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updateLinks="never" autoCompressPictures="0" defaultThemeVersion="124226"/>
  <mc:AlternateContent xmlns:mc="http://schemas.openxmlformats.org/markup-compatibility/2006">
    <mc:Choice Requires="x15">
      <x15ac:absPath xmlns:x15ac="http://schemas.microsoft.com/office/spreadsheetml/2010/11/ac" url="C:\Users\DELL\Desktop\Desktop\Almods Career\Almond Work Experience\Almond Portfolio\"/>
    </mc:Choice>
  </mc:AlternateContent>
  <xr:revisionPtr revIDLastSave="0" documentId="8_{038A01B0-FFD0-462A-ABB3-8A1444D28C83}" xr6:coauthVersionLast="45" xr6:coauthVersionMax="45" xr10:uidLastSave="{00000000-0000-0000-0000-000000000000}"/>
  <bookViews>
    <workbookView xWindow="-120" yWindow="-120" windowWidth="20730" windowHeight="11160" activeTab="5" xr2:uid="{00000000-000D-0000-FFFF-FFFF00000000}"/>
  </bookViews>
  <sheets>
    <sheet name="FrontSheet" sheetId="18" r:id="rId1"/>
    <sheet name="Risks" sheetId="2" r:id="rId2"/>
    <sheet name="Actions" sheetId="4" r:id="rId3"/>
    <sheet name="Issues" sheetId="3" r:id="rId4"/>
    <sheet name="Decisions" sheetId="5" r:id="rId5"/>
    <sheet name="Lessons Learnt" sheetId="19" r:id="rId6"/>
    <sheet name="Data Feed (do not touch)" sheetId="6" state="hidden" r:id="rId7"/>
  </sheets>
  <externalReferences>
    <externalReference r:id="rId8"/>
    <externalReference r:id="rId9"/>
    <externalReference r:id="rId10"/>
    <externalReference r:id="rId11"/>
  </externalReferences>
  <definedNames>
    <definedName name="_xlnm._FilterDatabase" localSheetId="2" hidden="1">Actions!$B$11:$K$168</definedName>
    <definedName name="_xlnm._FilterDatabase" localSheetId="4" hidden="1">Decisions!$B$15:$J$28</definedName>
    <definedName name="_xlnm._FilterDatabase" localSheetId="3" hidden="1">Issues!$B$7:$M$203</definedName>
    <definedName name="_xlnm._FilterDatabase" localSheetId="5" hidden="1">'Lessons Learnt'!$B$15:$H$28</definedName>
    <definedName name="_xlnm._FilterDatabase" localSheetId="1" hidden="1">Risks!$B$12:$AB$155</definedName>
    <definedName name="a">[1]Datafeed!$G$5:$G$16</definedName>
    <definedName name="Bottom_Range" localSheetId="5">[2]Issue!#REF!</definedName>
    <definedName name="Bottom_Range">[2]Issue!#REF!</definedName>
    <definedName name="Criteria_Key" localSheetId="5">[2]Issue!#REF!</definedName>
    <definedName name="Criteria_Key">[2]Issue!#REF!</definedName>
    <definedName name="Criteria_Key2" localSheetId="5">'[3]Product Log'!#REF!</definedName>
    <definedName name="Criteria_Key2">'[3]Product Log'!#REF!</definedName>
    <definedName name="_xlnm.Print_Area" localSheetId="2">Actions!$B$8:$K$13</definedName>
    <definedName name="_xlnm.Print_Area" localSheetId="4">Decisions!$B$12:$J$33</definedName>
    <definedName name="_xlnm.Print_Area" localSheetId="3">Issues!$B$7:$M$27</definedName>
    <definedName name="_xlnm.Print_Area" localSheetId="5">'Lessons Learnt'!$B$12:$H$33</definedName>
    <definedName name="_xlnm.Print_Area" localSheetId="1">Risks!$B$9:$V$13</definedName>
    <definedName name="RiskGrouping">[4]Datafeed!$F$5:$F$12</definedName>
    <definedName name="RiskType">[4]Datafeed!$E$5:$E$9</definedName>
    <definedName name="Z_037F554A_35E6_47F4_B8A4_8FB802B15569_.wvu.FilterData" localSheetId="1" hidden="1">Risks!$B$12:$V$148</definedName>
    <definedName name="Z_046955C4_776F_474A_8A32_7B9B3AC9A6A6_.wvu.FilterData" localSheetId="1" hidden="1">Risks!$B$12:$AB$153</definedName>
    <definedName name="Z_04A2B37A_43A5_491A_B8FD_ABAE30AB4568_.wvu.FilterData" localSheetId="1" hidden="1">Risks!$B$12:$V$121</definedName>
    <definedName name="Z_0564C8DE_3128_4A49_A2CB_421241BBC4C3_.wvu.FilterData" localSheetId="3" hidden="1">Issues!$B$7:$M$159</definedName>
    <definedName name="Z_0564C8DE_3128_4A49_A2CB_421241BBC4C3_.wvu.FilterData" localSheetId="1" hidden="1">Risks!$B$12:$AB$153</definedName>
    <definedName name="Z_0BEB86A2_7C52_41E0_BA3F_B9D5E75937B2_.wvu.FilterData" localSheetId="2" hidden="1">Actions!$A$5:$M$164</definedName>
    <definedName name="Z_0BEB86A2_7C52_41E0_BA3F_B9D5E75937B2_.wvu.FilterData" localSheetId="4" hidden="1">Decisions!$A$5:$N$18</definedName>
    <definedName name="Z_0BEB86A2_7C52_41E0_BA3F_B9D5E75937B2_.wvu.FilterData" localSheetId="3" hidden="1">Issues!$A$5:$W$201</definedName>
    <definedName name="Z_0BEB86A2_7C52_41E0_BA3F_B9D5E75937B2_.wvu.FilterData" localSheetId="5" hidden="1">'Lessons Learnt'!$B$15:$H$28</definedName>
    <definedName name="Z_0BEB86A2_7C52_41E0_BA3F_B9D5E75937B2_.wvu.FilterData" localSheetId="1" hidden="1">Risks!$A$5:$AG$148</definedName>
    <definedName name="Z_0BEB86A2_7C52_41E0_BA3F_B9D5E75937B2_.wvu.PrintArea" localSheetId="2" hidden="1">Actions!$B$8:$K$13</definedName>
    <definedName name="Z_0BEB86A2_7C52_41E0_BA3F_B9D5E75937B2_.wvu.PrintArea" localSheetId="4" hidden="1">Decisions!$B$12:$J$33</definedName>
    <definedName name="Z_0BEB86A2_7C52_41E0_BA3F_B9D5E75937B2_.wvu.PrintArea" localSheetId="3" hidden="1">Issues!$B$7:$M$27</definedName>
    <definedName name="Z_0BEB86A2_7C52_41E0_BA3F_B9D5E75937B2_.wvu.PrintArea" localSheetId="5" hidden="1">'Lessons Learnt'!$B$12:$H$33</definedName>
    <definedName name="Z_0BEB86A2_7C52_41E0_BA3F_B9D5E75937B2_.wvu.PrintArea" localSheetId="1" hidden="1">Risks!$B$9:$V$13</definedName>
    <definedName name="Z_0BEB86A2_7C52_41E0_BA3F_B9D5E75937B2_.wvu.Rows" localSheetId="3" hidden="1">Issues!#REF!</definedName>
    <definedName name="Z_0F4AE600_B265_436B_B384_2A77C7567DE5_.wvu.FilterData" localSheetId="2" hidden="1">Actions!$B$11:$K$127</definedName>
    <definedName name="Z_0F4AE600_B265_436B_B384_2A77C7567DE5_.wvu.FilterData" localSheetId="3" hidden="1">Issues!$B$7:$M$110</definedName>
    <definedName name="Z_0F4AE600_B265_436B_B384_2A77C7567DE5_.wvu.FilterData" localSheetId="1" hidden="1">Risks!$B$12:$V$91</definedName>
    <definedName name="Z_11AF1106_C350_4918_93B3_C5BF7B0DBD22_.wvu.FilterData" localSheetId="3" hidden="1">Issues!$B$7:$M$150</definedName>
    <definedName name="Z_12C32379_837F_46DF_B830_89777BC04ECD_.wvu.FilterData" localSheetId="3" hidden="1">Issues!$B$7:$M$203</definedName>
    <definedName name="Z_13F5065C_4261_4E8B_B68D_03003B4A1E87_.wvu.FilterData" localSheetId="1" hidden="1">Risks!$B$12:$V$121</definedName>
    <definedName name="Z_148460A6_6D70_48BF_84EE_B75BC280EAAD_.wvu.FilterData" localSheetId="3" hidden="1">Issues!$B$7:$M$150</definedName>
    <definedName name="Z_1538B25C_8ECE_4CBD_97F5_113403E4159B_.wvu.FilterData" localSheetId="2" hidden="1">Actions!$A$5:$M$194</definedName>
    <definedName name="Z_1538B25C_8ECE_4CBD_97F5_113403E4159B_.wvu.FilterData" localSheetId="4" hidden="1">Decisions!$A$5:$N$18</definedName>
    <definedName name="Z_1538B25C_8ECE_4CBD_97F5_113403E4159B_.wvu.FilterData" localSheetId="3" hidden="1">Issues!$A$5:$P$166</definedName>
    <definedName name="Z_1538B25C_8ECE_4CBD_97F5_113403E4159B_.wvu.FilterData" localSheetId="5" hidden="1">'Lessons Learnt'!$B$15:$H$28</definedName>
    <definedName name="Z_1538B25C_8ECE_4CBD_97F5_113403E4159B_.wvu.FilterData" localSheetId="1" hidden="1">Risks!$A$5:$X$135</definedName>
    <definedName name="Z_1538B25C_8ECE_4CBD_97F5_113403E4159B_.wvu.PrintArea" localSheetId="2" hidden="1">Actions!$B$8:$K$13</definedName>
    <definedName name="Z_1538B25C_8ECE_4CBD_97F5_113403E4159B_.wvu.PrintArea" localSheetId="4" hidden="1">Decisions!$B$12:$J$33</definedName>
    <definedName name="Z_1538B25C_8ECE_4CBD_97F5_113403E4159B_.wvu.PrintArea" localSheetId="3" hidden="1">Issues!$B$7:$M$27</definedName>
    <definedName name="Z_1538B25C_8ECE_4CBD_97F5_113403E4159B_.wvu.PrintArea" localSheetId="5" hidden="1">'Lessons Learnt'!$B$12:$H$33</definedName>
    <definedName name="Z_1538B25C_8ECE_4CBD_97F5_113403E4159B_.wvu.PrintArea" localSheetId="1" hidden="1">Risks!$B$9:$V$13</definedName>
    <definedName name="Z_16A9A15C_BDCF_4884_933C_EB15D8D08EEB_.wvu.FilterData" localSheetId="2" hidden="1">Actions!$B$11:$K$127</definedName>
    <definedName name="Z_16A9A15C_BDCF_4884_933C_EB15D8D08EEB_.wvu.FilterData" localSheetId="1" hidden="1">Risks!$B$12:$V$121</definedName>
    <definedName name="Z_1778AEBE_46DC_4437_A139_C4F978BB30CE_.wvu.FilterData" localSheetId="3" hidden="1">Issues!$B$7:$M$150</definedName>
    <definedName name="Z_1C31A495_7A87_48AF_94B2_AA9C7E3D8AFE_.wvu.FilterData" localSheetId="3" hidden="1">Issues!$B$7:$M$203</definedName>
    <definedName name="Z_1C31A495_7A87_48AF_94B2_AA9C7E3D8AFE_.wvu.FilterData" localSheetId="1" hidden="1">Risks!$B$12:$AB$155</definedName>
    <definedName name="Z_1CC50D2A_802E_428B_B261_0A42403B75D8_.wvu.FilterData" localSheetId="2" hidden="1">Actions!$A$5:$M$137</definedName>
    <definedName name="Z_1CC50D2A_802E_428B_B261_0A42403B75D8_.wvu.FilterData" localSheetId="4" hidden="1">Decisions!$A$5:$N$18</definedName>
    <definedName name="Z_1CC50D2A_802E_428B_B261_0A42403B75D8_.wvu.FilterData" localSheetId="3" hidden="1">Issues!$A$5:$O$156</definedName>
    <definedName name="Z_1CC50D2A_802E_428B_B261_0A42403B75D8_.wvu.FilterData" localSheetId="5" hidden="1">'Lessons Learnt'!$B$15:$H$28</definedName>
    <definedName name="Z_1CC50D2A_802E_428B_B261_0A42403B75D8_.wvu.FilterData" localSheetId="1" hidden="1">Risks!$A$5:$AG$114</definedName>
    <definedName name="Z_1CC50D2A_802E_428B_B261_0A42403B75D8_.wvu.PrintArea" localSheetId="2" hidden="1">Actions!$B$8:$K$13</definedName>
    <definedName name="Z_1CC50D2A_802E_428B_B261_0A42403B75D8_.wvu.PrintArea" localSheetId="4" hidden="1">Decisions!$B$12:$J$33</definedName>
    <definedName name="Z_1CC50D2A_802E_428B_B261_0A42403B75D8_.wvu.PrintArea" localSheetId="3" hidden="1">Issues!$B$7:$M$27</definedName>
    <definedName name="Z_1CC50D2A_802E_428B_B261_0A42403B75D8_.wvu.PrintArea" localSheetId="5" hidden="1">'Lessons Learnt'!$B$12:$H$33</definedName>
    <definedName name="Z_1CC50D2A_802E_428B_B261_0A42403B75D8_.wvu.PrintArea" localSheetId="1" hidden="1">Risks!$B$9:$V$13</definedName>
    <definedName name="Z_27D0A3CA_1111_49A5_932B_70F927D424A6_.wvu.FilterData" localSheetId="3" hidden="1">Issues!$B$7:$M$203</definedName>
    <definedName name="Z_28CAF4B5_C193_41DD_8DB9_982B736921E6_.wvu.FilterData" localSheetId="2" hidden="1">Actions!$A$5:$M$164</definedName>
    <definedName name="Z_28CAF4B5_C193_41DD_8DB9_982B736921E6_.wvu.FilterData" localSheetId="4" hidden="1">Decisions!$A$5:$N$18</definedName>
    <definedName name="Z_28CAF4B5_C193_41DD_8DB9_982B736921E6_.wvu.FilterData" localSheetId="3" hidden="1">Issues!$A$5:$W$201</definedName>
    <definedName name="Z_28CAF4B5_C193_41DD_8DB9_982B736921E6_.wvu.FilterData" localSheetId="5" hidden="1">'Lessons Learnt'!$B$15:$H$28</definedName>
    <definedName name="Z_28CAF4B5_C193_41DD_8DB9_982B736921E6_.wvu.FilterData" localSheetId="1" hidden="1">Risks!$A$5:$AG$148</definedName>
    <definedName name="Z_28CAF4B5_C193_41DD_8DB9_982B736921E6_.wvu.PrintArea" localSheetId="2" hidden="1">Actions!$B$8:$K$13</definedName>
    <definedName name="Z_28CAF4B5_C193_41DD_8DB9_982B736921E6_.wvu.PrintArea" localSheetId="4" hidden="1">Decisions!$B$12:$J$33</definedName>
    <definedName name="Z_28CAF4B5_C193_41DD_8DB9_982B736921E6_.wvu.PrintArea" localSheetId="3" hidden="1">Issues!$B$7:$M$27</definedName>
    <definedName name="Z_28CAF4B5_C193_41DD_8DB9_982B736921E6_.wvu.PrintArea" localSheetId="5" hidden="1">'Lessons Learnt'!$B$12:$H$33</definedName>
    <definedName name="Z_28CAF4B5_C193_41DD_8DB9_982B736921E6_.wvu.PrintArea" localSheetId="1" hidden="1">Risks!$B$9:$V$13</definedName>
    <definedName name="Z_28CAF4B5_C193_41DD_8DB9_982B736921E6_.wvu.Rows" localSheetId="3" hidden="1">Issues!#REF!</definedName>
    <definedName name="Z_28F04983_E387_4B34_8335_FD594FB9A450_.wvu.FilterData" localSheetId="3" hidden="1">Issues!$B$7:$M$93</definedName>
    <definedName name="Z_28F04983_E387_4B34_8335_FD594FB9A450_.wvu.FilterData" localSheetId="1" hidden="1">Risks!$B$12:$V$81</definedName>
    <definedName name="Z_2E597BE9_709C_43A3_9212_DFB00AF64058_.wvu.FilterData" localSheetId="2" hidden="1">Actions!$B$11:$K$168</definedName>
    <definedName name="Z_2E597BE9_709C_43A3_9212_DFB00AF64058_.wvu.FilterData" localSheetId="3" hidden="1">Issues!$B$7:$M$150</definedName>
    <definedName name="Z_2E597BE9_709C_43A3_9212_DFB00AF64058_.wvu.FilterData" localSheetId="1" hidden="1">Risks!$B$12:$V$121</definedName>
    <definedName name="Z_31C61E43_B98B_4136_BCAC_B0402BF0A392_.wvu.FilterData" localSheetId="1" hidden="1">Risks!$B$12:$V$121</definedName>
    <definedName name="Z_3293A3EB_F6CB_419D_9AE3_A041F227618B_.wvu.FilterData" localSheetId="1" hidden="1">Risks!$B$12:$V$82</definedName>
    <definedName name="Z_35997CE4_4B89_40AC_8526_31F37F1BD280_.wvu.FilterData" localSheetId="3" hidden="1">Issues!$B$7:$M$150</definedName>
    <definedName name="Z_3CC56804_66E0_45FB_9B78_E15C96CCF338_.wvu.FilterData" localSheetId="3" hidden="1">Issues!$B$7:$M$150</definedName>
    <definedName name="Z_3CC56804_66E0_45FB_9B78_E15C96CCF338_.wvu.FilterData" localSheetId="1" hidden="1">Risks!$B$12:$V$121</definedName>
    <definedName name="Z_41ED57B9_F032_4BB5_A0D8_7504F2EE0A67_.wvu.FilterData" localSheetId="3" hidden="1">Issues!$B$7:$M$150</definedName>
    <definedName name="Z_4470EDAE_EA11_4477_A471_C20D5767227F_.wvu.FilterData" localSheetId="4" hidden="1">Decisions!$B$15:$J$28</definedName>
    <definedName name="Z_4470EDAE_EA11_4477_A471_C20D5767227F_.wvu.FilterData" localSheetId="3" hidden="1">Issues!$B$7:$M$203</definedName>
    <definedName name="Z_4470EDAE_EA11_4477_A471_C20D5767227F_.wvu.FilterData" localSheetId="5" hidden="1">'Lessons Learnt'!$B$15:$H$28</definedName>
    <definedName name="Z_4BE1EA46_E53F_402A_B28A_A36CA89E4887_.wvu.FilterData" localSheetId="3" hidden="1">Issues!$B$7:$M$150</definedName>
    <definedName name="Z_4C372FFF_87FF_472C_A831_0F1AAC57692C_.wvu.FilterData" localSheetId="3" hidden="1">Issues!$B$7:$M$150</definedName>
    <definedName name="Z_4C372FFF_87FF_472C_A831_0F1AAC57692C_.wvu.FilterData" localSheetId="1" hidden="1">Risks!$B$12:$V$121</definedName>
    <definedName name="Z_4CAA271B_B67A_44E6_9AD4_343806BDF3D9_.wvu.FilterData" localSheetId="3" hidden="1">Issues!$B$7:$M$99</definedName>
    <definedName name="Z_4DF03FDD_FB86_45FE_B180_1F257F786950_.wvu.FilterData" localSheetId="2" hidden="1">Actions!$A$5:$M$164</definedName>
    <definedName name="Z_4DF03FDD_FB86_45FE_B180_1F257F786950_.wvu.FilterData" localSheetId="4" hidden="1">Decisions!$A$5:$N$18</definedName>
    <definedName name="Z_4DF03FDD_FB86_45FE_B180_1F257F786950_.wvu.FilterData" localSheetId="3" hidden="1">Issues!$A$5:$W$201</definedName>
    <definedName name="Z_4DF03FDD_FB86_45FE_B180_1F257F786950_.wvu.FilterData" localSheetId="5" hidden="1">'Lessons Learnt'!$B$15:$H$28</definedName>
    <definedName name="Z_4DF03FDD_FB86_45FE_B180_1F257F786950_.wvu.FilterData" localSheetId="1" hidden="1">Risks!$A$5:$AG$148</definedName>
    <definedName name="Z_4DF03FDD_FB86_45FE_B180_1F257F786950_.wvu.PrintArea" localSheetId="2" hidden="1">Actions!$B$8:$K$13</definedName>
    <definedName name="Z_4DF03FDD_FB86_45FE_B180_1F257F786950_.wvu.PrintArea" localSheetId="4" hidden="1">Decisions!$B$12:$J$33</definedName>
    <definedName name="Z_4DF03FDD_FB86_45FE_B180_1F257F786950_.wvu.PrintArea" localSheetId="3" hidden="1">Issues!$B$7:$M$27</definedName>
    <definedName name="Z_4DF03FDD_FB86_45FE_B180_1F257F786950_.wvu.PrintArea" localSheetId="5" hidden="1">'Lessons Learnt'!$B$12:$H$33</definedName>
    <definedName name="Z_4DF03FDD_FB86_45FE_B180_1F257F786950_.wvu.PrintArea" localSheetId="1" hidden="1">Risks!$B$9:$V$13</definedName>
    <definedName name="Z_4DF03FDD_FB86_45FE_B180_1F257F786950_.wvu.Rows" localSheetId="3" hidden="1">Issues!#REF!</definedName>
    <definedName name="Z_556E023F_6B0C_47AA_AD4C_8EEC836CE1FD_.wvu.FilterData" localSheetId="4" hidden="1">Decisions!$B$15:$J$28</definedName>
    <definedName name="Z_556E023F_6B0C_47AA_AD4C_8EEC836CE1FD_.wvu.FilterData" localSheetId="5" hidden="1">'Lessons Learnt'!$B$15:$H$28</definedName>
    <definedName name="Z_556E023F_6B0C_47AA_AD4C_8EEC836CE1FD_.wvu.FilterData" localSheetId="1" hidden="1">Risks!$B$12:$AB$152</definedName>
    <definedName name="Z_5760B9F2_64AA_46DE_A95E_356434192924_.wvu.FilterData" localSheetId="3" hidden="1">Issues!$B$7:$M$93</definedName>
    <definedName name="Z_5760B9F2_64AA_46DE_A95E_356434192924_.wvu.FilterData" localSheetId="1" hidden="1">Risks!$B$12:$V$81</definedName>
    <definedName name="Z_5885E2A2_5B98_46EA_A157_F0EAB104B9E8_.wvu.FilterData" localSheetId="3" hidden="1">Issues!$B$7:$M$203</definedName>
    <definedName name="Z_58B11DE4_9933_483F_9A8F_1D3EBEA0BF70_.wvu.FilterData" localSheetId="2" hidden="1">Actions!$A$5:$M$164</definedName>
    <definedName name="Z_58B11DE4_9933_483F_9A8F_1D3EBEA0BF70_.wvu.FilterData" localSheetId="4" hidden="1">Decisions!$A$5:$N$18</definedName>
    <definedName name="Z_58B11DE4_9933_483F_9A8F_1D3EBEA0BF70_.wvu.FilterData" localSheetId="3" hidden="1">Issues!$A$5:$W$155</definedName>
    <definedName name="Z_58B11DE4_9933_483F_9A8F_1D3EBEA0BF70_.wvu.FilterData" localSheetId="5" hidden="1">'Lessons Learnt'!$B$15:$H$28</definedName>
    <definedName name="Z_58B11DE4_9933_483F_9A8F_1D3EBEA0BF70_.wvu.FilterData" localSheetId="1" hidden="1">Risks!$A$5:$AG$114</definedName>
    <definedName name="Z_58B11DE4_9933_483F_9A8F_1D3EBEA0BF70_.wvu.PrintArea" localSheetId="2" hidden="1">Actions!$B$8:$K$13</definedName>
    <definedName name="Z_58B11DE4_9933_483F_9A8F_1D3EBEA0BF70_.wvu.PrintArea" localSheetId="4" hidden="1">Decisions!$B$12:$J$33</definedName>
    <definedName name="Z_58B11DE4_9933_483F_9A8F_1D3EBEA0BF70_.wvu.PrintArea" localSheetId="3" hidden="1">Issues!$B$7:$M$27</definedName>
    <definedName name="Z_58B11DE4_9933_483F_9A8F_1D3EBEA0BF70_.wvu.PrintArea" localSheetId="5" hidden="1">'Lessons Learnt'!$B$12:$H$33</definedName>
    <definedName name="Z_58B11DE4_9933_483F_9A8F_1D3EBEA0BF70_.wvu.PrintArea" localSheetId="1" hidden="1">Risks!$B$9:$V$13</definedName>
    <definedName name="Z_5F46917F_D424_4330_A766_8CC2133FC9BF_.wvu.FilterData" localSheetId="1" hidden="1">Risks!$B$12:$AB$155</definedName>
    <definedName name="Z_605CF6A3_2612_4A1A_90BC_A1444399348C_.wvu.FilterData" localSheetId="2" hidden="1">Actions!$A$5:$M$164</definedName>
    <definedName name="Z_605CF6A3_2612_4A1A_90BC_A1444399348C_.wvu.FilterData" localSheetId="4" hidden="1">Decisions!$A$5:$N$18</definedName>
    <definedName name="Z_605CF6A3_2612_4A1A_90BC_A1444399348C_.wvu.FilterData" localSheetId="3" hidden="1">Issues!$A$5:$W$155</definedName>
    <definedName name="Z_605CF6A3_2612_4A1A_90BC_A1444399348C_.wvu.FilterData" localSheetId="5" hidden="1">'Lessons Learnt'!$B$15:$H$28</definedName>
    <definedName name="Z_605CF6A3_2612_4A1A_90BC_A1444399348C_.wvu.FilterData" localSheetId="1" hidden="1">Risks!$A$5:$AG$114</definedName>
    <definedName name="Z_605CF6A3_2612_4A1A_90BC_A1444399348C_.wvu.PrintArea" localSheetId="2" hidden="1">Actions!$B$8:$K$13</definedName>
    <definedName name="Z_605CF6A3_2612_4A1A_90BC_A1444399348C_.wvu.PrintArea" localSheetId="4" hidden="1">Decisions!$B$12:$J$33</definedName>
    <definedName name="Z_605CF6A3_2612_4A1A_90BC_A1444399348C_.wvu.PrintArea" localSheetId="3" hidden="1">Issues!$B$7:$M$27</definedName>
    <definedName name="Z_605CF6A3_2612_4A1A_90BC_A1444399348C_.wvu.PrintArea" localSheetId="5" hidden="1">'Lessons Learnt'!$B$12:$H$33</definedName>
    <definedName name="Z_605CF6A3_2612_4A1A_90BC_A1444399348C_.wvu.PrintArea" localSheetId="1" hidden="1">Risks!$B$9:$V$13</definedName>
    <definedName name="Z_6186D2C8_9E1D_4B57_8B50_8FCFE32EC222_.wvu.FilterData" localSheetId="2" hidden="1">Actions!$B$11:$K$141</definedName>
    <definedName name="Z_6186D2C8_9E1D_4B57_8B50_8FCFE32EC222_.wvu.FilterData" localSheetId="3" hidden="1">Issues!$B$7:$M$150</definedName>
    <definedName name="Z_6186D2C8_9E1D_4B57_8B50_8FCFE32EC222_.wvu.FilterData" localSheetId="1" hidden="1">Risks!$B$12:$V$121</definedName>
    <definedName name="Z_659F0B29_FF84_42D4_BEF1_AF0AF74CC0F8_.wvu.FilterData" localSheetId="2" hidden="1">Actions!$B$11:$K$168</definedName>
    <definedName name="Z_659F0B29_FF84_42D4_BEF1_AF0AF74CC0F8_.wvu.FilterData" localSheetId="4" hidden="1">Decisions!$B$15:$J$28</definedName>
    <definedName name="Z_659F0B29_FF84_42D4_BEF1_AF0AF74CC0F8_.wvu.FilterData" localSheetId="5" hidden="1">'Lessons Learnt'!$B$15:$H$28</definedName>
    <definedName name="Z_6684B75A_51A6_40B1_9719_002AD8228526_.wvu.FilterData" localSheetId="3" hidden="1">Issues!$B$7:$M$150</definedName>
    <definedName name="Z_6684B75A_51A6_40B1_9719_002AD8228526_.wvu.FilterData" localSheetId="1" hidden="1">Risks!$B$12:$V$121</definedName>
    <definedName name="Z_6D6C0F3A_91EA_4408_B7F2_FE405AAA396F_.wvu.FilterData" localSheetId="2" hidden="1">Actions!$A$5:$M$164</definedName>
    <definedName name="Z_6D6C0F3A_91EA_4408_B7F2_FE405AAA396F_.wvu.FilterData" localSheetId="4" hidden="1">Decisions!$A$5:$N$18</definedName>
    <definedName name="Z_6D6C0F3A_91EA_4408_B7F2_FE405AAA396F_.wvu.FilterData" localSheetId="3" hidden="1">Issues!$A$5:$W$199</definedName>
    <definedName name="Z_6D6C0F3A_91EA_4408_B7F2_FE405AAA396F_.wvu.FilterData" localSheetId="5" hidden="1">'Lessons Learnt'!$B$15:$H$28</definedName>
    <definedName name="Z_6D6C0F3A_91EA_4408_B7F2_FE405AAA396F_.wvu.FilterData" localSheetId="1" hidden="1">Risks!$A$5:$AG$147</definedName>
    <definedName name="Z_6D6C0F3A_91EA_4408_B7F2_FE405AAA396F_.wvu.PrintArea" localSheetId="2" hidden="1">Actions!$B$8:$K$13</definedName>
    <definedName name="Z_6D6C0F3A_91EA_4408_B7F2_FE405AAA396F_.wvu.PrintArea" localSheetId="4" hidden="1">Decisions!$B$12:$J$33</definedName>
    <definedName name="Z_6D6C0F3A_91EA_4408_B7F2_FE405AAA396F_.wvu.PrintArea" localSheetId="3" hidden="1">Issues!$B$7:$M$27</definedName>
    <definedName name="Z_6D6C0F3A_91EA_4408_B7F2_FE405AAA396F_.wvu.PrintArea" localSheetId="5" hidden="1">'Lessons Learnt'!$B$12:$H$33</definedName>
    <definedName name="Z_6D6C0F3A_91EA_4408_B7F2_FE405AAA396F_.wvu.PrintArea" localSheetId="1" hidden="1">Risks!$B$9:$V$13</definedName>
    <definedName name="Z_6D6C0F3A_91EA_4408_B7F2_FE405AAA396F_.wvu.Rows" localSheetId="3" hidden="1">Issues!#REF!</definedName>
    <definedName name="Z_6DFF6AD6_888C_4C8F_8E41_181994CBED13_.wvu.FilterData" localSheetId="3" hidden="1">Issues!$B$7:$M$159</definedName>
    <definedName name="Z_6EB3B6AF_F475_419D_87EB_A1E1ED1DFF0F_.wvu.FilterData" localSheetId="3" hidden="1">Issues!$B$7:$M$93</definedName>
    <definedName name="Z_6EB3B6AF_F475_419D_87EB_A1E1ED1DFF0F_.wvu.FilterData" localSheetId="1" hidden="1">Risks!$B$12:$V$81</definedName>
    <definedName name="Z_77E91011_5975_4C41_93CD_0F7A85F23809_.wvu.FilterData" localSheetId="2" hidden="1">Actions!$A$5:$M$194</definedName>
    <definedName name="Z_77E91011_5975_4C41_93CD_0F7A85F23809_.wvu.FilterData" localSheetId="4" hidden="1">Decisions!$A$5:$N$18</definedName>
    <definedName name="Z_77E91011_5975_4C41_93CD_0F7A85F23809_.wvu.FilterData" localSheetId="3" hidden="1">Issues!$A$5:$N$104</definedName>
    <definedName name="Z_77E91011_5975_4C41_93CD_0F7A85F23809_.wvu.FilterData" localSheetId="5" hidden="1">'Lessons Learnt'!$B$15:$H$28</definedName>
    <definedName name="Z_77E91011_5975_4C41_93CD_0F7A85F23809_.wvu.FilterData" localSheetId="1" hidden="1">Risks!$A$5:$X$92</definedName>
    <definedName name="Z_77E91011_5975_4C41_93CD_0F7A85F23809_.wvu.PrintArea" localSheetId="2" hidden="1">Actions!$B$8:$K$13</definedName>
    <definedName name="Z_77E91011_5975_4C41_93CD_0F7A85F23809_.wvu.PrintArea" localSheetId="4" hidden="1">Decisions!$B$12:$J$33</definedName>
    <definedName name="Z_77E91011_5975_4C41_93CD_0F7A85F23809_.wvu.PrintArea" localSheetId="3" hidden="1">Issues!$B$7:$M$27</definedName>
    <definedName name="Z_77E91011_5975_4C41_93CD_0F7A85F23809_.wvu.PrintArea" localSheetId="5" hidden="1">'Lessons Learnt'!$B$12:$H$33</definedName>
    <definedName name="Z_77E91011_5975_4C41_93CD_0F7A85F23809_.wvu.PrintArea" localSheetId="1" hidden="1">Risks!$B$9:$V$13</definedName>
    <definedName name="Z_79A7D740_40D5_4CB0_8869_46A0F62766C4_.wvu.FilterData" localSheetId="2" hidden="1">Actions!$B$11:$K$127</definedName>
    <definedName name="Z_7C90E7BB_AB49_4D0C_8683_D9435E06F38E_.wvu.FilterData" localSheetId="3" hidden="1">Issues!$B$7:$M$203</definedName>
    <definedName name="Z_7D1EE874_5EB3_4724_964C_9C828E74FEA2_.wvu.FilterData" localSheetId="2" hidden="1">Actions!$A$5:$M$164</definedName>
    <definedName name="Z_7D1EE874_5EB3_4724_964C_9C828E74FEA2_.wvu.FilterData" localSheetId="4" hidden="1">Decisions!$A$5:$N$18</definedName>
    <definedName name="Z_7D1EE874_5EB3_4724_964C_9C828E74FEA2_.wvu.FilterData" localSheetId="3" hidden="1">Issues!$A$5:$W$199</definedName>
    <definedName name="Z_7D1EE874_5EB3_4724_964C_9C828E74FEA2_.wvu.FilterData" localSheetId="5" hidden="1">'Lessons Learnt'!$B$15:$H$28</definedName>
    <definedName name="Z_7D1EE874_5EB3_4724_964C_9C828E74FEA2_.wvu.FilterData" localSheetId="1" hidden="1">Risks!$A$5:$AG$147</definedName>
    <definedName name="Z_7D1EE874_5EB3_4724_964C_9C828E74FEA2_.wvu.PrintArea" localSheetId="2" hidden="1">Actions!$B$8:$K$13</definedName>
    <definedName name="Z_7D1EE874_5EB3_4724_964C_9C828E74FEA2_.wvu.PrintArea" localSheetId="4" hidden="1">Decisions!$B$12:$J$33</definedName>
    <definedName name="Z_7D1EE874_5EB3_4724_964C_9C828E74FEA2_.wvu.PrintArea" localSheetId="3" hidden="1">Issues!$B$7:$M$27</definedName>
    <definedName name="Z_7D1EE874_5EB3_4724_964C_9C828E74FEA2_.wvu.PrintArea" localSheetId="5" hidden="1">'Lessons Learnt'!$B$12:$H$33</definedName>
    <definedName name="Z_7D1EE874_5EB3_4724_964C_9C828E74FEA2_.wvu.PrintArea" localSheetId="1" hidden="1">Risks!$B$9:$V$13</definedName>
    <definedName name="Z_7D1EE874_5EB3_4724_964C_9C828E74FEA2_.wvu.Rows" localSheetId="3" hidden="1">Issues!#REF!</definedName>
    <definedName name="Z_84369D41_8015_4AE5_B3D3_B1FEFDFDD3EA_.wvu.FilterData" localSheetId="2" hidden="1">Actions!$B$11:$K$141</definedName>
    <definedName name="Z_84369D41_8015_4AE5_B3D3_B1FEFDFDD3EA_.wvu.FilterData" localSheetId="3" hidden="1">Issues!$B$7:$M$150</definedName>
    <definedName name="Z_84369D41_8015_4AE5_B3D3_B1FEFDFDD3EA_.wvu.FilterData" localSheetId="1" hidden="1">Risks!$B$12:$V$121</definedName>
    <definedName name="Z_8627F2F1_5DE1_45DB_A0CD_98F37993D244_.wvu.FilterData" localSheetId="3" hidden="1">Issues!$B$7:$M$110</definedName>
    <definedName name="Z_8627F2F1_5DE1_45DB_A0CD_98F37993D244_.wvu.FilterData" localSheetId="1" hidden="1">Risks!$B$12:$V$82</definedName>
    <definedName name="Z_87FF2DD7_7494_4CE1_83A8_FD7CC9622D9F_.wvu.FilterData" localSheetId="3" hidden="1">Issues!$B$7:$M$150</definedName>
    <definedName name="Z_87FF2DD7_7494_4CE1_83A8_FD7CC9622D9F_.wvu.FilterData" localSheetId="1" hidden="1">Risks!$B$12:$V$121</definedName>
    <definedName name="Z_8ABCCF45_2889_4D15_8E7A_0BA38886AC1E_.wvu.FilterData" localSheetId="3" hidden="1">Issues!$B$7:$M$203</definedName>
    <definedName name="Z_8ABCCF45_2889_4D15_8E7A_0BA38886AC1E_.wvu.FilterData" localSheetId="1" hidden="1">Risks!$B$12:$AB$155</definedName>
    <definedName name="Z_8E858015_9807_4CCF_BDEF_B111F523C45C_.wvu.FilterData" localSheetId="3" hidden="1">Issues!$B$7:$M$150</definedName>
    <definedName name="Z_8F1E44F4_6576_4796_93E0_EE3D699C78E7_.wvu.FilterData" localSheetId="3" hidden="1">Issues!$B$7:$M$150</definedName>
    <definedName name="Z_929D097B_EF0C_4238_BA1C_407236CA3490_.wvu.FilterData" localSheetId="2" hidden="1">Actions!$A$5:$M$194</definedName>
    <definedName name="Z_929D097B_EF0C_4238_BA1C_407236CA3490_.wvu.FilterData" localSheetId="4" hidden="1">Decisions!$A$5:$N$18</definedName>
    <definedName name="Z_929D097B_EF0C_4238_BA1C_407236CA3490_.wvu.FilterData" localSheetId="3" hidden="1">Issues!$A$5:$N$274</definedName>
    <definedName name="Z_929D097B_EF0C_4238_BA1C_407236CA3490_.wvu.FilterData" localSheetId="5" hidden="1">'Lessons Learnt'!$B$15:$H$28</definedName>
    <definedName name="Z_929D097B_EF0C_4238_BA1C_407236CA3490_.wvu.FilterData" localSheetId="1" hidden="1">Risks!$A$5:$X$93</definedName>
    <definedName name="Z_929D097B_EF0C_4238_BA1C_407236CA3490_.wvu.PrintArea" localSheetId="2" hidden="1">Actions!$B$8:$K$13</definedName>
    <definedName name="Z_929D097B_EF0C_4238_BA1C_407236CA3490_.wvu.PrintArea" localSheetId="4" hidden="1">Decisions!$B$12:$J$33</definedName>
    <definedName name="Z_929D097B_EF0C_4238_BA1C_407236CA3490_.wvu.PrintArea" localSheetId="3" hidden="1">Issues!$B$7:$M$27</definedName>
    <definedName name="Z_929D097B_EF0C_4238_BA1C_407236CA3490_.wvu.PrintArea" localSheetId="5" hidden="1">'Lessons Learnt'!$B$12:$H$33</definedName>
    <definedName name="Z_929D097B_EF0C_4238_BA1C_407236CA3490_.wvu.PrintArea" localSheetId="1" hidden="1">Risks!$B$9:$V$13</definedName>
    <definedName name="Z_937E76F3_0A41_49F4_B1BD_D7BD4180058A_.wvu.FilterData" localSheetId="3" hidden="1">Issues!$B$7:$M$203</definedName>
    <definedName name="Z_93D284CF_6837_47D6_9F62_69D5A81B2929_.wvu.FilterData" localSheetId="3" hidden="1">Issues!$B$7:$M$150</definedName>
    <definedName name="Z_9538AC40_FA02_4934_A7F3_B048986DE101_.wvu.FilterData" localSheetId="2" hidden="1">Actions!$B$11:$K$168</definedName>
    <definedName name="Z_96C796D2_9880_4104_AA27_0A8DBE36B6C4_.wvu.FilterData" localSheetId="3" hidden="1">Issues!$B$7:$M$150</definedName>
    <definedName name="Z_9736F79D_6399_4FD5_B164_04AF55651DED_.wvu.FilterData" localSheetId="1" hidden="1">Risks!$B$12:$V$148</definedName>
    <definedName name="Z_9979E579_80DD_467D_BFF4_B4F95145C586_.wvu.FilterData" localSheetId="4" hidden="1">Decisions!$B$15:$J$28</definedName>
    <definedName name="Z_9979E579_80DD_467D_BFF4_B4F95145C586_.wvu.FilterData" localSheetId="5" hidden="1">'Lessons Learnt'!$B$15:$H$28</definedName>
    <definedName name="Z_9979E579_80DD_467D_BFF4_B4F95145C586_.wvu.FilterData" localSheetId="1" hidden="1">Risks!$B$12:$V$82</definedName>
    <definedName name="Z_99AA2AF2_BC1C_45B3_B751_040872AF7CEF_.wvu.FilterData" localSheetId="3" hidden="1">Issues!$B$7:$M$93</definedName>
    <definedName name="Z_9A13106F_53D5_45C0_B511_CEE9856A1835_.wvu.FilterData" localSheetId="1" hidden="1">Risks!$B$12:$AB$154</definedName>
    <definedName name="Z_9A6F9992_0059_430F_86E9_D6BDD6750A9A_.wvu.FilterData" localSheetId="3" hidden="1">Issues!$B$7:$M$150</definedName>
    <definedName name="Z_9B700AE6_5457_442E_8E95_F421DA1B1E50_.wvu.FilterData" localSheetId="2" hidden="1">Actions!$A$5:$M$164</definedName>
    <definedName name="Z_9B700AE6_5457_442E_8E95_F421DA1B1E50_.wvu.FilterData" localSheetId="4" hidden="1">Decisions!$A$5:$N$18</definedName>
    <definedName name="Z_9B700AE6_5457_442E_8E95_F421DA1B1E50_.wvu.FilterData" localSheetId="3" hidden="1">Issues!$A$5:$W$201</definedName>
    <definedName name="Z_9B700AE6_5457_442E_8E95_F421DA1B1E50_.wvu.FilterData" localSheetId="5" hidden="1">'Lessons Learnt'!$B$15:$H$28</definedName>
    <definedName name="Z_9B700AE6_5457_442E_8E95_F421DA1B1E50_.wvu.FilterData" localSheetId="1" hidden="1">Risks!$A$5:$AG$148</definedName>
    <definedName name="Z_9B700AE6_5457_442E_8E95_F421DA1B1E50_.wvu.PrintArea" localSheetId="2" hidden="1">Actions!$B$8:$K$13</definedName>
    <definedName name="Z_9B700AE6_5457_442E_8E95_F421DA1B1E50_.wvu.PrintArea" localSheetId="4" hidden="1">Decisions!$B$12:$J$33</definedName>
    <definedName name="Z_9B700AE6_5457_442E_8E95_F421DA1B1E50_.wvu.PrintArea" localSheetId="3" hidden="1">Issues!$B$7:$M$27</definedName>
    <definedName name="Z_9B700AE6_5457_442E_8E95_F421DA1B1E50_.wvu.PrintArea" localSheetId="5" hidden="1">'Lessons Learnt'!$B$12:$H$33</definedName>
    <definedName name="Z_9B700AE6_5457_442E_8E95_F421DA1B1E50_.wvu.PrintArea" localSheetId="1" hidden="1">Risks!$B$9:$V$13</definedName>
    <definedName name="Z_9B700AE6_5457_442E_8E95_F421DA1B1E50_.wvu.Rows" localSheetId="3" hidden="1">Issues!#REF!</definedName>
    <definedName name="Z_9BA2CBB9_A479_4F99_BAAF_8256F464552B_.wvu.FilterData" localSheetId="2" hidden="1">Actions!$A$5:$M$164</definedName>
    <definedName name="Z_9BA2CBB9_A479_4F99_BAAF_8256F464552B_.wvu.FilterData" localSheetId="4" hidden="1">Decisions!$A$5:$N$18</definedName>
    <definedName name="Z_9BA2CBB9_A479_4F99_BAAF_8256F464552B_.wvu.FilterData" localSheetId="3" hidden="1">Issues!$A$5:$W$201</definedName>
    <definedName name="Z_9BA2CBB9_A479_4F99_BAAF_8256F464552B_.wvu.FilterData" localSheetId="5" hidden="1">'Lessons Learnt'!$B$15:$H$28</definedName>
    <definedName name="Z_9BA2CBB9_A479_4F99_BAAF_8256F464552B_.wvu.FilterData" localSheetId="1" hidden="1">Risks!$A$5:$AG$148</definedName>
    <definedName name="Z_9BA2CBB9_A479_4F99_BAAF_8256F464552B_.wvu.PrintArea" localSheetId="2" hidden="1">Actions!$B$8:$K$13</definedName>
    <definedName name="Z_9BA2CBB9_A479_4F99_BAAF_8256F464552B_.wvu.PrintArea" localSheetId="4" hidden="1">Decisions!$B$12:$J$33</definedName>
    <definedName name="Z_9BA2CBB9_A479_4F99_BAAF_8256F464552B_.wvu.PrintArea" localSheetId="3" hidden="1">Issues!$B$7:$M$27</definedName>
    <definedName name="Z_9BA2CBB9_A479_4F99_BAAF_8256F464552B_.wvu.PrintArea" localSheetId="5" hidden="1">'Lessons Learnt'!$B$12:$H$33</definedName>
    <definedName name="Z_9BA2CBB9_A479_4F99_BAAF_8256F464552B_.wvu.PrintArea" localSheetId="1" hidden="1">Risks!$B$9:$V$13</definedName>
    <definedName name="Z_9BA2CBB9_A479_4F99_BAAF_8256F464552B_.wvu.Rows" localSheetId="3" hidden="1">Issues!#REF!</definedName>
    <definedName name="Z_9D51A619_F19D_49B6_9022_069A4F215350_.wvu.FilterData" localSheetId="3" hidden="1">Issues!$B$7:$M$203</definedName>
    <definedName name="Z_9DB1C04C_11CD_4932_9F75_B262D812810A_.wvu.FilterData" localSheetId="2" hidden="1">Actions!$A$5:$M$164</definedName>
    <definedName name="Z_9DB1C04C_11CD_4932_9F75_B262D812810A_.wvu.FilterData" localSheetId="4" hidden="1">Decisions!$A$5:$N$18</definedName>
    <definedName name="Z_9DB1C04C_11CD_4932_9F75_B262D812810A_.wvu.FilterData" localSheetId="3" hidden="1">Issues!$A$5:$W$201</definedName>
    <definedName name="Z_9DB1C04C_11CD_4932_9F75_B262D812810A_.wvu.FilterData" localSheetId="5" hidden="1">'Lessons Learnt'!$B$15:$H$28</definedName>
    <definedName name="Z_9DB1C04C_11CD_4932_9F75_B262D812810A_.wvu.FilterData" localSheetId="1" hidden="1">Risks!$A$5:$AG$148</definedName>
    <definedName name="Z_9DB1C04C_11CD_4932_9F75_B262D812810A_.wvu.PrintArea" localSheetId="2" hidden="1">Actions!$B$8:$K$13</definedName>
    <definedName name="Z_9DB1C04C_11CD_4932_9F75_B262D812810A_.wvu.PrintArea" localSheetId="4" hidden="1">Decisions!$B$12:$J$33</definedName>
    <definedName name="Z_9DB1C04C_11CD_4932_9F75_B262D812810A_.wvu.PrintArea" localSheetId="3" hidden="1">Issues!$B$7:$M$27</definedName>
    <definedName name="Z_9DB1C04C_11CD_4932_9F75_B262D812810A_.wvu.PrintArea" localSheetId="5" hidden="1">'Lessons Learnt'!$B$12:$H$33</definedName>
    <definedName name="Z_9DB1C04C_11CD_4932_9F75_B262D812810A_.wvu.PrintArea" localSheetId="1" hidden="1">Risks!$B$9:$V$13</definedName>
    <definedName name="Z_9DB1C04C_11CD_4932_9F75_B262D812810A_.wvu.Rows" localSheetId="3" hidden="1">Issues!#REF!</definedName>
    <definedName name="Z_A5836FB7_5FD1_44B4_A05F_EFDBF1B537B9_.wvu.FilterData" localSheetId="2" hidden="1">Actions!$A$5:$M$164</definedName>
    <definedName name="Z_A5836FB7_5FD1_44B4_A05F_EFDBF1B537B9_.wvu.FilterData" localSheetId="4" hidden="1">Decisions!$A$5:$N$18</definedName>
    <definedName name="Z_A5836FB7_5FD1_44B4_A05F_EFDBF1B537B9_.wvu.FilterData" localSheetId="3" hidden="1">Issues!$A$5:$W$201</definedName>
    <definedName name="Z_A5836FB7_5FD1_44B4_A05F_EFDBF1B537B9_.wvu.FilterData" localSheetId="5" hidden="1">'Lessons Learnt'!$B$15:$H$28</definedName>
    <definedName name="Z_A5836FB7_5FD1_44B4_A05F_EFDBF1B537B9_.wvu.FilterData" localSheetId="1" hidden="1">Risks!$A$5:$AG$148</definedName>
    <definedName name="Z_A5836FB7_5FD1_44B4_A05F_EFDBF1B537B9_.wvu.PrintArea" localSheetId="2" hidden="1">Actions!$B$8:$K$13</definedName>
    <definedName name="Z_A5836FB7_5FD1_44B4_A05F_EFDBF1B537B9_.wvu.PrintArea" localSheetId="4" hidden="1">Decisions!$B$12:$J$33</definedName>
    <definedName name="Z_A5836FB7_5FD1_44B4_A05F_EFDBF1B537B9_.wvu.PrintArea" localSheetId="3" hidden="1">Issues!$B$7:$M$27</definedName>
    <definedName name="Z_A5836FB7_5FD1_44B4_A05F_EFDBF1B537B9_.wvu.PrintArea" localSheetId="5" hidden="1">'Lessons Learnt'!$B$12:$H$33</definedName>
    <definedName name="Z_A5836FB7_5FD1_44B4_A05F_EFDBF1B537B9_.wvu.PrintArea" localSheetId="1" hidden="1">Risks!$B$9:$V$13</definedName>
    <definedName name="Z_A5836FB7_5FD1_44B4_A05F_EFDBF1B537B9_.wvu.Rows" localSheetId="3" hidden="1">Issues!#REF!</definedName>
    <definedName name="Z_A6057C42_6D5B_4DCC_8414_A7B84322C4FF_.wvu.FilterData" localSheetId="2" hidden="1">Actions!$A$5:$M$164</definedName>
    <definedName name="Z_A6057C42_6D5B_4DCC_8414_A7B84322C4FF_.wvu.FilterData" localSheetId="4" hidden="1">Decisions!$A$5:$N$18</definedName>
    <definedName name="Z_A6057C42_6D5B_4DCC_8414_A7B84322C4FF_.wvu.FilterData" localSheetId="3" hidden="1">Issues!$A$5:$W$155</definedName>
    <definedName name="Z_A6057C42_6D5B_4DCC_8414_A7B84322C4FF_.wvu.FilterData" localSheetId="5" hidden="1">'Lessons Learnt'!$B$15:$H$28</definedName>
    <definedName name="Z_A6057C42_6D5B_4DCC_8414_A7B84322C4FF_.wvu.FilterData" localSheetId="1" hidden="1">Risks!$A$5:$AG$141</definedName>
    <definedName name="Z_A6057C42_6D5B_4DCC_8414_A7B84322C4FF_.wvu.PrintArea" localSheetId="2" hidden="1">Actions!$B$8:$K$13</definedName>
    <definedName name="Z_A6057C42_6D5B_4DCC_8414_A7B84322C4FF_.wvu.PrintArea" localSheetId="4" hidden="1">Decisions!$B$12:$J$33</definedName>
    <definedName name="Z_A6057C42_6D5B_4DCC_8414_A7B84322C4FF_.wvu.PrintArea" localSheetId="3" hidden="1">Issues!$B$7:$M$27</definedName>
    <definedName name="Z_A6057C42_6D5B_4DCC_8414_A7B84322C4FF_.wvu.PrintArea" localSheetId="5" hidden="1">'Lessons Learnt'!$B$12:$H$33</definedName>
    <definedName name="Z_A6057C42_6D5B_4DCC_8414_A7B84322C4FF_.wvu.PrintArea" localSheetId="1" hidden="1">Risks!$B$9:$V$13</definedName>
    <definedName name="Z_AAAB3A78_B531_4E5C_A7FC_093208F940DF_.wvu.FilterData" localSheetId="2" hidden="1">Actions!$A$5:$M$164</definedName>
    <definedName name="Z_AAAB3A78_B531_4E5C_A7FC_093208F940DF_.wvu.FilterData" localSheetId="4" hidden="1">Decisions!$A$5:$N$18</definedName>
    <definedName name="Z_AAAB3A78_B531_4E5C_A7FC_093208F940DF_.wvu.FilterData" localSheetId="3" hidden="1">Issues!$A$5:$W$155</definedName>
    <definedName name="Z_AAAB3A78_B531_4E5C_A7FC_093208F940DF_.wvu.FilterData" localSheetId="5" hidden="1">'Lessons Learnt'!$B$15:$H$28</definedName>
    <definedName name="Z_AAAB3A78_B531_4E5C_A7FC_093208F940DF_.wvu.FilterData" localSheetId="1" hidden="1">Risks!$A$5:$AG$141</definedName>
    <definedName name="Z_AAAB3A78_B531_4E5C_A7FC_093208F940DF_.wvu.PrintArea" localSheetId="2" hidden="1">Actions!$B$8:$K$13</definedName>
    <definedName name="Z_AAAB3A78_B531_4E5C_A7FC_093208F940DF_.wvu.PrintArea" localSheetId="4" hidden="1">Decisions!$B$12:$J$33</definedName>
    <definedName name="Z_AAAB3A78_B531_4E5C_A7FC_093208F940DF_.wvu.PrintArea" localSheetId="3" hidden="1">Issues!$B$7:$M$27</definedName>
    <definedName name="Z_AAAB3A78_B531_4E5C_A7FC_093208F940DF_.wvu.PrintArea" localSheetId="5" hidden="1">'Lessons Learnt'!$B$12:$H$33</definedName>
    <definedName name="Z_AAAB3A78_B531_4E5C_A7FC_093208F940DF_.wvu.PrintArea" localSheetId="1" hidden="1">Risks!$B$9:$V$13</definedName>
    <definedName name="Z_ABFEF3BB_24D5_411F_8DE1_9A6113FF75C8_.wvu.FilterData" localSheetId="2" hidden="1">Actions!$B$11:$K$127</definedName>
    <definedName name="Z_ABFEF3BB_24D5_411F_8DE1_9A6113FF75C8_.wvu.FilterData" localSheetId="3" hidden="1">Issues!$B$7:$M$150</definedName>
    <definedName name="Z_ABFEF3BB_24D5_411F_8DE1_9A6113FF75C8_.wvu.FilterData" localSheetId="1" hidden="1">Risks!$B$12:$V$121</definedName>
    <definedName name="Z_AC3C2873_E444_4E15_BA4B_3D31A6CB88AB_.wvu.FilterData" localSheetId="2" hidden="1">Actions!$B$11:$K$141</definedName>
    <definedName name="Z_AC3C2873_E444_4E15_BA4B_3D31A6CB88AB_.wvu.FilterData" localSheetId="3" hidden="1">Issues!$B$7:$M$151</definedName>
    <definedName name="Z_AC3C2873_E444_4E15_BA4B_3D31A6CB88AB_.wvu.FilterData" localSheetId="1" hidden="1">Risks!$B$12:$V$121</definedName>
    <definedName name="Z_B379FF34_20A2_4B70_A6F5_5CC8672EC5DC_.wvu.FilterData" localSheetId="2" hidden="1">Actions!$A$5:$M$164</definedName>
    <definedName name="Z_B379FF34_20A2_4B70_A6F5_5CC8672EC5DC_.wvu.FilterData" localSheetId="4" hidden="1">Decisions!$A$5:$N$18</definedName>
    <definedName name="Z_B379FF34_20A2_4B70_A6F5_5CC8672EC5DC_.wvu.FilterData" localSheetId="3" hidden="1">Issues!$A$5:$W$201</definedName>
    <definedName name="Z_B379FF34_20A2_4B70_A6F5_5CC8672EC5DC_.wvu.FilterData" localSheetId="5" hidden="1">'Lessons Learnt'!$B$15:$H$28</definedName>
    <definedName name="Z_B379FF34_20A2_4B70_A6F5_5CC8672EC5DC_.wvu.FilterData" localSheetId="1" hidden="1">Risks!$A$5:$AG$148</definedName>
    <definedName name="Z_B379FF34_20A2_4B70_A6F5_5CC8672EC5DC_.wvu.PrintArea" localSheetId="2" hidden="1">Actions!$B$8:$K$13</definedName>
    <definedName name="Z_B379FF34_20A2_4B70_A6F5_5CC8672EC5DC_.wvu.PrintArea" localSheetId="4" hidden="1">Decisions!$B$12:$J$33</definedName>
    <definedName name="Z_B379FF34_20A2_4B70_A6F5_5CC8672EC5DC_.wvu.PrintArea" localSheetId="3" hidden="1">Issues!$B$7:$M$27</definedName>
    <definedName name="Z_B379FF34_20A2_4B70_A6F5_5CC8672EC5DC_.wvu.PrintArea" localSheetId="5" hidden="1">'Lessons Learnt'!$B$12:$H$33</definedName>
    <definedName name="Z_B379FF34_20A2_4B70_A6F5_5CC8672EC5DC_.wvu.PrintArea" localSheetId="1" hidden="1">Risks!$B$9:$V$13</definedName>
    <definedName name="Z_B379FF34_20A2_4B70_A6F5_5CC8672EC5DC_.wvu.Rows" localSheetId="3" hidden="1">Issues!#REF!</definedName>
    <definedName name="Z_B6864206_DBC9_4614_BE14_5A82B2968C41_.wvu.FilterData" localSheetId="3" hidden="1">Issues!$B$7:$M$159</definedName>
    <definedName name="Z_BE386088_5E59_41DD_BD7C_CCF0BE56E167_.wvu.FilterData" localSheetId="1" hidden="1">Risks!$B$12:$V$82</definedName>
    <definedName name="Z_C0DCAA79_D313_4772_9D7C_791691A33841_.wvu.FilterData" localSheetId="3" hidden="1">Issues!$B$7:$M$203</definedName>
    <definedName name="Z_C0DCAA79_D313_4772_9D7C_791691A33841_.wvu.FilterData" localSheetId="1" hidden="1">Risks!$B$12:$AB$154</definedName>
    <definedName name="Z_C12295ED_3769_484C_B068_384D0BFA532C_.wvu.FilterData" localSheetId="2" hidden="1">Actions!$B$11:$K$141</definedName>
    <definedName name="Z_C12295ED_3769_484C_B068_384D0BFA532C_.wvu.FilterData" localSheetId="4" hidden="1">Decisions!$B$15:$J$28</definedName>
    <definedName name="Z_C12295ED_3769_484C_B068_384D0BFA532C_.wvu.FilterData" localSheetId="3" hidden="1">Issues!$B$7:$M$150</definedName>
    <definedName name="Z_C12295ED_3769_484C_B068_384D0BFA532C_.wvu.FilterData" localSheetId="5" hidden="1">'Lessons Learnt'!$B$15:$H$28</definedName>
    <definedName name="Z_C1B93197_6B8A_4061_8535_35554F28731E_.wvu.FilterData" localSheetId="3" hidden="1">Issues!$B$7:$M$150</definedName>
    <definedName name="Z_C25D0865_9559_4AA8_853F_404A82BD236D_.wvu.FilterData" localSheetId="1" hidden="1">Risks!$B$12:$AB$155</definedName>
    <definedName name="Z_C71020EB_984F_437C_AE6A_FFFC52512A22_.wvu.FilterData" localSheetId="2" hidden="1">Actions!$A$5:$M$164</definedName>
    <definedName name="Z_C71020EB_984F_437C_AE6A_FFFC52512A22_.wvu.FilterData" localSheetId="4" hidden="1">Decisions!$A$5:$N$18</definedName>
    <definedName name="Z_C71020EB_984F_437C_AE6A_FFFC52512A22_.wvu.FilterData" localSheetId="3" hidden="1">Issues!$A$5:$W$201</definedName>
    <definedName name="Z_C71020EB_984F_437C_AE6A_FFFC52512A22_.wvu.FilterData" localSheetId="5" hidden="1">'Lessons Learnt'!$B$15:$H$28</definedName>
    <definedName name="Z_C71020EB_984F_437C_AE6A_FFFC52512A22_.wvu.FilterData" localSheetId="1" hidden="1">Risks!$A$5:$AG$148</definedName>
    <definedName name="Z_C71020EB_984F_437C_AE6A_FFFC52512A22_.wvu.PrintArea" localSheetId="2" hidden="1">Actions!$B$8:$K$13</definedName>
    <definedName name="Z_C71020EB_984F_437C_AE6A_FFFC52512A22_.wvu.PrintArea" localSheetId="4" hidden="1">Decisions!$B$12:$J$33</definedName>
    <definedName name="Z_C71020EB_984F_437C_AE6A_FFFC52512A22_.wvu.PrintArea" localSheetId="3" hidden="1">Issues!$B$7:$M$27</definedName>
    <definedName name="Z_C71020EB_984F_437C_AE6A_FFFC52512A22_.wvu.PrintArea" localSheetId="5" hidden="1">'Lessons Learnt'!$B$12:$H$33</definedName>
    <definedName name="Z_C71020EB_984F_437C_AE6A_FFFC52512A22_.wvu.PrintArea" localSheetId="1" hidden="1">Risks!$B$9:$V$13</definedName>
    <definedName name="Z_C71020EB_984F_437C_AE6A_FFFC52512A22_.wvu.Rows" localSheetId="3" hidden="1">Issues!#REF!</definedName>
    <definedName name="Z_C8A95223_5EE1_4D89_9FF5_80AD130BF550_.wvu.FilterData" localSheetId="1" hidden="1">Risks!$B$12:$AB$154</definedName>
    <definedName name="Z_C9EE3F44_4FAB_41B6_B95A_492318CFBA8F_.wvu.FilterData" localSheetId="1" hidden="1">Risks!$B$12:$AB$155</definedName>
    <definedName name="Z_C9F8C1A4_AC2B_4DD6_98C3_61C6DC1B6C7E_.wvu.FilterData" localSheetId="3" hidden="1">Issues!$B$7:$M$203</definedName>
    <definedName name="Z_C9F8C1A4_AC2B_4DD6_98C3_61C6DC1B6C7E_.wvu.FilterData" localSheetId="1" hidden="1">Risks!$B$12:$AB$155</definedName>
    <definedName name="Z_CBCF93A6_8D20_47F1_9BF2_802632A52DB7_.wvu.FilterData" localSheetId="2" hidden="1">Actions!$A$5:$M$164</definedName>
    <definedName name="Z_CBCF93A6_8D20_47F1_9BF2_802632A52DB7_.wvu.FilterData" localSheetId="4" hidden="1">Decisions!$A$5:$N$18</definedName>
    <definedName name="Z_CBCF93A6_8D20_47F1_9BF2_802632A52DB7_.wvu.FilterData" localSheetId="3" hidden="1">Issues!$A$5:$N$104</definedName>
    <definedName name="Z_CBCF93A6_8D20_47F1_9BF2_802632A52DB7_.wvu.FilterData" localSheetId="5" hidden="1">'Lessons Learnt'!$B$15:$H$28</definedName>
    <definedName name="Z_CBCF93A6_8D20_47F1_9BF2_802632A52DB7_.wvu.FilterData" localSheetId="1" hidden="1">Risks!$A$5:$AA$60</definedName>
    <definedName name="Z_CBCF93A6_8D20_47F1_9BF2_802632A52DB7_.wvu.PrintArea" localSheetId="2" hidden="1">Actions!$B$8:$K$13</definedName>
    <definedName name="Z_CBCF93A6_8D20_47F1_9BF2_802632A52DB7_.wvu.PrintArea" localSheetId="4" hidden="1">Decisions!$B$12:$J$33</definedName>
    <definedName name="Z_CBCF93A6_8D20_47F1_9BF2_802632A52DB7_.wvu.PrintArea" localSheetId="3" hidden="1">Issues!$B$7:$M$27</definedName>
    <definedName name="Z_CBCF93A6_8D20_47F1_9BF2_802632A52DB7_.wvu.PrintArea" localSheetId="5" hidden="1">'Lessons Learnt'!$B$12:$H$33</definedName>
    <definedName name="Z_CBCF93A6_8D20_47F1_9BF2_802632A52DB7_.wvu.PrintArea" localSheetId="1" hidden="1">Risks!$B$9:$V$13</definedName>
    <definedName name="Z_D14DF19D_A0B6_4DD9_978B_29AD8666B5B9_.wvu.FilterData" localSheetId="1" hidden="1">Risks!$B$12:$V$82</definedName>
    <definedName name="Z_D6B4ABB5_C435_44CA_8CFF_666BD1D8D54A_.wvu.FilterData" localSheetId="2" hidden="1">Actions!$B$11:$K$127</definedName>
    <definedName name="Z_D6B4ABB5_C435_44CA_8CFF_666BD1D8D54A_.wvu.FilterData" localSheetId="3" hidden="1">Issues!$B$7:$M$150</definedName>
    <definedName name="Z_D9AE3CC6_E9CE_4E95_BCEE_43531221800C_.wvu.FilterData" localSheetId="2" hidden="1">Actions!$A$5:$M$164</definedName>
    <definedName name="Z_D9AE3CC6_E9CE_4E95_BCEE_43531221800C_.wvu.FilterData" localSheetId="4" hidden="1">Decisions!$A$5:$N$18</definedName>
    <definedName name="Z_D9AE3CC6_E9CE_4E95_BCEE_43531221800C_.wvu.FilterData" localSheetId="3" hidden="1">Issues!$A$5:$W$155</definedName>
    <definedName name="Z_D9AE3CC6_E9CE_4E95_BCEE_43531221800C_.wvu.FilterData" localSheetId="5" hidden="1">'Lessons Learnt'!$B$15:$H$28</definedName>
    <definedName name="Z_D9AE3CC6_E9CE_4E95_BCEE_43531221800C_.wvu.FilterData" localSheetId="1" hidden="1">Risks!$A$5:$AG$141</definedName>
    <definedName name="Z_D9AE3CC6_E9CE_4E95_BCEE_43531221800C_.wvu.PrintArea" localSheetId="2" hidden="1">Actions!$B$8:$K$13</definedName>
    <definedName name="Z_D9AE3CC6_E9CE_4E95_BCEE_43531221800C_.wvu.PrintArea" localSheetId="4" hidden="1">Decisions!$B$12:$J$33</definedName>
    <definedName name="Z_D9AE3CC6_E9CE_4E95_BCEE_43531221800C_.wvu.PrintArea" localSheetId="3" hidden="1">Issues!$B$7:$M$27</definedName>
    <definedName name="Z_D9AE3CC6_E9CE_4E95_BCEE_43531221800C_.wvu.PrintArea" localSheetId="5" hidden="1">'Lessons Learnt'!$B$12:$H$33</definedName>
    <definedName name="Z_D9AE3CC6_E9CE_4E95_BCEE_43531221800C_.wvu.PrintArea" localSheetId="1" hidden="1">Risks!$B$9:$V$13</definedName>
    <definedName name="Z_D9AE3CC6_E9CE_4E95_BCEE_43531221800C_.wvu.Rows" localSheetId="3" hidden="1">Issues!#REF!</definedName>
    <definedName name="Z_DA04A18F_E067_4DFA_A67E_981814D09363_.wvu.FilterData" localSheetId="4" hidden="1">Decisions!$B$15:$J$28</definedName>
    <definedName name="Z_DA04A18F_E067_4DFA_A67E_981814D09363_.wvu.FilterData" localSheetId="5" hidden="1">'Lessons Learnt'!$B$15:$H$28</definedName>
    <definedName name="Z_DA503138_B346_4729_9025_D6985E949A0B_.wvu.FilterData" localSheetId="2" hidden="1">Actions!$B$11:$K$168</definedName>
    <definedName name="Z_DA503138_B346_4729_9025_D6985E949A0B_.wvu.FilterData" localSheetId="1" hidden="1">Risks!$B$12:$AB$155</definedName>
    <definedName name="Z_DAD55B3F_BD3D_4DAC_8E61_1484C67590E3_.wvu.FilterData" localSheetId="3" hidden="1">Issues!$B$7:$M$203</definedName>
    <definedName name="Z_DB534567_631C_4AF4_87D0_CDF9587D3DC6_.wvu.FilterData" localSheetId="3" hidden="1">Issues!$B$7:$M$150</definedName>
    <definedName name="Z_DB534567_631C_4AF4_87D0_CDF9587D3DC6_.wvu.FilterData" localSheetId="1" hidden="1">Risks!$B$12:$V$121</definedName>
    <definedName name="Z_DF6C38E4_495F_4893_87C0_E87D92B145C3_.wvu.FilterData" localSheetId="3" hidden="1">Issues!$B$7:$M$203</definedName>
    <definedName name="Z_DF6C38E4_495F_4893_87C0_E87D92B145C3_.wvu.FilterData" localSheetId="1" hidden="1">Risks!$B$12:$AB$155</definedName>
    <definedName name="Z_E06F6D1D_77AD_444D_B787_DBD80F6C974B_.wvu.FilterData" localSheetId="1" hidden="1">Risks!$B$12:$V$121</definedName>
    <definedName name="Z_E55CEE16_EE19_4E5D_8E0F_36DFE4BC0EB7_.wvu.FilterData" localSheetId="3" hidden="1">Issues!$B$7:$M$150</definedName>
    <definedName name="Z_E5E0283F_2575_44FB_A25D_5DFAE1FB4D3C_.wvu.FilterData" localSheetId="3" hidden="1">Issues!$B$7:$M$150</definedName>
    <definedName name="Z_E9852BE1_2B38_4D40_959E_328F9E3B37DF_.wvu.FilterData" localSheetId="1" hidden="1">Risks!$B$12:$AB$155</definedName>
    <definedName name="Z_E9EEE948_0916_499D_B80E_2B2020EAE399_.wvu.FilterData" localSheetId="3" hidden="1">Issues!$B$7:$M$152</definedName>
    <definedName name="Z_EB13F897_8C6B_4959_BB9A_B110046D827D_.wvu.FilterData" localSheetId="1" hidden="1">Risks!$B$12:$AB$154</definedName>
    <definedName name="Z_EC92B09F_29B8_427D_8631_623706F61718_.wvu.FilterData" localSheetId="2" hidden="1">Actions!$A$5:$M$164</definedName>
    <definedName name="Z_EC92B09F_29B8_427D_8631_623706F61718_.wvu.FilterData" localSheetId="4" hidden="1">Decisions!$A$5:$N$18</definedName>
    <definedName name="Z_EC92B09F_29B8_427D_8631_623706F61718_.wvu.FilterData" localSheetId="3" hidden="1">Issues!$A$5:$W$201</definedName>
    <definedName name="Z_EC92B09F_29B8_427D_8631_623706F61718_.wvu.FilterData" localSheetId="5" hidden="1">'Lessons Learnt'!$B$15:$H$28</definedName>
    <definedName name="Z_EC92B09F_29B8_427D_8631_623706F61718_.wvu.FilterData" localSheetId="1" hidden="1">Risks!$A$5:$AG$148</definedName>
    <definedName name="Z_EC92B09F_29B8_427D_8631_623706F61718_.wvu.PrintArea" localSheetId="2" hidden="1">Actions!$B$8:$K$13</definedName>
    <definedName name="Z_EC92B09F_29B8_427D_8631_623706F61718_.wvu.PrintArea" localSheetId="4" hidden="1">Decisions!$B$12:$J$33</definedName>
    <definedName name="Z_EC92B09F_29B8_427D_8631_623706F61718_.wvu.PrintArea" localSheetId="3" hidden="1">Issues!$B$7:$M$27</definedName>
    <definedName name="Z_EC92B09F_29B8_427D_8631_623706F61718_.wvu.PrintArea" localSheetId="5" hidden="1">'Lessons Learnt'!$B$12:$H$33</definedName>
    <definedName name="Z_EC92B09F_29B8_427D_8631_623706F61718_.wvu.PrintArea" localSheetId="1" hidden="1">Risks!$B$9:$V$13</definedName>
    <definedName name="Z_EC92B09F_29B8_427D_8631_623706F61718_.wvu.Rows" localSheetId="3" hidden="1">Issues!#REF!</definedName>
    <definedName name="Z_EE5B6C72_FBA7_4166_B046_9C92E0CD0080_.wvu.FilterData" localSheetId="2" hidden="1">Actions!$A$5:$M$164</definedName>
    <definedName name="Z_EE5B6C72_FBA7_4166_B046_9C92E0CD0080_.wvu.FilterData" localSheetId="4" hidden="1">Decisions!$A$5:$N$18</definedName>
    <definedName name="Z_EE5B6C72_FBA7_4166_B046_9C92E0CD0080_.wvu.FilterData" localSheetId="3" hidden="1">Issues!$A$5:$W$165</definedName>
    <definedName name="Z_EE5B6C72_FBA7_4166_B046_9C92E0CD0080_.wvu.FilterData" localSheetId="5" hidden="1">'Lessons Learnt'!$B$15:$H$28</definedName>
    <definedName name="Z_EE5B6C72_FBA7_4166_B046_9C92E0CD0080_.wvu.FilterData" localSheetId="1" hidden="1">Risks!$A$5:$AG$146</definedName>
    <definedName name="Z_EE5B6C72_FBA7_4166_B046_9C92E0CD0080_.wvu.PrintArea" localSheetId="2" hidden="1">Actions!$B$8:$K$13</definedName>
    <definedName name="Z_EE5B6C72_FBA7_4166_B046_9C92E0CD0080_.wvu.PrintArea" localSheetId="4" hidden="1">Decisions!$B$12:$J$33</definedName>
    <definedName name="Z_EE5B6C72_FBA7_4166_B046_9C92E0CD0080_.wvu.PrintArea" localSheetId="3" hidden="1">Issues!$B$7:$M$27</definedName>
    <definedName name="Z_EE5B6C72_FBA7_4166_B046_9C92E0CD0080_.wvu.PrintArea" localSheetId="5" hidden="1">'Lessons Learnt'!$B$12:$H$33</definedName>
    <definedName name="Z_EE5B6C72_FBA7_4166_B046_9C92E0CD0080_.wvu.PrintArea" localSheetId="1" hidden="1">Risks!$B$9:$V$13</definedName>
    <definedName name="Z_EE5B6C72_FBA7_4166_B046_9C92E0CD0080_.wvu.Rows" localSheetId="3" hidden="1">Issues!#REF!</definedName>
    <definedName name="Z_EF86AEDD_185D_441D_9CD1_CFAC3AE2974F_.wvu.FilterData" localSheetId="2" hidden="1">Actions!$A$5:$M$164</definedName>
    <definedName name="Z_EF86AEDD_185D_441D_9CD1_CFAC3AE2974F_.wvu.FilterData" localSheetId="4" hidden="1">Decisions!$A$5:$N$18</definedName>
    <definedName name="Z_EF86AEDD_185D_441D_9CD1_CFAC3AE2974F_.wvu.FilterData" localSheetId="3" hidden="1">Issues!$A$5:$W$201</definedName>
    <definedName name="Z_EF86AEDD_185D_441D_9CD1_CFAC3AE2974F_.wvu.FilterData" localSheetId="5" hidden="1">'Lessons Learnt'!$B$15:$H$28</definedName>
    <definedName name="Z_EF86AEDD_185D_441D_9CD1_CFAC3AE2974F_.wvu.FilterData" localSheetId="1" hidden="1">Risks!$A$5:$AG$148</definedName>
    <definedName name="Z_EF86AEDD_185D_441D_9CD1_CFAC3AE2974F_.wvu.PrintArea" localSheetId="2" hidden="1">Actions!$B$8:$K$13</definedName>
    <definedName name="Z_EF86AEDD_185D_441D_9CD1_CFAC3AE2974F_.wvu.PrintArea" localSheetId="4" hidden="1">Decisions!$B$12:$J$33</definedName>
    <definedName name="Z_EF86AEDD_185D_441D_9CD1_CFAC3AE2974F_.wvu.PrintArea" localSheetId="3" hidden="1">Issues!$B$7:$M$27</definedName>
    <definedName name="Z_EF86AEDD_185D_441D_9CD1_CFAC3AE2974F_.wvu.PrintArea" localSheetId="5" hidden="1">'Lessons Learnt'!$B$12:$H$33</definedName>
    <definedName name="Z_EF86AEDD_185D_441D_9CD1_CFAC3AE2974F_.wvu.PrintArea" localSheetId="1" hidden="1">Risks!$B$9:$V$13</definedName>
    <definedName name="Z_EF86AEDD_185D_441D_9CD1_CFAC3AE2974F_.wvu.Rows" localSheetId="3" hidden="1">Issues!#REF!</definedName>
    <definedName name="Z_F1CB3B8F_5B22_40FB_8E66_7C054838B970_.wvu.FilterData" localSheetId="3" hidden="1">Issues!$B$7:$M$150</definedName>
    <definedName name="Z_F38E9AD1_717A_47C7_8E28_D269E6491161_.wvu.FilterData" localSheetId="3" hidden="1">Issues!$B$7:$M$150</definedName>
    <definedName name="Z_F501C3CD_C895_4E6A_922C_F1AA6394C27D_.wvu.FilterData" localSheetId="3" hidden="1">Issues!$B$7:$M$203</definedName>
    <definedName name="Z_F501C3CD_C895_4E6A_922C_F1AA6394C27D_.wvu.FilterData" localSheetId="1" hidden="1">Risks!$B$12:$AB$155</definedName>
    <definedName name="Z_F6055264_0E9B_4BD9_A22A_CDA43709D992_.wvu.FilterData" localSheetId="3" hidden="1">Issues!$B$7:$M$150</definedName>
    <definedName name="Z_F8798AB8_D2B3_4F26_A49E_C13163D37297_.wvu.FilterData" localSheetId="2" hidden="1">Actions!$B$11:$K$141</definedName>
    <definedName name="Z_F8EF8742_DC2D_46F0_AC1B_4BB9A50DC919_.wvu.FilterData" localSheetId="1" hidden="1">Risks!$B$12:$AB$153</definedName>
    <definedName name="Z_FFD5C8FF_5D42_45B2_9AFE_86C0B75A446F_.wvu.FilterData" localSheetId="1" hidden="1">Risks!$B$12:$AB$154</definedName>
  </definedNames>
  <calcPr calcId="181029" concurrentCalc="0"/>
  <customWorkbookViews>
    <customWorkbookView name="Mohammed Nadeem - Personal View" guid="{9B700AE6-5457-442E-8E95-F421DA1B1E50}" mergeInterval="0" personalView="1" maximized="1" windowWidth="1362" windowHeight="522" tabRatio="785" activeSheetId="3"/>
    <customWorkbookView name="Margaret Gannon - Personal View" guid="{9DB1C04C-11CD-4932-9F75-B262D812810A}" mergeInterval="0" personalView="1" maximized="1" windowWidth="1916" windowHeight="944" activeSheetId="2"/>
    <customWorkbookView name="Sarah Allen - Personal View" guid="{9BA2CBB9-A479-4F99-BAAF-8256F464552B}" mergeInterval="0" personalView="1" maximized="1" windowWidth="1352" windowHeight="637" activeSheetId="3" showComments="commIndAndComment"/>
    <customWorkbookView name="Andy Frobisher - Personal View" guid="{4DF03FDD-FB86-45FE-B180-1F257F786950}" mergeInterval="0" personalView="1" maximized="1" windowWidth="1916" windowHeight="856" activeSheetId="15"/>
    <customWorkbookView name="Andy Smith - Personal View" guid="{EE5B6C72-FBA7-4166-B046-9C92E0CD0080}" mergeInterval="0" personalView="1" maximized="1" windowWidth="1916" windowHeight="856" tabRatio="627" activeSheetId="2"/>
    <customWorkbookView name="John Temple - Personal View" guid="{D9AE3CC6-E9CE-4E95-BCEE-43531221800C}" mergeInterval="0" personalView="1" maximized="1" windowWidth="1350" windowHeight="528" activeSheetId="2"/>
    <customWorkbookView name="Jeremy.Shaw - Personal View" guid="{AAAB3A78-B531-4E5C-A7FC-093208F940DF}" mergeInterval="0" personalView="1" maximized="1" windowWidth="1916" windowHeight="799" activeSheetId="2"/>
    <customWorkbookView name="Katherine Rudkin - Personal View" guid="{58B11DE4-9933-483F-9A8F-1D3EBEA0BF70}" mergeInterval="0" personalView="1" maximized="1" windowWidth="1916" windowHeight="818" activeSheetId="2"/>
    <customWorkbookView name="Jonathan Bell - Personal View" guid="{605CF6A3-2612-4A1A-90BC-A1444399348C}" mergeInterval="0" personalView="1" maximized="1" windowWidth="1916" windowHeight="856" activeSheetId="2"/>
    <customWorkbookView name="Barbara Paxton - Personal View" guid="{1CC50D2A-802E-428B-B261-0A42403B75D8}" mergeInterval="0" personalView="1" maximized="1" windowWidth="1020" windowHeight="544" activeSheetId="2"/>
    <customWorkbookView name="Aileen Davis - Personal View" guid="{1538B25C-8ECE-4CBD-97F5-113403E4159B}" mergeInterval="0" personalView="1" maximized="1" windowWidth="1916" windowHeight="856" activeSheetId="3"/>
    <customWorkbookView name="Kirsty Robinson - Personal View" guid="{929D097B-EF0C-4238-BA1C-407236CA3490}" mergeInterval="0" personalView="1" maximized="1" windowWidth="1916" windowHeight="856" activeSheetId="3"/>
    <customWorkbookView name="Victoria Head - Personal View" guid="{CBCF93A6-8D20-47F1-9BF2-802632A52DB7}" mergeInterval="0" personalView="1" maximized="1" windowWidth="1916" windowHeight="856" activeSheetId="13"/>
    <customWorkbookView name="Steve Wilson - Personal View" guid="{77E91011-5975-4C41-93CD-0F7A85F23809}" mergeInterval="0" personalView="1" maximized="1" windowWidth="1916" windowHeight="856" activeSheetId="2"/>
    <customWorkbookView name="Martin Woodward - Personal View" guid="{A6057C42-6D5B-4DCC-8414-A7B84322C4FF}" mergeInterval="0" personalView="1" maximized="1" windowWidth="1916" windowHeight="828" activeSheetId="3"/>
    <customWorkbookView name="Dave McHugh - Personal View" guid="{6D6C0F3A-91EA-4408-B7F2-FE405AAA396F}" mergeInterval="0" personalView="1" maximized="1" windowWidth="1916" windowHeight="856" activeSheetId="3"/>
    <customWorkbookView name="Helen Rowland - Personal View" guid="{7D1EE874-5EB3-4724-964C-9C828E74FEA2}" mergeInterval="0" personalView="1" maximized="1" windowWidth="1916" windowHeight="856" activeSheetId="3"/>
    <customWorkbookView name="Lisa Tansey - Personal View" guid="{28CAF4B5-C193-41DD-8DB9-982B736921E6}" mergeInterval="0" personalView="1" maximized="1" windowWidth="1916" windowHeight="780" activeSheetId="3"/>
    <customWorkbookView name="Chris Griffin - Personal View" guid="{C71020EB-984F-437C-AE6A-FFFC52512A22}" mergeInterval="0" personalView="1" maximized="1" windowWidth="1916" windowHeight="856" activeSheetId="3"/>
    <customWorkbookView name="Matt Nichols - Personal View" guid="{0BEB86A2-7C52-41E0-BA3F-B9D5E75937B2}" mergeInterval="0" personalView="1" maximized="1" windowWidth="1916" windowHeight="780" activeSheetId="3"/>
    <customWorkbookView name="Coleen Hey - Personal View" guid="{B379FF34-20A2-4B70-A6F5-5CC8672EC5DC}" mergeInterval="0" personalView="1" maximized="1" windowWidth="1916" windowHeight="856" activeSheetId="2"/>
    <customWorkbookView name="Jonathan Healy - Personal View" guid="{A5836FB7-5FD1-44B4-A05F-EFDBF1B537B9}" mergeInterval="0" personalView="1" maximized="1" windowWidth="1362" windowHeight="544" activeSheetId="3"/>
    <customWorkbookView name="Kate Lindley - Personal View" guid="{EF86AEDD-185D-441D-9CD1-CFAC3AE2974F}" mergeInterval="0" personalView="1" maximized="1" windowWidth="1916" windowHeight="856" tabRatio="785" activeSheetId="3"/>
    <customWorkbookView name="Tom Stayt - Personal View" guid="{EC92B09F-29B8-427D-8631-623706F61718}" mergeInterval="0" personalView="1" maximized="1" xWindow="-8" yWindow="-8" windowWidth="1296" windowHeight="776" activeSheetId="2"/>
  </customWorkbookViews>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M8" i="3" l="1"/>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9" i="3"/>
  <c r="L14" i="2"/>
  <c r="M14" i="2"/>
  <c r="L15" i="2"/>
  <c r="M15" i="2"/>
  <c r="L16" i="2"/>
  <c r="M16" i="2"/>
  <c r="L17" i="2"/>
  <c r="M17" i="2"/>
  <c r="L18" i="2"/>
  <c r="M18" i="2"/>
  <c r="L19" i="2"/>
  <c r="M19" i="2"/>
  <c r="L20" i="2"/>
  <c r="M20" i="2"/>
  <c r="L21" i="2"/>
  <c r="M21" i="2"/>
  <c r="L22" i="2"/>
  <c r="M22" i="2"/>
  <c r="L23" i="2"/>
  <c r="M23" i="2"/>
  <c r="L24" i="2"/>
  <c r="M24" i="2"/>
  <c r="L25" i="2"/>
  <c r="M25" i="2"/>
  <c r="L26" i="2"/>
  <c r="M26" i="2"/>
  <c r="L27" i="2"/>
  <c r="M27" i="2"/>
  <c r="L28" i="2"/>
  <c r="M28" i="2"/>
  <c r="L29" i="2"/>
  <c r="M29" i="2"/>
  <c r="L30" i="2"/>
  <c r="M30" i="2"/>
  <c r="L31" i="2"/>
  <c r="M31" i="2"/>
  <c r="L32" i="2"/>
  <c r="M32" i="2"/>
  <c r="L33" i="2"/>
  <c r="M33" i="2"/>
  <c r="L34" i="2"/>
  <c r="M34" i="2"/>
  <c r="L35" i="2"/>
  <c r="M35" i="2"/>
  <c r="L36" i="2"/>
  <c r="M36" i="2"/>
  <c r="L37" i="2"/>
  <c r="M37" i="2"/>
  <c r="L38" i="2"/>
  <c r="M38" i="2"/>
  <c r="L39" i="2"/>
  <c r="M39" i="2"/>
  <c r="L40" i="2"/>
  <c r="M40" i="2"/>
  <c r="L41" i="2"/>
  <c r="M41" i="2"/>
  <c r="L42" i="2"/>
  <c r="M42" i="2"/>
  <c r="L43" i="2"/>
  <c r="M43" i="2"/>
  <c r="L44" i="2"/>
  <c r="M44" i="2"/>
  <c r="L45" i="2"/>
  <c r="M45" i="2"/>
  <c r="L46" i="2"/>
  <c r="M46" i="2"/>
  <c r="L47" i="2"/>
  <c r="M47" i="2"/>
  <c r="L48" i="2"/>
  <c r="M48" i="2"/>
  <c r="L49" i="2"/>
  <c r="M49" i="2"/>
  <c r="L50" i="2"/>
  <c r="M50" i="2"/>
  <c r="L51" i="2"/>
  <c r="M51" i="2"/>
  <c r="L52" i="2"/>
  <c r="M52" i="2"/>
  <c r="L53" i="2"/>
  <c r="M53" i="2"/>
  <c r="L54" i="2"/>
  <c r="M54" i="2"/>
  <c r="L55" i="2"/>
  <c r="M55" i="2"/>
  <c r="L56" i="2"/>
  <c r="M56" i="2"/>
  <c r="L57" i="2"/>
  <c r="M57" i="2"/>
  <c r="L58" i="2"/>
  <c r="M58" i="2"/>
  <c r="L59" i="2"/>
  <c r="M59" i="2"/>
  <c r="L60" i="2"/>
  <c r="M60" i="2"/>
  <c r="L61" i="2"/>
  <c r="M61" i="2"/>
  <c r="L62" i="2"/>
  <c r="M62" i="2"/>
  <c r="L63" i="2"/>
  <c r="M63" i="2"/>
  <c r="L64" i="2"/>
  <c r="M64" i="2"/>
  <c r="L65" i="2"/>
  <c r="M65" i="2"/>
  <c r="L66" i="2"/>
  <c r="M66" i="2"/>
  <c r="L67" i="2"/>
  <c r="M67" i="2"/>
  <c r="L68" i="2"/>
  <c r="M68" i="2"/>
  <c r="L69" i="2"/>
  <c r="M69" i="2"/>
  <c r="L70" i="2"/>
  <c r="M70" i="2"/>
  <c r="L71" i="2"/>
  <c r="M71" i="2"/>
  <c r="L72" i="2"/>
  <c r="M72" i="2"/>
  <c r="L73" i="2"/>
  <c r="M73" i="2"/>
  <c r="L74" i="2"/>
  <c r="M74" i="2"/>
  <c r="L75" i="2"/>
  <c r="M75" i="2"/>
  <c r="L76" i="2"/>
  <c r="M76" i="2"/>
  <c r="L77" i="2"/>
  <c r="M77" i="2"/>
  <c r="L78" i="2"/>
  <c r="M78" i="2"/>
  <c r="L79" i="2"/>
  <c r="M79" i="2"/>
  <c r="L80" i="2"/>
  <c r="M80" i="2"/>
  <c r="L81" i="2"/>
  <c r="M81" i="2"/>
  <c r="L82" i="2"/>
  <c r="M82" i="2"/>
  <c r="L83" i="2"/>
  <c r="M83" i="2"/>
  <c r="L84" i="2"/>
  <c r="M84" i="2"/>
  <c r="L85" i="2"/>
  <c r="M85" i="2"/>
  <c r="L86" i="2"/>
  <c r="M86" i="2"/>
  <c r="L87" i="2"/>
  <c r="M87" i="2"/>
  <c r="L88" i="2"/>
  <c r="M88" i="2"/>
  <c r="L89" i="2"/>
  <c r="M89" i="2"/>
  <c r="L90" i="2"/>
  <c r="M90" i="2"/>
  <c r="L91" i="2"/>
  <c r="M91" i="2"/>
  <c r="L92" i="2"/>
  <c r="M92" i="2"/>
  <c r="L93" i="2"/>
  <c r="M93" i="2"/>
  <c r="L94" i="2"/>
  <c r="M94" i="2"/>
  <c r="L95" i="2"/>
  <c r="M95" i="2"/>
  <c r="L96" i="2"/>
  <c r="M96" i="2"/>
  <c r="L97" i="2"/>
  <c r="M97" i="2"/>
  <c r="L98" i="2"/>
  <c r="M98" i="2"/>
  <c r="L99" i="2"/>
  <c r="M99" i="2"/>
  <c r="L100" i="2"/>
  <c r="M100" i="2"/>
  <c r="L101" i="2"/>
  <c r="M101" i="2"/>
  <c r="L102" i="2"/>
  <c r="M102" i="2"/>
  <c r="L103" i="2"/>
  <c r="M103" i="2"/>
  <c r="L104" i="2"/>
  <c r="M104" i="2"/>
  <c r="L105" i="2"/>
  <c r="M105" i="2"/>
  <c r="L106" i="2"/>
  <c r="M106" i="2"/>
  <c r="L107" i="2"/>
  <c r="M107" i="2"/>
  <c r="L108" i="2"/>
  <c r="M108" i="2"/>
  <c r="L109" i="2"/>
  <c r="M109" i="2"/>
  <c r="L110" i="2"/>
  <c r="M110" i="2"/>
  <c r="L111" i="2"/>
  <c r="M111" i="2"/>
  <c r="L112" i="2"/>
  <c r="M112" i="2"/>
  <c r="L113" i="2"/>
  <c r="M113" i="2"/>
  <c r="L114" i="2"/>
  <c r="M114" i="2"/>
  <c r="L115" i="2"/>
  <c r="M115" i="2"/>
  <c r="L116" i="2"/>
  <c r="M116" i="2"/>
  <c r="L117" i="2"/>
  <c r="M117" i="2"/>
  <c r="L118" i="2"/>
  <c r="M118" i="2"/>
  <c r="L119" i="2"/>
  <c r="M119" i="2"/>
  <c r="L120" i="2"/>
  <c r="M120" i="2"/>
  <c r="L121" i="2"/>
  <c r="M121" i="2"/>
  <c r="L122" i="2"/>
  <c r="M122" i="2"/>
  <c r="L123" i="2"/>
  <c r="M123" i="2"/>
  <c r="L124" i="2"/>
  <c r="M124" i="2"/>
  <c r="L125" i="2"/>
  <c r="M125" i="2"/>
  <c r="L126" i="2"/>
  <c r="M126" i="2"/>
  <c r="L127" i="2"/>
  <c r="M127" i="2"/>
  <c r="L128" i="2"/>
  <c r="M128" i="2"/>
  <c r="L129" i="2"/>
  <c r="M129" i="2"/>
  <c r="L130" i="2"/>
  <c r="M130" i="2"/>
  <c r="L131" i="2"/>
  <c r="M131" i="2"/>
  <c r="L132" i="2"/>
  <c r="M132" i="2"/>
  <c r="L133" i="2"/>
  <c r="M133" i="2"/>
  <c r="L134" i="2"/>
  <c r="M134" i="2"/>
  <c r="L135" i="2"/>
  <c r="M135" i="2"/>
  <c r="L136" i="2"/>
  <c r="M136" i="2"/>
  <c r="L137" i="2"/>
  <c r="M137" i="2"/>
  <c r="L138" i="2"/>
  <c r="M138" i="2"/>
  <c r="L139" i="2"/>
  <c r="M139" i="2"/>
  <c r="L140" i="2"/>
  <c r="M140" i="2"/>
  <c r="L141" i="2"/>
  <c r="M141" i="2"/>
  <c r="L142" i="2"/>
  <c r="M142" i="2"/>
  <c r="L143" i="2"/>
  <c r="M143" i="2"/>
  <c r="L144" i="2"/>
  <c r="M144" i="2"/>
  <c r="L145" i="2"/>
  <c r="M145" i="2"/>
  <c r="L146" i="2"/>
  <c r="M146" i="2"/>
  <c r="L147" i="2"/>
  <c r="M147" i="2"/>
  <c r="L148" i="2"/>
  <c r="M148" i="2"/>
  <c r="L13" i="2"/>
  <c r="M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3" i="2"/>
  <c r="S13" i="2"/>
  <c r="S27" i="2"/>
  <c r="S39" i="2"/>
  <c r="S43" i="2"/>
  <c r="S59" i="2"/>
  <c r="S71" i="2"/>
  <c r="S75" i="2"/>
  <c r="S81" i="2"/>
  <c r="S83" i="2"/>
  <c r="S87" i="2"/>
  <c r="S91" i="2"/>
  <c r="S95" i="2"/>
  <c r="S97" i="2"/>
  <c r="S103" i="2"/>
  <c r="S105" i="2"/>
  <c r="S107" i="2"/>
  <c r="S113" i="2"/>
  <c r="S115" i="2"/>
  <c r="S119" i="2"/>
  <c r="S123" i="2"/>
  <c r="S127" i="2"/>
  <c r="S129" i="2"/>
  <c r="S135" i="2"/>
  <c r="S137" i="2"/>
  <c r="S139" i="2"/>
  <c r="S145" i="2"/>
  <c r="S147" i="2"/>
  <c r="S143" i="2"/>
  <c r="S131" i="2"/>
  <c r="S121" i="2"/>
  <c r="S111" i="2"/>
  <c r="S99" i="2"/>
  <c r="S89" i="2"/>
  <c r="S79" i="2"/>
  <c r="S67" i="2"/>
  <c r="S57" i="2"/>
  <c r="S47" i="2"/>
  <c r="S35" i="2"/>
  <c r="S25" i="2"/>
  <c r="S15" i="2"/>
  <c r="S65" i="2"/>
  <c r="S55" i="2"/>
  <c r="S33" i="2"/>
  <c r="S23" i="2"/>
  <c r="S73" i="2"/>
  <c r="S63" i="2"/>
  <c r="S51" i="2"/>
  <c r="S41" i="2"/>
  <c r="S31" i="2"/>
  <c r="S19" i="2"/>
  <c r="S49" i="2"/>
  <c r="S17" i="2"/>
  <c r="S141" i="2"/>
  <c r="S133" i="2"/>
  <c r="S125" i="2"/>
  <c r="S117" i="2"/>
  <c r="S109" i="2"/>
  <c r="S101" i="2"/>
  <c r="S93" i="2"/>
  <c r="S85" i="2"/>
  <c r="S77" i="2"/>
  <c r="S69" i="2"/>
  <c r="S61" i="2"/>
  <c r="S53" i="2"/>
  <c r="S45" i="2"/>
  <c r="S37" i="2"/>
  <c r="S29" i="2"/>
  <c r="S21" i="2"/>
  <c r="S148" i="2"/>
  <c r="S144" i="2"/>
  <c r="S140" i="2"/>
  <c r="S136" i="2"/>
  <c r="S132" i="2"/>
  <c r="S128" i="2"/>
  <c r="S124" i="2"/>
  <c r="S120" i="2"/>
  <c r="S116" i="2"/>
  <c r="S112" i="2"/>
  <c r="S108" i="2"/>
  <c r="S104" i="2"/>
  <c r="S100" i="2"/>
  <c r="S96" i="2"/>
  <c r="S92" i="2"/>
  <c r="S88" i="2"/>
  <c r="S84" i="2"/>
  <c r="S80" i="2"/>
  <c r="S76" i="2"/>
  <c r="S72" i="2"/>
  <c r="S68" i="2"/>
  <c r="S64" i="2"/>
  <c r="S60" i="2"/>
  <c r="S56" i="2"/>
  <c r="S52" i="2"/>
  <c r="S48" i="2"/>
  <c r="S44" i="2"/>
  <c r="S40" i="2"/>
  <c r="S36" i="2"/>
  <c r="S32" i="2"/>
  <c r="S28" i="2"/>
  <c r="S24" i="2"/>
  <c r="S20" i="2"/>
  <c r="S16" i="2"/>
  <c r="S146" i="2"/>
  <c r="S142" i="2"/>
  <c r="S138" i="2"/>
  <c r="S134" i="2"/>
  <c r="S130" i="2"/>
  <c r="S126" i="2"/>
  <c r="S122" i="2"/>
  <c r="S118" i="2"/>
  <c r="S114" i="2"/>
  <c r="S110" i="2"/>
  <c r="S106" i="2"/>
  <c r="S102" i="2"/>
  <c r="S98" i="2"/>
  <c r="S94" i="2"/>
  <c r="S90" i="2"/>
  <c r="S86" i="2"/>
  <c r="S82" i="2"/>
  <c r="S78" i="2"/>
  <c r="S74" i="2"/>
  <c r="S70" i="2"/>
  <c r="S66" i="2"/>
  <c r="S62" i="2"/>
  <c r="S58" i="2"/>
  <c r="S54" i="2"/>
  <c r="S50" i="2"/>
  <c r="S46" i="2"/>
  <c r="S42" i="2"/>
  <c r="S38" i="2"/>
  <c r="S34" i="2"/>
  <c r="S30" i="2"/>
  <c r="S26" i="2"/>
  <c r="S22" i="2"/>
  <c r="S18" i="2"/>
  <c r="S14" i="2"/>
</calcChain>
</file>

<file path=xl/sharedStrings.xml><?xml version="1.0" encoding="utf-8"?>
<sst xmlns="http://schemas.openxmlformats.org/spreadsheetml/2006/main" count="1050" uniqueCount="592">
  <si>
    <t>Date Raised</t>
  </si>
  <si>
    <t>Raised by</t>
  </si>
  <si>
    <t>Risk</t>
  </si>
  <si>
    <t>Risk Owner</t>
  </si>
  <si>
    <t>Risk Type</t>
  </si>
  <si>
    <t>Risk Treatment</t>
  </si>
  <si>
    <t>Current Impact Score</t>
  </si>
  <si>
    <t>Gross Score</t>
  </si>
  <si>
    <t>Financial</t>
  </si>
  <si>
    <t>Strategic</t>
  </si>
  <si>
    <t>Reputational</t>
  </si>
  <si>
    <t>Operational</t>
  </si>
  <si>
    <t xml:space="preserve">Compliance </t>
  </si>
  <si>
    <t>Tolerate</t>
  </si>
  <si>
    <t>Treat</t>
  </si>
  <si>
    <t>Transfer</t>
  </si>
  <si>
    <t>Terminate</t>
  </si>
  <si>
    <t>Issue</t>
  </si>
  <si>
    <t>Issue Owner</t>
  </si>
  <si>
    <t>Actions</t>
  </si>
  <si>
    <t>Status</t>
  </si>
  <si>
    <t>Change Required?</t>
  </si>
  <si>
    <t>Severity</t>
  </si>
  <si>
    <t>Closure Date</t>
  </si>
  <si>
    <t>Open</t>
  </si>
  <si>
    <t>Closed</t>
  </si>
  <si>
    <t>In Progress</t>
  </si>
  <si>
    <t>Escalated</t>
  </si>
  <si>
    <t>Yes</t>
  </si>
  <si>
    <t>No</t>
  </si>
  <si>
    <t>Unknown</t>
  </si>
  <si>
    <t>Requesting Closure</t>
  </si>
  <si>
    <t>RAG Status</t>
  </si>
  <si>
    <t>Red</t>
  </si>
  <si>
    <t>Amber</t>
  </si>
  <si>
    <t>Green</t>
  </si>
  <si>
    <t>Raised By</t>
  </si>
  <si>
    <t>Action</t>
  </si>
  <si>
    <t>Action Owner</t>
  </si>
  <si>
    <t>Priority</t>
  </si>
  <si>
    <t>Target Closure Date</t>
  </si>
  <si>
    <t>Date Escalated</t>
  </si>
  <si>
    <t>Updates</t>
  </si>
  <si>
    <t>Medium</t>
  </si>
  <si>
    <t>Low</t>
  </si>
  <si>
    <t>Related Risk/Issue/Action Ref</t>
  </si>
  <si>
    <t>Decision Owner</t>
  </si>
  <si>
    <t>Type of Decision</t>
  </si>
  <si>
    <t>Action/Updates</t>
  </si>
  <si>
    <t>Testing</t>
  </si>
  <si>
    <t>Expected impact date</t>
  </si>
  <si>
    <t>Decision</t>
  </si>
  <si>
    <t>Expected Impact Date</t>
  </si>
  <si>
    <t>Current Likelihood Score</t>
  </si>
  <si>
    <t>Gross RAG Status</t>
  </si>
  <si>
    <t>Project 1</t>
  </si>
  <si>
    <t>Project 2</t>
  </si>
  <si>
    <t>Project 3</t>
  </si>
  <si>
    <t>Project 4</t>
  </si>
  <si>
    <t>Project 5</t>
  </si>
  <si>
    <t>Project 6</t>
  </si>
  <si>
    <t>Project 7</t>
  </si>
  <si>
    <t>Project 8</t>
  </si>
  <si>
    <t>Project 9</t>
  </si>
  <si>
    <t>Project 10</t>
  </si>
  <si>
    <t>Treatment Comments
(describe action required to manage the risk to acceptable level)</t>
  </si>
  <si>
    <t>Mitigating Action
(controls currently in place to manage the risk)</t>
  </si>
  <si>
    <t>There is an issue that:
This has resulted in:</t>
  </si>
  <si>
    <t>Risk Ref</t>
  </si>
  <si>
    <t>Action Ref</t>
  </si>
  <si>
    <t>Issue Ref</t>
  </si>
  <si>
    <t>Decision Ref</t>
  </si>
  <si>
    <t>PROJECT NAMES</t>
  </si>
  <si>
    <t>RISK TYPE</t>
  </si>
  <si>
    <t>RISK TREATMENT</t>
  </si>
  <si>
    <t>RISK SCORE</t>
  </si>
  <si>
    <t>ISSUE SCORE</t>
  </si>
  <si>
    <t>CHANGE REQUIRED</t>
  </si>
  <si>
    <t>RAG STATUS</t>
  </si>
  <si>
    <t>ACTION PRIORITY</t>
  </si>
  <si>
    <t xml:space="preserve">High </t>
  </si>
  <si>
    <t>Decision log</t>
  </si>
  <si>
    <t>Action log</t>
  </si>
  <si>
    <t>Risk log</t>
  </si>
  <si>
    <t>Issue log</t>
  </si>
  <si>
    <t>There is an action to;</t>
  </si>
  <si>
    <r>
      <rPr>
        <b/>
        <sz val="12"/>
        <color theme="1"/>
        <rFont val="Calibri"/>
        <family val="2"/>
        <scheme val="minor"/>
      </rPr>
      <t>A decision has been made to;</t>
    </r>
    <r>
      <rPr>
        <sz val="12"/>
        <color theme="1"/>
        <rFont val="Calibri"/>
        <family val="2"/>
        <scheme val="minor"/>
      </rPr>
      <t xml:space="preserve">
</t>
    </r>
    <r>
      <rPr>
        <b/>
        <sz val="12"/>
        <color theme="1"/>
        <rFont val="Calibri"/>
        <family val="2"/>
        <scheme val="minor"/>
      </rPr>
      <t>This means that;</t>
    </r>
    <r>
      <rPr>
        <sz val="12"/>
        <color theme="1"/>
        <rFont val="Calibri"/>
        <family val="2"/>
        <scheme val="minor"/>
      </rPr>
      <t xml:space="preserve">
</t>
    </r>
  </si>
  <si>
    <t>RAID Log Template</t>
  </si>
  <si>
    <t>Document History</t>
  </si>
  <si>
    <t>Version</t>
  </si>
  <si>
    <t>Reason for Change</t>
  </si>
  <si>
    <t>Author</t>
  </si>
  <si>
    <t>Date</t>
  </si>
  <si>
    <t>V 1.0</t>
  </si>
  <si>
    <t>V 2.0</t>
  </si>
  <si>
    <t>V 3.0</t>
  </si>
  <si>
    <t>V 4.0</t>
  </si>
  <si>
    <t>V 5.0</t>
  </si>
  <si>
    <t>V 6.0</t>
  </si>
  <si>
    <t>V 7.0</t>
  </si>
  <si>
    <t>V 8.0</t>
  </si>
  <si>
    <t>V 9.0</t>
  </si>
  <si>
    <t>RAID Information</t>
  </si>
  <si>
    <t>Rating</t>
  </si>
  <si>
    <t>Likelihood</t>
  </si>
  <si>
    <t>Impact</t>
  </si>
  <si>
    <t>Rare</t>
  </si>
  <si>
    <t>Insignificant</t>
  </si>
  <si>
    <t>Unlikely</t>
  </si>
  <si>
    <t>Minor</t>
  </si>
  <si>
    <t>Possible</t>
  </si>
  <si>
    <t>Moderate</t>
  </si>
  <si>
    <t>Probable</t>
  </si>
  <si>
    <t>Material</t>
  </si>
  <si>
    <t>Very Likely</t>
  </si>
  <si>
    <t>Significant</t>
  </si>
  <si>
    <t>Type</t>
  </si>
  <si>
    <t>Description</t>
  </si>
  <si>
    <t>Threats to profitability/ cashflow</t>
  </si>
  <si>
    <t>Risks arising from change to government policy/ economic factors</t>
  </si>
  <si>
    <t>Failure to maintain and develop reputation and relationships</t>
  </si>
  <si>
    <t>Threat to continuance of operations/ risks to assets and staff</t>
  </si>
  <si>
    <t>Compliance</t>
  </si>
  <si>
    <t>Failure to comply with statutory, regulatory or legal requirements</t>
  </si>
  <si>
    <t>Treatment</t>
  </si>
  <si>
    <t>The risk is accepted as being within the organisation's risk appetite</t>
  </si>
  <si>
    <t>The risk is treated via actions to either reduce the likelihood and/or mitigate the impact</t>
  </si>
  <si>
    <r>
      <t xml:space="preserve">Guidance Notes
</t>
    </r>
    <r>
      <rPr>
        <sz val="12"/>
        <rFont val="Arial"/>
        <family val="2"/>
      </rPr>
      <t>This document is the sole log of ALL risks, issues actions and decisions for a project</t>
    </r>
    <r>
      <rPr>
        <sz val="12"/>
        <color indexed="10"/>
        <rFont val="Arial"/>
        <family val="2"/>
      </rPr>
      <t xml:space="preserve">. </t>
    </r>
    <r>
      <rPr>
        <sz val="12"/>
        <rFont val="Arial"/>
        <family val="2"/>
      </rPr>
      <t xml:space="preserve">Risks, Issues Actions and Decisions should be logged chronologically on each of the tabs provided within this document and reviewed each week by the PM and, where relevant, the appropriate Board. It is the responsibility of the Project Manager's to maintain their risks, issues actions and decisions on a regular basis. We would encourage the sharing of information within this document with key stakeholders on a frequent basis to ensure all risks, issues actions and decisions are identified and understood fully.
</t>
    </r>
    <r>
      <rPr>
        <b/>
        <sz val="12"/>
        <rFont val="Arial"/>
        <family val="2"/>
      </rPr>
      <t xml:space="preserve">What is a risk?
</t>
    </r>
    <r>
      <rPr>
        <sz val="12"/>
        <rFont val="Arial"/>
        <family val="2"/>
      </rPr>
      <t xml:space="preserve">A Risk is a future event that may have an impact on any one of five elements within the project (finances, strategy, reputation, operations, compliance). A risk may, or may not, occur in the future and therefore needs to be mitigated as quickly as possible. The mitigation for each risk should clearly articulate the plan for managing the risk prior to it becoming a live issue. Risks should be entered in to the risk log as follows:
There is a risk that...
This could result in...
</t>
    </r>
    <r>
      <rPr>
        <b/>
        <sz val="12"/>
        <rFont val="Arial"/>
        <family val="2"/>
      </rPr>
      <t xml:space="preserve">What is an issue?
</t>
    </r>
    <r>
      <rPr>
        <sz val="12"/>
        <rFont val="Arial"/>
        <family val="2"/>
      </rPr>
      <t xml:space="preserve">An issue  is a problem affecting the project currently. Each Issue requires a clear action that outlines the plan for how the issue will be resolved.  It is possible for an issue to be directly linked to a risk and, also, directly linked to a decision that has been made by the project. Issues should be entered in to the issue log as follows:
An issue exists in that...
This has resulted in...
</t>
    </r>
    <r>
      <rPr>
        <b/>
        <sz val="12"/>
        <rFont val="Arial"/>
        <family val="2"/>
      </rPr>
      <t xml:space="preserve">What is an action?
</t>
    </r>
    <r>
      <rPr>
        <sz val="12"/>
        <rFont val="Arial"/>
        <family val="2"/>
      </rPr>
      <t xml:space="preserve">An action is an activity that needs to be completed in relation to the progression of the project. Each action should be assigned to an individual and clearly articulate the activity they are required to complete. An action can be linked to a risk, issue and decision. An action should be entered in to the action log as follows:
There is an action to...
</t>
    </r>
    <r>
      <rPr>
        <b/>
        <sz val="12"/>
        <rFont val="Arial"/>
        <family val="2"/>
      </rPr>
      <t xml:space="preserve">What is a decision?
</t>
    </r>
    <r>
      <rPr>
        <sz val="12"/>
        <rFont val="Arial"/>
        <family val="2"/>
      </rPr>
      <t xml:space="preserve">A decision is a definitive decision made in relation to the project and, when a decision is made, that decision is deemed final.  It is possible for a decision to be directly linked to a risk, issue or action. Decisions should be entered in to the decision log as follows:
A decision has been made to...
This means that...
</t>
    </r>
    <r>
      <rPr>
        <b/>
        <sz val="12"/>
        <rFont val="Arial"/>
        <family val="2"/>
      </rPr>
      <t>SMART Risks, Issues, Actions and Decisions</t>
    </r>
    <r>
      <rPr>
        <sz val="12"/>
        <rFont val="Arial"/>
        <family val="2"/>
      </rPr>
      <t xml:space="preserve">
Your risks, issues, actions and decisions should be: Specific, Measureable, Attainable, Realistic and Timely. For example, a bad risk would be:
There is a risk that... not all documents will be completed.
This could result in... missing the deadline.
Mitigating action... allocate resources to complete the documentation.
A good risk would be:
There is a risk that... the deadline of March 2016 will not be met, because the 2 remaining documents are only 10% complete and 3 key members of the team are on holiday for 2 weeks.
This could result in... the work area missing its deadline and holding up the project by a minimum of 2 weeks.
Mitigating action... to block out time in the diary's of the remaining 2 team members and build in weekly updates on progress starting from this week.</t>
    </r>
  </si>
  <si>
    <t>Residual (Target) Impact Score</t>
  </si>
  <si>
    <t>Residual (Target) Likelihood Score</t>
  </si>
  <si>
    <t>Residual (Target) Gross Score</t>
  </si>
  <si>
    <t>Residual (Target) Gross RAG Status</t>
  </si>
  <si>
    <t>R1</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</si>
  <si>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</si>
  <si>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</si>
  <si>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</si>
  <si>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</si>
  <si>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</si>
  <si>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</si>
  <si>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</si>
  <si>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</si>
  <si>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</si>
  <si>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</si>
  <si>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</si>
  <si>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</si>
  <si>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</si>
  <si>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</si>
  <si>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</si>
  <si>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</si>
  <si>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</si>
  <si>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</si>
  <si>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</si>
  <si>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</si>
  <si>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</si>
  <si>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</si>
  <si>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</si>
  <si>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</si>
  <si>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</si>
  <si>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</si>
  <si>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</si>
  <si>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</si>
  <si>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</si>
  <si>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</si>
  <si>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</si>
  <si>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</si>
  <si>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</si>
  <si>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</si>
  <si>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</si>
  <si>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</si>
  <si>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</si>
  <si>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</si>
  <si>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</si>
  <si>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</si>
  <si>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</si>
  <si>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</si>
  <si>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</si>
  <si>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</si>
  <si>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</si>
  <si>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</si>
  <si>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</si>
  <si>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</si>
  <si>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</si>
  <si>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</si>
  <si>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</si>
  <si>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</si>
  <si>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</si>
  <si>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</si>
  <si>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</si>
  <si>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</si>
  <si>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</si>
  <si>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</si>
  <si>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</si>
  <si>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</si>
  <si>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</si>
  <si>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</si>
  <si>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</si>
  <si>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</si>
  <si>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</si>
  <si>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</si>
  <si>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</si>
  <si>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</si>
  <si>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</si>
  <si>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</si>
  <si>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</si>
  <si>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</si>
  <si>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</si>
  <si>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</si>
  <si>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</si>
  <si>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</si>
  <si>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</si>
  <si>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</si>
  <si>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</si>
  <si>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</si>
  <si>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</si>
  <si>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</si>
  <si>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</si>
  <si>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</si>
  <si>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</si>
  <si>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</si>
  <si>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</si>
  <si>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</si>
  <si>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</si>
  <si>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</si>
  <si>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</si>
  <si>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</si>
  <si>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</si>
  <si>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</si>
  <si>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</si>
  <si>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</si>
  <si>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</si>
  <si>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</si>
  <si>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</si>
  <si>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R101</t>
  </si>
  <si>
    <t>R102</t>
  </si>
  <si>
    <t>R103</t>
  </si>
  <si>
    <t>R104</t>
  </si>
  <si>
    <t>R105</t>
  </si>
  <si>
    <t>R106</t>
  </si>
  <si>
    <t>R107</t>
  </si>
  <si>
    <t>R108</t>
  </si>
  <si>
    <t>R109</t>
  </si>
  <si>
    <t>R110</t>
  </si>
  <si>
    <t>R111</t>
  </si>
  <si>
    <t>R112</t>
  </si>
  <si>
    <t>R113</t>
  </si>
  <si>
    <t>R114</t>
  </si>
  <si>
    <t>R115</t>
  </si>
  <si>
    <t>R116</t>
  </si>
  <si>
    <t>R117</t>
  </si>
  <si>
    <t>R118</t>
  </si>
  <si>
    <t>R119</t>
  </si>
  <si>
    <t>R120</t>
  </si>
  <si>
    <t>R121</t>
  </si>
  <si>
    <t>R122</t>
  </si>
  <si>
    <t>R123</t>
  </si>
  <si>
    <t>R124</t>
  </si>
  <si>
    <t>R125</t>
  </si>
  <si>
    <t>R126</t>
  </si>
  <si>
    <t>R127</t>
  </si>
  <si>
    <t>R128</t>
  </si>
  <si>
    <t>R129</t>
  </si>
  <si>
    <t>R130</t>
  </si>
  <si>
    <t>R131</t>
  </si>
  <si>
    <t>R132</t>
  </si>
  <si>
    <t>R133</t>
  </si>
  <si>
    <t>R134</t>
  </si>
  <si>
    <t>R135</t>
  </si>
  <si>
    <t>R136</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</si>
  <si>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</si>
  <si>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</si>
  <si>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</si>
  <si>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</si>
  <si>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</si>
  <si>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</si>
  <si>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</si>
  <si>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</si>
  <si>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</si>
  <si>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</si>
  <si>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</si>
  <si>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</si>
  <si>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</si>
  <si>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</si>
  <si>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</si>
  <si>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</si>
  <si>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</si>
  <si>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</si>
  <si>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</si>
  <si>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</si>
  <si>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</si>
  <si>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</si>
  <si>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</si>
  <si>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</si>
  <si>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</si>
  <si>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</si>
  <si>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</si>
  <si>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</si>
  <si>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</si>
  <si>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</si>
  <si>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</si>
  <si>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</si>
  <si>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</si>
  <si>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</si>
  <si>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</si>
  <si>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</si>
  <si>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</si>
  <si>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</si>
  <si>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</si>
  <si>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</si>
  <si>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</si>
  <si>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</si>
  <si>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</si>
  <si>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</si>
  <si>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</si>
  <si>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</si>
  <si>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</si>
  <si>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</si>
  <si>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</si>
  <si>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</si>
  <si>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</si>
  <si>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</si>
  <si>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</si>
  <si>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</si>
  <si>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</si>
  <si>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</si>
  <si>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</si>
  <si>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</si>
  <si>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</si>
  <si>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</si>
  <si>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</si>
  <si>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</si>
  <si>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</si>
  <si>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</si>
  <si>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</si>
  <si>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</si>
  <si>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</si>
  <si>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</si>
  <si>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</si>
  <si>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A70</t>
  </si>
  <si>
    <t>A71</t>
  </si>
  <si>
    <t>A72</t>
  </si>
  <si>
    <t>A73</t>
  </si>
  <si>
    <t>A74</t>
  </si>
  <si>
    <t>A75</t>
  </si>
  <si>
    <t>A76</t>
  </si>
  <si>
    <t>A77</t>
  </si>
  <si>
    <t>A78</t>
  </si>
  <si>
    <t>A79</t>
  </si>
  <si>
    <t>A80</t>
  </si>
  <si>
    <t>A81</t>
  </si>
  <si>
    <t>A82</t>
  </si>
  <si>
    <t>A83</t>
  </si>
  <si>
    <t>A84</t>
  </si>
  <si>
    <t>A85</t>
  </si>
  <si>
    <t>A86</t>
  </si>
  <si>
    <t>A87</t>
  </si>
  <si>
    <t>A88</t>
  </si>
  <si>
    <t>A89</t>
  </si>
  <si>
    <t>A90</t>
  </si>
  <si>
    <t>A91</t>
  </si>
  <si>
    <t>A92</t>
  </si>
  <si>
    <t>A93</t>
  </si>
  <si>
    <t>There is a risk that:
This could result in:</t>
  </si>
  <si>
    <t>STATUS</t>
  </si>
  <si>
    <t>Lessons Learnt</t>
  </si>
  <si>
    <t>Lesson Ref</t>
  </si>
  <si>
    <t>Project Stage</t>
  </si>
  <si>
    <t>Detail of Lesson Learnt</t>
  </si>
  <si>
    <t>Lesson Type</t>
  </si>
  <si>
    <t>L1</t>
  </si>
  <si>
    <t>L2</t>
  </si>
  <si>
    <t>L3</t>
  </si>
  <si>
    <t>L4</t>
  </si>
  <si>
    <t>L5</t>
  </si>
  <si>
    <t>L6</t>
  </si>
  <si>
    <t>L7</t>
  </si>
  <si>
    <t>L8</t>
  </si>
  <si>
    <t>L9</t>
  </si>
  <si>
    <t>L10</t>
  </si>
  <si>
    <t>L11</t>
  </si>
  <si>
    <t>L12</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</si>
  <si>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</si>
  <si>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</si>
  <si>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</si>
  <si>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</si>
  <si>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</si>
  <si>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</si>
  <si>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</si>
  <si>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</si>
  <si>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</si>
  <si>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</si>
  <si>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</si>
  <si>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</si>
  <si>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</si>
  <si>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</si>
  <si>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</si>
  <si>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</si>
  <si>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</si>
  <si>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</si>
  <si>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</si>
  <si>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</si>
  <si>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</si>
  <si>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</si>
  <si>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</si>
  <si>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</si>
  <si>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</si>
  <si>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</si>
  <si>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</si>
  <si>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</si>
  <si>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</si>
  <si>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</si>
  <si>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</si>
  <si>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</si>
  <si>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</si>
  <si>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</si>
  <si>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</si>
  <si>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</si>
  <si>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</si>
  <si>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</si>
  <si>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</si>
  <si>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</si>
  <si>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</si>
  <si>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</si>
  <si>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</si>
  <si>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</si>
  <si>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</si>
  <si>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</si>
  <si>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</si>
  <si>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</si>
  <si>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</si>
  <si>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</si>
  <si>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</si>
  <si>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</si>
  <si>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</si>
  <si>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</si>
  <si>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</si>
  <si>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</si>
  <si>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</si>
  <si>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</si>
  <si>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</si>
  <si>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</si>
  <si>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</si>
  <si>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</si>
  <si>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</si>
  <si>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</si>
  <si>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</si>
  <si>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</si>
  <si>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</si>
  <si>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</si>
  <si>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</si>
  <si>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</si>
  <si>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</si>
  <si>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</si>
  <si>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</si>
  <si>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</si>
  <si>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</si>
  <si>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</si>
  <si>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</si>
  <si>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</si>
  <si>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</si>
  <si>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</si>
  <si>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</si>
  <si>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</si>
  <si>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</si>
  <si>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</si>
  <si>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</si>
  <si>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</si>
  <si>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</si>
  <si>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</si>
  <si>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</si>
  <si>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</si>
  <si>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</si>
  <si>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</si>
  <si>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</si>
  <si>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</si>
  <si>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</si>
  <si>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</si>
  <si>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</si>
  <si>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</si>
  <si>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</si>
  <si>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</si>
  <si>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</si>
  <si>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</si>
  <si>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</si>
  <si>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</si>
  <si>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</si>
  <si>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</si>
  <si>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</si>
  <si>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</si>
  <si>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</si>
  <si>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</si>
  <si>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</si>
  <si>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</si>
  <si>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</si>
  <si>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</si>
  <si>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</si>
  <si>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</si>
  <si>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</si>
  <si>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</si>
  <si>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</si>
  <si>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</si>
  <si>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</si>
  <si>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</si>
  <si>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</si>
  <si>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</si>
  <si>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</si>
  <si>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</si>
  <si>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</si>
  <si>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</si>
  <si>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</si>
  <si>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</si>
  <si>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</si>
  <si>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</si>
  <si>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</si>
  <si>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</si>
  <si>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</si>
  <si>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</si>
  <si>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</si>
  <si>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</si>
  <si>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</si>
  <si>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</si>
  <si>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</si>
  <si>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</si>
  <si>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</si>
  <si>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</si>
  <si>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</si>
  <si>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</si>
  <si>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</si>
  <si>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</si>
  <si>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</si>
  <si>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</si>
  <si>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</si>
  <si>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</si>
  <si>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</si>
  <si>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</si>
  <si>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PROJECT STAGE</t>
  </si>
  <si>
    <t>Proposal</t>
  </si>
  <si>
    <t>Feasibility</t>
  </si>
  <si>
    <t>Plan</t>
  </si>
  <si>
    <t>Delivery</t>
  </si>
  <si>
    <t>Completion</t>
  </si>
  <si>
    <t>LESSON TYPE</t>
  </si>
  <si>
    <t>Planning</t>
  </si>
  <si>
    <t>Resource Management</t>
  </si>
  <si>
    <t>Communication</t>
  </si>
  <si>
    <t xml:space="preserve">Training </t>
  </si>
  <si>
    <t>Handover</t>
  </si>
  <si>
    <t>3rd party Management (external)</t>
  </si>
  <si>
    <t>Requirements/defining the project</t>
  </si>
  <si>
    <t>Recommendation for Future Projects</t>
  </si>
  <si>
    <t xml:space="preserve">Transfer </t>
  </si>
  <si>
    <t xml:space="preserve">Take Advantage </t>
  </si>
  <si>
    <t>Some or all of the risk is transferred to a third party for example insurance.</t>
  </si>
  <si>
    <t>The risk is terminanted if either it has occurred or there is no way it can occur</t>
  </si>
  <si>
    <t>Opportunities arising from the risk are taken advantage of</t>
  </si>
  <si>
    <t>Use an esxixting custom CMS, no need to reinvent the wheel. There are good CMSs out there.</t>
  </si>
  <si>
    <t>A lot of time was spent attempting to develop a custom CMS for the website.After a while, we decided to use a custom CMS</t>
  </si>
  <si>
    <t>You may never know the custom CMS right for you until you finish ascertaining what the features of the website would be.</t>
  </si>
  <si>
    <t>Finish your features and specifications before on what CMS to use</t>
  </si>
  <si>
    <t>Choosing long features complicates the deadlines, increases the budgets, and stresses out the project team</t>
  </si>
  <si>
    <t>Simplicity is important in the visual look and feel of the website, and in ascertaining the features of the site</t>
  </si>
  <si>
    <t>Scope creep is one of the fundamental reasosn website projects are not executed within apportioned time. Stakeholders amend the scope a lot</t>
  </si>
  <si>
    <t>Get stakeholders to agree on a scope from inception and sign off on it..</t>
  </si>
  <si>
    <t>Most things take longer than expected. In this sense, most requirements could take more time than budgeted to be completed. Its not usually straightfoward.</t>
  </si>
  <si>
    <t>If theres doubt of any mis-communication, then over communicate</t>
  </si>
  <si>
    <t>The user is always right. Good sites take time to understand their audience</t>
  </si>
  <si>
    <t>vague, undocumented, and non-agreed upon specifications can wreck a website and a relationship.</t>
  </si>
  <si>
    <t>The website can blow its budget and time due to vague, and poorly documented requiremnets</t>
  </si>
  <si>
    <t>Have proper documentations on all requirment</t>
  </si>
  <si>
    <t>Collaborate with talented persons and proffessionals better than you</t>
  </si>
  <si>
    <t>Value content above design, content is the heart and soul of a site.</t>
  </si>
  <si>
    <t>Poor content creation</t>
  </si>
  <si>
    <t>Scope creep</t>
  </si>
  <si>
    <t>Project variable management</t>
  </si>
  <si>
    <t>put leads and lags, and use daily scrum reviews, and preiodic meetings to make sure things that can potentially impact time are dealt with early</t>
  </si>
  <si>
    <t xml:space="preserve">Document every communication, and endeavour to use multiple channels to continuously pass a message to the project team till it sinks in </t>
  </si>
  <si>
    <t>Your user stories should as much as possible be developed with close interaction to the users of the site</t>
  </si>
  <si>
    <t>Work with people experienced in the project field of web development. Especially the developers.</t>
  </si>
  <si>
    <t>As much as possible, ensure that all content is collected before you commence web development, and to ensure the content matched the fields in the CMS</t>
  </si>
  <si>
    <t>Early content customisation saves time</t>
  </si>
  <si>
    <t>Use placeholder texts sparingly (lorem ipso)</t>
  </si>
  <si>
    <t>CMS framework development</t>
  </si>
  <si>
    <t>Proper Requirement gathering</t>
  </si>
  <si>
    <t>Analysing functional and non functional requirements</t>
  </si>
  <si>
    <t>Communicating scope, plan, tasks, etc.</t>
  </si>
  <si>
    <t>Creating effective user stories</t>
  </si>
  <si>
    <t>Requirement gathering</t>
  </si>
  <si>
    <t>Initiating project</t>
  </si>
  <si>
    <t>Project execution</t>
  </si>
  <si>
    <t>Project planning and execution</t>
  </si>
  <si>
    <t>Project planning</t>
  </si>
  <si>
    <t>Agile development</t>
  </si>
  <si>
    <t>Develop custom texts as wireframes are developed for the sit. The custom texts should be part of the requirement gethering process before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</si>
</sst>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30"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Arial"/>
      <family val="2"/>
    </font>
    <font>
      <sz val="11"/>
      <color theme="1"/>
      <name val="Arial"/>
      <family val="2"/>
    </font>
    <font>
      <sz val="12"/>
      <color theme="1"/>
      <name val="Arial"/>
      <family val="2"/>
    </font>
    <font>
      <b/>
      <sz val="20"/>
      <color theme="1"/>
      <name val="Arial"/>
      <family val="2"/>
    </font>
    <font>
      <sz val="11"/>
      <color theme="1"/>
      <name val="Calibri"/>
      <family val="2"/>
      <scheme val="minor"/>
    </font>
    <font>
      <sz val="10"/>
      <name val="Arial"/>
      <family val="2"/>
    </font>
    <font>
      <sz val="11"/>
      <color theme="1"/>
      <name val="Arial"/>
      <family val="2"/>
    </font>
    <font>
      <sz val="12"/>
      <name val="Arial"/>
      <family val="2"/>
    </font>
    <font>
      <sz val="12"/>
      <color theme="1"/>
      <name val="Calibri"/>
      <family val="2"/>
      <scheme val="minor"/>
    </font>
    <font>
      <b/>
      <sz val="14"/>
      <color theme="1"/>
      <name val="Arial"/>
      <family val="2"/>
    </font>
    <font>
      <b/>
      <sz val="12"/>
      <color theme="1"/>
      <name val="Calibri"/>
      <family val="2"/>
      <scheme val="minor"/>
    </font>
    <font>
      <b/>
      <sz val="14"/>
      <name val="Arial"/>
      <family val="2"/>
    </font>
    <font>
      <sz val="14"/>
      <color theme="1"/>
      <name val="Calibri"/>
      <family val="2"/>
      <scheme val="minor"/>
    </font>
    <font>
      <b/>
      <sz val="11"/>
      <color rgb="FFFF0000"/>
      <name val="Calibri"/>
      <family val="2"/>
      <scheme val="minor"/>
    </font>
    <font>
      <sz val="11"/>
      <name val="Calibri"/>
      <family val="2"/>
    </font>
    <font>
      <sz val="12"/>
      <name val="Calibri"/>
      <family val="2"/>
    </font>
    <font>
      <b/>
      <sz val="12"/>
      <color theme="0"/>
      <name val="Arial"/>
      <family val="2"/>
    </font>
    <font>
      <b/>
      <sz val="12"/>
      <name val="Calibri"/>
      <family val="2"/>
    </font>
    <font>
      <b/>
      <sz val="12"/>
      <color indexed="10"/>
      <name val="Calibri"/>
      <family val="2"/>
    </font>
    <font>
      <b/>
      <sz val="12"/>
      <name val="Arial"/>
      <family val="2"/>
    </font>
    <font>
      <sz val="16"/>
      <color indexed="62"/>
      <name val="Calibri"/>
      <family val="2"/>
    </font>
    <font>
      <b/>
      <i/>
      <sz val="10"/>
      <name val="Arial"/>
      <family val="2"/>
    </font>
    <font>
      <sz val="12"/>
      <color indexed="10"/>
      <name val="Arial"/>
      <family val="2"/>
    </font>
    <font>
      <sz val="12"/>
      <color theme="0" tint="-0.34998626667073579"/>
      <name val="Arial"/>
      <family val="2"/>
    </font>
    <font>
      <b/>
      <sz val="20"/>
      <name val="Arial"/>
      <family val="2"/>
    </font>
    <font>
      <u/>
      <sz val="11"/>
      <color theme="10"/>
      <name val="Calibri"/>
      <family val="2"/>
      <scheme val="minor"/>
    </font>
    <font>
      <u/>
      <sz val="11"/>
      <color theme="11"/>
      <name val="Calibri"/>
      <family val="2"/>
      <scheme val="minor"/>
    </font>
  </fonts>
  <fills count="18">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theme="0"/>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indexed="57"/>
        <bgColor indexed="64"/>
      </patternFill>
    </fill>
    <fill>
      <patternFill patternType="solid">
        <fgColor indexed="11"/>
        <bgColor indexed="64"/>
      </patternFill>
    </fill>
    <fill>
      <patternFill patternType="solid">
        <fgColor indexed="51"/>
        <bgColor indexed="64"/>
      </patternFill>
    </fill>
    <fill>
      <patternFill patternType="solid">
        <fgColor theme="9"/>
        <bgColor indexed="64"/>
      </patternFill>
    </fill>
    <fill>
      <patternFill patternType="solid">
        <fgColor theme="0" tint="-0.249977111117893"/>
        <bgColor indexed="64"/>
      </patternFill>
    </fill>
    <fill>
      <patternFill patternType="solid">
        <fgColor theme="5" tint="0.59999389629810485"/>
        <bgColor indexed="64"/>
      </patternFill>
    </fill>
  </fills>
  <borders count="11">
    <border>
      <left/>
      <right/>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medium">
        <color theme="1" tint="0.499984740745262"/>
      </bottom>
      <diagonal/>
    </border>
    <border>
      <left/>
      <right/>
      <top style="medium">
        <color theme="1" tint="0.499984740745262"/>
      </top>
      <bottom style="thin">
        <color theme="1" tint="0.499984740745262"/>
      </bottom>
      <diagonal/>
    </border>
    <border>
      <left/>
      <right/>
      <top style="thin">
        <color theme="1" tint="0.499984740745262"/>
      </top>
      <bottom style="thin">
        <color theme="1" tint="0.499984740745262"/>
      </bottom>
      <diagonal/>
    </border>
    <border>
      <left/>
      <right/>
      <top style="thin">
        <color theme="1" tint="0.499984740745262"/>
      </top>
      <bottom/>
      <diagonal/>
    </border>
    <border>
      <left style="thin">
        <color theme="1" tint="0.499984740745262"/>
      </left>
      <right/>
      <top/>
      <bottom/>
      <diagonal/>
    </border>
  </borders>
  <cellStyleXfs count="11">
    <xf numFmtId="0" fontId="0" fillId="0" borderId="0"/>
    <xf numFmtId="43" fontId="7" fillId="0" borderId="0" applyFont="0" applyFill="0" applyBorder="0" applyAlignment="0" applyProtection="0"/>
    <xf numFmtId="0" fontId="8" fillId="0" borderId="0"/>
    <xf numFmtId="0" fontId="8" fillId="0" borderId="0"/>
    <xf numFmtId="0" fontId="8"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157">
    <xf numFmtId="0" fontId="0" fillId="0" borderId="0" xfId="0"/>
    <xf numFmtId="0" fontId="6" fillId="0" borderId="0" xfId="0" applyFont="1" applyAlignment="1">
      <alignment wrapText="1"/>
    </xf>
    <xf numFmtId="0" fontId="9" fillId="0" borderId="0" xfId="0" applyFont="1"/>
    <xf numFmtId="0" fontId="9" fillId="0" borderId="0" xfId="0" applyFont="1" applyAlignment="1">
      <alignment vertical="top"/>
    </xf>
    <xf numFmtId="0" fontId="9" fillId="0" borderId="0" xfId="0" applyFont="1" applyAlignment="1">
      <alignment wrapText="1"/>
    </xf>
    <xf numFmtId="0" fontId="9" fillId="0" borderId="0" xfId="0" applyFont="1" applyAlignment="1">
      <alignment vertical="top" wrapText="1"/>
    </xf>
    <xf numFmtId="0" fontId="9" fillId="0" borderId="0" xfId="0" applyFont="1" applyAlignment="1">
      <alignment horizontal="left" vertical="top"/>
    </xf>
    <xf numFmtId="0" fontId="6" fillId="0" borderId="0" xfId="0" applyFont="1" applyAlignment="1">
      <alignment horizontal="center" wrapText="1"/>
    </xf>
    <xf numFmtId="0" fontId="0" fillId="0" borderId="0" xfId="0" applyAlignment="1">
      <alignment horizontal="left"/>
    </xf>
    <xf numFmtId="0" fontId="5" fillId="0" borderId="0" xfId="0" applyFont="1" applyAlignment="1">
      <alignment wrapText="1"/>
    </xf>
    <xf numFmtId="0" fontId="5" fillId="0" borderId="0" xfId="0" applyFont="1"/>
    <xf numFmtId="0" fontId="0" fillId="0" borderId="0" xfId="0" applyAlignment="1">
      <alignment wrapText="1"/>
    </xf>
    <xf numFmtId="0" fontId="9" fillId="0" borderId="0" xfId="0" applyFont="1" applyAlignment="1">
      <alignment horizontal="left" vertical="top" wrapText="1"/>
    </xf>
    <xf numFmtId="0" fontId="6" fillId="0" borderId="0" xfId="0" applyFont="1" applyBorder="1" applyAlignment="1" applyProtection="1">
      <alignment vertical="top" wrapText="1"/>
      <protection locked="0"/>
    </xf>
    <xf numFmtId="0" fontId="9" fillId="0" borderId="0" xfId="0" applyFont="1" applyBorder="1" applyAlignment="1" applyProtection="1">
      <alignment vertical="top" wrapText="1"/>
      <protection locked="0"/>
    </xf>
    <xf numFmtId="14" fontId="9" fillId="0" borderId="0" xfId="0" applyNumberFormat="1" applyFont="1" applyBorder="1" applyAlignment="1" applyProtection="1">
      <alignment vertical="top" wrapText="1"/>
      <protection locked="0"/>
    </xf>
    <xf numFmtId="0" fontId="9" fillId="0" borderId="0" xfId="0" applyFont="1" applyBorder="1" applyAlignment="1" applyProtection="1">
      <alignment vertical="top" wrapText="1"/>
    </xf>
    <xf numFmtId="14" fontId="9" fillId="0" borderId="0" xfId="0" applyNumberFormat="1" applyFont="1" applyAlignment="1">
      <alignment horizontal="left" vertical="top" wrapText="1"/>
    </xf>
    <xf numFmtId="0" fontId="4" fillId="0" borderId="0" xfId="0" applyFont="1" applyBorder="1" applyAlignment="1" applyProtection="1">
      <alignment vertical="top" wrapText="1"/>
      <protection locked="0"/>
    </xf>
    <xf numFmtId="0" fontId="9" fillId="0" borderId="5" xfId="0" applyFont="1" applyBorder="1" applyAlignment="1" applyProtection="1">
      <alignment vertical="top" wrapText="1"/>
      <protection locked="0"/>
    </xf>
    <xf numFmtId="0" fontId="0" fillId="0" borderId="0" xfId="0" applyAlignment="1">
      <alignment vertical="top"/>
    </xf>
    <xf numFmtId="0" fontId="6" fillId="0" borderId="0" xfId="0" applyFont="1" applyAlignment="1">
      <alignment horizontal="center" vertical="center" wrapText="1"/>
    </xf>
    <xf numFmtId="0" fontId="12" fillId="0" borderId="4" xfId="0" applyFont="1" applyBorder="1" applyAlignment="1" applyProtection="1">
      <alignment horizontal="center" vertical="center" textRotation="90" wrapText="1"/>
      <protection locked="0"/>
    </xf>
    <xf numFmtId="0" fontId="11" fillId="0" borderId="0" xfId="0" applyFont="1"/>
    <xf numFmtId="0" fontId="12" fillId="0" borderId="0" xfId="0" applyFont="1" applyAlignment="1">
      <alignment horizontal="center" vertical="center" textRotation="90" wrapText="1"/>
    </xf>
    <xf numFmtId="0" fontId="12" fillId="0" borderId="1" xfId="0" applyFont="1" applyBorder="1" applyAlignment="1">
      <alignment horizontal="center" vertical="center" textRotation="90"/>
    </xf>
    <xf numFmtId="0" fontId="12" fillId="0" borderId="1" xfId="0" applyFont="1" applyBorder="1" applyAlignment="1">
      <alignment horizontal="center" vertical="center" textRotation="90" wrapText="1"/>
    </xf>
    <xf numFmtId="0" fontId="11" fillId="0" borderId="0" xfId="0" applyFont="1" applyAlignment="1">
      <alignment vertical="top"/>
    </xf>
    <xf numFmtId="0" fontId="13" fillId="0" borderId="0" xfId="0" applyFont="1" applyAlignment="1">
      <alignment vertical="top" wrapText="1"/>
    </xf>
    <xf numFmtId="0" fontId="14" fillId="0" borderId="2" xfId="2" applyNumberFormat="1" applyFont="1" applyBorder="1" applyAlignment="1">
      <alignment horizontal="center" vertical="center" textRotation="90" wrapText="1"/>
    </xf>
    <xf numFmtId="0" fontId="14" fillId="0" borderId="2" xfId="1" applyNumberFormat="1" applyFont="1" applyBorder="1" applyAlignment="1">
      <alignment horizontal="center" vertical="center" textRotation="90" wrapText="1"/>
    </xf>
    <xf numFmtId="0" fontId="15" fillId="0" borderId="0" xfId="0" applyFont="1" applyAlignment="1">
      <alignment horizontal="center" vertical="center" textRotation="90"/>
    </xf>
    <xf numFmtId="0" fontId="5" fillId="0" borderId="0" xfId="0" applyFont="1" applyBorder="1" applyAlignment="1" applyProtection="1">
      <alignment vertical="top"/>
      <protection locked="0"/>
    </xf>
    <xf numFmtId="0" fontId="11" fillId="0" borderId="0" xfId="0" applyFont="1" applyAlignment="1"/>
    <xf numFmtId="0" fontId="11" fillId="0" borderId="0" xfId="0" applyFont="1" applyAlignment="1">
      <alignment wrapText="1"/>
    </xf>
    <xf numFmtId="0" fontId="5" fillId="0" borderId="0" xfId="0" applyFont="1" applyAlignment="1">
      <alignment vertical="top" wrapText="1"/>
    </xf>
    <xf numFmtId="0" fontId="14" fillId="0" borderId="4" xfId="1" applyNumberFormat="1" applyFont="1" applyBorder="1" applyAlignment="1">
      <alignment horizontal="center" vertical="center" textRotation="90" wrapText="1"/>
    </xf>
    <xf numFmtId="0" fontId="9" fillId="0" borderId="0" xfId="0" applyFont="1" applyAlignment="1">
      <alignment horizontal="left"/>
    </xf>
    <xf numFmtId="0" fontId="0" fillId="0" borderId="0" xfId="0" applyAlignment="1">
      <alignment horizontal="left" vertical="top"/>
    </xf>
    <xf numFmtId="0" fontId="6" fillId="0" borderId="0" xfId="0" applyFont="1" applyBorder="1" applyAlignment="1" applyProtection="1">
      <alignment vertical="center" wrapText="1"/>
      <protection locked="0"/>
    </xf>
    <xf numFmtId="0" fontId="16" fillId="0" borderId="4" xfId="0" applyFont="1" applyBorder="1"/>
    <xf numFmtId="0" fontId="0" fillId="0" borderId="4" xfId="0" applyBorder="1"/>
    <xf numFmtId="0" fontId="0" fillId="0" borderId="0" xfId="0" applyBorder="1"/>
    <xf numFmtId="0" fontId="0" fillId="0" borderId="4" xfId="0" applyBorder="1" applyAlignment="1">
      <alignment horizontal="left"/>
    </xf>
    <xf numFmtId="0" fontId="12" fillId="0" borderId="1" xfId="0" applyFont="1" applyBorder="1" applyAlignment="1" applyProtection="1">
      <alignment horizontal="center" vertical="center" textRotation="90" wrapText="1"/>
      <protection locked="0"/>
    </xf>
    <xf numFmtId="0" fontId="12" fillId="0" borderId="1"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textRotation="90" wrapText="1"/>
    </xf>
    <xf numFmtId="14" fontId="12" fillId="0" borderId="1" xfId="0" applyNumberFormat="1" applyFont="1" applyBorder="1" applyAlignment="1">
      <alignment horizontal="center" vertical="center" textRotation="90" wrapText="1"/>
    </xf>
    <xf numFmtId="0" fontId="6" fillId="6" borderId="0" xfId="0" applyFont="1" applyFill="1" applyAlignment="1">
      <alignment vertical="center" wrapText="1"/>
    </xf>
    <xf numFmtId="0" fontId="0" fillId="6" borderId="0" xfId="0" applyFill="1"/>
    <xf numFmtId="0" fontId="6" fillId="6" borderId="0" xfId="0" applyFont="1" applyFill="1" applyAlignment="1">
      <alignment horizontal="center" wrapText="1"/>
    </xf>
    <xf numFmtId="0" fontId="6" fillId="6" borderId="0" xfId="0" applyFont="1" applyFill="1" applyAlignment="1">
      <alignment wrapText="1"/>
    </xf>
    <xf numFmtId="0" fontId="9" fillId="7" borderId="0" xfId="0" applyFont="1" applyFill="1"/>
    <xf numFmtId="0" fontId="9" fillId="7" borderId="0" xfId="0" applyFont="1" applyFill="1" applyAlignment="1">
      <alignment wrapText="1"/>
    </xf>
    <xf numFmtId="0" fontId="9" fillId="8" borderId="0" xfId="0" applyFont="1" applyFill="1"/>
    <xf numFmtId="0" fontId="6" fillId="8" borderId="0" xfId="0" applyFont="1" applyFill="1" applyBorder="1" applyAlignment="1" applyProtection="1">
      <alignment vertical="center" wrapText="1"/>
      <protection locked="0"/>
    </xf>
    <xf numFmtId="14" fontId="9" fillId="8" borderId="0" xfId="0" applyNumberFormat="1" applyFont="1" applyFill="1" applyAlignment="1">
      <alignment horizontal="left" vertical="top" wrapText="1"/>
    </xf>
    <xf numFmtId="0" fontId="5" fillId="8" borderId="0" xfId="0" applyFont="1" applyFill="1" applyAlignment="1">
      <alignment wrapText="1"/>
    </xf>
    <xf numFmtId="0" fontId="9" fillId="8" borderId="0" xfId="0" applyFont="1" applyFill="1" applyAlignment="1">
      <alignment horizontal="left" vertical="top" wrapText="1"/>
    </xf>
    <xf numFmtId="0" fontId="9" fillId="8" borderId="0" xfId="0" applyFont="1" applyFill="1" applyAlignment="1">
      <alignment wrapText="1"/>
    </xf>
    <xf numFmtId="0" fontId="9" fillId="8" borderId="0" xfId="0" applyFont="1" applyFill="1" applyAlignment="1">
      <alignment horizontal="left"/>
    </xf>
    <xf numFmtId="0" fontId="6" fillId="7" borderId="0" xfId="0" applyFont="1" applyFill="1" applyAlignment="1">
      <alignment vertical="center"/>
    </xf>
    <xf numFmtId="0" fontId="6" fillId="7" borderId="0" xfId="0" applyFont="1" applyFill="1" applyAlignment="1">
      <alignment vertical="center" wrapText="1"/>
    </xf>
    <xf numFmtId="0" fontId="6" fillId="7" borderId="0" xfId="0" applyFont="1" applyFill="1" applyAlignment="1">
      <alignment horizontal="center" wrapText="1"/>
    </xf>
    <xf numFmtId="0" fontId="6" fillId="9" borderId="0" xfId="0" applyFont="1" applyFill="1" applyBorder="1" applyAlignment="1" applyProtection="1">
      <alignment vertical="center" wrapText="1"/>
      <protection locked="0"/>
    </xf>
    <xf numFmtId="14" fontId="9" fillId="9" borderId="0" xfId="0" applyNumberFormat="1" applyFont="1" applyFill="1" applyBorder="1" applyAlignment="1" applyProtection="1">
      <alignment vertical="top" wrapText="1"/>
      <protection locked="0"/>
    </xf>
    <xf numFmtId="0" fontId="5" fillId="9" borderId="0" xfId="0" applyFont="1" applyFill="1" applyBorder="1" applyAlignment="1" applyProtection="1">
      <alignment vertical="top"/>
      <protection locked="0"/>
    </xf>
    <xf numFmtId="0" fontId="6" fillId="9" borderId="0" xfId="0" applyFont="1" applyFill="1" applyBorder="1" applyAlignment="1" applyProtection="1">
      <alignment vertical="top" wrapText="1"/>
      <protection locked="0"/>
    </xf>
    <xf numFmtId="0" fontId="9" fillId="9" borderId="0" xfId="0" applyFont="1" applyFill="1" applyBorder="1" applyAlignment="1" applyProtection="1">
      <alignment vertical="top" wrapText="1"/>
      <protection locked="0"/>
    </xf>
    <xf numFmtId="0" fontId="9" fillId="9" borderId="0" xfId="0" applyFont="1" applyFill="1" applyBorder="1" applyAlignment="1" applyProtection="1">
      <alignment vertical="top" wrapText="1"/>
    </xf>
    <xf numFmtId="0" fontId="4" fillId="9" borderId="0" xfId="0" applyFont="1" applyFill="1" applyBorder="1" applyAlignment="1" applyProtection="1">
      <alignment vertical="top" wrapText="1"/>
      <protection locked="0"/>
    </xf>
    <xf numFmtId="0" fontId="13" fillId="0" borderId="0" xfId="0" applyFont="1" applyAlignment="1">
      <alignment vertical="top"/>
    </xf>
    <xf numFmtId="0" fontId="11" fillId="0" borderId="0" xfId="0" applyFont="1" applyAlignment="1">
      <alignment vertical="top" wrapText="1"/>
    </xf>
    <xf numFmtId="0" fontId="17" fillId="5" borderId="0" xfId="3" applyFont="1" applyFill="1" applyBorder="1" applyAlignment="1">
      <alignment horizontal="center" vertical="center"/>
    </xf>
    <xf numFmtId="0" fontId="8" fillId="5" borderId="0" xfId="3" applyFill="1" applyBorder="1"/>
    <xf numFmtId="0" fontId="8" fillId="5" borderId="0" xfId="3" applyFill="1" applyBorder="1" applyAlignment="1">
      <alignment horizontal="center"/>
    </xf>
    <xf numFmtId="0" fontId="18" fillId="5" borderId="0" xfId="3" applyFont="1" applyFill="1" applyBorder="1" applyAlignment="1">
      <alignment horizontal="center" vertical="center"/>
    </xf>
    <xf numFmtId="0" fontId="19" fillId="10" borderId="0" xfId="3" applyFont="1" applyFill="1" applyBorder="1" applyAlignment="1">
      <alignment vertical="center"/>
    </xf>
    <xf numFmtId="0" fontId="10" fillId="10" borderId="0" xfId="3" applyFont="1" applyFill="1" applyBorder="1" applyAlignment="1">
      <alignment vertical="center"/>
    </xf>
    <xf numFmtId="0" fontId="10" fillId="5" borderId="0" xfId="3" applyFont="1" applyFill="1" applyBorder="1" applyAlignment="1">
      <alignment vertical="center"/>
    </xf>
    <xf numFmtId="0" fontId="20" fillId="5" borderId="0" xfId="3" applyFont="1" applyFill="1" applyBorder="1" applyAlignment="1">
      <alignment horizontal="center" vertical="center"/>
    </xf>
    <xf numFmtId="0" fontId="10" fillId="5" borderId="0" xfId="3" applyFont="1" applyFill="1" applyBorder="1"/>
    <xf numFmtId="0" fontId="21" fillId="5" borderId="0" xfId="3" applyFont="1" applyFill="1" applyBorder="1" applyAlignment="1">
      <alignment horizontal="left" vertical="center"/>
    </xf>
    <xf numFmtId="0" fontId="10" fillId="5" borderId="0" xfId="3" applyFont="1" applyFill="1" applyBorder="1" applyAlignment="1">
      <alignment horizontal="left" vertical="center"/>
    </xf>
    <xf numFmtId="0" fontId="20" fillId="5" borderId="0" xfId="3" applyFont="1" applyFill="1" applyBorder="1" applyAlignment="1">
      <alignment horizontal="left" vertical="center"/>
    </xf>
    <xf numFmtId="0" fontId="18" fillId="5" borderId="0" xfId="3" applyFont="1" applyFill="1" applyBorder="1" applyAlignment="1">
      <alignment horizontal="left" vertical="center"/>
    </xf>
    <xf numFmtId="0" fontId="14" fillId="5" borderId="0" xfId="3" applyFont="1" applyFill="1" applyBorder="1" applyAlignment="1">
      <alignment horizontal="center" vertical="center"/>
    </xf>
    <xf numFmtId="0" fontId="23" fillId="5" borderId="0" xfId="3" applyFont="1" applyFill="1" applyBorder="1" applyAlignment="1">
      <alignment horizontal="left" vertical="center"/>
    </xf>
    <xf numFmtId="0" fontId="24" fillId="5" borderId="0" xfId="3" applyFont="1" applyFill="1" applyBorder="1" applyAlignment="1">
      <alignment horizontal="left" vertical="center" wrapText="1"/>
    </xf>
    <xf numFmtId="0" fontId="24" fillId="5" borderId="9" xfId="3" applyFont="1" applyFill="1" applyBorder="1" applyAlignment="1">
      <alignment vertical="center" wrapText="1"/>
    </xf>
    <xf numFmtId="0" fontId="8" fillId="5" borderId="0" xfId="3" applyFont="1" applyFill="1" applyBorder="1" applyAlignment="1">
      <alignment horizontal="left" vertical="center" wrapText="1"/>
    </xf>
    <xf numFmtId="0" fontId="8" fillId="5" borderId="0" xfId="3" applyFill="1" applyBorder="1" applyAlignment="1">
      <alignment horizontal="left"/>
    </xf>
    <xf numFmtId="0" fontId="8" fillId="5" borderId="10" xfId="3" applyFill="1" applyBorder="1"/>
    <xf numFmtId="0" fontId="10" fillId="5" borderId="0" xfId="3" applyFont="1" applyFill="1" applyBorder="1" applyAlignment="1">
      <alignment horizontal="left"/>
    </xf>
    <xf numFmtId="0" fontId="10" fillId="5" borderId="10" xfId="3" applyFont="1" applyFill="1" applyBorder="1"/>
    <xf numFmtId="0" fontId="10" fillId="5" borderId="0" xfId="3" applyFont="1" applyFill="1" applyBorder="1" applyAlignment="1">
      <alignment horizontal="center"/>
    </xf>
    <xf numFmtId="0" fontId="8" fillId="5" borderId="0" xfId="3" applyFont="1" applyFill="1" applyBorder="1" applyAlignment="1">
      <alignment vertical="top"/>
    </xf>
    <xf numFmtId="0" fontId="22" fillId="0" borderId="0" xfId="4" applyNumberFormat="1" applyFont="1" applyFill="1" applyBorder="1" applyAlignment="1" applyProtection="1">
      <alignment horizontal="left" vertical="top"/>
    </xf>
    <xf numFmtId="0" fontId="10" fillId="5" borderId="0" xfId="3" applyFont="1" applyFill="1" applyBorder="1" applyAlignment="1"/>
    <xf numFmtId="0" fontId="10" fillId="0" borderId="0" xfId="4" applyNumberFormat="1" applyFont="1" applyFill="1" applyBorder="1" applyAlignment="1" applyProtection="1">
      <alignment horizontal="center" vertical="top"/>
    </xf>
    <xf numFmtId="0" fontId="22" fillId="0" borderId="0" xfId="4" applyNumberFormat="1" applyFont="1" applyFill="1" applyBorder="1" applyAlignment="1" applyProtection="1">
      <alignment horizontal="left"/>
    </xf>
    <xf numFmtId="0" fontId="22" fillId="5" borderId="0" xfId="3" applyFont="1" applyFill="1" applyBorder="1" applyAlignment="1"/>
    <xf numFmtId="0" fontId="26" fillId="0" borderId="0" xfId="4" applyNumberFormat="1" applyFont="1" applyFill="1" applyBorder="1" applyAlignment="1" applyProtection="1">
      <alignment horizontal="center" vertical="top"/>
    </xf>
    <xf numFmtId="0" fontId="22" fillId="16" borderId="6" xfId="4" applyNumberFormat="1" applyFont="1" applyFill="1" applyBorder="1" applyAlignment="1" applyProtection="1">
      <alignment horizontal="left" vertical="center"/>
    </xf>
    <xf numFmtId="0" fontId="10" fillId="16" borderId="6" xfId="3" applyFont="1" applyFill="1" applyBorder="1" applyAlignment="1">
      <alignment horizontal="left" vertical="center"/>
    </xf>
    <xf numFmtId="0" fontId="10" fillId="5" borderId="10" xfId="3" applyFont="1" applyFill="1" applyBorder="1" applyAlignment="1">
      <alignment horizontal="left" vertical="center"/>
    </xf>
    <xf numFmtId="0" fontId="10" fillId="0" borderId="7" xfId="4" applyNumberFormat="1" applyFont="1" applyFill="1" applyBorder="1" applyAlignment="1" applyProtection="1">
      <alignment horizontal="left" vertical="top"/>
    </xf>
    <xf numFmtId="0" fontId="10" fillId="5" borderId="7" xfId="3" applyFont="1" applyFill="1" applyBorder="1" applyAlignment="1">
      <alignment horizontal="left"/>
    </xf>
    <xf numFmtId="0" fontId="10" fillId="0" borderId="7" xfId="3" applyFont="1" applyBorder="1" applyAlignment="1">
      <alignment horizontal="left"/>
    </xf>
    <xf numFmtId="0" fontId="10" fillId="0" borderId="8" xfId="4" applyNumberFormat="1" applyFont="1" applyFill="1" applyBorder="1" applyAlignment="1" applyProtection="1">
      <alignment horizontal="left" vertical="top"/>
    </xf>
    <xf numFmtId="0" fontId="10" fillId="5" borderId="8" xfId="3" applyFont="1" applyFill="1" applyBorder="1" applyAlignment="1">
      <alignment horizontal="left"/>
    </xf>
    <xf numFmtId="0" fontId="10" fillId="0" borderId="8" xfId="3" applyFont="1" applyBorder="1" applyAlignment="1">
      <alignment horizontal="left"/>
    </xf>
    <xf numFmtId="0" fontId="10" fillId="0" borderId="0" xfId="4" applyNumberFormat="1" applyFont="1" applyFill="1" applyBorder="1" applyAlignment="1" applyProtection="1">
      <alignment horizontal="left" vertical="top"/>
    </xf>
    <xf numFmtId="0" fontId="10" fillId="0" borderId="0" xfId="3" applyFont="1" applyBorder="1" applyAlignment="1">
      <alignment horizontal="left"/>
    </xf>
    <xf numFmtId="0" fontId="10" fillId="0" borderId="0" xfId="4" applyNumberFormat="1" applyFont="1" applyFill="1" applyBorder="1" applyAlignment="1" applyProtection="1">
      <alignment horizontal="center" vertical="center"/>
    </xf>
    <xf numFmtId="0" fontId="10" fillId="5" borderId="0" xfId="3" applyFont="1" applyFill="1" applyBorder="1" applyAlignment="1">
      <alignment horizontal="center" vertical="center"/>
    </xf>
    <xf numFmtId="0" fontId="3" fillId="3" borderId="4" xfId="0" applyFont="1" applyFill="1" applyBorder="1" applyAlignment="1">
      <alignment horizontal="center" vertical="center"/>
    </xf>
    <xf numFmtId="0" fontId="3" fillId="4" borderId="4" xfId="0" applyFont="1" applyFill="1" applyBorder="1" applyAlignment="1">
      <alignment horizontal="center" vertical="center"/>
    </xf>
    <xf numFmtId="0" fontId="3" fillId="2" borderId="4" xfId="0" applyFont="1" applyFill="1" applyBorder="1" applyAlignment="1">
      <alignment horizontal="center" vertical="center"/>
    </xf>
    <xf numFmtId="0" fontId="10" fillId="12" borderId="7" xfId="4" applyNumberFormat="1" applyFont="1" applyFill="1" applyBorder="1" applyAlignment="1" applyProtection="1">
      <alignment horizontal="left" vertical="center"/>
    </xf>
    <xf numFmtId="0" fontId="10" fillId="13" borderId="8" xfId="4" applyNumberFormat="1" applyFont="1" applyFill="1" applyBorder="1" applyAlignment="1" applyProtection="1">
      <alignment horizontal="left" vertical="center"/>
    </xf>
    <xf numFmtId="0" fontId="6" fillId="8" borderId="0" xfId="0" applyFont="1" applyFill="1" applyAlignment="1">
      <alignment horizontal="left" vertical="center" wrapText="1"/>
    </xf>
    <xf numFmtId="0" fontId="6" fillId="0" borderId="0" xfId="0" applyFont="1" applyAlignment="1">
      <alignment horizontal="center" vertical="center" wrapText="1"/>
    </xf>
    <xf numFmtId="0" fontId="6" fillId="9" borderId="0" xfId="0" applyFont="1" applyFill="1" applyAlignment="1">
      <alignment horizontal="left" vertical="center"/>
    </xf>
    <xf numFmtId="0" fontId="9" fillId="0" borderId="0" xfId="0" applyFont="1" applyBorder="1" applyAlignment="1" applyProtection="1">
      <alignment horizontal="center" vertical="center" wrapText="1"/>
      <protection locked="0"/>
    </xf>
    <xf numFmtId="0" fontId="0" fillId="0" borderId="0" xfId="0" applyAlignment="1">
      <alignment horizontal="center" vertical="center"/>
    </xf>
    <xf numFmtId="0" fontId="9" fillId="9" borderId="0" xfId="0" applyFont="1" applyFill="1" applyBorder="1" applyAlignment="1" applyProtection="1">
      <alignment horizontal="center" vertical="center" wrapText="1"/>
      <protection locked="0"/>
    </xf>
    <xf numFmtId="0" fontId="11" fillId="0" borderId="0" xfId="0" applyFont="1" applyAlignment="1">
      <alignment horizontal="center" vertical="center"/>
    </xf>
    <xf numFmtId="0" fontId="9" fillId="0" borderId="3" xfId="0" applyFont="1" applyBorder="1" applyAlignment="1" applyProtection="1">
      <alignment horizontal="center" vertical="center" wrapText="1"/>
      <protection locked="0"/>
    </xf>
    <xf numFmtId="0" fontId="6" fillId="17" borderId="0" xfId="0" applyFont="1" applyFill="1" applyAlignment="1">
      <alignment vertical="center" wrapText="1"/>
    </xf>
    <xf numFmtId="0" fontId="0" fillId="17" borderId="0" xfId="0" applyFill="1"/>
    <xf numFmtId="0" fontId="6" fillId="17" borderId="0" xfId="0" applyFont="1" applyFill="1" applyAlignment="1">
      <alignment horizontal="center" wrapText="1"/>
    </xf>
    <xf numFmtId="0" fontId="14" fillId="0" borderId="1" xfId="1" applyNumberFormat="1" applyFont="1" applyBorder="1" applyAlignment="1">
      <alignment horizontal="center" vertical="center" textRotation="90" wrapText="1"/>
    </xf>
    <xf numFmtId="0" fontId="6" fillId="8" borderId="0" xfId="0" applyFont="1" applyFill="1" applyAlignment="1">
      <alignment horizontal="left" vertical="center"/>
    </xf>
    <xf numFmtId="0" fontId="6" fillId="6" borderId="0" xfId="0" applyFont="1" applyFill="1" applyAlignment="1">
      <alignment horizontal="left" vertical="center"/>
    </xf>
    <xf numFmtId="0" fontId="6" fillId="17" borderId="0" xfId="0" applyFont="1" applyFill="1" applyAlignment="1">
      <alignment vertical="center"/>
    </xf>
    <xf numFmtId="0" fontId="2" fillId="0" borderId="0" xfId="0" applyFont="1" applyAlignment="1">
      <alignment vertical="top" wrapText="1"/>
    </xf>
    <xf numFmtId="0" fontId="1" fillId="0" borderId="0" xfId="0" applyFont="1" applyAlignment="1">
      <alignment vertical="top" wrapText="1"/>
    </xf>
    <xf numFmtId="0" fontId="19" fillId="10" borderId="0" xfId="3" applyFont="1" applyFill="1" applyBorder="1" applyAlignment="1">
      <alignment horizontal="left" vertical="center" wrapText="1"/>
    </xf>
    <xf numFmtId="0" fontId="22" fillId="5" borderId="6" xfId="3" applyFont="1" applyFill="1" applyBorder="1" applyAlignment="1">
      <alignment vertical="top"/>
    </xf>
    <xf numFmtId="0" fontId="22" fillId="5" borderId="0" xfId="3" applyFont="1" applyFill="1" applyBorder="1" applyAlignment="1">
      <alignment horizontal="left" vertical="top" wrapText="1"/>
    </xf>
    <xf numFmtId="0" fontId="10" fillId="14" borderId="8" xfId="4" applyNumberFormat="1" applyFont="1" applyFill="1" applyBorder="1" applyAlignment="1" applyProtection="1">
      <alignment horizontal="left" vertical="center"/>
    </xf>
    <xf numFmtId="0" fontId="8" fillId="0" borderId="8" xfId="3" applyBorder="1" applyAlignment="1">
      <alignment horizontal="left" vertical="center"/>
    </xf>
    <xf numFmtId="0" fontId="10" fillId="15" borderId="8" xfId="3" applyFont="1" applyFill="1" applyBorder="1" applyAlignment="1">
      <alignment horizontal="left" vertical="center"/>
    </xf>
    <xf numFmtId="0" fontId="10" fillId="15" borderId="8" xfId="4" applyNumberFormat="1" applyFont="1" applyFill="1" applyBorder="1" applyAlignment="1" applyProtection="1">
      <alignment horizontal="left" vertical="center"/>
    </xf>
    <xf numFmtId="0" fontId="8" fillId="15" borderId="8" xfId="3" applyFill="1" applyBorder="1" applyAlignment="1">
      <alignment horizontal="left" vertical="center"/>
    </xf>
    <xf numFmtId="0" fontId="14" fillId="0" borderId="0" xfId="4" applyNumberFormat="1" applyFont="1" applyFill="1" applyBorder="1" applyAlignment="1" applyProtection="1">
      <alignment horizontal="center" vertical="center"/>
    </xf>
    <xf numFmtId="0" fontId="10" fillId="15" borderId="8" xfId="3" applyFont="1" applyFill="1" applyBorder="1" applyAlignment="1">
      <alignment vertical="center"/>
    </xf>
    <xf numFmtId="0" fontId="10" fillId="3" borderId="8" xfId="3" applyFont="1" applyFill="1" applyBorder="1" applyAlignment="1">
      <alignment horizontal="left" vertical="center"/>
    </xf>
    <xf numFmtId="0" fontId="10" fillId="3" borderId="8" xfId="4" applyNumberFormat="1" applyFont="1" applyFill="1" applyBorder="1" applyAlignment="1" applyProtection="1">
      <alignment horizontal="left" vertical="center"/>
    </xf>
    <xf numFmtId="0" fontId="8" fillId="3" borderId="8" xfId="3" applyFill="1" applyBorder="1" applyAlignment="1">
      <alignment horizontal="left" vertical="center"/>
    </xf>
    <xf numFmtId="0" fontId="10" fillId="3" borderId="8" xfId="3" applyFont="1" applyFill="1" applyBorder="1" applyAlignment="1">
      <alignment vertical="center"/>
    </xf>
    <xf numFmtId="0" fontId="14" fillId="0" borderId="0" xfId="4" applyNumberFormat="1" applyFont="1" applyFill="1" applyBorder="1" applyAlignment="1" applyProtection="1">
      <alignment horizontal="right" vertical="center" textRotation="90"/>
    </xf>
    <xf numFmtId="0" fontId="10" fillId="5" borderId="8" xfId="3" applyFont="1" applyFill="1" applyBorder="1" applyAlignment="1">
      <alignment horizontal="left" vertical="center"/>
    </xf>
    <xf numFmtId="0" fontId="10" fillId="5" borderId="7" xfId="3" applyFont="1" applyFill="1" applyBorder="1" applyAlignment="1">
      <alignment horizontal="left" vertical="center"/>
    </xf>
    <xf numFmtId="0" fontId="27" fillId="10" borderId="0" xfId="3" applyFont="1" applyFill="1" applyBorder="1" applyAlignment="1">
      <alignment horizontal="left" vertical="top"/>
    </xf>
    <xf numFmtId="0" fontId="22" fillId="11" borderId="6" xfId="3" applyFont="1" applyFill="1" applyBorder="1" applyAlignment="1">
      <alignment horizontal="left" vertical="center"/>
    </xf>
  </cellXfs>
  <cellStyles count="11">
    <cellStyle name="Comma" xfId="1" builtinId="3"/>
    <cellStyle name="Followed Hyperlink" xfId="6" builtinId="9" hidden="1"/>
    <cellStyle name="Followed Hyperlink" xfId="8" builtinId="9" hidden="1"/>
    <cellStyle name="Followed Hyperlink" xfId="10" builtinId="9" hidden="1"/>
    <cellStyle name="Hyperlink" xfId="5" builtinId="8" hidden="1"/>
    <cellStyle name="Hyperlink" xfId="7" builtinId="8" hidden="1"/>
    <cellStyle name="Hyperlink" xfId="9" builtinId="8" hidden="1"/>
    <cellStyle name="Normal" xfId="0" builtinId="0"/>
    <cellStyle name="Normal 2" xfId="3" xr:uid="{00000000-0005-0000-0000-000008000000}"/>
    <cellStyle name="Normal_Risklog_template" xfId="2" xr:uid="{00000000-0005-0000-0000-000009000000}"/>
    <cellStyle name="Normal_Yell SAN Fabric Project Logs 1-00" xfId="4" xr:uid="{00000000-0005-0000-0000-00000A000000}"/>
  </cellStyles>
  <dxfs count="95">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2"/>
        <color theme="1"/>
        <name val="Calibri"/>
        <scheme val="minor"/>
      </font>
    </dxf>
    <dxf>
      <alignment horizontal="left" vertical="top" textRotation="0" wrapText="0" indent="0" justifyLastLine="0" shrinkToFit="0" readingOrder="0"/>
    </dxf>
    <dxf>
      <alignment horizontal="lef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2"/>
        <color theme="1"/>
        <name val="Calibri"/>
        <scheme val="minor"/>
      </font>
      <alignment horizontal="general"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border outline="0">
        <top style="thin">
          <color indexed="64"/>
        </top>
      </border>
    </dxf>
    <dxf>
      <alignment horizontal="general" vertical="top" textRotation="0" wrapText="0" indent="0" justifyLastLine="0" shrinkToFit="0" readingOrder="0"/>
    </dxf>
    <dxf>
      <alignment horizontal="general" vertical="top" textRotation="0" wrapText="0" indent="0" justifyLastLine="0" shrinkToFit="0" readingOrder="0"/>
    </dxf>
    <dxf>
      <font>
        <strike val="0"/>
        <outline val="0"/>
        <shadow val="0"/>
        <u val="none"/>
        <vertAlign val="baseline"/>
        <sz val="12"/>
        <color theme="1"/>
        <name val="Calibri"/>
        <scheme val="minor"/>
      </font>
    </dxf>
    <dxf>
      <alignment horizontal="center" vertical="center" textRotation="0" wrapText="0" indent="0" justifyLastLine="0" shrinkToFit="0" readingOrder="0"/>
    </dxf>
    <dxf>
      <fill>
        <patternFill>
          <bgColor rgb="FFFF0000"/>
        </patternFill>
      </fill>
    </dxf>
    <dxf>
      <fill>
        <patternFill>
          <bgColor rgb="FFFFC000"/>
        </patternFill>
      </fill>
    </dxf>
    <dxf>
      <fill>
        <patternFill>
          <bgColor rgb="FF00B050"/>
        </patternFill>
      </fill>
    </dxf>
    <dxf>
      <fill>
        <patternFill>
          <bgColor theme="0"/>
        </patternFill>
      </fill>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i val="0"/>
        <strike val="0"/>
        <condense val="0"/>
        <extend val="0"/>
        <outline val="0"/>
        <shadow val="0"/>
        <u val="none"/>
        <vertAlign val="baseline"/>
        <sz val="12"/>
        <color theme="1"/>
        <name val="Calibri"/>
        <scheme val="minor"/>
      </font>
      <alignment horizontal="general"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border outline="0">
        <top style="thin">
          <color indexed="64"/>
        </top>
      </border>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s>
  <tableStyles count="0" defaultTableStyle="TableStyleMedium2" defaultPivotStyle="PivotStyleLight16"/>
  <colors>
    <mruColors>
      <color rgb="FFFFFFCC"/>
      <color rgb="FFFFDB69"/>
      <color rgb="FF00CC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203200</xdr:colOff>
      <xdr:row>1</xdr:row>
      <xdr:rowOff>38100</xdr:rowOff>
    </xdr:from>
    <xdr:to>
      <xdr:col>3</xdr:col>
      <xdr:colOff>573405</xdr:colOff>
      <xdr:row>4</xdr:row>
      <xdr:rowOff>152400</xdr:rowOff>
    </xdr:to>
    <xdr:pic>
      <xdr:nvPicPr>
        <xdr:cNvPr id="3" name="Picture 2" descr="Macintosh HD:Users:henrymbadiwe:Documents:Almond Careers:AC_logo_Small copy 2.jpg">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3200" y="228600"/>
          <a:ext cx="1983105" cy="6858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72572</xdr:colOff>
      <xdr:row>2</xdr:row>
      <xdr:rowOff>36285</xdr:rowOff>
    </xdr:from>
    <xdr:to>
      <xdr:col>2</xdr:col>
      <xdr:colOff>967105</xdr:colOff>
      <xdr:row>5</xdr:row>
      <xdr:rowOff>123371</xdr:rowOff>
    </xdr:to>
    <xdr:pic>
      <xdr:nvPicPr>
        <xdr:cNvPr id="3" name="Picture 2" descr="Macintosh HD:Users:henrymbadiwe:Documents:Almond Careers:AC_logo_Small copy 2.jpg">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7286" y="435428"/>
          <a:ext cx="1983105" cy="6858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181429</xdr:colOff>
      <xdr:row>1</xdr:row>
      <xdr:rowOff>127000</xdr:rowOff>
    </xdr:from>
    <xdr:to>
      <xdr:col>2</xdr:col>
      <xdr:colOff>912677</xdr:colOff>
      <xdr:row>5</xdr:row>
      <xdr:rowOff>87086</xdr:rowOff>
    </xdr:to>
    <xdr:pic>
      <xdr:nvPicPr>
        <xdr:cNvPr id="3" name="Picture 2" descr="Macintosh HD:Users:henrymbadiwe:Documents:Almond Careers:AC_logo_Small copy 2.jpg">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1429" y="308429"/>
          <a:ext cx="1983105" cy="6858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417285</xdr:rowOff>
    </xdr:from>
    <xdr:to>
      <xdr:col>2</xdr:col>
      <xdr:colOff>948962</xdr:colOff>
      <xdr:row>1</xdr:row>
      <xdr:rowOff>468085</xdr:rowOff>
    </xdr:to>
    <xdr:pic>
      <xdr:nvPicPr>
        <xdr:cNvPr id="3" name="Picture 2" descr="Macintosh HD:Users:henrymbadiwe:Documents:Almond Careers:AC_logo_Small copy 2.jpg">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 y="417285"/>
          <a:ext cx="1983105" cy="68580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36285</xdr:colOff>
      <xdr:row>1</xdr:row>
      <xdr:rowOff>90715</xdr:rowOff>
    </xdr:from>
    <xdr:to>
      <xdr:col>3</xdr:col>
      <xdr:colOff>132533</xdr:colOff>
      <xdr:row>8</xdr:row>
      <xdr:rowOff>14515</xdr:rowOff>
    </xdr:to>
    <xdr:pic>
      <xdr:nvPicPr>
        <xdr:cNvPr id="3" name="Picture 2" descr="Macintosh HD:Users:henrymbadiwe:Documents:Almond Careers:AC_logo_Small copy 2.jpg">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2142" y="199572"/>
          <a:ext cx="1983105" cy="68580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217714</xdr:colOff>
      <xdr:row>1</xdr:row>
      <xdr:rowOff>36286</xdr:rowOff>
    </xdr:from>
    <xdr:to>
      <xdr:col>2</xdr:col>
      <xdr:colOff>1039676</xdr:colOff>
      <xdr:row>7</xdr:row>
      <xdr:rowOff>68943</xdr:rowOff>
    </xdr:to>
    <xdr:pic>
      <xdr:nvPicPr>
        <xdr:cNvPr id="4" name="Picture 3" descr="Macintosh HD:Users:henrymbadiwe:Documents:Almond Careers:AC_logo_Small copy 2.jpg">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714" y="145143"/>
          <a:ext cx="1983105" cy="68580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KECHI%20BADEY/Downloads/FandP_RAID_Log_2013_01_31-v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ECHI%20BADEY/Downloads/NDA%20RIDA%20Log%20v1.0%20INTERNAL%2009090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NKECHI%20BADEY/Downloads/Yell%20SAN%20Fabric%20Project%20Logs%201-0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NKECHI%20BADEY/Downloads/NFT%20RAID%20Log%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feed"/>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Log"/>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fee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3:V148" headerRowCount="0" totalsRowShown="0" headerRowDxfId="82" dataDxfId="81" tableBorderDxfId="80">
  <tableColumns count="21">
    <tableColumn id="1" xr3:uid="{00000000-0010-0000-0000-000001000000}" name="Column1" headerRowDxfId="79" dataDxfId="78"/>
    <tableColumn id="5" xr3:uid="{00000000-0010-0000-0000-000005000000}" name="Column5" headerRowDxfId="77" dataDxfId="76"/>
    <tableColumn id="6" xr3:uid="{00000000-0010-0000-0000-000006000000}" name="Column6" headerRowDxfId="75" dataDxfId="74"/>
    <tableColumn id="7" xr3:uid="{00000000-0010-0000-0000-000007000000}" name="Column7" headerRowDxfId="73" dataDxfId="72"/>
    <tableColumn id="8" xr3:uid="{00000000-0010-0000-0000-000008000000}" name="Column8" headerRowDxfId="71" dataDxfId="70"/>
    <tableColumn id="9" xr3:uid="{00000000-0010-0000-0000-000009000000}" name="Column9" headerRowDxfId="69" dataDxfId="68"/>
    <tableColumn id="10" xr3:uid="{00000000-0010-0000-0000-00000A000000}" name="Column10" headerRowDxfId="67" dataDxfId="66"/>
    <tableColumn id="11" xr3:uid="{00000000-0010-0000-0000-00000B000000}" name="Column11" headerRowDxfId="65" dataDxfId="64"/>
    <tableColumn id="18" xr3:uid="{00000000-0010-0000-0000-000012000000}" name="Column18" headerRowDxfId="63" dataDxfId="62"/>
    <tableColumn id="19" xr3:uid="{00000000-0010-0000-0000-000013000000}" name="Column19" headerRowDxfId="61" dataDxfId="60"/>
    <tableColumn id="20" xr3:uid="{00000000-0010-0000-0000-000014000000}" name="Column20" headerRowDxfId="59" dataDxfId="58">
      <calculatedColumnFormula>Table1[[#This Row],[Column18]]*Table1[[#This Row],[Column19]]</calculatedColumnFormula>
    </tableColumn>
    <tableColumn id="21" xr3:uid="{00000000-0010-0000-0000-000015000000}" name="Column21" headerRowDxfId="57" dataDxfId="56">
      <calculatedColumnFormula>IF(L13&gt;14,"Red",IF(L13=0,"",IF(L13&lt;5,"Green","Amber")))</calculatedColumnFormula>
    </tableColumn>
    <tableColumn id="12" xr3:uid="{00000000-0010-0000-0000-00000C000000}" name="Column12" headerRowDxfId="55" dataDxfId="54"/>
    <tableColumn id="17" xr3:uid="{00000000-0010-0000-0000-000011000000}" name="Column17" headerRowDxfId="53" dataDxfId="52"/>
    <tableColumn id="13" xr3:uid="{00000000-0010-0000-0000-00000D000000}" name="Column13" headerRowDxfId="51" dataDxfId="50"/>
    <tableColumn id="14" xr3:uid="{00000000-0010-0000-0000-00000E000000}" name="Column14" headerRowDxfId="49" dataDxfId="48"/>
    <tableColumn id="15" xr3:uid="{00000000-0010-0000-0000-00000F000000}" name="Column15" headerRowDxfId="47" dataDxfId="46">
      <calculatedColumnFormula>Table1[[#This Row],[Column13]]*Table1[[#This Row],[Column14]]</calculatedColumnFormula>
    </tableColumn>
    <tableColumn id="16" xr3:uid="{00000000-0010-0000-0000-000010000000}" name="Column16" headerRowDxfId="45" dataDxfId="44">
      <calculatedColumnFormula>IF(R13&gt;14,"Red",IF(R13=0,"",IF(R13&lt;5,"Green","Amber")))</calculatedColumnFormula>
    </tableColumn>
    <tableColumn id="22" xr3:uid="{00000000-0010-0000-0000-000016000000}" name="Column22" headerRowDxfId="43" dataDxfId="42"/>
    <tableColumn id="23" xr3:uid="{00000000-0010-0000-0000-000017000000}" name="Column23" headerRowDxfId="41" dataDxfId="40"/>
    <tableColumn id="24" xr3:uid="{00000000-0010-0000-0000-000018000000}" name="Column24" headerRowDxfId="39" dataDxfId="38"/>
  </tableColumns>
  <tableStyleInfo name="TableStyleLight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12:K104" headerRowCount="0" totalsRowShown="0">
  <tableColumns count="10">
    <tableColumn id="1" xr3:uid="{00000000-0010-0000-0100-000001000000}" name="Column1" dataDxfId="33"/>
    <tableColumn id="4" xr3:uid="{00000000-0010-0000-0100-000004000000}" name="Column4"/>
    <tableColumn id="5" xr3:uid="{00000000-0010-0000-0100-000005000000}" name="Column5"/>
    <tableColumn id="6" xr3:uid="{00000000-0010-0000-0100-000006000000}" name="Column6"/>
    <tableColumn id="7" xr3:uid="{00000000-0010-0000-0100-000007000000}" name="Column7" dataDxfId="32"/>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s>
  <tableStyleInfo name="TableStyleLight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B8:M103" headerRowCount="0" totalsRowShown="0" headerRowDxfId="31" dataDxfId="30" tableBorderDxfId="29">
  <tableColumns count="12">
    <tableColumn id="1" xr3:uid="{00000000-0010-0000-0200-000001000000}" name="Column1" headerRowDxfId="28" dataDxfId="27"/>
    <tableColumn id="5" xr3:uid="{00000000-0010-0000-0200-000005000000}" name="Column5" headerRowDxfId="26" dataDxfId="25"/>
    <tableColumn id="6" xr3:uid="{00000000-0010-0000-0200-000006000000}" name="Column6" headerRowDxfId="24" dataDxfId="23"/>
    <tableColumn id="7" xr3:uid="{00000000-0010-0000-0200-000007000000}" name="Column7" headerRowDxfId="22" dataDxfId="21"/>
    <tableColumn id="8" xr3:uid="{00000000-0010-0000-0200-000008000000}" name="Column8" headerRowDxfId="20" dataDxfId="19"/>
    <tableColumn id="9" xr3:uid="{00000000-0010-0000-0200-000009000000}" name="Column9" headerRowDxfId="18" dataDxfId="17"/>
    <tableColumn id="10" xr3:uid="{00000000-0010-0000-0200-00000A000000}" name="Column10" headerRowDxfId="16" dataDxfId="15"/>
    <tableColumn id="11" xr3:uid="{00000000-0010-0000-0200-00000B000000}" name="Column11" headerRowDxfId="14" dataDxfId="13"/>
    <tableColumn id="12" xr3:uid="{00000000-0010-0000-0200-00000C000000}" name="Column12" headerRowDxfId="12" dataDxfId="11"/>
    <tableColumn id="13" xr3:uid="{00000000-0010-0000-0200-00000D000000}" name="Column13" headerRowDxfId="10" dataDxfId="9"/>
    <tableColumn id="14" xr3:uid="{00000000-0010-0000-0200-00000E000000}" name="Column14" headerRowDxfId="8" dataDxfId="7"/>
    <tableColumn id="15" xr3:uid="{00000000-0010-0000-0200-00000F000000}" name="Column15" headerRowDxfId="6" dataDxfId="5">
      <calculatedColumnFormula>IF(I8=4,"Red",IF(I8=3,"Amber",IF(I8=2,"Green",IF(I8=1,"Green",IF(I8=0,"")))))</calculatedColumnFormula>
    </tableColumn>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B16:J125" headerRowCount="0" totalsRowShown="0">
  <tableColumns count="9">
    <tableColumn id="1" xr3:uid="{00000000-0010-0000-0300-000001000000}" name="Column1"/>
    <tableColumn id="4" xr3:uid="{00000000-0010-0000-0300-000004000000}" name="Column4"/>
    <tableColumn id="5" xr3:uid="{00000000-0010-0000-0300-000005000000}" name="Column5"/>
    <tableColumn id="6" xr3:uid="{00000000-0010-0000-0300-000006000000}" name="Column6"/>
    <tableColumn id="7" xr3:uid="{00000000-0010-0000-0300-000007000000}" name="Column7" dataDxfId="4"/>
    <tableColumn id="8" xr3:uid="{00000000-0010-0000-0300-000008000000}" name="Column8"/>
    <tableColumn id="9" xr3:uid="{00000000-0010-0000-0300-000009000000}" name="Column9" dataDxfId="3"/>
    <tableColumn id="10" xr3:uid="{00000000-0010-0000-0300-00000A000000}" name="Column10"/>
    <tableColumn id="11" xr3:uid="{00000000-0010-0000-0300-00000B000000}" name="Column11"/>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46" displayName="Table46" ref="B16:H181" headerRowCount="0" totalsRowShown="0">
  <tableColumns count="7">
    <tableColumn id="1" xr3:uid="{00000000-0010-0000-0400-000001000000}" name="Column1"/>
    <tableColumn id="3" xr3:uid="{00000000-0010-0000-0400-000003000000}" name="Column3" dataDxfId="2"/>
    <tableColumn id="4" xr3:uid="{00000000-0010-0000-0400-000004000000}" name="Column4"/>
    <tableColumn id="5" xr3:uid="{00000000-0010-0000-0400-000005000000}" name="Column5"/>
    <tableColumn id="6" xr3:uid="{00000000-0010-0000-0400-000006000000}" name="Column6" dataDxfId="1"/>
    <tableColumn id="7" xr3:uid="{00000000-0010-0000-0400-000007000000}" name="Column7" dataDxfId="0"/>
    <tableColumn id="8" xr3:uid="{00000000-0010-0000-0400-000008000000}" name="Column8"/>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B140"/>
  <sheetViews>
    <sheetView showGridLines="0" topLeftCell="A27" workbookViewId="0">
      <selection activeCell="M2" sqref="M2"/>
    </sheetView>
  </sheetViews>
  <sheetFormatPr defaultColWidth="8.85546875" defaultRowHeight="22.5" customHeight="1" x14ac:dyDescent="0.2"/>
  <cols>
    <col min="1" max="1" width="2.85546875" style="74" customWidth="1"/>
    <col min="2" max="4" width="9.140625" style="74" customWidth="1"/>
    <col min="5" max="14" width="8.85546875" style="74"/>
    <col min="15" max="15" width="2.85546875" style="74" customWidth="1"/>
    <col min="16" max="27" width="8.85546875" style="74"/>
    <col min="28" max="28" width="9.140625" style="74" customWidth="1"/>
    <col min="29" max="256" width="8.85546875" style="74"/>
    <col min="257" max="257" width="2.85546875" style="74" customWidth="1"/>
    <col min="258" max="260" width="9.140625" style="74" customWidth="1"/>
    <col min="261" max="270" width="8.85546875" style="74"/>
    <col min="271" max="271" width="2.85546875" style="74" customWidth="1"/>
    <col min="272" max="512" width="8.85546875" style="74"/>
    <col min="513" max="513" width="2.85546875" style="74" customWidth="1"/>
    <col min="514" max="516" width="9.140625" style="74" customWidth="1"/>
    <col min="517" max="526" width="8.85546875" style="74"/>
    <col min="527" max="527" width="2.85546875" style="74" customWidth="1"/>
    <col min="528" max="768" width="8.85546875" style="74"/>
    <col min="769" max="769" width="2.85546875" style="74" customWidth="1"/>
    <col min="770" max="772" width="9.140625" style="74" customWidth="1"/>
    <col min="773" max="782" width="8.85546875" style="74"/>
    <col min="783" max="783" width="2.85546875" style="74" customWidth="1"/>
    <col min="784" max="1024" width="8.85546875" style="74"/>
    <col min="1025" max="1025" width="2.85546875" style="74" customWidth="1"/>
    <col min="1026" max="1028" width="9.140625" style="74" customWidth="1"/>
    <col min="1029" max="1038" width="8.85546875" style="74"/>
    <col min="1039" max="1039" width="2.85546875" style="74" customWidth="1"/>
    <col min="1040" max="1280" width="8.85546875" style="74"/>
    <col min="1281" max="1281" width="2.85546875" style="74" customWidth="1"/>
    <col min="1282" max="1284" width="9.140625" style="74" customWidth="1"/>
    <col min="1285" max="1294" width="8.85546875" style="74"/>
    <col min="1295" max="1295" width="2.85546875" style="74" customWidth="1"/>
    <col min="1296" max="1536" width="8.85546875" style="74"/>
    <col min="1537" max="1537" width="2.85546875" style="74" customWidth="1"/>
    <col min="1538" max="1540" width="9.140625" style="74" customWidth="1"/>
    <col min="1541" max="1550" width="8.85546875" style="74"/>
    <col min="1551" max="1551" width="2.85546875" style="74" customWidth="1"/>
    <col min="1552" max="1792" width="8.85546875" style="74"/>
    <col min="1793" max="1793" width="2.85546875" style="74" customWidth="1"/>
    <col min="1794" max="1796" width="9.140625" style="74" customWidth="1"/>
    <col min="1797" max="1806" width="8.85546875" style="74"/>
    <col min="1807" max="1807" width="2.85546875" style="74" customWidth="1"/>
    <col min="1808" max="2048" width="8.85546875" style="74"/>
    <col min="2049" max="2049" width="2.85546875" style="74" customWidth="1"/>
    <col min="2050" max="2052" width="9.140625" style="74" customWidth="1"/>
    <col min="2053" max="2062" width="8.85546875" style="74"/>
    <col min="2063" max="2063" width="2.85546875" style="74" customWidth="1"/>
    <col min="2064" max="2304" width="8.85546875" style="74"/>
    <col min="2305" max="2305" width="2.85546875" style="74" customWidth="1"/>
    <col min="2306" max="2308" width="9.140625" style="74" customWidth="1"/>
    <col min="2309" max="2318" width="8.85546875" style="74"/>
    <col min="2319" max="2319" width="2.85546875" style="74" customWidth="1"/>
    <col min="2320" max="2560" width="8.85546875" style="74"/>
    <col min="2561" max="2561" width="2.85546875" style="74" customWidth="1"/>
    <col min="2562" max="2564" width="9.140625" style="74" customWidth="1"/>
    <col min="2565" max="2574" width="8.85546875" style="74"/>
    <col min="2575" max="2575" width="2.85546875" style="74" customWidth="1"/>
    <col min="2576" max="2816" width="8.85546875" style="74"/>
    <col min="2817" max="2817" width="2.85546875" style="74" customWidth="1"/>
    <col min="2818" max="2820" width="9.140625" style="74" customWidth="1"/>
    <col min="2821" max="2830" width="8.85546875" style="74"/>
    <col min="2831" max="2831" width="2.85546875" style="74" customWidth="1"/>
    <col min="2832" max="3072" width="8.85546875" style="74"/>
    <col min="3073" max="3073" width="2.85546875" style="74" customWidth="1"/>
    <col min="3074" max="3076" width="9.140625" style="74" customWidth="1"/>
    <col min="3077" max="3086" width="8.85546875" style="74"/>
    <col min="3087" max="3087" width="2.85546875" style="74" customWidth="1"/>
    <col min="3088" max="3328" width="8.85546875" style="74"/>
    <col min="3329" max="3329" width="2.85546875" style="74" customWidth="1"/>
    <col min="3330" max="3332" width="9.140625" style="74" customWidth="1"/>
    <col min="3333" max="3342" width="8.85546875" style="74"/>
    <col min="3343" max="3343" width="2.85546875" style="74" customWidth="1"/>
    <col min="3344" max="3584" width="8.85546875" style="74"/>
    <col min="3585" max="3585" width="2.85546875" style="74" customWidth="1"/>
    <col min="3586" max="3588" width="9.140625" style="74" customWidth="1"/>
    <col min="3589" max="3598" width="8.85546875" style="74"/>
    <col min="3599" max="3599" width="2.85546875" style="74" customWidth="1"/>
    <col min="3600" max="3840" width="8.85546875" style="74"/>
    <col min="3841" max="3841" width="2.85546875" style="74" customWidth="1"/>
    <col min="3842" max="3844" width="9.140625" style="74" customWidth="1"/>
    <col min="3845" max="3854" width="8.85546875" style="74"/>
    <col min="3855" max="3855" width="2.85546875" style="74" customWidth="1"/>
    <col min="3856" max="4096" width="8.85546875" style="74"/>
    <col min="4097" max="4097" width="2.85546875" style="74" customWidth="1"/>
    <col min="4098" max="4100" width="9.140625" style="74" customWidth="1"/>
    <col min="4101" max="4110" width="8.85546875" style="74"/>
    <col min="4111" max="4111" width="2.85546875" style="74" customWidth="1"/>
    <col min="4112" max="4352" width="8.85546875" style="74"/>
    <col min="4353" max="4353" width="2.85546875" style="74" customWidth="1"/>
    <col min="4354" max="4356" width="9.140625" style="74" customWidth="1"/>
    <col min="4357" max="4366" width="8.85546875" style="74"/>
    <col min="4367" max="4367" width="2.85546875" style="74" customWidth="1"/>
    <col min="4368" max="4608" width="8.85546875" style="74"/>
    <col min="4609" max="4609" width="2.85546875" style="74" customWidth="1"/>
    <col min="4610" max="4612" width="9.140625" style="74" customWidth="1"/>
    <col min="4613" max="4622" width="8.85546875" style="74"/>
    <col min="4623" max="4623" width="2.85546875" style="74" customWidth="1"/>
    <col min="4624" max="4864" width="8.85546875" style="74"/>
    <col min="4865" max="4865" width="2.85546875" style="74" customWidth="1"/>
    <col min="4866" max="4868" width="9.140625" style="74" customWidth="1"/>
    <col min="4869" max="4878" width="8.85546875" style="74"/>
    <col min="4879" max="4879" width="2.85546875" style="74" customWidth="1"/>
    <col min="4880" max="5120" width="8.85546875" style="74"/>
    <col min="5121" max="5121" width="2.85546875" style="74" customWidth="1"/>
    <col min="5122" max="5124" width="9.140625" style="74" customWidth="1"/>
    <col min="5125" max="5134" width="8.85546875" style="74"/>
    <col min="5135" max="5135" width="2.85546875" style="74" customWidth="1"/>
    <col min="5136" max="5376" width="8.85546875" style="74"/>
    <col min="5377" max="5377" width="2.85546875" style="74" customWidth="1"/>
    <col min="5378" max="5380" width="9.140625" style="74" customWidth="1"/>
    <col min="5381" max="5390" width="8.85546875" style="74"/>
    <col min="5391" max="5391" width="2.85546875" style="74" customWidth="1"/>
    <col min="5392" max="5632" width="8.85546875" style="74"/>
    <col min="5633" max="5633" width="2.85546875" style="74" customWidth="1"/>
    <col min="5634" max="5636" width="9.140625" style="74" customWidth="1"/>
    <col min="5637" max="5646" width="8.85546875" style="74"/>
    <col min="5647" max="5647" width="2.85546875" style="74" customWidth="1"/>
    <col min="5648" max="5888" width="8.85546875" style="74"/>
    <col min="5889" max="5889" width="2.85546875" style="74" customWidth="1"/>
    <col min="5890" max="5892" width="9.140625" style="74" customWidth="1"/>
    <col min="5893" max="5902" width="8.85546875" style="74"/>
    <col min="5903" max="5903" width="2.85546875" style="74" customWidth="1"/>
    <col min="5904" max="6144" width="8.85546875" style="74"/>
    <col min="6145" max="6145" width="2.85546875" style="74" customWidth="1"/>
    <col min="6146" max="6148" width="9.140625" style="74" customWidth="1"/>
    <col min="6149" max="6158" width="8.85546875" style="74"/>
    <col min="6159" max="6159" width="2.85546875" style="74" customWidth="1"/>
    <col min="6160" max="6400" width="8.85546875" style="74"/>
    <col min="6401" max="6401" width="2.85546875" style="74" customWidth="1"/>
    <col min="6402" max="6404" width="9.140625" style="74" customWidth="1"/>
    <col min="6405" max="6414" width="8.85546875" style="74"/>
    <col min="6415" max="6415" width="2.85546875" style="74" customWidth="1"/>
    <col min="6416" max="6656" width="8.85546875" style="74"/>
    <col min="6657" max="6657" width="2.85546875" style="74" customWidth="1"/>
    <col min="6658" max="6660" width="9.140625" style="74" customWidth="1"/>
    <col min="6661" max="6670" width="8.85546875" style="74"/>
    <col min="6671" max="6671" width="2.85546875" style="74" customWidth="1"/>
    <col min="6672" max="6912" width="8.85546875" style="74"/>
    <col min="6913" max="6913" width="2.85546875" style="74" customWidth="1"/>
    <col min="6914" max="6916" width="9.140625" style="74" customWidth="1"/>
    <col min="6917" max="6926" width="8.85546875" style="74"/>
    <col min="6927" max="6927" width="2.85546875" style="74" customWidth="1"/>
    <col min="6928" max="7168" width="8.85546875" style="74"/>
    <col min="7169" max="7169" width="2.85546875" style="74" customWidth="1"/>
    <col min="7170" max="7172" width="9.140625" style="74" customWidth="1"/>
    <col min="7173" max="7182" width="8.85546875" style="74"/>
    <col min="7183" max="7183" width="2.85546875" style="74" customWidth="1"/>
    <col min="7184" max="7424" width="8.85546875" style="74"/>
    <col min="7425" max="7425" width="2.85546875" style="74" customWidth="1"/>
    <col min="7426" max="7428" width="9.140625" style="74" customWidth="1"/>
    <col min="7429" max="7438" width="8.85546875" style="74"/>
    <col min="7439" max="7439" width="2.85546875" style="74" customWidth="1"/>
    <col min="7440" max="7680" width="8.85546875" style="74"/>
    <col min="7681" max="7681" width="2.85546875" style="74" customWidth="1"/>
    <col min="7682" max="7684" width="9.140625" style="74" customWidth="1"/>
    <col min="7685" max="7694" width="8.85546875" style="74"/>
    <col min="7695" max="7695" width="2.85546875" style="74" customWidth="1"/>
    <col min="7696" max="7936" width="8.85546875" style="74"/>
    <col min="7937" max="7937" width="2.85546875" style="74" customWidth="1"/>
    <col min="7938" max="7940" width="9.140625" style="74" customWidth="1"/>
    <col min="7941" max="7950" width="8.85546875" style="74"/>
    <col min="7951" max="7951" width="2.85546875" style="74" customWidth="1"/>
    <col min="7952" max="8192" width="8.85546875" style="74"/>
    <col min="8193" max="8193" width="2.85546875" style="74" customWidth="1"/>
    <col min="8194" max="8196" width="9.140625" style="74" customWidth="1"/>
    <col min="8197" max="8206" width="8.85546875" style="74"/>
    <col min="8207" max="8207" width="2.85546875" style="74" customWidth="1"/>
    <col min="8208" max="8448" width="8.85546875" style="74"/>
    <col min="8449" max="8449" width="2.85546875" style="74" customWidth="1"/>
    <col min="8450" max="8452" width="9.140625" style="74" customWidth="1"/>
    <col min="8453" max="8462" width="8.85546875" style="74"/>
    <col min="8463" max="8463" width="2.85546875" style="74" customWidth="1"/>
    <col min="8464" max="8704" width="8.85546875" style="74"/>
    <col min="8705" max="8705" width="2.85546875" style="74" customWidth="1"/>
    <col min="8706" max="8708" width="9.140625" style="74" customWidth="1"/>
    <col min="8709" max="8718" width="8.85546875" style="74"/>
    <col min="8719" max="8719" width="2.85546875" style="74" customWidth="1"/>
    <col min="8720" max="8960" width="8.85546875" style="74"/>
    <col min="8961" max="8961" width="2.85546875" style="74" customWidth="1"/>
    <col min="8962" max="8964" width="9.140625" style="74" customWidth="1"/>
    <col min="8965" max="8974" width="8.85546875" style="74"/>
    <col min="8975" max="8975" width="2.85546875" style="74" customWidth="1"/>
    <col min="8976" max="9216" width="8.85546875" style="74"/>
    <col min="9217" max="9217" width="2.85546875" style="74" customWidth="1"/>
    <col min="9218" max="9220" width="9.140625" style="74" customWidth="1"/>
    <col min="9221" max="9230" width="8.85546875" style="74"/>
    <col min="9231" max="9231" width="2.85546875" style="74" customWidth="1"/>
    <col min="9232" max="9472" width="8.85546875" style="74"/>
    <col min="9473" max="9473" width="2.85546875" style="74" customWidth="1"/>
    <col min="9474" max="9476" width="9.140625" style="74" customWidth="1"/>
    <col min="9477" max="9486" width="8.85546875" style="74"/>
    <col min="9487" max="9487" width="2.85546875" style="74" customWidth="1"/>
    <col min="9488" max="9728" width="8.85546875" style="74"/>
    <col min="9729" max="9729" width="2.85546875" style="74" customWidth="1"/>
    <col min="9730" max="9732" width="9.140625" style="74" customWidth="1"/>
    <col min="9733" max="9742" width="8.85546875" style="74"/>
    <col min="9743" max="9743" width="2.85546875" style="74" customWidth="1"/>
    <col min="9744" max="9984" width="8.85546875" style="74"/>
    <col min="9985" max="9985" width="2.85546875" style="74" customWidth="1"/>
    <col min="9986" max="9988" width="9.140625" style="74" customWidth="1"/>
    <col min="9989" max="9998" width="8.85546875" style="74"/>
    <col min="9999" max="9999" width="2.85546875" style="74" customWidth="1"/>
    <col min="10000" max="10240" width="8.85546875" style="74"/>
    <col min="10241" max="10241" width="2.85546875" style="74" customWidth="1"/>
    <col min="10242" max="10244" width="9.140625" style="74" customWidth="1"/>
    <col min="10245" max="10254" width="8.85546875" style="74"/>
    <col min="10255" max="10255" width="2.85546875" style="74" customWidth="1"/>
    <col min="10256" max="10496" width="8.85546875" style="74"/>
    <col min="10497" max="10497" width="2.85546875" style="74" customWidth="1"/>
    <col min="10498" max="10500" width="9.140625" style="74" customWidth="1"/>
    <col min="10501" max="10510" width="8.85546875" style="74"/>
    <col min="10511" max="10511" width="2.85546875" style="74" customWidth="1"/>
    <col min="10512" max="10752" width="8.85546875" style="74"/>
    <col min="10753" max="10753" width="2.85546875" style="74" customWidth="1"/>
    <col min="10754" max="10756" width="9.140625" style="74" customWidth="1"/>
    <col min="10757" max="10766" width="8.85546875" style="74"/>
    <col min="10767" max="10767" width="2.85546875" style="74" customWidth="1"/>
    <col min="10768" max="11008" width="8.85546875" style="74"/>
    <col min="11009" max="11009" width="2.85546875" style="74" customWidth="1"/>
    <col min="11010" max="11012" width="9.140625" style="74" customWidth="1"/>
    <col min="11013" max="11022" width="8.85546875" style="74"/>
    <col min="11023" max="11023" width="2.85546875" style="74" customWidth="1"/>
    <col min="11024" max="11264" width="8.85546875" style="74"/>
    <col min="11265" max="11265" width="2.85546875" style="74" customWidth="1"/>
    <col min="11266" max="11268" width="9.140625" style="74" customWidth="1"/>
    <col min="11269" max="11278" width="8.85546875" style="74"/>
    <col min="11279" max="11279" width="2.85546875" style="74" customWidth="1"/>
    <col min="11280" max="11520" width="8.85546875" style="74"/>
    <col min="11521" max="11521" width="2.85546875" style="74" customWidth="1"/>
    <col min="11522" max="11524" width="9.140625" style="74" customWidth="1"/>
    <col min="11525" max="11534" width="8.85546875" style="74"/>
    <col min="11535" max="11535" width="2.85546875" style="74" customWidth="1"/>
    <col min="11536" max="11776" width="8.85546875" style="74"/>
    <col min="11777" max="11777" width="2.85546875" style="74" customWidth="1"/>
    <col min="11778" max="11780" width="9.140625" style="74" customWidth="1"/>
    <col min="11781" max="11790" width="8.85546875" style="74"/>
    <col min="11791" max="11791" width="2.85546875" style="74" customWidth="1"/>
    <col min="11792" max="12032" width="8.85546875" style="74"/>
    <col min="12033" max="12033" width="2.85546875" style="74" customWidth="1"/>
    <col min="12034" max="12036" width="9.140625" style="74" customWidth="1"/>
    <col min="12037" max="12046" width="8.85546875" style="74"/>
    <col min="12047" max="12047" width="2.85546875" style="74" customWidth="1"/>
    <col min="12048" max="12288" width="8.85546875" style="74"/>
    <col min="12289" max="12289" width="2.85546875" style="74" customWidth="1"/>
    <col min="12290" max="12292" width="9.140625" style="74" customWidth="1"/>
    <col min="12293" max="12302" width="8.85546875" style="74"/>
    <col min="12303" max="12303" width="2.85546875" style="74" customWidth="1"/>
    <col min="12304" max="12544" width="8.85546875" style="74"/>
    <col min="12545" max="12545" width="2.85546875" style="74" customWidth="1"/>
    <col min="12546" max="12548" width="9.140625" style="74" customWidth="1"/>
    <col min="12549" max="12558" width="8.85546875" style="74"/>
    <col min="12559" max="12559" width="2.85546875" style="74" customWidth="1"/>
    <col min="12560" max="12800" width="8.85546875" style="74"/>
    <col min="12801" max="12801" width="2.85546875" style="74" customWidth="1"/>
    <col min="12802" max="12804" width="9.140625" style="74" customWidth="1"/>
    <col min="12805" max="12814" width="8.85546875" style="74"/>
    <col min="12815" max="12815" width="2.85546875" style="74" customWidth="1"/>
    <col min="12816" max="13056" width="8.85546875" style="74"/>
    <col min="13057" max="13057" width="2.85546875" style="74" customWidth="1"/>
    <col min="13058" max="13060" width="9.140625" style="74" customWidth="1"/>
    <col min="13061" max="13070" width="8.85546875" style="74"/>
    <col min="13071" max="13071" width="2.85546875" style="74" customWidth="1"/>
    <col min="13072" max="13312" width="8.85546875" style="74"/>
    <col min="13313" max="13313" width="2.85546875" style="74" customWidth="1"/>
    <col min="13314" max="13316" width="9.140625" style="74" customWidth="1"/>
    <col min="13317" max="13326" width="8.85546875" style="74"/>
    <col min="13327" max="13327" width="2.85546875" style="74" customWidth="1"/>
    <col min="13328" max="13568" width="8.85546875" style="74"/>
    <col min="13569" max="13569" width="2.85546875" style="74" customWidth="1"/>
    <col min="13570" max="13572" width="9.140625" style="74" customWidth="1"/>
    <col min="13573" max="13582" width="8.85546875" style="74"/>
    <col min="13583" max="13583" width="2.85546875" style="74" customWidth="1"/>
    <col min="13584" max="13824" width="8.85546875" style="74"/>
    <col min="13825" max="13825" width="2.85546875" style="74" customWidth="1"/>
    <col min="13826" max="13828" width="9.140625" style="74" customWidth="1"/>
    <col min="13829" max="13838" width="8.85546875" style="74"/>
    <col min="13839" max="13839" width="2.85546875" style="74" customWidth="1"/>
    <col min="13840" max="14080" width="8.85546875" style="74"/>
    <col min="14081" max="14081" width="2.85546875" style="74" customWidth="1"/>
    <col min="14082" max="14084" width="9.140625" style="74" customWidth="1"/>
    <col min="14085" max="14094" width="8.85546875" style="74"/>
    <col min="14095" max="14095" width="2.85546875" style="74" customWidth="1"/>
    <col min="14096" max="14336" width="8.85546875" style="74"/>
    <col min="14337" max="14337" width="2.85546875" style="74" customWidth="1"/>
    <col min="14338" max="14340" width="9.140625" style="74" customWidth="1"/>
    <col min="14341" max="14350" width="8.85546875" style="74"/>
    <col min="14351" max="14351" width="2.85546875" style="74" customWidth="1"/>
    <col min="14352" max="14592" width="8.85546875" style="74"/>
    <col min="14593" max="14593" width="2.85546875" style="74" customWidth="1"/>
    <col min="14594" max="14596" width="9.140625" style="74" customWidth="1"/>
    <col min="14597" max="14606" width="8.85546875" style="74"/>
    <col min="14607" max="14607" width="2.85546875" style="74" customWidth="1"/>
    <col min="14608" max="14848" width="8.85546875" style="74"/>
    <col min="14849" max="14849" width="2.85546875" style="74" customWidth="1"/>
    <col min="14850" max="14852" width="9.140625" style="74" customWidth="1"/>
    <col min="14853" max="14862" width="8.85546875" style="74"/>
    <col min="14863" max="14863" width="2.85546875" style="74" customWidth="1"/>
    <col min="14864" max="15104" width="8.85546875" style="74"/>
    <col min="15105" max="15105" width="2.85546875" style="74" customWidth="1"/>
    <col min="15106" max="15108" width="9.140625" style="74" customWidth="1"/>
    <col min="15109" max="15118" width="8.85546875" style="74"/>
    <col min="15119" max="15119" width="2.85546875" style="74" customWidth="1"/>
    <col min="15120" max="15360" width="8.85546875" style="74"/>
    <col min="15361" max="15361" width="2.85546875" style="74" customWidth="1"/>
    <col min="15362" max="15364" width="9.140625" style="74" customWidth="1"/>
    <col min="15365" max="15374" width="8.85546875" style="74"/>
    <col min="15375" max="15375" width="2.85546875" style="74" customWidth="1"/>
    <col min="15376" max="15616" width="8.85546875" style="74"/>
    <col min="15617" max="15617" width="2.85546875" style="74" customWidth="1"/>
    <col min="15618" max="15620" width="9.140625" style="74" customWidth="1"/>
    <col min="15621" max="15630" width="8.85546875" style="74"/>
    <col min="15631" max="15631" width="2.85546875" style="74" customWidth="1"/>
    <col min="15632" max="15872" width="8.85546875" style="74"/>
    <col min="15873" max="15873" width="2.85546875" style="74" customWidth="1"/>
    <col min="15874" max="15876" width="9.140625" style="74" customWidth="1"/>
    <col min="15877" max="15886" width="8.85546875" style="74"/>
    <col min="15887" max="15887" width="2.85546875" style="74" customWidth="1"/>
    <col min="15888" max="16128" width="8.85546875" style="74"/>
    <col min="16129" max="16129" width="2.85546875" style="74" customWidth="1"/>
    <col min="16130" max="16132" width="9.140625" style="74" customWidth="1"/>
    <col min="16133" max="16142" width="8.85546875" style="74"/>
    <col min="16143" max="16143" width="2.85546875" style="74" customWidth="1"/>
    <col min="16144" max="16384" width="8.85546875" style="74"/>
  </cols>
  <sheetData>
    <row r="1" spans="1:28" ht="15" customHeight="1" x14ac:dyDescent="0.2">
      <c r="A1" s="73"/>
    </row>
    <row r="2" spans="1:28" ht="15" customHeight="1" x14ac:dyDescent="0.2">
      <c r="A2" s="73"/>
    </row>
    <row r="3" spans="1:28" ht="15" customHeight="1" x14ac:dyDescent="0.2">
      <c r="A3" s="73"/>
    </row>
    <row r="4" spans="1:28" ht="15" customHeight="1" x14ac:dyDescent="0.2">
      <c r="A4" s="73"/>
    </row>
    <row r="5" spans="1:28" ht="15" customHeight="1" x14ac:dyDescent="0.2">
      <c r="A5" s="73"/>
    </row>
    <row r="6" spans="1:28" ht="15" customHeight="1" x14ac:dyDescent="0.2">
      <c r="A6" s="73"/>
    </row>
    <row r="7" spans="1:28" ht="15" customHeight="1" x14ac:dyDescent="0.2">
      <c r="A7" s="73"/>
    </row>
    <row r="8" spans="1:28" ht="22.5" customHeight="1" x14ac:dyDescent="0.2">
      <c r="A8" s="73"/>
      <c r="B8" s="155" t="s">
        <v>87</v>
      </c>
      <c r="C8" s="155"/>
      <c r="D8" s="155"/>
      <c r="E8" s="155"/>
      <c r="F8" s="155"/>
      <c r="G8" s="155"/>
      <c r="H8" s="155"/>
      <c r="I8" s="155"/>
      <c r="J8" s="155"/>
      <c r="K8" s="155"/>
      <c r="L8" s="155"/>
      <c r="M8" s="155"/>
      <c r="N8" s="155"/>
      <c r="O8" s="155"/>
      <c r="P8" s="155"/>
      <c r="Q8" s="155"/>
      <c r="R8" s="155"/>
      <c r="S8" s="155"/>
      <c r="T8" s="155"/>
      <c r="U8" s="155"/>
      <c r="V8" s="155"/>
      <c r="W8" s="155"/>
      <c r="X8" s="155"/>
      <c r="Y8" s="155"/>
      <c r="Z8" s="155"/>
      <c r="AA8" s="155"/>
      <c r="AB8" s="155"/>
    </row>
    <row r="9" spans="1:28" ht="22.5" customHeight="1" x14ac:dyDescent="0.2">
      <c r="A9" s="75"/>
      <c r="B9" s="155"/>
      <c r="C9" s="155"/>
      <c r="D9" s="155"/>
      <c r="E9" s="155"/>
      <c r="F9" s="155"/>
      <c r="G9" s="155"/>
      <c r="H9" s="155"/>
      <c r="I9" s="155"/>
      <c r="J9" s="155"/>
      <c r="K9" s="155"/>
      <c r="L9" s="155"/>
      <c r="M9" s="155"/>
      <c r="N9" s="155"/>
      <c r="O9" s="155"/>
      <c r="P9" s="155"/>
      <c r="Q9" s="155"/>
      <c r="R9" s="155"/>
      <c r="S9" s="155"/>
      <c r="T9" s="155"/>
      <c r="U9" s="155"/>
      <c r="V9" s="155"/>
      <c r="W9" s="155"/>
      <c r="X9" s="155"/>
      <c r="Y9" s="155"/>
      <c r="Z9" s="155"/>
      <c r="AA9" s="155"/>
      <c r="AB9" s="155"/>
    </row>
    <row r="10" spans="1:28" ht="15" customHeight="1" x14ac:dyDescent="0.2">
      <c r="A10" s="73"/>
    </row>
    <row r="11" spans="1:28" s="79" customFormat="1" ht="22.5" customHeight="1" x14ac:dyDescent="0.25">
      <c r="A11" s="76"/>
      <c r="B11" s="77" t="s">
        <v>88</v>
      </c>
      <c r="C11" s="78"/>
      <c r="D11" s="78"/>
      <c r="E11" s="78"/>
      <c r="F11" s="78"/>
      <c r="G11" s="78"/>
      <c r="H11" s="78"/>
      <c r="I11" s="78"/>
      <c r="J11" s="78"/>
      <c r="K11" s="78"/>
      <c r="L11" s="78"/>
      <c r="M11" s="78"/>
      <c r="N11" s="78"/>
      <c r="O11" s="78"/>
      <c r="P11" s="78"/>
      <c r="Q11" s="78"/>
      <c r="R11" s="78"/>
      <c r="S11" s="78"/>
      <c r="T11" s="78"/>
      <c r="U11" s="78"/>
      <c r="V11" s="78"/>
      <c r="W11" s="78"/>
      <c r="X11" s="78"/>
      <c r="Y11" s="78"/>
      <c r="Z11" s="78"/>
      <c r="AA11" s="78"/>
      <c r="AB11" s="78"/>
    </row>
    <row r="12" spans="1:28" s="81" customFormat="1" ht="7.5" customHeight="1" x14ac:dyDescent="0.2">
      <c r="A12" s="80"/>
    </row>
    <row r="13" spans="1:28" s="83" customFormat="1" ht="22.5" customHeight="1" thickBot="1" x14ac:dyDescent="0.3">
      <c r="A13" s="82"/>
      <c r="B13" s="156" t="s">
        <v>89</v>
      </c>
      <c r="C13" s="156"/>
      <c r="D13" s="156"/>
      <c r="E13" s="156"/>
      <c r="F13" s="156"/>
      <c r="G13" s="156" t="s">
        <v>90</v>
      </c>
      <c r="H13" s="156"/>
      <c r="I13" s="156"/>
      <c r="J13" s="156"/>
      <c r="K13" s="156"/>
      <c r="L13" s="156"/>
      <c r="M13" s="156"/>
      <c r="N13" s="156"/>
      <c r="O13" s="156"/>
      <c r="P13" s="156"/>
      <c r="Q13" s="156"/>
      <c r="R13" s="156"/>
      <c r="S13" s="156"/>
      <c r="T13" s="156"/>
      <c r="U13" s="156" t="s">
        <v>91</v>
      </c>
      <c r="V13" s="156"/>
      <c r="W13" s="156"/>
      <c r="X13" s="156"/>
      <c r="Y13" s="156" t="s">
        <v>92</v>
      </c>
      <c r="Z13" s="156"/>
      <c r="AA13" s="156"/>
      <c r="AB13" s="156"/>
    </row>
    <row r="14" spans="1:28" s="83" customFormat="1" ht="22.5" customHeight="1" x14ac:dyDescent="0.25">
      <c r="A14" s="84"/>
      <c r="B14" s="154" t="s">
        <v>93</v>
      </c>
      <c r="C14" s="154"/>
      <c r="D14" s="154"/>
      <c r="E14" s="154"/>
      <c r="F14" s="154"/>
      <c r="G14" s="154"/>
      <c r="H14" s="154"/>
      <c r="I14" s="154"/>
      <c r="J14" s="154"/>
      <c r="K14" s="154"/>
      <c r="L14" s="154"/>
      <c r="M14" s="154"/>
      <c r="N14" s="154"/>
      <c r="O14" s="154"/>
      <c r="P14" s="154"/>
      <c r="Q14" s="154"/>
      <c r="R14" s="154"/>
      <c r="S14" s="154"/>
      <c r="T14" s="154"/>
      <c r="U14" s="154"/>
      <c r="V14" s="154"/>
      <c r="W14" s="154"/>
      <c r="X14" s="154"/>
      <c r="Y14" s="154"/>
      <c r="Z14" s="154"/>
      <c r="AA14" s="154"/>
      <c r="AB14" s="154"/>
    </row>
    <row r="15" spans="1:28" s="83" customFormat="1" ht="22.5" customHeight="1" x14ac:dyDescent="0.25">
      <c r="A15" s="84"/>
      <c r="B15" s="153" t="s">
        <v>94</v>
      </c>
      <c r="C15" s="153"/>
      <c r="D15" s="153"/>
      <c r="E15" s="153"/>
      <c r="F15" s="153"/>
      <c r="G15" s="153"/>
      <c r="H15" s="153"/>
      <c r="I15" s="153"/>
      <c r="J15" s="153"/>
      <c r="K15" s="153"/>
      <c r="L15" s="153"/>
      <c r="M15" s="153"/>
      <c r="N15" s="153"/>
      <c r="O15" s="153"/>
      <c r="P15" s="153"/>
      <c r="Q15" s="153"/>
      <c r="R15" s="153"/>
      <c r="S15" s="153"/>
      <c r="T15" s="153"/>
      <c r="U15" s="153"/>
      <c r="V15" s="153"/>
      <c r="W15" s="153"/>
      <c r="X15" s="153"/>
      <c r="Y15" s="153"/>
      <c r="Z15" s="153"/>
      <c r="AA15" s="153"/>
      <c r="AB15" s="153"/>
    </row>
    <row r="16" spans="1:28" s="83" customFormat="1" ht="22.5" customHeight="1" x14ac:dyDescent="0.25">
      <c r="A16" s="85"/>
      <c r="B16" s="153" t="s">
        <v>95</v>
      </c>
      <c r="C16" s="153"/>
      <c r="D16" s="153"/>
      <c r="E16" s="153"/>
      <c r="F16" s="153"/>
      <c r="G16" s="153"/>
      <c r="H16" s="153"/>
      <c r="I16" s="153"/>
      <c r="J16" s="153"/>
      <c r="K16" s="153"/>
      <c r="L16" s="153"/>
      <c r="M16" s="153"/>
      <c r="N16" s="153"/>
      <c r="O16" s="153"/>
      <c r="P16" s="153"/>
      <c r="Q16" s="153"/>
      <c r="R16" s="153"/>
      <c r="S16" s="153"/>
      <c r="T16" s="153"/>
      <c r="U16" s="153"/>
      <c r="V16" s="153"/>
      <c r="W16" s="153"/>
      <c r="X16" s="153"/>
      <c r="Y16" s="153"/>
      <c r="Z16" s="153"/>
      <c r="AA16" s="153"/>
      <c r="AB16" s="153"/>
    </row>
    <row r="17" spans="1:28" s="83" customFormat="1" ht="22.5" customHeight="1" x14ac:dyDescent="0.25">
      <c r="A17" s="84"/>
      <c r="B17" s="153" t="s">
        <v>96</v>
      </c>
      <c r="C17" s="153"/>
      <c r="D17" s="153"/>
      <c r="E17" s="153"/>
      <c r="F17" s="153"/>
      <c r="G17" s="153"/>
      <c r="H17" s="153"/>
      <c r="I17" s="153"/>
      <c r="J17" s="153"/>
      <c r="K17" s="153"/>
      <c r="L17" s="153"/>
      <c r="M17" s="153"/>
      <c r="N17" s="153"/>
      <c r="O17" s="153"/>
      <c r="P17" s="153"/>
      <c r="Q17" s="153"/>
      <c r="R17" s="153"/>
      <c r="S17" s="153"/>
      <c r="T17" s="153"/>
      <c r="U17" s="153"/>
      <c r="V17" s="153"/>
      <c r="W17" s="153"/>
      <c r="X17" s="153"/>
      <c r="Y17" s="153"/>
      <c r="Z17" s="153"/>
      <c r="AA17" s="153"/>
      <c r="AB17" s="153"/>
    </row>
    <row r="18" spans="1:28" s="83" customFormat="1" ht="22.5" customHeight="1" x14ac:dyDescent="0.25">
      <c r="A18" s="84"/>
      <c r="B18" s="153" t="s">
        <v>97</v>
      </c>
      <c r="C18" s="153"/>
      <c r="D18" s="153"/>
      <c r="E18" s="153"/>
      <c r="F18" s="153"/>
      <c r="G18" s="153"/>
      <c r="H18" s="153"/>
      <c r="I18" s="153"/>
      <c r="J18" s="153"/>
      <c r="K18" s="153"/>
      <c r="L18" s="153"/>
      <c r="M18" s="153"/>
      <c r="N18" s="153"/>
      <c r="O18" s="153"/>
      <c r="P18" s="153"/>
      <c r="Q18" s="153"/>
      <c r="R18" s="153"/>
      <c r="S18" s="153"/>
      <c r="T18" s="153"/>
      <c r="U18" s="153"/>
      <c r="V18" s="153"/>
      <c r="W18" s="153"/>
      <c r="X18" s="153"/>
      <c r="Y18" s="153"/>
      <c r="Z18" s="153"/>
      <c r="AA18" s="153"/>
      <c r="AB18" s="153"/>
    </row>
    <row r="19" spans="1:28" s="83" customFormat="1" ht="22.5" customHeight="1" x14ac:dyDescent="0.25">
      <c r="A19" s="84"/>
      <c r="B19" s="153" t="s">
        <v>98</v>
      </c>
      <c r="C19" s="153"/>
      <c r="D19" s="153"/>
      <c r="E19" s="153"/>
      <c r="F19" s="153"/>
      <c r="G19" s="153"/>
      <c r="H19" s="153"/>
      <c r="I19" s="153"/>
      <c r="J19" s="153"/>
      <c r="K19" s="153"/>
      <c r="L19" s="153"/>
      <c r="M19" s="153"/>
      <c r="N19" s="153"/>
      <c r="O19" s="153"/>
      <c r="P19" s="153"/>
      <c r="Q19" s="153"/>
      <c r="R19" s="153"/>
      <c r="S19" s="153"/>
      <c r="T19" s="153"/>
      <c r="U19" s="153"/>
      <c r="V19" s="153"/>
      <c r="W19" s="153"/>
      <c r="X19" s="153"/>
      <c r="Y19" s="153"/>
      <c r="Z19" s="153"/>
      <c r="AA19" s="153"/>
      <c r="AB19" s="153"/>
    </row>
    <row r="20" spans="1:28" ht="22.5" customHeight="1" x14ac:dyDescent="0.2">
      <c r="A20" s="86"/>
      <c r="B20" s="153" t="s">
        <v>99</v>
      </c>
      <c r="C20" s="153"/>
      <c r="D20" s="153"/>
      <c r="E20" s="153"/>
      <c r="F20" s="153"/>
      <c r="G20" s="153"/>
      <c r="H20" s="153"/>
      <c r="I20" s="153"/>
      <c r="J20" s="153"/>
      <c r="K20" s="153"/>
      <c r="L20" s="153"/>
      <c r="M20" s="153"/>
      <c r="N20" s="153"/>
      <c r="O20" s="153"/>
      <c r="P20" s="153"/>
      <c r="Q20" s="153"/>
      <c r="R20" s="153"/>
      <c r="S20" s="153"/>
      <c r="T20" s="153"/>
      <c r="U20" s="153"/>
      <c r="V20" s="153"/>
      <c r="W20" s="153"/>
      <c r="X20" s="153"/>
      <c r="Y20" s="153"/>
      <c r="Z20" s="153"/>
      <c r="AA20" s="153"/>
      <c r="AB20" s="153"/>
    </row>
    <row r="21" spans="1:28" ht="22.5" customHeight="1" x14ac:dyDescent="0.2">
      <c r="A21" s="87"/>
      <c r="B21" s="153" t="s">
        <v>100</v>
      </c>
      <c r="C21" s="153"/>
      <c r="D21" s="153"/>
      <c r="E21" s="153"/>
      <c r="F21" s="153"/>
      <c r="G21" s="153"/>
      <c r="H21" s="153"/>
      <c r="I21" s="153"/>
      <c r="J21" s="153"/>
      <c r="K21" s="153"/>
      <c r="L21" s="153"/>
      <c r="M21" s="153"/>
      <c r="N21" s="153"/>
      <c r="O21" s="153"/>
      <c r="P21" s="153"/>
      <c r="Q21" s="153"/>
      <c r="R21" s="153"/>
      <c r="S21" s="153"/>
      <c r="T21" s="153"/>
      <c r="U21" s="153"/>
      <c r="V21" s="153"/>
      <c r="W21" s="153"/>
      <c r="X21" s="153"/>
      <c r="Y21" s="153"/>
      <c r="Z21" s="153"/>
      <c r="AA21" s="153"/>
      <c r="AB21" s="153"/>
    </row>
    <row r="22" spans="1:28" ht="22.5" customHeight="1" x14ac:dyDescent="0.2">
      <c r="A22" s="85"/>
      <c r="B22" s="153" t="s">
        <v>101</v>
      </c>
      <c r="C22" s="153"/>
      <c r="D22" s="153"/>
      <c r="E22" s="153"/>
      <c r="F22" s="153"/>
      <c r="G22" s="153"/>
      <c r="H22" s="153"/>
      <c r="I22" s="153"/>
      <c r="J22" s="153"/>
      <c r="K22" s="153"/>
      <c r="L22" s="153"/>
      <c r="M22" s="153"/>
      <c r="N22" s="153"/>
      <c r="O22" s="153"/>
      <c r="P22" s="153"/>
      <c r="Q22" s="153"/>
      <c r="R22" s="153"/>
      <c r="S22" s="153"/>
      <c r="T22" s="153"/>
      <c r="U22" s="153"/>
      <c r="V22" s="153"/>
      <c r="W22" s="153"/>
      <c r="X22" s="153"/>
      <c r="Y22" s="153"/>
      <c r="Z22" s="153"/>
      <c r="AA22" s="153"/>
      <c r="AB22" s="153"/>
    </row>
    <row r="23" spans="1:28" ht="22.5" customHeight="1" x14ac:dyDescent="0.2">
      <c r="A23" s="88"/>
      <c r="B23" s="89"/>
      <c r="C23" s="89"/>
      <c r="D23" s="89"/>
      <c r="E23" s="89"/>
      <c r="F23" s="89"/>
      <c r="G23" s="89"/>
      <c r="H23" s="89"/>
      <c r="I23" s="89"/>
      <c r="J23" s="89"/>
      <c r="K23" s="89"/>
      <c r="L23" s="89"/>
      <c r="M23" s="89"/>
      <c r="N23" s="89"/>
      <c r="O23" s="89"/>
      <c r="P23" s="89"/>
      <c r="Q23" s="89"/>
      <c r="R23" s="89"/>
      <c r="S23" s="89"/>
      <c r="T23" s="89"/>
      <c r="U23" s="89"/>
      <c r="V23" s="89"/>
      <c r="W23" s="89"/>
      <c r="X23" s="89"/>
      <c r="Y23" s="89"/>
      <c r="Z23" s="89"/>
      <c r="AA23" s="89"/>
      <c r="AB23" s="89"/>
    </row>
    <row r="24" spans="1:28" ht="22.5" customHeight="1" x14ac:dyDescent="0.2">
      <c r="A24" s="90"/>
      <c r="B24" s="138" t="s">
        <v>102</v>
      </c>
      <c r="C24" s="138"/>
      <c r="D24" s="138"/>
      <c r="E24" s="138"/>
      <c r="F24" s="138"/>
      <c r="G24" s="138"/>
      <c r="H24" s="138"/>
      <c r="I24" s="138"/>
      <c r="J24" s="138"/>
      <c r="K24" s="138"/>
      <c r="L24" s="138"/>
      <c r="M24" s="138"/>
      <c r="N24" s="138"/>
      <c r="O24" s="138"/>
      <c r="P24" s="138"/>
      <c r="Q24" s="138"/>
      <c r="R24" s="138"/>
      <c r="S24" s="138"/>
      <c r="T24" s="138"/>
      <c r="U24" s="138"/>
      <c r="V24" s="138"/>
      <c r="W24" s="138"/>
      <c r="X24" s="138"/>
      <c r="Y24" s="138"/>
      <c r="Z24" s="138"/>
      <c r="AA24" s="138"/>
      <c r="AB24" s="138"/>
    </row>
    <row r="25" spans="1:28" ht="7.5" customHeight="1" x14ac:dyDescent="0.2">
      <c r="A25" s="91"/>
      <c r="I25" s="81"/>
      <c r="J25" s="81"/>
      <c r="K25" s="81"/>
      <c r="L25" s="81"/>
      <c r="M25" s="81"/>
      <c r="N25" s="81"/>
      <c r="O25" s="81"/>
      <c r="P25" s="81"/>
      <c r="Q25" s="81"/>
      <c r="R25" s="81"/>
    </row>
    <row r="26" spans="1:28" ht="30" customHeight="1" thickBot="1" x14ac:dyDescent="0.25">
      <c r="A26" s="91"/>
      <c r="B26" s="139" t="s">
        <v>103</v>
      </c>
      <c r="C26" s="139"/>
      <c r="D26" s="139" t="s">
        <v>104</v>
      </c>
      <c r="E26" s="139"/>
      <c r="F26" s="139" t="s">
        <v>105</v>
      </c>
      <c r="G26" s="139"/>
      <c r="O26" s="92"/>
      <c r="P26" s="140" t="s">
        <v>127</v>
      </c>
      <c r="Q26" s="140"/>
      <c r="R26" s="140"/>
      <c r="S26" s="140"/>
      <c r="T26" s="140"/>
      <c r="U26" s="140"/>
      <c r="V26" s="140"/>
      <c r="W26" s="140"/>
      <c r="X26" s="140"/>
      <c r="Y26" s="140"/>
      <c r="Z26" s="140"/>
      <c r="AA26" s="140"/>
      <c r="AB26" s="140"/>
    </row>
    <row r="27" spans="1:28" s="81" customFormat="1" ht="30" customHeight="1" x14ac:dyDescent="0.2">
      <c r="A27" s="93"/>
      <c r="B27" s="119">
        <v>1</v>
      </c>
      <c r="C27" s="119"/>
      <c r="D27" s="119" t="s">
        <v>106</v>
      </c>
      <c r="E27" s="119"/>
      <c r="F27" s="119" t="s">
        <v>107</v>
      </c>
      <c r="G27" s="119"/>
      <c r="O27" s="94"/>
      <c r="P27" s="140"/>
      <c r="Q27" s="140"/>
      <c r="R27" s="140"/>
      <c r="S27" s="140"/>
      <c r="T27" s="140"/>
      <c r="U27" s="140"/>
      <c r="V27" s="140"/>
      <c r="W27" s="140"/>
      <c r="X27" s="140"/>
      <c r="Y27" s="140"/>
      <c r="Z27" s="140"/>
      <c r="AA27" s="140"/>
      <c r="AB27" s="140"/>
    </row>
    <row r="28" spans="1:28" s="81" customFormat="1" ht="30" customHeight="1" x14ac:dyDescent="0.2">
      <c r="A28" s="95"/>
      <c r="B28" s="120">
        <v>2</v>
      </c>
      <c r="C28" s="120"/>
      <c r="D28" s="120" t="s">
        <v>108</v>
      </c>
      <c r="E28" s="120"/>
      <c r="F28" s="120" t="s">
        <v>109</v>
      </c>
      <c r="G28" s="120"/>
      <c r="O28" s="94"/>
      <c r="P28" s="140"/>
      <c r="Q28" s="140"/>
      <c r="R28" s="140"/>
      <c r="S28" s="140"/>
      <c r="T28" s="140"/>
      <c r="U28" s="140"/>
      <c r="V28" s="140"/>
      <c r="W28" s="140"/>
      <c r="X28" s="140"/>
      <c r="Y28" s="140"/>
      <c r="Z28" s="140"/>
      <c r="AA28" s="140"/>
      <c r="AB28" s="140"/>
    </row>
    <row r="29" spans="1:28" s="81" customFormat="1" ht="30" customHeight="1" x14ac:dyDescent="0.2">
      <c r="A29" s="95"/>
      <c r="B29" s="141">
        <v>3</v>
      </c>
      <c r="C29" s="142"/>
      <c r="D29" s="141" t="s">
        <v>110</v>
      </c>
      <c r="E29" s="141"/>
      <c r="F29" s="141" t="s">
        <v>111</v>
      </c>
      <c r="G29" s="142"/>
      <c r="O29" s="94"/>
      <c r="P29" s="140"/>
      <c r="Q29" s="140"/>
      <c r="R29" s="140"/>
      <c r="S29" s="140"/>
      <c r="T29" s="140"/>
      <c r="U29" s="140"/>
      <c r="V29" s="140"/>
      <c r="W29" s="140"/>
      <c r="X29" s="140"/>
      <c r="Y29" s="140"/>
      <c r="Z29" s="140"/>
      <c r="AA29" s="140"/>
      <c r="AB29" s="140"/>
    </row>
    <row r="30" spans="1:28" s="81" customFormat="1" ht="30" customHeight="1" x14ac:dyDescent="0.2">
      <c r="A30" s="95"/>
      <c r="B30" s="143">
        <v>4</v>
      </c>
      <c r="C30" s="143"/>
      <c r="D30" s="144" t="s">
        <v>112</v>
      </c>
      <c r="E30" s="145"/>
      <c r="F30" s="147" t="s">
        <v>113</v>
      </c>
      <c r="G30" s="147"/>
      <c r="O30" s="94"/>
      <c r="P30" s="140"/>
      <c r="Q30" s="140"/>
      <c r="R30" s="140"/>
      <c r="S30" s="140"/>
      <c r="T30" s="140"/>
      <c r="U30" s="140"/>
      <c r="V30" s="140"/>
      <c r="W30" s="140"/>
      <c r="X30" s="140"/>
      <c r="Y30" s="140"/>
      <c r="Z30" s="140"/>
      <c r="AA30" s="140"/>
      <c r="AB30" s="140"/>
    </row>
    <row r="31" spans="1:28" s="81" customFormat="1" ht="30" customHeight="1" x14ac:dyDescent="0.2">
      <c r="A31" s="95"/>
      <c r="B31" s="148">
        <v>5</v>
      </c>
      <c r="C31" s="148"/>
      <c r="D31" s="149" t="s">
        <v>114</v>
      </c>
      <c r="E31" s="150"/>
      <c r="F31" s="151" t="s">
        <v>115</v>
      </c>
      <c r="G31" s="151"/>
      <c r="O31" s="94"/>
      <c r="P31" s="140"/>
      <c r="Q31" s="140"/>
      <c r="R31" s="140"/>
      <c r="S31" s="140"/>
      <c r="T31" s="140"/>
      <c r="U31" s="140"/>
      <c r="V31" s="140"/>
      <c r="W31" s="140"/>
      <c r="X31" s="140"/>
      <c r="Y31" s="140"/>
      <c r="Z31" s="140"/>
      <c r="AA31" s="140"/>
      <c r="AB31" s="140"/>
    </row>
    <row r="32" spans="1:28" s="81" customFormat="1" ht="37.5" customHeight="1" x14ac:dyDescent="0.2">
      <c r="A32" s="95"/>
      <c r="O32" s="94"/>
      <c r="P32" s="140"/>
      <c r="Q32" s="140"/>
      <c r="R32" s="140"/>
      <c r="S32" s="140"/>
      <c r="T32" s="140"/>
      <c r="U32" s="140"/>
      <c r="V32" s="140"/>
      <c r="W32" s="140"/>
      <c r="X32" s="140"/>
      <c r="Y32" s="140"/>
      <c r="Z32" s="140"/>
      <c r="AA32" s="140"/>
      <c r="AB32" s="140"/>
    </row>
    <row r="33" spans="1:28" s="81" customFormat="1" ht="37.5" customHeight="1" x14ac:dyDescent="0.2">
      <c r="A33" s="95"/>
      <c r="L33" s="96"/>
      <c r="M33" s="96"/>
      <c r="O33" s="94"/>
      <c r="P33" s="140"/>
      <c r="Q33" s="140"/>
      <c r="R33" s="140"/>
      <c r="S33" s="140"/>
      <c r="T33" s="140"/>
      <c r="U33" s="140"/>
      <c r="V33" s="140"/>
      <c r="W33" s="140"/>
      <c r="X33" s="140"/>
      <c r="Y33" s="140"/>
      <c r="Z33" s="140"/>
      <c r="AA33" s="140"/>
      <c r="AB33" s="140"/>
    </row>
    <row r="34" spans="1:28" s="81" customFormat="1" ht="30" customHeight="1" x14ac:dyDescent="0.2">
      <c r="B34" s="152" t="s">
        <v>104</v>
      </c>
      <c r="C34" s="115">
        <v>5</v>
      </c>
      <c r="D34" s="118">
        <v>5</v>
      </c>
      <c r="E34" s="118">
        <v>10</v>
      </c>
      <c r="F34" s="116">
        <v>15</v>
      </c>
      <c r="G34" s="116">
        <v>20</v>
      </c>
      <c r="H34" s="116">
        <v>25</v>
      </c>
      <c r="I34" s="97"/>
      <c r="J34" s="98"/>
      <c r="O34" s="94"/>
      <c r="P34" s="140"/>
      <c r="Q34" s="140"/>
      <c r="R34" s="140"/>
      <c r="S34" s="140"/>
      <c r="T34" s="140"/>
      <c r="U34" s="140"/>
      <c r="V34" s="140"/>
      <c r="W34" s="140"/>
      <c r="X34" s="140"/>
      <c r="Y34" s="140"/>
      <c r="Z34" s="140"/>
      <c r="AA34" s="140"/>
      <c r="AB34" s="140"/>
    </row>
    <row r="35" spans="1:28" s="81" customFormat="1" ht="30" customHeight="1" x14ac:dyDescent="0.2">
      <c r="B35" s="152"/>
      <c r="C35" s="114">
        <v>4</v>
      </c>
      <c r="D35" s="118">
        <v>4</v>
      </c>
      <c r="E35" s="118">
        <v>8</v>
      </c>
      <c r="F35" s="118">
        <v>12</v>
      </c>
      <c r="G35" s="116">
        <v>16</v>
      </c>
      <c r="H35" s="116">
        <v>20</v>
      </c>
      <c r="I35" s="99"/>
      <c r="J35" s="98"/>
      <c r="O35" s="94"/>
      <c r="P35" s="140"/>
      <c r="Q35" s="140"/>
      <c r="R35" s="140"/>
      <c r="S35" s="140"/>
      <c r="T35" s="140"/>
      <c r="U35" s="140"/>
      <c r="V35" s="140"/>
      <c r="W35" s="140"/>
      <c r="X35" s="140"/>
      <c r="Y35" s="140"/>
      <c r="Z35" s="140"/>
      <c r="AA35" s="140"/>
      <c r="AB35" s="140"/>
    </row>
    <row r="36" spans="1:28" s="81" customFormat="1" ht="30" customHeight="1" x14ac:dyDescent="0.2">
      <c r="B36" s="152"/>
      <c r="C36" s="115">
        <v>3</v>
      </c>
      <c r="D36" s="117">
        <v>3</v>
      </c>
      <c r="E36" s="118">
        <v>6</v>
      </c>
      <c r="F36" s="118">
        <v>9</v>
      </c>
      <c r="G36" s="118">
        <v>12</v>
      </c>
      <c r="H36" s="116">
        <v>15</v>
      </c>
      <c r="I36" s="99"/>
      <c r="J36" s="98"/>
      <c r="O36" s="94"/>
      <c r="P36" s="140"/>
      <c r="Q36" s="140"/>
      <c r="R36" s="140"/>
      <c r="S36" s="140"/>
      <c r="T36" s="140"/>
      <c r="U36" s="140"/>
      <c r="V36" s="140"/>
      <c r="W36" s="140"/>
      <c r="X36" s="140"/>
      <c r="Y36" s="140"/>
      <c r="Z36" s="140"/>
      <c r="AA36" s="140"/>
      <c r="AB36" s="140"/>
    </row>
    <row r="37" spans="1:28" s="81" customFormat="1" ht="30" customHeight="1" x14ac:dyDescent="0.2">
      <c r="B37" s="152"/>
      <c r="C37" s="114">
        <v>2</v>
      </c>
      <c r="D37" s="117">
        <v>2</v>
      </c>
      <c r="E37" s="117">
        <v>4</v>
      </c>
      <c r="F37" s="118">
        <v>6</v>
      </c>
      <c r="G37" s="118">
        <v>8</v>
      </c>
      <c r="H37" s="118">
        <v>10</v>
      </c>
      <c r="I37" s="99"/>
      <c r="J37" s="98"/>
      <c r="O37" s="94"/>
      <c r="P37" s="140"/>
      <c r="Q37" s="140"/>
      <c r="R37" s="140"/>
      <c r="S37" s="140"/>
      <c r="T37" s="140"/>
      <c r="U37" s="140"/>
      <c r="V37" s="140"/>
      <c r="W37" s="140"/>
      <c r="X37" s="140"/>
      <c r="Y37" s="140"/>
      <c r="Z37" s="140"/>
      <c r="AA37" s="140"/>
      <c r="AB37" s="140"/>
    </row>
    <row r="38" spans="1:28" s="81" customFormat="1" ht="30" customHeight="1" x14ac:dyDescent="0.25">
      <c r="B38" s="152"/>
      <c r="C38" s="115">
        <v>1</v>
      </c>
      <c r="D38" s="117">
        <v>1</v>
      </c>
      <c r="E38" s="117">
        <v>2</v>
      </c>
      <c r="F38" s="117">
        <v>3</v>
      </c>
      <c r="G38" s="118">
        <v>4</v>
      </c>
      <c r="H38" s="118">
        <v>5</v>
      </c>
      <c r="I38" s="100"/>
      <c r="J38" s="101"/>
      <c r="O38" s="94"/>
      <c r="P38" s="140"/>
      <c r="Q38" s="140"/>
      <c r="R38" s="140"/>
      <c r="S38" s="140"/>
      <c r="T38" s="140"/>
      <c r="U38" s="140"/>
      <c r="V38" s="140"/>
      <c r="W38" s="140"/>
      <c r="X38" s="140"/>
      <c r="Y38" s="140"/>
      <c r="Z38" s="140"/>
      <c r="AA38" s="140"/>
      <c r="AB38" s="140"/>
    </row>
    <row r="39" spans="1:28" s="81" customFormat="1" ht="30" customHeight="1" x14ac:dyDescent="0.2">
      <c r="B39" s="102"/>
      <c r="D39" s="114">
        <v>1</v>
      </c>
      <c r="E39" s="114">
        <v>2</v>
      </c>
      <c r="F39" s="114">
        <v>3</v>
      </c>
      <c r="G39" s="115">
        <v>4</v>
      </c>
      <c r="H39" s="114">
        <v>5</v>
      </c>
      <c r="I39" s="98"/>
      <c r="J39" s="98"/>
      <c r="O39" s="94"/>
      <c r="P39" s="140"/>
      <c r="Q39" s="140"/>
      <c r="R39" s="140"/>
      <c r="S39" s="140"/>
      <c r="T39" s="140"/>
      <c r="U39" s="140"/>
      <c r="V39" s="140"/>
      <c r="W39" s="140"/>
      <c r="X39" s="140"/>
      <c r="Y39" s="140"/>
      <c r="Z39" s="140"/>
      <c r="AA39" s="140"/>
      <c r="AB39" s="140"/>
    </row>
    <row r="40" spans="1:28" s="81" customFormat="1" ht="37.5" customHeight="1" x14ac:dyDescent="0.2">
      <c r="B40" s="102"/>
      <c r="D40" s="146" t="s">
        <v>105</v>
      </c>
      <c r="E40" s="146"/>
      <c r="F40" s="146"/>
      <c r="G40" s="146"/>
      <c r="H40" s="146"/>
      <c r="I40" s="98"/>
      <c r="J40" s="98"/>
      <c r="O40" s="94"/>
      <c r="P40" s="140"/>
      <c r="Q40" s="140"/>
      <c r="R40" s="140"/>
      <c r="S40" s="140"/>
      <c r="T40" s="140"/>
      <c r="U40" s="140"/>
      <c r="V40" s="140"/>
      <c r="W40" s="140"/>
      <c r="X40" s="140"/>
      <c r="Y40" s="140"/>
      <c r="Z40" s="140"/>
      <c r="AA40" s="140"/>
      <c r="AB40" s="140"/>
    </row>
    <row r="41" spans="1:28" s="81" customFormat="1" ht="37.5" customHeight="1" x14ac:dyDescent="0.2">
      <c r="O41" s="94"/>
      <c r="P41" s="140"/>
      <c r="Q41" s="140"/>
      <c r="R41" s="140"/>
      <c r="S41" s="140"/>
      <c r="T41" s="140"/>
      <c r="U41" s="140"/>
      <c r="V41" s="140"/>
      <c r="W41" s="140"/>
      <c r="X41" s="140"/>
      <c r="Y41" s="140"/>
      <c r="Z41" s="140"/>
      <c r="AA41" s="140"/>
      <c r="AB41" s="140"/>
    </row>
    <row r="42" spans="1:28" s="83" customFormat="1" ht="37.5" customHeight="1" thickBot="1" x14ac:dyDescent="0.3">
      <c r="B42" s="103" t="s">
        <v>116</v>
      </c>
      <c r="C42" s="104"/>
      <c r="D42" s="103" t="s">
        <v>117</v>
      </c>
      <c r="E42" s="103"/>
      <c r="F42" s="104"/>
      <c r="G42" s="104"/>
      <c r="H42" s="104"/>
      <c r="I42" s="104"/>
      <c r="J42" s="104"/>
      <c r="K42" s="104"/>
      <c r="L42" s="104"/>
      <c r="M42" s="104"/>
      <c r="O42" s="105"/>
      <c r="P42" s="140"/>
      <c r="Q42" s="140"/>
      <c r="R42" s="140"/>
      <c r="S42" s="140"/>
      <c r="T42" s="140"/>
      <c r="U42" s="140"/>
      <c r="V42" s="140"/>
      <c r="W42" s="140"/>
      <c r="X42" s="140"/>
      <c r="Y42" s="140"/>
      <c r="Z42" s="140"/>
      <c r="AA42" s="140"/>
      <c r="AB42" s="140"/>
    </row>
    <row r="43" spans="1:28" s="81" customFormat="1" ht="36.75" customHeight="1" x14ac:dyDescent="0.2">
      <c r="B43" s="106" t="s">
        <v>8</v>
      </c>
      <c r="C43" s="107"/>
      <c r="D43" s="106" t="s">
        <v>118</v>
      </c>
      <c r="E43" s="106"/>
      <c r="F43" s="108"/>
      <c r="G43" s="107"/>
      <c r="H43" s="107"/>
      <c r="I43" s="107"/>
      <c r="J43" s="107"/>
      <c r="K43" s="107"/>
      <c r="L43" s="107"/>
      <c r="M43" s="107"/>
      <c r="O43" s="94"/>
      <c r="P43" s="140"/>
      <c r="Q43" s="140"/>
      <c r="R43" s="140"/>
      <c r="S43" s="140"/>
      <c r="T43" s="140"/>
      <c r="U43" s="140"/>
      <c r="V43" s="140"/>
      <c r="W43" s="140"/>
      <c r="X43" s="140"/>
      <c r="Y43" s="140"/>
      <c r="Z43" s="140"/>
      <c r="AA43" s="140"/>
      <c r="AB43" s="140"/>
    </row>
    <row r="44" spans="1:28" s="81" customFormat="1" ht="36.75" customHeight="1" x14ac:dyDescent="0.2">
      <c r="B44" s="109" t="s">
        <v>9</v>
      </c>
      <c r="C44" s="110"/>
      <c r="D44" s="109" t="s">
        <v>119</v>
      </c>
      <c r="E44" s="109"/>
      <c r="F44" s="111"/>
      <c r="G44" s="110"/>
      <c r="H44" s="110"/>
      <c r="I44" s="110"/>
      <c r="J44" s="110"/>
      <c r="K44" s="110"/>
      <c r="L44" s="110"/>
      <c r="M44" s="110"/>
      <c r="O44" s="94"/>
      <c r="P44" s="140"/>
      <c r="Q44" s="140"/>
      <c r="R44" s="140"/>
      <c r="S44" s="140"/>
      <c r="T44" s="140"/>
      <c r="U44" s="140"/>
      <c r="V44" s="140"/>
      <c r="W44" s="140"/>
      <c r="X44" s="140"/>
      <c r="Y44" s="140"/>
      <c r="Z44" s="140"/>
      <c r="AA44" s="140"/>
      <c r="AB44" s="140"/>
    </row>
    <row r="45" spans="1:28" s="81" customFormat="1" ht="36.75" customHeight="1" x14ac:dyDescent="0.2">
      <c r="B45" s="109" t="s">
        <v>10</v>
      </c>
      <c r="C45" s="110"/>
      <c r="D45" s="109" t="s">
        <v>120</v>
      </c>
      <c r="E45" s="109"/>
      <c r="F45" s="111"/>
      <c r="G45" s="110"/>
      <c r="H45" s="110"/>
      <c r="I45" s="110"/>
      <c r="J45" s="110"/>
      <c r="K45" s="110"/>
      <c r="L45" s="110"/>
      <c r="M45" s="110"/>
      <c r="O45" s="94"/>
      <c r="P45" s="140"/>
      <c r="Q45" s="140"/>
      <c r="R45" s="140"/>
      <c r="S45" s="140"/>
      <c r="T45" s="140"/>
      <c r="U45" s="140"/>
      <c r="V45" s="140"/>
      <c r="W45" s="140"/>
      <c r="X45" s="140"/>
      <c r="Y45" s="140"/>
      <c r="Z45" s="140"/>
      <c r="AA45" s="140"/>
      <c r="AB45" s="140"/>
    </row>
    <row r="46" spans="1:28" s="81" customFormat="1" ht="36.75" customHeight="1" x14ac:dyDescent="0.2">
      <c r="B46" s="109" t="s">
        <v>11</v>
      </c>
      <c r="C46" s="110"/>
      <c r="D46" s="109" t="s">
        <v>121</v>
      </c>
      <c r="E46" s="109"/>
      <c r="F46" s="111"/>
      <c r="G46" s="110"/>
      <c r="H46" s="110"/>
      <c r="I46" s="110"/>
      <c r="J46" s="110"/>
      <c r="K46" s="110"/>
      <c r="L46" s="110"/>
      <c r="M46" s="110"/>
      <c r="O46" s="94"/>
      <c r="P46" s="140"/>
      <c r="Q46" s="140"/>
      <c r="R46" s="140"/>
      <c r="S46" s="140"/>
      <c r="T46" s="140"/>
      <c r="U46" s="140"/>
      <c r="V46" s="140"/>
      <c r="W46" s="140"/>
      <c r="X46" s="140"/>
      <c r="Y46" s="140"/>
      <c r="Z46" s="140"/>
      <c r="AA46" s="140"/>
      <c r="AB46" s="140"/>
    </row>
    <row r="47" spans="1:28" s="81" customFormat="1" ht="36.75" customHeight="1" x14ac:dyDescent="0.2">
      <c r="B47" s="109" t="s">
        <v>122</v>
      </c>
      <c r="C47" s="110"/>
      <c r="D47" s="109" t="s">
        <v>123</v>
      </c>
      <c r="E47" s="109"/>
      <c r="F47" s="111"/>
      <c r="G47" s="110"/>
      <c r="H47" s="110"/>
      <c r="I47" s="110"/>
      <c r="J47" s="110"/>
      <c r="K47" s="110"/>
      <c r="L47" s="110"/>
      <c r="M47" s="110"/>
      <c r="O47" s="94"/>
      <c r="P47" s="140"/>
      <c r="Q47" s="140"/>
      <c r="R47" s="140"/>
      <c r="S47" s="140"/>
      <c r="T47" s="140"/>
      <c r="U47" s="140"/>
      <c r="V47" s="140"/>
      <c r="W47" s="140"/>
      <c r="X47" s="140"/>
      <c r="Y47" s="140"/>
      <c r="Z47" s="140"/>
      <c r="AA47" s="140"/>
      <c r="AB47" s="140"/>
    </row>
    <row r="48" spans="1:28" s="81" customFormat="1" ht="37.5" customHeight="1" x14ac:dyDescent="0.2">
      <c r="B48" s="112"/>
      <c r="C48" s="93"/>
      <c r="D48" s="112"/>
      <c r="E48" s="112"/>
      <c r="F48" s="113"/>
      <c r="G48" s="93"/>
      <c r="H48" s="93"/>
      <c r="I48" s="93"/>
      <c r="J48" s="93"/>
      <c r="K48" s="93"/>
      <c r="L48" s="93"/>
      <c r="M48" s="93"/>
      <c r="O48" s="94"/>
      <c r="P48" s="140"/>
      <c r="Q48" s="140"/>
      <c r="R48" s="140"/>
      <c r="S48" s="140"/>
      <c r="T48" s="140"/>
      <c r="U48" s="140"/>
      <c r="V48" s="140"/>
      <c r="W48" s="140"/>
      <c r="X48" s="140"/>
      <c r="Y48" s="140"/>
      <c r="Z48" s="140"/>
      <c r="AA48" s="140"/>
      <c r="AB48" s="140"/>
    </row>
    <row r="49" spans="2:28" s="81" customFormat="1" ht="37.5" customHeight="1" x14ac:dyDescent="0.2">
      <c r="O49" s="94"/>
      <c r="P49" s="140"/>
      <c r="Q49" s="140"/>
      <c r="R49" s="140"/>
      <c r="S49" s="140"/>
      <c r="T49" s="140"/>
      <c r="U49" s="140"/>
      <c r="V49" s="140"/>
      <c r="W49" s="140"/>
      <c r="X49" s="140"/>
      <c r="Y49" s="140"/>
      <c r="Z49" s="140"/>
      <c r="AA49" s="140"/>
      <c r="AB49" s="140"/>
    </row>
    <row r="50" spans="2:28" s="81" customFormat="1" ht="37.5" customHeight="1" thickBot="1" x14ac:dyDescent="0.25">
      <c r="B50" s="103" t="s">
        <v>124</v>
      </c>
      <c r="C50" s="104"/>
      <c r="D50" s="103" t="s">
        <v>117</v>
      </c>
      <c r="E50" s="103"/>
      <c r="F50" s="104"/>
      <c r="G50" s="104"/>
      <c r="H50" s="104"/>
      <c r="I50" s="104"/>
      <c r="J50" s="104"/>
      <c r="K50" s="104"/>
      <c r="L50" s="104"/>
      <c r="M50" s="104"/>
      <c r="O50" s="94"/>
      <c r="P50" s="140"/>
      <c r="Q50" s="140"/>
      <c r="R50" s="140"/>
      <c r="S50" s="140"/>
      <c r="T50" s="140"/>
      <c r="U50" s="140"/>
      <c r="V50" s="140"/>
      <c r="W50" s="140"/>
      <c r="X50" s="140"/>
      <c r="Y50" s="140"/>
      <c r="Z50" s="140"/>
      <c r="AA50" s="140"/>
      <c r="AB50" s="140"/>
    </row>
    <row r="51" spans="2:28" s="81" customFormat="1" ht="37.5" customHeight="1" x14ac:dyDescent="0.2">
      <c r="B51" s="106" t="s">
        <v>13</v>
      </c>
      <c r="C51" s="107"/>
      <c r="D51" s="106" t="s">
        <v>125</v>
      </c>
      <c r="E51" s="106"/>
      <c r="F51" s="108"/>
      <c r="G51" s="107"/>
      <c r="H51" s="107"/>
      <c r="I51" s="107"/>
      <c r="J51" s="107"/>
      <c r="K51" s="107"/>
      <c r="L51" s="107"/>
      <c r="M51" s="107"/>
      <c r="O51" s="94"/>
      <c r="P51" s="140"/>
      <c r="Q51" s="140"/>
      <c r="R51" s="140"/>
      <c r="S51" s="140"/>
      <c r="T51" s="140"/>
      <c r="U51" s="140"/>
      <c r="V51" s="140"/>
      <c r="W51" s="140"/>
      <c r="X51" s="140"/>
      <c r="Y51" s="140"/>
      <c r="Z51" s="140"/>
      <c r="AA51" s="140"/>
      <c r="AB51" s="140"/>
    </row>
    <row r="52" spans="2:28" s="81" customFormat="1" ht="37.5" customHeight="1" x14ac:dyDescent="0.2">
      <c r="B52" s="109" t="s">
        <v>14</v>
      </c>
      <c r="C52" s="110"/>
      <c r="D52" s="109" t="s">
        <v>126</v>
      </c>
      <c r="E52" s="109"/>
      <c r="F52" s="111"/>
      <c r="G52" s="110"/>
      <c r="H52" s="110"/>
      <c r="I52" s="110"/>
      <c r="J52" s="110"/>
      <c r="K52" s="110"/>
      <c r="L52" s="110"/>
      <c r="M52" s="110"/>
      <c r="O52" s="94"/>
      <c r="P52" s="140"/>
      <c r="Q52" s="140"/>
      <c r="R52" s="140"/>
      <c r="S52" s="140"/>
      <c r="T52" s="140"/>
      <c r="U52" s="140"/>
      <c r="V52" s="140"/>
      <c r="W52" s="140"/>
      <c r="X52" s="140"/>
      <c r="Y52" s="140"/>
      <c r="Z52" s="140"/>
      <c r="AA52" s="140"/>
      <c r="AB52" s="140"/>
    </row>
    <row r="53" spans="2:28" s="81" customFormat="1" ht="37.5" customHeight="1" x14ac:dyDescent="0.2">
      <c r="B53" s="109" t="s">
        <v>16</v>
      </c>
      <c r="C53" s="110"/>
      <c r="D53" s="109" t="s">
        <v>552</v>
      </c>
      <c r="E53" s="109"/>
      <c r="F53" s="111"/>
      <c r="G53" s="110"/>
      <c r="H53" s="110"/>
      <c r="I53" s="110"/>
      <c r="J53" s="110"/>
      <c r="K53" s="110"/>
      <c r="L53" s="110"/>
      <c r="M53" s="110"/>
      <c r="O53" s="94"/>
      <c r="P53" s="140"/>
      <c r="Q53" s="140"/>
      <c r="R53" s="140"/>
      <c r="S53" s="140"/>
      <c r="T53" s="140"/>
      <c r="U53" s="140"/>
      <c r="V53" s="140"/>
      <c r="W53" s="140"/>
      <c r="X53" s="140"/>
      <c r="Y53" s="140"/>
      <c r="Z53" s="140"/>
      <c r="AA53" s="140"/>
      <c r="AB53" s="140"/>
    </row>
    <row r="54" spans="2:28" s="81" customFormat="1" ht="37.5" customHeight="1" x14ac:dyDescent="0.2">
      <c r="B54" s="109" t="s">
        <v>550</v>
      </c>
      <c r="C54" s="110"/>
      <c r="D54" s="109" t="s">
        <v>553</v>
      </c>
      <c r="E54" s="109"/>
      <c r="F54" s="111"/>
      <c r="G54" s="110"/>
      <c r="H54" s="110"/>
      <c r="I54" s="110"/>
      <c r="J54" s="110"/>
      <c r="K54" s="110"/>
      <c r="L54" s="110"/>
      <c r="M54" s="110"/>
      <c r="O54" s="94"/>
      <c r="P54" s="140"/>
      <c r="Q54" s="140"/>
      <c r="R54" s="140"/>
      <c r="S54" s="140"/>
      <c r="T54" s="140"/>
      <c r="U54" s="140"/>
      <c r="V54" s="140"/>
      <c r="W54" s="140"/>
      <c r="X54" s="140"/>
      <c r="Y54" s="140"/>
      <c r="Z54" s="140"/>
      <c r="AA54" s="140"/>
      <c r="AB54" s="140"/>
    </row>
    <row r="55" spans="2:28" s="81" customFormat="1" ht="37.5" customHeight="1" x14ac:dyDescent="0.2">
      <c r="B55" s="109" t="s">
        <v>549</v>
      </c>
      <c r="C55" s="110"/>
      <c r="D55" s="109" t="s">
        <v>551</v>
      </c>
      <c r="E55" s="109"/>
      <c r="F55" s="111"/>
      <c r="G55" s="110"/>
      <c r="H55" s="110"/>
      <c r="I55" s="110"/>
      <c r="J55" s="110"/>
      <c r="K55" s="110"/>
      <c r="L55" s="110"/>
      <c r="M55" s="110"/>
      <c r="O55" s="94"/>
      <c r="P55" s="140"/>
      <c r="Q55" s="140"/>
      <c r="R55" s="140"/>
      <c r="S55" s="140"/>
      <c r="T55" s="140"/>
      <c r="U55" s="140"/>
      <c r="V55" s="140"/>
      <c r="W55" s="140"/>
      <c r="X55" s="140"/>
      <c r="Y55" s="140"/>
      <c r="Z55" s="140"/>
      <c r="AA55" s="140"/>
      <c r="AB55" s="140"/>
    </row>
    <row r="56" spans="2:28" s="81" customFormat="1" ht="22.5" customHeight="1" x14ac:dyDescent="0.2">
      <c r="O56" s="94"/>
      <c r="P56" s="140"/>
      <c r="Q56" s="140"/>
      <c r="R56" s="140"/>
      <c r="S56" s="140"/>
      <c r="T56" s="140"/>
      <c r="U56" s="140"/>
      <c r="V56" s="140"/>
      <c r="W56" s="140"/>
      <c r="X56" s="140"/>
      <c r="Y56" s="140"/>
      <c r="Z56" s="140"/>
      <c r="AA56" s="140"/>
      <c r="AB56" s="140"/>
    </row>
    <row r="57" spans="2:28" s="81" customFormat="1" ht="22.5" customHeight="1" x14ac:dyDescent="0.2"/>
    <row r="58" spans="2:28" s="81" customFormat="1" ht="22.5" customHeight="1" x14ac:dyDescent="0.2"/>
    <row r="59" spans="2:28" s="81" customFormat="1" ht="22.5" customHeight="1" x14ac:dyDescent="0.2"/>
    <row r="60" spans="2:28" s="81" customFormat="1" ht="22.5" customHeight="1" x14ac:dyDescent="0.2"/>
    <row r="61" spans="2:28" s="81" customFormat="1" ht="22.5" customHeight="1" x14ac:dyDescent="0.2"/>
    <row r="62" spans="2:28" s="81" customFormat="1" ht="22.5" customHeight="1" x14ac:dyDescent="0.2"/>
    <row r="63" spans="2:28" s="81" customFormat="1" ht="22.5" customHeight="1" x14ac:dyDescent="0.2"/>
    <row r="64" spans="2:28" s="81" customFormat="1" ht="22.5" customHeight="1" x14ac:dyDescent="0.2"/>
    <row r="65" s="81" customFormat="1" ht="22.5" customHeight="1" x14ac:dyDescent="0.2"/>
    <row r="66" s="81" customFormat="1" ht="22.5" customHeight="1" x14ac:dyDescent="0.2"/>
    <row r="67" s="81" customFormat="1" ht="22.5" customHeight="1" x14ac:dyDescent="0.2"/>
    <row r="68" s="81" customFormat="1" ht="22.5" customHeight="1" x14ac:dyDescent="0.2"/>
    <row r="69" s="81" customFormat="1" ht="22.5" customHeight="1" x14ac:dyDescent="0.2"/>
    <row r="70" s="81" customFormat="1" ht="22.5" customHeight="1" x14ac:dyDescent="0.2"/>
    <row r="71" s="81" customFormat="1" ht="22.5" customHeight="1" x14ac:dyDescent="0.2"/>
    <row r="72" s="81" customFormat="1" ht="22.5" customHeight="1" x14ac:dyDescent="0.2"/>
    <row r="73" s="81" customFormat="1" ht="22.5" customHeight="1" x14ac:dyDescent="0.2"/>
    <row r="74" s="81" customFormat="1" ht="22.5" customHeight="1" x14ac:dyDescent="0.2"/>
    <row r="75" s="81" customFormat="1" ht="22.5" customHeight="1" x14ac:dyDescent="0.2"/>
    <row r="76" s="81" customFormat="1" ht="22.5" customHeight="1" x14ac:dyDescent="0.2"/>
    <row r="77" s="81" customFormat="1" ht="22.5" customHeight="1" x14ac:dyDescent="0.2"/>
    <row r="78" s="81" customFormat="1" ht="22.5" customHeight="1" x14ac:dyDescent="0.2"/>
    <row r="79" s="81" customFormat="1" ht="22.5" customHeight="1" x14ac:dyDescent="0.2"/>
    <row r="80" s="81" customFormat="1" ht="22.5" customHeight="1" x14ac:dyDescent="0.2"/>
    <row r="81" s="81" customFormat="1" ht="22.5" customHeight="1" x14ac:dyDescent="0.2"/>
    <row r="82" s="81" customFormat="1" ht="22.5" customHeight="1" x14ac:dyDescent="0.2"/>
    <row r="83" s="81" customFormat="1" ht="22.5" customHeight="1" x14ac:dyDescent="0.2"/>
    <row r="84" s="81" customFormat="1" ht="22.5" customHeight="1" x14ac:dyDescent="0.2"/>
    <row r="85" s="81" customFormat="1" ht="22.5" customHeight="1" x14ac:dyDescent="0.2"/>
    <row r="86" s="81" customFormat="1" ht="22.5" customHeight="1" x14ac:dyDescent="0.2"/>
    <row r="87" s="81" customFormat="1" ht="22.5" customHeight="1" x14ac:dyDescent="0.2"/>
    <row r="88" s="81" customFormat="1" ht="22.5" customHeight="1" x14ac:dyDescent="0.2"/>
    <row r="89" s="81" customFormat="1" ht="22.5" customHeight="1" x14ac:dyDescent="0.2"/>
    <row r="90" s="81" customFormat="1" ht="22.5" customHeight="1" x14ac:dyDescent="0.2"/>
    <row r="91" s="81" customFormat="1" ht="22.5" customHeight="1" x14ac:dyDescent="0.2"/>
    <row r="92" s="81" customFormat="1" ht="22.5" customHeight="1" x14ac:dyDescent="0.2"/>
    <row r="93" s="81" customFormat="1" ht="22.5" customHeight="1" x14ac:dyDescent="0.2"/>
    <row r="94" s="81" customFormat="1" ht="22.5" customHeight="1" x14ac:dyDescent="0.2"/>
    <row r="95" s="81" customFormat="1" ht="22.5" customHeight="1" x14ac:dyDescent="0.2"/>
    <row r="96" s="81" customFormat="1" ht="22.5" customHeight="1" x14ac:dyDescent="0.2"/>
    <row r="97" s="81" customFormat="1" ht="22.5" customHeight="1" x14ac:dyDescent="0.2"/>
    <row r="98" s="81" customFormat="1" ht="22.5" customHeight="1" x14ac:dyDescent="0.2"/>
    <row r="99" s="81" customFormat="1" ht="22.5" customHeight="1" x14ac:dyDescent="0.2"/>
    <row r="100" s="81" customFormat="1" ht="22.5" customHeight="1" x14ac:dyDescent="0.2"/>
    <row r="101" s="81" customFormat="1" ht="22.5" customHeight="1" x14ac:dyDescent="0.2"/>
    <row r="102" s="81" customFormat="1" ht="22.5" customHeight="1" x14ac:dyDescent="0.2"/>
    <row r="103" s="81" customFormat="1" ht="22.5" customHeight="1" x14ac:dyDescent="0.2"/>
    <row r="104" s="81" customFormat="1" ht="22.5" customHeight="1" x14ac:dyDescent="0.2"/>
    <row r="105" s="81" customFormat="1" ht="22.5" customHeight="1" x14ac:dyDescent="0.2"/>
    <row r="106" s="81" customFormat="1" ht="22.5" customHeight="1" x14ac:dyDescent="0.2"/>
    <row r="107" s="81" customFormat="1" ht="22.5" customHeight="1" x14ac:dyDescent="0.2"/>
    <row r="108" s="81" customFormat="1" ht="22.5" customHeight="1" x14ac:dyDescent="0.2"/>
    <row r="109" s="81" customFormat="1" ht="22.5" customHeight="1" x14ac:dyDescent="0.2"/>
    <row r="110" s="81" customFormat="1" ht="22.5" customHeight="1" x14ac:dyDescent="0.2"/>
    <row r="111" s="81" customFormat="1" ht="22.5" customHeight="1" x14ac:dyDescent="0.2"/>
    <row r="112" s="81" customFormat="1" ht="22.5" customHeight="1" x14ac:dyDescent="0.2"/>
    <row r="113" s="81" customFormat="1" ht="22.5" customHeight="1" x14ac:dyDescent="0.2"/>
    <row r="114" s="81" customFormat="1" ht="22.5" customHeight="1" x14ac:dyDescent="0.2"/>
    <row r="115" s="81" customFormat="1" ht="22.5" customHeight="1" x14ac:dyDescent="0.2"/>
    <row r="116" s="81" customFormat="1" ht="22.5" customHeight="1" x14ac:dyDescent="0.2"/>
    <row r="117" s="81" customFormat="1" ht="22.5" customHeight="1" x14ac:dyDescent="0.2"/>
    <row r="118" s="81" customFormat="1" ht="22.5" customHeight="1" x14ac:dyDescent="0.2"/>
    <row r="119" s="81" customFormat="1" ht="22.5" customHeight="1" x14ac:dyDescent="0.2"/>
    <row r="120" s="81" customFormat="1" ht="22.5" customHeight="1" x14ac:dyDescent="0.2"/>
    <row r="121" s="81" customFormat="1" ht="22.5" customHeight="1" x14ac:dyDescent="0.2"/>
    <row r="122" s="81" customFormat="1" ht="22.5" customHeight="1" x14ac:dyDescent="0.2"/>
    <row r="123" s="81" customFormat="1" ht="22.5" customHeight="1" x14ac:dyDescent="0.2"/>
    <row r="124" s="81" customFormat="1" ht="22.5" customHeight="1" x14ac:dyDescent="0.2"/>
    <row r="125" s="81" customFormat="1" ht="22.5" customHeight="1" x14ac:dyDescent="0.2"/>
    <row r="126" s="81" customFormat="1" ht="22.5" customHeight="1" x14ac:dyDescent="0.2"/>
    <row r="127" s="81" customFormat="1" ht="22.5" customHeight="1" x14ac:dyDescent="0.2"/>
    <row r="128" s="81" customFormat="1" ht="22.5" customHeight="1" x14ac:dyDescent="0.2"/>
    <row r="129" s="81" customFormat="1" ht="22.5" customHeight="1" x14ac:dyDescent="0.2"/>
    <row r="130" s="81" customFormat="1" ht="22.5" customHeight="1" x14ac:dyDescent="0.2"/>
    <row r="131" s="81" customFormat="1" ht="22.5" customHeight="1" x14ac:dyDescent="0.2"/>
    <row r="132" s="81" customFormat="1" ht="22.5" customHeight="1" x14ac:dyDescent="0.2"/>
    <row r="133" s="81" customFormat="1" ht="22.5" customHeight="1" x14ac:dyDescent="0.2"/>
    <row r="134" s="81" customFormat="1" ht="22.5" customHeight="1" x14ac:dyDescent="0.2"/>
    <row r="135" s="81" customFormat="1" ht="22.5" customHeight="1" x14ac:dyDescent="0.2"/>
    <row r="136" s="81" customFormat="1" ht="22.5" customHeight="1" x14ac:dyDescent="0.2"/>
    <row r="137" s="81" customFormat="1" ht="22.5" customHeight="1" x14ac:dyDescent="0.2"/>
    <row r="138" s="81" customFormat="1" ht="22.5" customHeight="1" x14ac:dyDescent="0.2"/>
    <row r="139" s="81" customFormat="1" ht="22.5" customHeight="1" x14ac:dyDescent="0.2"/>
    <row r="140" s="81" customFormat="1" ht="22.5" customHeight="1" x14ac:dyDescent="0.2"/>
  </sheetData>
  <mergeCells count="57">
    <mergeCell ref="B14:F14"/>
    <mergeCell ref="G14:T14"/>
    <mergeCell ref="U14:X14"/>
    <mergeCell ref="Y14:AB14"/>
    <mergeCell ref="B8:AB9"/>
    <mergeCell ref="B13:F13"/>
    <mergeCell ref="G13:T13"/>
    <mergeCell ref="U13:X13"/>
    <mergeCell ref="Y13:AB13"/>
    <mergeCell ref="B15:F15"/>
    <mergeCell ref="G15:T15"/>
    <mergeCell ref="U15:X15"/>
    <mergeCell ref="Y15:AB15"/>
    <mergeCell ref="B16:F16"/>
    <mergeCell ref="G16:T16"/>
    <mergeCell ref="U16:X16"/>
    <mergeCell ref="Y16:AB16"/>
    <mergeCell ref="B17:F17"/>
    <mergeCell ref="G17:T17"/>
    <mergeCell ref="U17:X17"/>
    <mergeCell ref="Y17:AB17"/>
    <mergeCell ref="B18:F18"/>
    <mergeCell ref="G18:T18"/>
    <mergeCell ref="U18:X18"/>
    <mergeCell ref="Y18:AB18"/>
    <mergeCell ref="B19:F19"/>
    <mergeCell ref="G19:T19"/>
    <mergeCell ref="U19:X19"/>
    <mergeCell ref="Y19:AB19"/>
    <mergeCell ref="B20:F20"/>
    <mergeCell ref="G20:T20"/>
    <mergeCell ref="U20:X20"/>
    <mergeCell ref="Y20:AB20"/>
    <mergeCell ref="B21:F21"/>
    <mergeCell ref="G21:T21"/>
    <mergeCell ref="U21:X21"/>
    <mergeCell ref="Y21:AB21"/>
    <mergeCell ref="B22:F22"/>
    <mergeCell ref="G22:T22"/>
    <mergeCell ref="U22:X22"/>
    <mergeCell ref="Y22:AB22"/>
    <mergeCell ref="B24:AB24"/>
    <mergeCell ref="B26:C26"/>
    <mergeCell ref="D26:E26"/>
    <mergeCell ref="F26:G26"/>
    <mergeCell ref="P26:AB56"/>
    <mergeCell ref="B29:C29"/>
    <mergeCell ref="D29:E29"/>
    <mergeCell ref="F29:G29"/>
    <mergeCell ref="B30:C30"/>
    <mergeCell ref="D30:E30"/>
    <mergeCell ref="D40:H40"/>
    <mergeCell ref="F30:G30"/>
    <mergeCell ref="B31:C31"/>
    <mergeCell ref="D31:E31"/>
    <mergeCell ref="F31:G31"/>
    <mergeCell ref="B34:B38"/>
  </mergeCells>
  <conditionalFormatting sqref="E42:E48">
    <cfRule type="containsText" dxfId="94" priority="10" stopIfTrue="1" operator="containsText" text="Green">
      <formula>NOT(ISERROR(SEARCH("Green",E42)))</formula>
    </cfRule>
    <cfRule type="containsText" dxfId="93" priority="11" stopIfTrue="1" operator="containsText" text="Amber">
      <formula>NOT(ISERROR(SEARCH("Amber",E42)))</formula>
    </cfRule>
    <cfRule type="containsText" dxfId="92" priority="12" stopIfTrue="1" operator="containsText" text="Red">
      <formula>NOT(ISERROR(SEARCH("Red",E42)))</formula>
    </cfRule>
  </conditionalFormatting>
  <conditionalFormatting sqref="E50:E52">
    <cfRule type="containsText" dxfId="91" priority="7" stopIfTrue="1" operator="containsText" text="Green">
      <formula>NOT(ISERROR(SEARCH("Green",E50)))</formula>
    </cfRule>
    <cfRule type="containsText" dxfId="90" priority="8" stopIfTrue="1" operator="containsText" text="Amber">
      <formula>NOT(ISERROR(SEARCH("Amber",E50)))</formula>
    </cfRule>
    <cfRule type="containsText" dxfId="89" priority="9" stopIfTrue="1" operator="containsText" text="Red">
      <formula>NOT(ISERROR(SEARCH("Red",E50)))</formula>
    </cfRule>
  </conditionalFormatting>
  <conditionalFormatting sqref="E53:E54">
    <cfRule type="containsText" dxfId="88" priority="4" stopIfTrue="1" operator="containsText" text="Green">
      <formula>NOT(ISERROR(SEARCH("Green",E53)))</formula>
    </cfRule>
    <cfRule type="containsText" dxfId="87" priority="5" stopIfTrue="1" operator="containsText" text="Amber">
      <formula>NOT(ISERROR(SEARCH("Amber",E53)))</formula>
    </cfRule>
    <cfRule type="containsText" dxfId="86" priority="6" stopIfTrue="1" operator="containsText" text="Red">
      <formula>NOT(ISERROR(SEARCH("Red",E53)))</formula>
    </cfRule>
  </conditionalFormatting>
  <conditionalFormatting sqref="E55">
    <cfRule type="containsText" dxfId="85" priority="1" stopIfTrue="1" operator="containsText" text="Green">
      <formula>NOT(ISERROR(SEARCH("Green",E55)))</formula>
    </cfRule>
    <cfRule type="containsText" dxfId="84" priority="2" stopIfTrue="1" operator="containsText" text="Amber">
      <formula>NOT(ISERROR(SEARCH("Amber",E55)))</formula>
    </cfRule>
    <cfRule type="containsText" dxfId="83" priority="3" stopIfTrue="1" operator="containsText" text="Red">
      <formula>NOT(ISERROR(SEARCH("Red",E55)))</formula>
    </cfRule>
  </conditionalFormatting>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B1:AB867"/>
  <sheetViews>
    <sheetView showGridLines="0" zoomScale="70" zoomScaleNormal="70" zoomScalePageLayoutView="70" workbookViewId="0">
      <pane ySplit="12" topLeftCell="A13" activePane="bottomLeft" state="frozen"/>
      <selection pane="bottomLeft" activeCell="F4" sqref="F4"/>
    </sheetView>
  </sheetViews>
  <sheetFormatPr defaultColWidth="8.85546875" defaultRowHeight="15" x14ac:dyDescent="0.25"/>
  <cols>
    <col min="1" max="1" width="4.42578125" customWidth="1"/>
    <col min="2" max="2" width="14.140625" style="128" customWidth="1"/>
    <col min="3" max="3" width="14" style="14" customWidth="1"/>
    <col min="4" max="4" width="14" style="15" customWidth="1"/>
    <col min="5" max="5" width="39.28515625" style="32" customWidth="1"/>
    <col min="6" max="6" width="21.85546875" style="14" customWidth="1"/>
    <col min="7" max="7" width="15.7109375" style="14" customWidth="1"/>
    <col min="8" max="8" width="15.42578125" style="14" customWidth="1"/>
    <col min="9" max="9" width="14.85546875" style="14" customWidth="1"/>
    <col min="14" max="14" width="30.7109375" customWidth="1"/>
    <col min="15" max="15" width="29.7109375" style="14" customWidth="1"/>
    <col min="16" max="16" width="9.140625" style="14" customWidth="1"/>
    <col min="17" max="17" width="9.140625" customWidth="1"/>
    <col min="18" max="19" width="9.140625" style="14" customWidth="1"/>
    <col min="20" max="20" width="25.85546875" style="14" customWidth="1"/>
    <col min="21" max="23" width="14" style="14" customWidth="1"/>
    <col min="24" max="25" width="14" style="16" customWidth="1"/>
    <col min="26" max="26" width="38.85546875" style="14" customWidth="1"/>
    <col min="27" max="27" width="14.42578125" style="18" customWidth="1"/>
    <col min="28" max="28" width="14.42578125" style="19" customWidth="1"/>
  </cols>
  <sheetData>
    <row r="1" spans="2:28" x14ac:dyDescent="0.25">
      <c r="B1" s="124"/>
      <c r="J1" s="14"/>
      <c r="K1" s="14"/>
      <c r="L1" s="14"/>
      <c r="M1" s="14"/>
      <c r="N1" s="14"/>
      <c r="Q1" s="14"/>
      <c r="R1" s="16"/>
      <c r="S1" s="16"/>
      <c r="U1" s="18"/>
      <c r="W1"/>
      <c r="X1"/>
      <c r="Y1"/>
      <c r="Z1"/>
      <c r="AA1"/>
      <c r="AB1"/>
    </row>
    <row r="2" spans="2:28" x14ac:dyDescent="0.25">
      <c r="B2" s="124"/>
      <c r="J2" s="14"/>
      <c r="K2" s="14"/>
      <c r="L2" s="14"/>
      <c r="M2" s="14"/>
      <c r="N2" s="14"/>
      <c r="Q2" s="14"/>
      <c r="R2" s="16"/>
      <c r="S2" s="16"/>
      <c r="U2" s="18"/>
      <c r="W2"/>
      <c r="X2"/>
      <c r="Y2"/>
      <c r="Z2"/>
      <c r="AA2"/>
      <c r="AB2"/>
    </row>
    <row r="3" spans="2:28" x14ac:dyDescent="0.25">
      <c r="B3" s="125"/>
      <c r="J3" s="14"/>
      <c r="K3" s="14"/>
      <c r="L3" s="14"/>
      <c r="M3" s="14"/>
      <c r="N3" s="14"/>
      <c r="Q3" s="14"/>
      <c r="R3" s="16"/>
      <c r="S3" s="16"/>
      <c r="U3" s="18"/>
      <c r="W3"/>
      <c r="X3"/>
      <c r="Y3"/>
      <c r="Z3"/>
      <c r="AA3"/>
      <c r="AB3"/>
    </row>
    <row r="4" spans="2:28" x14ac:dyDescent="0.25">
      <c r="B4" s="124"/>
      <c r="J4" s="14"/>
      <c r="K4" s="14"/>
      <c r="L4" s="14"/>
      <c r="M4" s="14"/>
      <c r="N4" s="14"/>
      <c r="Q4" s="14"/>
      <c r="R4" s="16"/>
      <c r="S4" s="16"/>
      <c r="U4" s="18"/>
      <c r="W4"/>
      <c r="X4"/>
      <c r="Y4"/>
      <c r="Z4"/>
      <c r="AA4"/>
      <c r="AB4"/>
    </row>
    <row r="5" spans="2:28" x14ac:dyDescent="0.25">
      <c r="B5" s="124"/>
      <c r="J5" s="14"/>
      <c r="K5" s="14"/>
      <c r="L5" s="14"/>
      <c r="M5" s="14"/>
      <c r="N5" s="14"/>
      <c r="Q5" s="14"/>
      <c r="R5" s="16"/>
      <c r="S5" s="16"/>
      <c r="U5" s="18"/>
      <c r="W5"/>
      <c r="X5"/>
      <c r="Y5"/>
      <c r="Z5"/>
      <c r="AA5"/>
      <c r="AB5"/>
    </row>
    <row r="6" spans="2:28" x14ac:dyDescent="0.25">
      <c r="B6" s="124"/>
      <c r="J6" s="14"/>
      <c r="K6" s="14"/>
      <c r="L6" s="14"/>
      <c r="M6" s="14"/>
      <c r="N6" s="14"/>
      <c r="Q6" s="14"/>
      <c r="R6" s="16"/>
      <c r="S6" s="16"/>
      <c r="U6" s="18"/>
      <c r="W6"/>
      <c r="X6"/>
      <c r="Y6"/>
      <c r="Z6"/>
      <c r="AA6"/>
      <c r="AB6"/>
    </row>
    <row r="7" spans="2:28" x14ac:dyDescent="0.25">
      <c r="B7" s="124"/>
      <c r="J7" s="14"/>
      <c r="K7" s="14"/>
      <c r="L7" s="14"/>
      <c r="M7" s="14"/>
      <c r="N7" s="14"/>
      <c r="Q7" s="14"/>
      <c r="R7" s="16"/>
      <c r="S7" s="16"/>
      <c r="U7" s="18"/>
      <c r="W7"/>
      <c r="X7"/>
      <c r="Y7"/>
      <c r="Z7"/>
      <c r="AA7"/>
      <c r="AB7"/>
    </row>
    <row r="8" spans="2:28" s="42" customFormat="1" ht="11.25" customHeight="1" x14ac:dyDescent="0.25">
      <c r="B8" s="124"/>
      <c r="C8" s="14"/>
      <c r="D8" s="15"/>
      <c r="E8" s="32"/>
      <c r="F8" s="14"/>
      <c r="G8" s="14"/>
      <c r="H8" s="14"/>
      <c r="I8" s="14"/>
      <c r="J8" s="14"/>
      <c r="K8" s="14"/>
      <c r="L8" s="14"/>
      <c r="M8" s="14"/>
      <c r="N8" s="14"/>
      <c r="O8" s="14"/>
      <c r="P8" s="14"/>
      <c r="Q8" s="14"/>
      <c r="R8" s="16"/>
      <c r="S8" s="16"/>
      <c r="T8" s="14"/>
      <c r="U8" s="18"/>
      <c r="V8" s="14"/>
    </row>
    <row r="9" spans="2:28" ht="27" customHeight="1" x14ac:dyDescent="0.25">
      <c r="B9" s="123" t="s">
        <v>83</v>
      </c>
      <c r="C9" s="64"/>
      <c r="D9" s="65"/>
      <c r="E9" s="66"/>
      <c r="F9" s="67"/>
      <c r="G9" s="67"/>
      <c r="H9" s="67"/>
      <c r="I9" s="68"/>
      <c r="J9" s="68"/>
      <c r="K9" s="68"/>
      <c r="L9" s="68"/>
      <c r="M9" s="68"/>
      <c r="N9" s="68"/>
      <c r="O9" s="68"/>
      <c r="P9" s="68"/>
      <c r="Q9" s="68"/>
      <c r="R9" s="69"/>
      <c r="S9" s="69"/>
      <c r="T9" s="68"/>
      <c r="U9" s="70"/>
      <c r="V9" s="68"/>
      <c r="W9"/>
      <c r="X9"/>
      <c r="Y9"/>
      <c r="Z9"/>
      <c r="AA9"/>
      <c r="AB9"/>
    </row>
    <row r="10" spans="2:28" ht="22.5" customHeight="1" x14ac:dyDescent="0.25">
      <c r="B10" s="126"/>
      <c r="C10" s="64"/>
      <c r="D10" s="65"/>
      <c r="E10" s="66"/>
      <c r="F10" s="67"/>
      <c r="G10" s="67"/>
      <c r="H10" s="67"/>
      <c r="I10" s="68"/>
      <c r="J10" s="68"/>
      <c r="K10" s="68"/>
      <c r="L10" s="68"/>
      <c r="M10" s="68"/>
      <c r="N10" s="68"/>
      <c r="O10" s="68"/>
      <c r="P10" s="68"/>
      <c r="Q10" s="68"/>
      <c r="R10" s="69"/>
      <c r="S10" s="69"/>
      <c r="T10" s="68"/>
      <c r="U10" s="70"/>
      <c r="V10" s="68"/>
      <c r="W10"/>
      <c r="X10"/>
      <c r="Y10"/>
      <c r="Z10"/>
      <c r="AA10"/>
      <c r="AB10"/>
    </row>
    <row r="11" spans="2:28" ht="9" customHeight="1" x14ac:dyDescent="0.25">
      <c r="B11" s="124"/>
      <c r="C11" s="39"/>
      <c r="F11" s="13"/>
      <c r="G11" s="13"/>
      <c r="H11" s="13"/>
      <c r="J11" s="14"/>
      <c r="K11" s="14"/>
      <c r="L11" s="14"/>
      <c r="M11" s="14"/>
      <c r="N11" s="14"/>
      <c r="Q11" s="14"/>
      <c r="R11" s="16"/>
      <c r="S11" s="16"/>
      <c r="U11" s="18"/>
      <c r="W11"/>
      <c r="X11"/>
      <c r="Y11"/>
      <c r="Z11"/>
      <c r="AA11"/>
      <c r="AB11"/>
    </row>
    <row r="12" spans="2:28" ht="159.94999999999999" customHeight="1" x14ac:dyDescent="0.25">
      <c r="B12" s="22" t="s">
        <v>68</v>
      </c>
      <c r="C12" s="44" t="s">
        <v>0</v>
      </c>
      <c r="D12" s="44" t="s">
        <v>1</v>
      </c>
      <c r="E12" s="44" t="s">
        <v>2</v>
      </c>
      <c r="F12" s="44" t="s">
        <v>3</v>
      </c>
      <c r="G12" s="44" t="s">
        <v>4</v>
      </c>
      <c r="H12" s="44" t="s">
        <v>5</v>
      </c>
      <c r="I12" s="44" t="s">
        <v>20</v>
      </c>
      <c r="J12" s="44" t="s">
        <v>6</v>
      </c>
      <c r="K12" s="44" t="s">
        <v>53</v>
      </c>
      <c r="L12" s="44" t="s">
        <v>7</v>
      </c>
      <c r="M12" s="44" t="s">
        <v>54</v>
      </c>
      <c r="N12" s="45" t="s">
        <v>65</v>
      </c>
      <c r="O12" s="45" t="s">
        <v>66</v>
      </c>
      <c r="P12" s="44" t="s">
        <v>128</v>
      </c>
      <c r="Q12" s="44" t="s">
        <v>129</v>
      </c>
      <c r="R12" s="46" t="s">
        <v>130</v>
      </c>
      <c r="S12" s="46" t="s">
        <v>131</v>
      </c>
      <c r="T12" s="44" t="s">
        <v>42</v>
      </c>
      <c r="U12" s="44" t="s">
        <v>50</v>
      </c>
      <c r="V12" s="44" t="s">
        <v>23</v>
      </c>
      <c r="W12"/>
      <c r="X12"/>
      <c r="Y12"/>
      <c r="Z12"/>
      <c r="AA12"/>
      <c r="AB12"/>
    </row>
    <row r="13" spans="2:28" ht="50.1" customHeight="1" x14ac:dyDescent="0.25">
      <c r="B13" s="127" t="s">
        <v>132</v>
      </c>
      <c r="C13" s="27"/>
      <c r="D13" s="27"/>
      <c r="E13" s="28" t="s">
        <v>361</v>
      </c>
      <c r="F13" s="27"/>
      <c r="G13" s="27"/>
      <c r="H13" s="27"/>
      <c r="I13" s="27"/>
      <c r="J13" s="27"/>
      <c r="K13" s="27"/>
      <c r="L13" s="27">
        <f>Table1[[#This Row],[Column18]]*Table1[[#This Row],[Column19]]</f>
        <v>0</v>
      </c>
      <c r="M13" s="27" t="str">
        <f>IF(L13&gt;14,"Red",IF(L13=0,"",IF(L13&lt;5,"Green","Amber")))</f>
        <v/>
      </c>
      <c r="N13" s="27"/>
      <c r="O13" s="27"/>
      <c r="P13" s="27"/>
      <c r="Q13" s="27"/>
      <c r="R13" s="27">
        <f>Table1[[#This Row],[Column13]]*Table1[[#This Row],[Column14]]</f>
        <v>0</v>
      </c>
      <c r="S13" s="27" t="str">
        <f>IF(R13&gt;14,"Red",IF(R13=0,"",IF(R13&lt;5,"Green","Amber")))</f>
        <v/>
      </c>
      <c r="T13" s="27"/>
      <c r="U13" s="27"/>
      <c r="V13" s="27"/>
      <c r="W13"/>
      <c r="X13"/>
      <c r="Y13"/>
      <c r="Z13"/>
      <c r="AA13"/>
      <c r="AB13"/>
    </row>
    <row r="14" spans="2:28" ht="50.1" customHeight="1" x14ac:dyDescent="0.25">
      <c r="B14" s="127" t="s">
        <v>133</v>
      </c>
      <c r="C14" s="27"/>
      <c r="D14" s="27"/>
      <c r="E14" s="28" t="s">
        <v>361</v>
      </c>
      <c r="F14" s="27"/>
      <c r="G14" s="27"/>
      <c r="H14" s="27"/>
      <c r="I14" s="27"/>
      <c r="J14" s="27"/>
      <c r="K14" s="27"/>
      <c r="L14" s="27">
        <f>Table1[[#This Row],[Column18]]*Table1[[#This Row],[Column19]]</f>
        <v>0</v>
      </c>
      <c r="M14" s="27" t="str">
        <f t="shared" ref="M14:M77" si="0">IF(L14&gt;14,"Red",IF(L14=0,"",IF(L14&lt;5,"Green","Amber")))</f>
        <v/>
      </c>
      <c r="N14" s="27"/>
      <c r="O14" s="27"/>
      <c r="P14" s="27"/>
      <c r="Q14" s="27"/>
      <c r="R14" s="27">
        <f>Table1[[#This Row],[Column13]]*Table1[[#This Row],[Column14]]</f>
        <v>0</v>
      </c>
      <c r="S14" s="27" t="str">
        <f t="shared" ref="S14:S44" si="1">IF(R14&gt;14,"Red",IF(R14=0,"",IF(R14&lt;5,"Green","Amber")))</f>
        <v/>
      </c>
      <c r="T14" s="27"/>
      <c r="U14" s="27"/>
      <c r="V14" s="27"/>
      <c r="W14"/>
      <c r="X14"/>
      <c r="Y14"/>
      <c r="Z14"/>
      <c r="AA14"/>
      <c r="AB14"/>
    </row>
    <row r="15" spans="2:28" ht="50.1" customHeight="1" x14ac:dyDescent="0.25">
      <c r="B15" s="127" t="s">
        <v>134</v>
      </c>
      <c r="C15" s="27"/>
      <c r="D15" s="27"/>
      <c r="E15" s="28" t="s">
        <v>361</v>
      </c>
      <c r="F15" s="27"/>
      <c r="G15" s="27"/>
      <c r="H15" s="27"/>
      <c r="I15" s="27"/>
      <c r="J15" s="27"/>
      <c r="K15" s="27"/>
      <c r="L15" s="27">
        <f>Table1[[#This Row],[Column18]]*Table1[[#This Row],[Column19]]</f>
        <v>0</v>
      </c>
      <c r="M15" s="27" t="str">
        <f t="shared" si="0"/>
        <v/>
      </c>
      <c r="N15" s="27"/>
      <c r="O15" s="27"/>
      <c r="P15" s="27"/>
      <c r="Q15" s="27"/>
      <c r="R15" s="27">
        <f>Table1[[#This Row],[Column13]]*Table1[[#This Row],[Column14]]</f>
        <v>0</v>
      </c>
      <c r="S15" s="27" t="str">
        <f t="shared" si="1"/>
        <v/>
      </c>
      <c r="T15" s="27"/>
      <c r="U15" s="27"/>
      <c r="V15" s="27"/>
      <c r="W15"/>
      <c r="X15"/>
      <c r="Y15"/>
      <c r="Z15"/>
      <c r="AA15"/>
      <c r="AB15"/>
    </row>
    <row r="16" spans="2:28" ht="50.1" customHeight="1" x14ac:dyDescent="0.25">
      <c r="B16" s="127" t="s">
        <v>135</v>
      </c>
      <c r="C16" s="27"/>
      <c r="D16" s="27"/>
      <c r="E16" s="28" t="s">
        <v>361</v>
      </c>
      <c r="F16" s="27"/>
      <c r="G16" s="27"/>
      <c r="H16" s="27"/>
      <c r="I16" s="27"/>
      <c r="J16" s="27"/>
      <c r="K16" s="27"/>
      <c r="L16" s="27">
        <f>Table1[[#This Row],[Column18]]*Table1[[#This Row],[Column19]]</f>
        <v>0</v>
      </c>
      <c r="M16" s="27" t="str">
        <f t="shared" si="0"/>
        <v/>
      </c>
      <c r="N16" s="27"/>
      <c r="O16" s="27"/>
      <c r="P16" s="27"/>
      <c r="Q16" s="27"/>
      <c r="R16" s="27">
        <f>Table1[[#This Row],[Column13]]*Table1[[#This Row],[Column14]]</f>
        <v>0</v>
      </c>
      <c r="S16" s="27" t="str">
        <f t="shared" si="1"/>
        <v/>
      </c>
      <c r="T16" s="27"/>
      <c r="U16" s="27"/>
      <c r="V16" s="27"/>
      <c r="W16"/>
      <c r="X16"/>
      <c r="Y16"/>
      <c r="Z16"/>
      <c r="AA16"/>
      <c r="AB16"/>
    </row>
    <row r="17" spans="2:28" ht="50.1" customHeight="1" x14ac:dyDescent="0.25">
      <c r="B17" s="127" t="s">
        <v>136</v>
      </c>
      <c r="C17" s="27"/>
      <c r="D17" s="27"/>
      <c r="E17" s="28" t="s">
        <v>361</v>
      </c>
      <c r="F17" s="27"/>
      <c r="G17" s="27"/>
      <c r="H17" s="27"/>
      <c r="I17" s="27"/>
      <c r="J17" s="27"/>
      <c r="K17" s="27"/>
      <c r="L17" s="27">
        <f>Table1[[#This Row],[Column18]]*Table1[[#This Row],[Column19]]</f>
        <v>0</v>
      </c>
      <c r="M17" s="27" t="str">
        <f t="shared" si="0"/>
        <v/>
      </c>
      <c r="N17" s="27"/>
      <c r="O17" s="27"/>
      <c r="P17" s="27"/>
      <c r="Q17" s="27"/>
      <c r="R17" s="27">
        <f>Table1[[#This Row],[Column13]]*Table1[[#This Row],[Column14]]</f>
        <v>0</v>
      </c>
      <c r="S17" s="27" t="str">
        <f t="shared" si="1"/>
        <v/>
      </c>
      <c r="T17" s="27"/>
      <c r="U17" s="27"/>
      <c r="V17" s="27"/>
      <c r="W17"/>
      <c r="X17"/>
      <c r="Y17"/>
      <c r="Z17"/>
      <c r="AA17"/>
      <c r="AB17"/>
    </row>
    <row r="18" spans="2:28" ht="50.1" customHeight="1" x14ac:dyDescent="0.25">
      <c r="B18" s="127" t="s">
        <v>137</v>
      </c>
      <c r="C18" s="27"/>
      <c r="D18" s="27"/>
      <c r="E18" s="28" t="s">
        <v>361</v>
      </c>
      <c r="F18" s="27"/>
      <c r="G18" s="27"/>
      <c r="H18" s="27"/>
      <c r="I18" s="27"/>
      <c r="J18" s="27"/>
      <c r="K18" s="27"/>
      <c r="L18" s="27">
        <f>Table1[[#This Row],[Column18]]*Table1[[#This Row],[Column19]]</f>
        <v>0</v>
      </c>
      <c r="M18" s="27" t="str">
        <f t="shared" si="0"/>
        <v/>
      </c>
      <c r="N18" s="27"/>
      <c r="O18" s="27"/>
      <c r="P18" s="27"/>
      <c r="Q18" s="27"/>
      <c r="R18" s="27">
        <f>Table1[[#This Row],[Column13]]*Table1[[#This Row],[Column14]]</f>
        <v>0</v>
      </c>
      <c r="S18" s="27" t="str">
        <f t="shared" si="1"/>
        <v/>
      </c>
      <c r="T18" s="27"/>
      <c r="U18" s="27"/>
      <c r="V18" s="27"/>
      <c r="W18"/>
      <c r="X18"/>
      <c r="Y18"/>
      <c r="Z18"/>
      <c r="AA18"/>
      <c r="AB18"/>
    </row>
    <row r="19" spans="2:28" ht="50.1" customHeight="1" x14ac:dyDescent="0.25">
      <c r="B19" s="127" t="s">
        <v>138</v>
      </c>
      <c r="C19" s="27"/>
      <c r="D19" s="27"/>
      <c r="E19" s="28" t="s">
        <v>361</v>
      </c>
      <c r="F19" s="27"/>
      <c r="G19" s="27"/>
      <c r="H19" s="27"/>
      <c r="I19" s="27"/>
      <c r="J19" s="27"/>
      <c r="K19" s="27"/>
      <c r="L19" s="27">
        <f>Table1[[#This Row],[Column18]]*Table1[[#This Row],[Column19]]</f>
        <v>0</v>
      </c>
      <c r="M19" s="27" t="str">
        <f t="shared" si="0"/>
        <v/>
      </c>
      <c r="N19" s="27"/>
      <c r="O19" s="27"/>
      <c r="P19" s="27"/>
      <c r="Q19" s="27"/>
      <c r="R19" s="27">
        <f>Table1[[#This Row],[Column13]]*Table1[[#This Row],[Column14]]</f>
        <v>0</v>
      </c>
      <c r="S19" s="27" t="str">
        <f t="shared" si="1"/>
        <v/>
      </c>
      <c r="T19" s="27"/>
      <c r="U19" s="27"/>
      <c r="V19" s="27"/>
      <c r="W19"/>
      <c r="X19"/>
      <c r="Y19"/>
      <c r="Z19"/>
      <c r="AA19"/>
      <c r="AB19"/>
    </row>
    <row r="20" spans="2:28" ht="50.1" customHeight="1" x14ac:dyDescent="0.25">
      <c r="B20" s="127" t="s">
        <v>139</v>
      </c>
      <c r="C20" s="27"/>
      <c r="D20" s="27"/>
      <c r="E20" s="28" t="s">
        <v>361</v>
      </c>
      <c r="F20" s="27"/>
      <c r="G20" s="27"/>
      <c r="H20" s="27"/>
      <c r="I20" s="27"/>
      <c r="J20" s="27"/>
      <c r="K20" s="27"/>
      <c r="L20" s="27">
        <f>Table1[[#This Row],[Column18]]*Table1[[#This Row],[Column19]]</f>
        <v>0</v>
      </c>
      <c r="M20" s="27" t="str">
        <f t="shared" si="0"/>
        <v/>
      </c>
      <c r="N20" s="27"/>
      <c r="O20" s="27"/>
      <c r="P20" s="27"/>
      <c r="Q20" s="27"/>
      <c r="R20" s="27">
        <f>Table1[[#This Row],[Column13]]*Table1[[#This Row],[Column14]]</f>
        <v>0</v>
      </c>
      <c r="S20" s="27" t="str">
        <f t="shared" si="1"/>
        <v/>
      </c>
      <c r="T20" s="27"/>
      <c r="U20" s="27"/>
      <c r="V20" s="27"/>
      <c r="W20"/>
      <c r="X20"/>
      <c r="Y20"/>
      <c r="Z20"/>
      <c r="AA20"/>
      <c r="AB20"/>
    </row>
    <row r="21" spans="2:28" ht="50.1" customHeight="1" x14ac:dyDescent="0.25">
      <c r="B21" s="127" t="s">
        <v>140</v>
      </c>
      <c r="C21" s="27"/>
      <c r="D21" s="27"/>
      <c r="E21" s="28" t="s">
        <v>361</v>
      </c>
      <c r="F21" s="27"/>
      <c r="G21" s="27"/>
      <c r="H21" s="27"/>
      <c r="I21" s="27"/>
      <c r="J21" s="27"/>
      <c r="K21" s="27"/>
      <c r="L21" s="27">
        <f>Table1[[#This Row],[Column18]]*Table1[[#This Row],[Column19]]</f>
        <v>0</v>
      </c>
      <c r="M21" s="27" t="str">
        <f t="shared" si="0"/>
        <v/>
      </c>
      <c r="N21" s="27"/>
      <c r="O21" s="27"/>
      <c r="P21" s="27"/>
      <c r="Q21" s="27"/>
      <c r="R21" s="27">
        <f>Table1[[#This Row],[Column13]]*Table1[[#This Row],[Column14]]</f>
        <v>0</v>
      </c>
      <c r="S21" s="27" t="str">
        <f t="shared" si="1"/>
        <v/>
      </c>
      <c r="T21" s="27"/>
      <c r="U21" s="27"/>
      <c r="V21" s="27"/>
      <c r="W21"/>
      <c r="X21"/>
      <c r="Y21"/>
      <c r="Z21"/>
      <c r="AA21"/>
      <c r="AB21"/>
    </row>
    <row r="22" spans="2:28" ht="50.1" customHeight="1" x14ac:dyDescent="0.25">
      <c r="B22" s="127" t="s">
        <v>141</v>
      </c>
      <c r="C22" s="27"/>
      <c r="D22" s="27"/>
      <c r="E22" s="28" t="s">
        <v>361</v>
      </c>
      <c r="F22" s="27"/>
      <c r="G22" s="27"/>
      <c r="H22" s="27"/>
      <c r="I22" s="27"/>
      <c r="J22" s="27"/>
      <c r="K22" s="27"/>
      <c r="L22" s="27">
        <f>Table1[[#This Row],[Column18]]*Table1[[#This Row],[Column19]]</f>
        <v>0</v>
      </c>
      <c r="M22" s="27" t="str">
        <f t="shared" si="0"/>
        <v/>
      </c>
      <c r="N22" s="27"/>
      <c r="O22" s="27"/>
      <c r="P22" s="27"/>
      <c r="Q22" s="27"/>
      <c r="R22" s="27">
        <f>Table1[[#This Row],[Column13]]*Table1[[#This Row],[Column14]]</f>
        <v>0</v>
      </c>
      <c r="S22" s="27" t="str">
        <f t="shared" si="1"/>
        <v/>
      </c>
      <c r="T22" s="27"/>
      <c r="U22" s="27"/>
      <c r="V22" s="27"/>
      <c r="W22"/>
      <c r="X22"/>
      <c r="Y22"/>
      <c r="Z22"/>
      <c r="AA22"/>
      <c r="AB22"/>
    </row>
    <row r="23" spans="2:28" ht="50.1" customHeight="1" x14ac:dyDescent="0.25">
      <c r="B23" s="127" t="s">
        <v>142</v>
      </c>
      <c r="C23" s="27"/>
      <c r="D23" s="27"/>
      <c r="E23" s="28" t="s">
        <v>361</v>
      </c>
      <c r="F23" s="27"/>
      <c r="G23" s="27"/>
      <c r="H23" s="27"/>
      <c r="I23" s="27"/>
      <c r="J23" s="27"/>
      <c r="K23" s="27"/>
      <c r="L23" s="27">
        <f>Table1[[#This Row],[Column18]]*Table1[[#This Row],[Column19]]</f>
        <v>0</v>
      </c>
      <c r="M23" s="27" t="str">
        <f t="shared" si="0"/>
        <v/>
      </c>
      <c r="N23" s="27"/>
      <c r="O23" s="27"/>
      <c r="P23" s="27"/>
      <c r="Q23" s="27"/>
      <c r="R23" s="27">
        <f>Table1[[#This Row],[Column13]]*Table1[[#This Row],[Column14]]</f>
        <v>0</v>
      </c>
      <c r="S23" s="27" t="str">
        <f t="shared" si="1"/>
        <v/>
      </c>
      <c r="T23" s="27"/>
      <c r="U23" s="27"/>
      <c r="V23" s="27"/>
      <c r="W23"/>
      <c r="X23"/>
      <c r="Y23"/>
      <c r="Z23"/>
      <c r="AA23"/>
      <c r="AB23"/>
    </row>
    <row r="24" spans="2:28" ht="50.1" customHeight="1" x14ac:dyDescent="0.25">
      <c r="B24" s="127" t="s">
        <v>143</v>
      </c>
      <c r="C24" s="27"/>
      <c r="D24" s="27"/>
      <c r="E24" s="28" t="s">
        <v>361</v>
      </c>
      <c r="F24" s="27"/>
      <c r="G24" s="27"/>
      <c r="H24" s="27"/>
      <c r="I24" s="27"/>
      <c r="J24" s="27"/>
      <c r="K24" s="27"/>
      <c r="L24" s="27">
        <f>Table1[[#This Row],[Column18]]*Table1[[#This Row],[Column19]]</f>
        <v>0</v>
      </c>
      <c r="M24" s="27" t="str">
        <f t="shared" si="0"/>
        <v/>
      </c>
      <c r="N24" s="27"/>
      <c r="O24" s="27"/>
      <c r="P24" s="27"/>
      <c r="Q24" s="27"/>
      <c r="R24" s="27">
        <f>Table1[[#This Row],[Column13]]*Table1[[#This Row],[Column14]]</f>
        <v>0</v>
      </c>
      <c r="S24" s="27" t="str">
        <f t="shared" si="1"/>
        <v/>
      </c>
      <c r="T24" s="27"/>
      <c r="U24" s="27"/>
      <c r="V24" s="27"/>
      <c r="W24"/>
      <c r="X24"/>
      <c r="Y24"/>
      <c r="Z24"/>
      <c r="AA24"/>
      <c r="AB24"/>
    </row>
    <row r="25" spans="2:28" ht="50.1" customHeight="1" x14ac:dyDescent="0.25">
      <c r="B25" s="127" t="s">
        <v>144</v>
      </c>
      <c r="C25" s="27"/>
      <c r="D25" s="27"/>
      <c r="E25" s="28" t="s">
        <v>361</v>
      </c>
      <c r="F25" s="27"/>
      <c r="G25" s="27"/>
      <c r="H25" s="27"/>
      <c r="I25" s="27"/>
      <c r="J25" s="27"/>
      <c r="K25" s="27"/>
      <c r="L25" s="27">
        <f>Table1[[#This Row],[Column18]]*Table1[[#This Row],[Column19]]</f>
        <v>0</v>
      </c>
      <c r="M25" s="27" t="str">
        <f t="shared" si="0"/>
        <v/>
      </c>
      <c r="N25" s="27"/>
      <c r="O25" s="27"/>
      <c r="P25" s="27"/>
      <c r="Q25" s="27"/>
      <c r="R25" s="27">
        <f>Table1[[#This Row],[Column13]]*Table1[[#This Row],[Column14]]</f>
        <v>0</v>
      </c>
      <c r="S25" s="27" t="str">
        <f t="shared" si="1"/>
        <v/>
      </c>
      <c r="T25" s="27"/>
      <c r="U25" s="27"/>
      <c r="V25" s="27"/>
      <c r="W25"/>
      <c r="X25"/>
      <c r="Y25"/>
      <c r="Z25"/>
      <c r="AA25"/>
      <c r="AB25"/>
    </row>
    <row r="26" spans="2:28" ht="50.1" customHeight="1" x14ac:dyDescent="0.25">
      <c r="B26" s="127" t="s">
        <v>145</v>
      </c>
      <c r="C26" s="27"/>
      <c r="D26" s="27"/>
      <c r="E26" s="28" t="s">
        <v>361</v>
      </c>
      <c r="F26" s="27"/>
      <c r="G26" s="27"/>
      <c r="H26" s="27"/>
      <c r="I26" s="27"/>
      <c r="J26" s="27"/>
      <c r="K26" s="27"/>
      <c r="L26" s="27">
        <f>Table1[[#This Row],[Column18]]*Table1[[#This Row],[Column19]]</f>
        <v>0</v>
      </c>
      <c r="M26" s="27" t="str">
        <f t="shared" si="0"/>
        <v/>
      </c>
      <c r="N26" s="27"/>
      <c r="O26" s="27"/>
      <c r="P26" s="27"/>
      <c r="Q26" s="27"/>
      <c r="R26" s="27">
        <f>Table1[[#This Row],[Column13]]*Table1[[#This Row],[Column14]]</f>
        <v>0</v>
      </c>
      <c r="S26" s="27" t="str">
        <f t="shared" si="1"/>
        <v/>
      </c>
      <c r="T26" s="27"/>
      <c r="U26" s="27"/>
      <c r="V26" s="27"/>
      <c r="W26"/>
      <c r="X26"/>
      <c r="Y26"/>
      <c r="Z26"/>
      <c r="AA26"/>
      <c r="AB26"/>
    </row>
    <row r="27" spans="2:28" ht="50.1" customHeight="1" x14ac:dyDescent="0.25">
      <c r="B27" s="127" t="s">
        <v>146</v>
      </c>
      <c r="C27" s="27"/>
      <c r="D27" s="27"/>
      <c r="E27" s="28" t="s">
        <v>361</v>
      </c>
      <c r="F27" s="27"/>
      <c r="G27" s="27"/>
      <c r="H27" s="27"/>
      <c r="I27" s="27"/>
      <c r="J27" s="27"/>
      <c r="K27" s="27"/>
      <c r="L27" s="27">
        <f>Table1[[#This Row],[Column18]]*Table1[[#This Row],[Column19]]</f>
        <v>0</v>
      </c>
      <c r="M27" s="27" t="str">
        <f t="shared" si="0"/>
        <v/>
      </c>
      <c r="N27" s="27"/>
      <c r="O27" s="27"/>
      <c r="P27" s="27"/>
      <c r="Q27" s="27"/>
      <c r="R27" s="27">
        <f>Table1[[#This Row],[Column13]]*Table1[[#This Row],[Column14]]</f>
        <v>0</v>
      </c>
      <c r="S27" s="27" t="str">
        <f t="shared" si="1"/>
        <v/>
      </c>
      <c r="T27" s="27"/>
      <c r="U27" s="27"/>
      <c r="V27" s="27"/>
      <c r="W27"/>
      <c r="X27"/>
      <c r="Y27"/>
      <c r="Z27"/>
      <c r="AA27"/>
      <c r="AB27"/>
    </row>
    <row r="28" spans="2:28" ht="50.1" customHeight="1" x14ac:dyDescent="0.25">
      <c r="B28" s="127" t="s">
        <v>147</v>
      </c>
      <c r="C28" s="27"/>
      <c r="D28" s="27"/>
      <c r="E28" s="28" t="s">
        <v>361</v>
      </c>
      <c r="F28" s="27"/>
      <c r="G28" s="27"/>
      <c r="H28" s="27"/>
      <c r="I28" s="27"/>
      <c r="J28" s="27"/>
      <c r="K28" s="27"/>
      <c r="L28" s="27">
        <f>Table1[[#This Row],[Column18]]*Table1[[#This Row],[Column19]]</f>
        <v>0</v>
      </c>
      <c r="M28" s="27" t="str">
        <f t="shared" si="0"/>
        <v/>
      </c>
      <c r="N28" s="27"/>
      <c r="O28" s="27"/>
      <c r="P28" s="27"/>
      <c r="Q28" s="27"/>
      <c r="R28" s="27">
        <f>Table1[[#This Row],[Column13]]*Table1[[#This Row],[Column14]]</f>
        <v>0</v>
      </c>
      <c r="S28" s="27" t="str">
        <f t="shared" si="1"/>
        <v/>
      </c>
      <c r="T28" s="27"/>
      <c r="U28" s="27"/>
      <c r="V28" s="27"/>
      <c r="W28"/>
      <c r="X28"/>
      <c r="Y28"/>
      <c r="Z28"/>
      <c r="AA28"/>
      <c r="AB28"/>
    </row>
    <row r="29" spans="2:28" ht="50.1" customHeight="1" x14ac:dyDescent="0.25">
      <c r="B29" s="127" t="s">
        <v>148</v>
      </c>
      <c r="C29" s="27"/>
      <c r="D29" s="27"/>
      <c r="E29" s="28" t="s">
        <v>361</v>
      </c>
      <c r="F29" s="27"/>
      <c r="G29" s="27"/>
      <c r="H29" s="27"/>
      <c r="I29" s="27"/>
      <c r="J29" s="27"/>
      <c r="K29" s="27"/>
      <c r="L29" s="27">
        <f>Table1[[#This Row],[Column18]]*Table1[[#This Row],[Column19]]</f>
        <v>0</v>
      </c>
      <c r="M29" s="27" t="str">
        <f t="shared" si="0"/>
        <v/>
      </c>
      <c r="N29" s="27"/>
      <c r="O29" s="27"/>
      <c r="P29" s="27"/>
      <c r="Q29" s="27"/>
      <c r="R29" s="27">
        <f>Table1[[#This Row],[Column13]]*Table1[[#This Row],[Column14]]</f>
        <v>0</v>
      </c>
      <c r="S29" s="27" t="str">
        <f t="shared" si="1"/>
        <v/>
      </c>
      <c r="T29" s="27"/>
      <c r="U29" s="27"/>
      <c r="V29" s="27"/>
      <c r="W29"/>
      <c r="X29"/>
      <c r="Y29"/>
      <c r="Z29"/>
      <c r="AA29"/>
      <c r="AB29"/>
    </row>
    <row r="30" spans="2:28" ht="50.1" customHeight="1" x14ac:dyDescent="0.25">
      <c r="B30" s="127" t="s">
        <v>149</v>
      </c>
      <c r="C30" s="27"/>
      <c r="D30" s="27"/>
      <c r="E30" s="28" t="s">
        <v>361</v>
      </c>
      <c r="F30" s="27"/>
      <c r="G30" s="27"/>
      <c r="H30" s="27"/>
      <c r="I30" s="27"/>
      <c r="J30" s="27"/>
      <c r="K30" s="27"/>
      <c r="L30" s="27">
        <f>Table1[[#This Row],[Column18]]*Table1[[#This Row],[Column19]]</f>
        <v>0</v>
      </c>
      <c r="M30" s="27" t="str">
        <f t="shared" si="0"/>
        <v/>
      </c>
      <c r="N30" s="27"/>
      <c r="O30" s="27"/>
      <c r="P30" s="27"/>
      <c r="Q30" s="27"/>
      <c r="R30" s="27">
        <f>Table1[[#This Row],[Column13]]*Table1[[#This Row],[Column14]]</f>
        <v>0</v>
      </c>
      <c r="S30" s="27" t="str">
        <f t="shared" si="1"/>
        <v/>
      </c>
      <c r="T30" s="27"/>
      <c r="U30" s="27"/>
      <c r="V30" s="27"/>
      <c r="W30"/>
      <c r="X30"/>
      <c r="Y30"/>
      <c r="Z30"/>
      <c r="AA30"/>
      <c r="AB30"/>
    </row>
    <row r="31" spans="2:28" ht="50.1" customHeight="1" x14ac:dyDescent="0.25">
      <c r="B31" s="127" t="s">
        <v>150</v>
      </c>
      <c r="C31" s="27"/>
      <c r="D31" s="27"/>
      <c r="E31" s="28" t="s">
        <v>361</v>
      </c>
      <c r="F31" s="27"/>
      <c r="G31" s="27"/>
      <c r="H31" s="27"/>
      <c r="I31" s="27"/>
      <c r="J31" s="27"/>
      <c r="K31" s="27"/>
      <c r="L31" s="27">
        <f>Table1[[#This Row],[Column18]]*Table1[[#This Row],[Column19]]</f>
        <v>0</v>
      </c>
      <c r="M31" s="27" t="str">
        <f t="shared" si="0"/>
        <v/>
      </c>
      <c r="N31" s="27"/>
      <c r="O31" s="27"/>
      <c r="P31" s="27"/>
      <c r="Q31" s="27"/>
      <c r="R31" s="27">
        <f>Table1[[#This Row],[Column13]]*Table1[[#This Row],[Column14]]</f>
        <v>0</v>
      </c>
      <c r="S31" s="27" t="str">
        <f t="shared" si="1"/>
        <v/>
      </c>
      <c r="T31" s="27"/>
      <c r="U31" s="27"/>
      <c r="V31" s="27"/>
      <c r="W31"/>
      <c r="X31"/>
      <c r="Y31"/>
      <c r="Z31"/>
      <c r="AA31"/>
      <c r="AB31"/>
    </row>
    <row r="32" spans="2:28" ht="50.1" customHeight="1" x14ac:dyDescent="0.25">
      <c r="B32" s="127" t="s">
        <v>151</v>
      </c>
      <c r="C32" s="27"/>
      <c r="D32" s="27"/>
      <c r="E32" s="28" t="s">
        <v>361</v>
      </c>
      <c r="F32" s="27"/>
      <c r="G32" s="27"/>
      <c r="H32" s="27"/>
      <c r="I32" s="27"/>
      <c r="J32" s="27"/>
      <c r="K32" s="27"/>
      <c r="L32" s="27">
        <f>Table1[[#This Row],[Column18]]*Table1[[#This Row],[Column19]]</f>
        <v>0</v>
      </c>
      <c r="M32" s="27" t="str">
        <f t="shared" si="0"/>
        <v/>
      </c>
      <c r="N32" s="27"/>
      <c r="O32" s="27"/>
      <c r="P32" s="27"/>
      <c r="Q32" s="27"/>
      <c r="R32" s="27">
        <f>Table1[[#This Row],[Column13]]*Table1[[#This Row],[Column14]]</f>
        <v>0</v>
      </c>
      <c r="S32" s="27" t="str">
        <f t="shared" si="1"/>
        <v/>
      </c>
      <c r="T32" s="27"/>
      <c r="U32" s="27"/>
      <c r="V32" s="27"/>
      <c r="W32"/>
      <c r="X32"/>
      <c r="Y32"/>
      <c r="Z32"/>
      <c r="AA32"/>
      <c r="AB32"/>
    </row>
    <row r="33" spans="2:28" ht="50.1" customHeight="1" x14ac:dyDescent="0.25">
      <c r="B33" s="127" t="s">
        <v>152</v>
      </c>
      <c r="C33" s="27"/>
      <c r="D33" s="27"/>
      <c r="E33" s="28" t="s">
        <v>361</v>
      </c>
      <c r="F33" s="27"/>
      <c r="G33" s="27"/>
      <c r="H33" s="27"/>
      <c r="I33" s="27"/>
      <c r="J33" s="27"/>
      <c r="K33" s="27"/>
      <c r="L33" s="27">
        <f>Table1[[#This Row],[Column18]]*Table1[[#This Row],[Column19]]</f>
        <v>0</v>
      </c>
      <c r="M33" s="27" t="str">
        <f t="shared" si="0"/>
        <v/>
      </c>
      <c r="N33" s="27"/>
      <c r="O33" s="27"/>
      <c r="P33" s="27"/>
      <c r="Q33" s="27"/>
      <c r="R33" s="27">
        <f>Table1[[#This Row],[Column13]]*Table1[[#This Row],[Column14]]</f>
        <v>0</v>
      </c>
      <c r="S33" s="27" t="str">
        <f t="shared" si="1"/>
        <v/>
      </c>
      <c r="T33" s="27"/>
      <c r="U33" s="27"/>
      <c r="V33" s="27"/>
      <c r="W33"/>
      <c r="X33"/>
      <c r="Y33"/>
      <c r="Z33"/>
      <c r="AA33"/>
      <c r="AB33"/>
    </row>
    <row r="34" spans="2:28" ht="50.1" customHeight="1" x14ac:dyDescent="0.25">
      <c r="B34" s="127" t="s">
        <v>153</v>
      </c>
      <c r="C34" s="27"/>
      <c r="D34" s="27"/>
      <c r="E34" s="28" t="s">
        <v>361</v>
      </c>
      <c r="F34" s="27"/>
      <c r="G34" s="27"/>
      <c r="H34" s="27"/>
      <c r="I34" s="27"/>
      <c r="J34" s="27"/>
      <c r="K34" s="27"/>
      <c r="L34" s="27">
        <f>Table1[[#This Row],[Column18]]*Table1[[#This Row],[Column19]]</f>
        <v>0</v>
      </c>
      <c r="M34" s="27" t="str">
        <f t="shared" si="0"/>
        <v/>
      </c>
      <c r="N34" s="27"/>
      <c r="O34" s="27"/>
      <c r="P34" s="27"/>
      <c r="Q34" s="27"/>
      <c r="R34" s="27">
        <f>Table1[[#This Row],[Column13]]*Table1[[#This Row],[Column14]]</f>
        <v>0</v>
      </c>
      <c r="S34" s="27" t="str">
        <f t="shared" si="1"/>
        <v/>
      </c>
      <c r="T34" s="27"/>
      <c r="U34" s="27"/>
      <c r="V34" s="27"/>
      <c r="W34"/>
      <c r="X34"/>
      <c r="Y34"/>
      <c r="Z34"/>
      <c r="AA34"/>
      <c r="AB34"/>
    </row>
    <row r="35" spans="2:28" ht="50.1" customHeight="1" x14ac:dyDescent="0.25">
      <c r="B35" s="127" t="s">
        <v>154</v>
      </c>
      <c r="C35" s="27"/>
      <c r="D35" s="27"/>
      <c r="E35" s="28" t="s">
        <v>361</v>
      </c>
      <c r="F35" s="27"/>
      <c r="G35" s="27"/>
      <c r="H35" s="27"/>
      <c r="I35" s="27"/>
      <c r="J35" s="27"/>
      <c r="K35" s="27"/>
      <c r="L35" s="27">
        <f>Table1[[#This Row],[Column18]]*Table1[[#This Row],[Column19]]</f>
        <v>0</v>
      </c>
      <c r="M35" s="27" t="str">
        <f t="shared" si="0"/>
        <v/>
      </c>
      <c r="N35" s="27"/>
      <c r="O35" s="27"/>
      <c r="P35" s="27"/>
      <c r="Q35" s="27"/>
      <c r="R35" s="27">
        <f>Table1[[#This Row],[Column13]]*Table1[[#This Row],[Column14]]</f>
        <v>0</v>
      </c>
      <c r="S35" s="27" t="str">
        <f t="shared" si="1"/>
        <v/>
      </c>
      <c r="T35" s="27"/>
      <c r="U35" s="27"/>
      <c r="V35" s="27"/>
      <c r="W35"/>
      <c r="X35"/>
      <c r="Y35"/>
      <c r="Z35"/>
      <c r="AA35"/>
      <c r="AB35"/>
    </row>
    <row r="36" spans="2:28" ht="50.1" customHeight="1" x14ac:dyDescent="0.25">
      <c r="B36" s="127" t="s">
        <v>155</v>
      </c>
      <c r="C36" s="27"/>
      <c r="D36" s="27"/>
      <c r="E36" s="28" t="s">
        <v>361</v>
      </c>
      <c r="F36" s="27"/>
      <c r="G36" s="27"/>
      <c r="H36" s="27"/>
      <c r="I36" s="27"/>
      <c r="J36" s="27"/>
      <c r="K36" s="27"/>
      <c r="L36" s="27">
        <f>Table1[[#This Row],[Column18]]*Table1[[#This Row],[Column19]]</f>
        <v>0</v>
      </c>
      <c r="M36" s="27" t="str">
        <f t="shared" si="0"/>
        <v/>
      </c>
      <c r="N36" s="27"/>
      <c r="O36" s="27"/>
      <c r="P36" s="27"/>
      <c r="Q36" s="27"/>
      <c r="R36" s="27">
        <f>Table1[[#This Row],[Column13]]*Table1[[#This Row],[Column14]]</f>
        <v>0</v>
      </c>
      <c r="S36" s="27" t="str">
        <f t="shared" si="1"/>
        <v/>
      </c>
      <c r="T36" s="27"/>
      <c r="U36" s="27"/>
      <c r="V36" s="27"/>
      <c r="W36"/>
      <c r="X36"/>
      <c r="Y36"/>
      <c r="Z36"/>
      <c r="AA36"/>
      <c r="AB36"/>
    </row>
    <row r="37" spans="2:28" ht="50.1" customHeight="1" x14ac:dyDescent="0.25">
      <c r="B37" s="127" t="s">
        <v>156</v>
      </c>
      <c r="C37" s="27"/>
      <c r="D37" s="27"/>
      <c r="E37" s="28" t="s">
        <v>361</v>
      </c>
      <c r="F37" s="27"/>
      <c r="G37" s="27"/>
      <c r="H37" s="27"/>
      <c r="I37" s="27"/>
      <c r="J37" s="27"/>
      <c r="K37" s="27"/>
      <c r="L37" s="27">
        <f>Table1[[#This Row],[Column18]]*Table1[[#This Row],[Column19]]</f>
        <v>0</v>
      </c>
      <c r="M37" s="27" t="str">
        <f t="shared" si="0"/>
        <v/>
      </c>
      <c r="N37" s="27"/>
      <c r="O37" s="27"/>
      <c r="P37" s="27"/>
      <c r="Q37" s="27"/>
      <c r="R37" s="27">
        <f>Table1[[#This Row],[Column13]]*Table1[[#This Row],[Column14]]</f>
        <v>0</v>
      </c>
      <c r="S37" s="27" t="str">
        <f t="shared" si="1"/>
        <v/>
      </c>
      <c r="T37" s="27"/>
      <c r="U37" s="27"/>
      <c r="V37" s="27"/>
      <c r="W37"/>
      <c r="X37"/>
      <c r="Y37"/>
      <c r="Z37"/>
      <c r="AA37"/>
      <c r="AB37"/>
    </row>
    <row r="38" spans="2:28" ht="50.1" customHeight="1" x14ac:dyDescent="0.25">
      <c r="B38" s="127" t="s">
        <v>157</v>
      </c>
      <c r="C38" s="27"/>
      <c r="D38" s="27"/>
      <c r="E38" s="28" t="s">
        <v>361</v>
      </c>
      <c r="F38" s="27"/>
      <c r="G38" s="27"/>
      <c r="H38" s="27"/>
      <c r="I38" s="27"/>
      <c r="J38" s="27"/>
      <c r="K38" s="27"/>
      <c r="L38" s="27">
        <f>Table1[[#This Row],[Column18]]*Table1[[#This Row],[Column19]]</f>
        <v>0</v>
      </c>
      <c r="M38" s="27" t="str">
        <f t="shared" si="0"/>
        <v/>
      </c>
      <c r="N38" s="27"/>
      <c r="O38" s="27"/>
      <c r="P38" s="27"/>
      <c r="Q38" s="27"/>
      <c r="R38" s="27">
        <f>Table1[[#This Row],[Column13]]*Table1[[#This Row],[Column14]]</f>
        <v>0</v>
      </c>
      <c r="S38" s="27" t="str">
        <f t="shared" si="1"/>
        <v/>
      </c>
      <c r="T38" s="27"/>
      <c r="U38" s="27"/>
      <c r="V38" s="27"/>
      <c r="W38"/>
      <c r="X38"/>
      <c r="Y38"/>
      <c r="Z38"/>
      <c r="AA38"/>
      <c r="AB38"/>
    </row>
    <row r="39" spans="2:28" ht="50.1" customHeight="1" x14ac:dyDescent="0.25">
      <c r="B39" s="127" t="s">
        <v>158</v>
      </c>
      <c r="C39" s="27"/>
      <c r="D39" s="27"/>
      <c r="E39" s="28" t="s">
        <v>361</v>
      </c>
      <c r="F39" s="27"/>
      <c r="G39" s="27"/>
      <c r="H39" s="27"/>
      <c r="I39" s="27"/>
      <c r="J39" s="27"/>
      <c r="K39" s="27"/>
      <c r="L39" s="27">
        <f>Table1[[#This Row],[Column18]]*Table1[[#This Row],[Column19]]</f>
        <v>0</v>
      </c>
      <c r="M39" s="27" t="str">
        <f t="shared" si="0"/>
        <v/>
      </c>
      <c r="N39" s="27"/>
      <c r="O39" s="27"/>
      <c r="P39" s="27"/>
      <c r="Q39" s="27"/>
      <c r="R39" s="27">
        <f>Table1[[#This Row],[Column13]]*Table1[[#This Row],[Column14]]</f>
        <v>0</v>
      </c>
      <c r="S39" s="27" t="str">
        <f t="shared" si="1"/>
        <v/>
      </c>
      <c r="T39" s="27"/>
      <c r="U39" s="27"/>
      <c r="V39" s="27"/>
      <c r="W39"/>
      <c r="X39"/>
      <c r="Y39"/>
      <c r="Z39"/>
      <c r="AA39"/>
      <c r="AB39"/>
    </row>
    <row r="40" spans="2:28" ht="50.1" customHeight="1" x14ac:dyDescent="0.25">
      <c r="B40" s="127" t="s">
        <v>159</v>
      </c>
      <c r="C40" s="27"/>
      <c r="D40" s="27"/>
      <c r="E40" s="28" t="s">
        <v>361</v>
      </c>
      <c r="F40" s="27"/>
      <c r="G40" s="27"/>
      <c r="H40" s="27"/>
      <c r="I40" s="27"/>
      <c r="J40" s="27"/>
      <c r="K40" s="27"/>
      <c r="L40" s="27">
        <f>Table1[[#This Row],[Column18]]*Table1[[#This Row],[Column19]]</f>
        <v>0</v>
      </c>
      <c r="M40" s="27" t="str">
        <f t="shared" si="0"/>
        <v/>
      </c>
      <c r="N40" s="27"/>
      <c r="O40" s="27"/>
      <c r="P40" s="27"/>
      <c r="Q40" s="27"/>
      <c r="R40" s="27">
        <f>Table1[[#This Row],[Column13]]*Table1[[#This Row],[Column14]]</f>
        <v>0</v>
      </c>
      <c r="S40" s="27" t="str">
        <f t="shared" si="1"/>
        <v/>
      </c>
      <c r="T40" s="27"/>
      <c r="U40" s="27"/>
      <c r="V40" s="27"/>
      <c r="W40"/>
      <c r="X40"/>
      <c r="Y40"/>
      <c r="Z40"/>
      <c r="AA40"/>
      <c r="AB40"/>
    </row>
    <row r="41" spans="2:28" ht="50.1" customHeight="1" x14ac:dyDescent="0.25">
      <c r="B41" s="127" t="s">
        <v>160</v>
      </c>
      <c r="C41" s="27"/>
      <c r="D41" s="27"/>
      <c r="E41" s="28" t="s">
        <v>361</v>
      </c>
      <c r="F41" s="27"/>
      <c r="G41" s="27"/>
      <c r="H41" s="27"/>
      <c r="I41" s="27"/>
      <c r="J41" s="27"/>
      <c r="K41" s="27"/>
      <c r="L41" s="27">
        <f>Table1[[#This Row],[Column18]]*Table1[[#This Row],[Column19]]</f>
        <v>0</v>
      </c>
      <c r="M41" s="27" t="str">
        <f t="shared" si="0"/>
        <v/>
      </c>
      <c r="N41" s="27"/>
      <c r="O41" s="27"/>
      <c r="P41" s="27"/>
      <c r="Q41" s="27"/>
      <c r="R41" s="27">
        <f>Table1[[#This Row],[Column13]]*Table1[[#This Row],[Column14]]</f>
        <v>0</v>
      </c>
      <c r="S41" s="27" t="str">
        <f t="shared" si="1"/>
        <v/>
      </c>
      <c r="T41" s="27"/>
      <c r="U41" s="27"/>
      <c r="V41" s="27"/>
      <c r="W41"/>
      <c r="X41"/>
      <c r="Y41"/>
      <c r="Z41"/>
      <c r="AA41"/>
      <c r="AB41"/>
    </row>
    <row r="42" spans="2:28" ht="50.1" customHeight="1" x14ac:dyDescent="0.25">
      <c r="B42" s="127" t="s">
        <v>161</v>
      </c>
      <c r="C42" s="27"/>
      <c r="D42" s="27"/>
      <c r="E42" s="28" t="s">
        <v>361</v>
      </c>
      <c r="F42" s="27"/>
      <c r="G42" s="27"/>
      <c r="H42" s="27"/>
      <c r="I42" s="27"/>
      <c r="J42" s="27"/>
      <c r="K42" s="27"/>
      <c r="L42" s="27">
        <f>Table1[[#This Row],[Column18]]*Table1[[#This Row],[Column19]]</f>
        <v>0</v>
      </c>
      <c r="M42" s="27" t="str">
        <f t="shared" si="0"/>
        <v/>
      </c>
      <c r="N42" s="27"/>
      <c r="O42" s="27"/>
      <c r="P42" s="27"/>
      <c r="Q42" s="27"/>
      <c r="R42" s="27">
        <f>Table1[[#This Row],[Column13]]*Table1[[#This Row],[Column14]]</f>
        <v>0</v>
      </c>
      <c r="S42" s="27" t="str">
        <f t="shared" si="1"/>
        <v/>
      </c>
      <c r="T42" s="27"/>
      <c r="U42" s="27"/>
      <c r="V42" s="27"/>
      <c r="W42"/>
      <c r="X42"/>
      <c r="Y42"/>
      <c r="Z42"/>
      <c r="AA42"/>
      <c r="AB42"/>
    </row>
    <row r="43" spans="2:28" ht="50.1" customHeight="1" x14ac:dyDescent="0.25">
      <c r="B43" s="127" t="s">
        <v>162</v>
      </c>
      <c r="C43" s="27"/>
      <c r="D43" s="27"/>
      <c r="E43" s="28" t="s">
        <v>361</v>
      </c>
      <c r="F43" s="27"/>
      <c r="G43" s="27"/>
      <c r="H43" s="27"/>
      <c r="I43" s="27"/>
      <c r="J43" s="27"/>
      <c r="K43" s="27"/>
      <c r="L43" s="27">
        <f>Table1[[#This Row],[Column18]]*Table1[[#This Row],[Column19]]</f>
        <v>0</v>
      </c>
      <c r="M43" s="27" t="str">
        <f t="shared" si="0"/>
        <v/>
      </c>
      <c r="N43" s="27"/>
      <c r="O43" s="27"/>
      <c r="P43" s="27"/>
      <c r="Q43" s="27"/>
      <c r="R43" s="27">
        <f>Table1[[#This Row],[Column13]]*Table1[[#This Row],[Column14]]</f>
        <v>0</v>
      </c>
      <c r="S43" s="27" t="str">
        <f t="shared" si="1"/>
        <v/>
      </c>
      <c r="T43" s="27"/>
      <c r="U43" s="27"/>
      <c r="V43" s="27"/>
      <c r="W43"/>
      <c r="X43"/>
      <c r="Y43"/>
      <c r="Z43"/>
      <c r="AA43"/>
      <c r="AB43"/>
    </row>
    <row r="44" spans="2:28" ht="50.1" customHeight="1" x14ac:dyDescent="0.25">
      <c r="B44" s="127" t="s">
        <v>163</v>
      </c>
      <c r="C44" s="27"/>
      <c r="D44" s="27"/>
      <c r="E44" s="28" t="s">
        <v>361</v>
      </c>
      <c r="F44" s="27"/>
      <c r="G44" s="27"/>
      <c r="H44" s="27"/>
      <c r="I44" s="27"/>
      <c r="J44" s="27"/>
      <c r="K44" s="27"/>
      <c r="L44" s="27">
        <f>Table1[[#This Row],[Column18]]*Table1[[#This Row],[Column19]]</f>
        <v>0</v>
      </c>
      <c r="M44" s="27" t="str">
        <f t="shared" si="0"/>
        <v/>
      </c>
      <c r="N44" s="27"/>
      <c r="O44" s="27"/>
      <c r="P44" s="27"/>
      <c r="Q44" s="27"/>
      <c r="R44" s="27">
        <f>Table1[[#This Row],[Column13]]*Table1[[#This Row],[Column14]]</f>
        <v>0</v>
      </c>
      <c r="S44" s="27" t="str">
        <f t="shared" si="1"/>
        <v/>
      </c>
      <c r="T44" s="27"/>
      <c r="U44" s="27"/>
      <c r="V44" s="27"/>
      <c r="W44"/>
      <c r="X44"/>
      <c r="Y44"/>
      <c r="Z44"/>
      <c r="AA44"/>
      <c r="AB44"/>
    </row>
    <row r="45" spans="2:28" ht="50.1" customHeight="1" x14ac:dyDescent="0.25">
      <c r="B45" s="127" t="s">
        <v>164</v>
      </c>
      <c r="C45" s="27"/>
      <c r="D45" s="27"/>
      <c r="E45" s="28" t="s">
        <v>361</v>
      </c>
      <c r="F45" s="27"/>
      <c r="G45" s="27"/>
      <c r="H45" s="27"/>
      <c r="I45" s="27"/>
      <c r="J45" s="27"/>
      <c r="K45" s="27"/>
      <c r="L45" s="27">
        <f>Table1[[#This Row],[Column18]]*Table1[[#This Row],[Column19]]</f>
        <v>0</v>
      </c>
      <c r="M45" s="27" t="str">
        <f t="shared" si="0"/>
        <v/>
      </c>
      <c r="N45" s="27"/>
      <c r="O45" s="27"/>
      <c r="P45" s="27"/>
      <c r="Q45" s="27"/>
      <c r="R45" s="27">
        <f>Table1[[#This Row],[Column13]]*Table1[[#This Row],[Column14]]</f>
        <v>0</v>
      </c>
      <c r="S45" s="27" t="str">
        <f t="shared" ref="S45:S76" si="2">IF(R45&gt;14,"Red",IF(R45=0,"",IF(R45&lt;5,"Green","Amber")))</f>
        <v/>
      </c>
      <c r="T45" s="27"/>
      <c r="U45" s="27"/>
      <c r="V45" s="27"/>
      <c r="W45"/>
      <c r="X45"/>
      <c r="Y45"/>
      <c r="Z45"/>
      <c r="AA45"/>
      <c r="AB45"/>
    </row>
    <row r="46" spans="2:28" ht="50.1" customHeight="1" x14ac:dyDescent="0.25">
      <c r="B46" s="127" t="s">
        <v>165</v>
      </c>
      <c r="C46" s="27"/>
      <c r="D46" s="27"/>
      <c r="E46" s="28" t="s">
        <v>361</v>
      </c>
      <c r="F46" s="27"/>
      <c r="G46" s="27"/>
      <c r="H46" s="27"/>
      <c r="I46" s="27"/>
      <c r="J46" s="27"/>
      <c r="K46" s="27"/>
      <c r="L46" s="27">
        <f>Table1[[#This Row],[Column18]]*Table1[[#This Row],[Column19]]</f>
        <v>0</v>
      </c>
      <c r="M46" s="27" t="str">
        <f t="shared" si="0"/>
        <v/>
      </c>
      <c r="N46" s="27"/>
      <c r="O46" s="27"/>
      <c r="P46" s="27"/>
      <c r="Q46" s="27"/>
      <c r="R46" s="27">
        <f>Table1[[#This Row],[Column13]]*Table1[[#This Row],[Column14]]</f>
        <v>0</v>
      </c>
      <c r="S46" s="27" t="str">
        <f t="shared" si="2"/>
        <v/>
      </c>
      <c r="T46" s="27"/>
      <c r="U46" s="27"/>
      <c r="V46" s="27"/>
      <c r="W46"/>
      <c r="X46"/>
      <c r="Y46"/>
      <c r="Z46"/>
      <c r="AA46"/>
      <c r="AB46"/>
    </row>
    <row r="47" spans="2:28" ht="50.1" customHeight="1" x14ac:dyDescent="0.25">
      <c r="B47" s="127" t="s">
        <v>166</v>
      </c>
      <c r="C47" s="27"/>
      <c r="D47" s="27"/>
      <c r="E47" s="28" t="s">
        <v>361</v>
      </c>
      <c r="F47" s="27"/>
      <c r="G47" s="27"/>
      <c r="H47" s="27"/>
      <c r="I47" s="27"/>
      <c r="J47" s="27"/>
      <c r="K47" s="27"/>
      <c r="L47" s="27">
        <f>Table1[[#This Row],[Column18]]*Table1[[#This Row],[Column19]]</f>
        <v>0</v>
      </c>
      <c r="M47" s="27" t="str">
        <f t="shared" si="0"/>
        <v/>
      </c>
      <c r="N47" s="27"/>
      <c r="O47" s="27"/>
      <c r="P47" s="27"/>
      <c r="Q47" s="27"/>
      <c r="R47" s="27">
        <f>Table1[[#This Row],[Column13]]*Table1[[#This Row],[Column14]]</f>
        <v>0</v>
      </c>
      <c r="S47" s="27" t="str">
        <f t="shared" si="2"/>
        <v/>
      </c>
      <c r="T47" s="27"/>
      <c r="U47" s="27"/>
      <c r="V47" s="27"/>
      <c r="W47"/>
      <c r="X47"/>
      <c r="Y47"/>
      <c r="Z47"/>
      <c r="AA47"/>
      <c r="AB47"/>
    </row>
    <row r="48" spans="2:28" ht="50.1" customHeight="1" x14ac:dyDescent="0.25">
      <c r="B48" s="127" t="s">
        <v>167</v>
      </c>
      <c r="C48" s="27"/>
      <c r="D48" s="27"/>
      <c r="E48" s="28" t="s">
        <v>361</v>
      </c>
      <c r="F48" s="27"/>
      <c r="G48" s="27"/>
      <c r="H48" s="27"/>
      <c r="I48" s="27"/>
      <c r="J48" s="27"/>
      <c r="K48" s="27"/>
      <c r="L48" s="27">
        <f>Table1[[#This Row],[Column18]]*Table1[[#This Row],[Column19]]</f>
        <v>0</v>
      </c>
      <c r="M48" s="27" t="str">
        <f t="shared" si="0"/>
        <v/>
      </c>
      <c r="N48" s="27"/>
      <c r="O48" s="27"/>
      <c r="P48" s="27"/>
      <c r="Q48" s="27"/>
      <c r="R48" s="27">
        <f>Table1[[#This Row],[Column13]]*Table1[[#This Row],[Column14]]</f>
        <v>0</v>
      </c>
      <c r="S48" s="27" t="str">
        <f t="shared" si="2"/>
        <v/>
      </c>
      <c r="T48" s="27"/>
      <c r="U48" s="27"/>
      <c r="V48" s="27"/>
      <c r="W48"/>
      <c r="X48"/>
      <c r="Y48"/>
      <c r="Z48"/>
      <c r="AA48"/>
      <c r="AB48"/>
    </row>
    <row r="49" spans="2:28" ht="50.1" customHeight="1" x14ac:dyDescent="0.25">
      <c r="B49" s="127" t="s">
        <v>168</v>
      </c>
      <c r="C49" s="27"/>
      <c r="D49" s="27"/>
      <c r="E49" s="28" t="s">
        <v>361</v>
      </c>
      <c r="F49" s="27"/>
      <c r="G49" s="27"/>
      <c r="H49" s="27"/>
      <c r="I49" s="27"/>
      <c r="J49" s="27"/>
      <c r="K49" s="27"/>
      <c r="L49" s="27">
        <f>Table1[[#This Row],[Column18]]*Table1[[#This Row],[Column19]]</f>
        <v>0</v>
      </c>
      <c r="M49" s="27" t="str">
        <f t="shared" si="0"/>
        <v/>
      </c>
      <c r="N49" s="27"/>
      <c r="O49" s="27"/>
      <c r="P49" s="27"/>
      <c r="Q49" s="27"/>
      <c r="R49" s="27">
        <f>Table1[[#This Row],[Column13]]*Table1[[#This Row],[Column14]]</f>
        <v>0</v>
      </c>
      <c r="S49" s="27" t="str">
        <f t="shared" si="2"/>
        <v/>
      </c>
      <c r="T49" s="27"/>
      <c r="U49" s="27"/>
      <c r="V49" s="27"/>
      <c r="W49"/>
      <c r="X49"/>
      <c r="Y49"/>
      <c r="Z49"/>
      <c r="AA49"/>
      <c r="AB49"/>
    </row>
    <row r="50" spans="2:28" ht="50.1" customHeight="1" x14ac:dyDescent="0.25">
      <c r="B50" s="127" t="s">
        <v>169</v>
      </c>
      <c r="C50" s="27"/>
      <c r="D50" s="27"/>
      <c r="E50" s="28" t="s">
        <v>361</v>
      </c>
      <c r="F50" s="27"/>
      <c r="G50" s="27"/>
      <c r="H50" s="27"/>
      <c r="I50" s="27"/>
      <c r="J50" s="27"/>
      <c r="K50" s="27"/>
      <c r="L50" s="27">
        <f>Table1[[#This Row],[Column18]]*Table1[[#This Row],[Column19]]</f>
        <v>0</v>
      </c>
      <c r="M50" s="27" t="str">
        <f t="shared" si="0"/>
        <v/>
      </c>
      <c r="N50" s="27"/>
      <c r="O50" s="27"/>
      <c r="P50" s="27"/>
      <c r="Q50" s="27"/>
      <c r="R50" s="27">
        <f>Table1[[#This Row],[Column13]]*Table1[[#This Row],[Column14]]</f>
        <v>0</v>
      </c>
      <c r="S50" s="27" t="str">
        <f t="shared" si="2"/>
        <v/>
      </c>
      <c r="T50" s="27"/>
      <c r="U50" s="27"/>
      <c r="V50" s="27"/>
      <c r="W50"/>
      <c r="X50"/>
      <c r="Y50"/>
      <c r="Z50"/>
      <c r="AA50"/>
      <c r="AB50"/>
    </row>
    <row r="51" spans="2:28" ht="50.1" customHeight="1" x14ac:dyDescent="0.25">
      <c r="B51" s="127" t="s">
        <v>170</v>
      </c>
      <c r="C51" s="27"/>
      <c r="D51" s="27"/>
      <c r="E51" s="28" t="s">
        <v>361</v>
      </c>
      <c r="F51" s="27"/>
      <c r="G51" s="27"/>
      <c r="H51" s="27"/>
      <c r="I51" s="27"/>
      <c r="J51" s="27"/>
      <c r="K51" s="27"/>
      <c r="L51" s="27">
        <f>Table1[[#This Row],[Column18]]*Table1[[#This Row],[Column19]]</f>
        <v>0</v>
      </c>
      <c r="M51" s="27" t="str">
        <f t="shared" si="0"/>
        <v/>
      </c>
      <c r="N51" s="27"/>
      <c r="O51" s="27"/>
      <c r="P51" s="27"/>
      <c r="Q51" s="27"/>
      <c r="R51" s="27">
        <f>Table1[[#This Row],[Column13]]*Table1[[#This Row],[Column14]]</f>
        <v>0</v>
      </c>
      <c r="S51" s="27" t="str">
        <f t="shared" si="2"/>
        <v/>
      </c>
      <c r="T51" s="27"/>
      <c r="U51" s="27"/>
      <c r="V51" s="27"/>
      <c r="W51"/>
      <c r="X51"/>
      <c r="Y51"/>
      <c r="Z51"/>
      <c r="AA51"/>
      <c r="AB51"/>
    </row>
    <row r="52" spans="2:28" ht="50.1" customHeight="1" x14ac:dyDescent="0.25">
      <c r="B52" s="127" t="s">
        <v>171</v>
      </c>
      <c r="C52" s="27"/>
      <c r="D52" s="27"/>
      <c r="E52" s="28" t="s">
        <v>361</v>
      </c>
      <c r="F52" s="27"/>
      <c r="G52" s="27"/>
      <c r="H52" s="27"/>
      <c r="I52" s="27"/>
      <c r="J52" s="27"/>
      <c r="K52" s="27"/>
      <c r="L52" s="27">
        <f>Table1[[#This Row],[Column18]]*Table1[[#This Row],[Column19]]</f>
        <v>0</v>
      </c>
      <c r="M52" s="27" t="str">
        <f t="shared" si="0"/>
        <v/>
      </c>
      <c r="N52" s="27"/>
      <c r="O52" s="27"/>
      <c r="P52" s="27"/>
      <c r="Q52" s="27"/>
      <c r="R52" s="27">
        <f>Table1[[#This Row],[Column13]]*Table1[[#This Row],[Column14]]</f>
        <v>0</v>
      </c>
      <c r="S52" s="27" t="str">
        <f t="shared" si="2"/>
        <v/>
      </c>
      <c r="T52" s="27"/>
      <c r="U52" s="27"/>
      <c r="V52" s="27"/>
      <c r="W52"/>
      <c r="X52"/>
      <c r="Y52"/>
      <c r="Z52"/>
      <c r="AA52"/>
      <c r="AB52"/>
    </row>
    <row r="53" spans="2:28" ht="50.1" customHeight="1" x14ac:dyDescent="0.25">
      <c r="B53" s="127" t="s">
        <v>172</v>
      </c>
      <c r="C53" s="27"/>
      <c r="D53" s="27"/>
      <c r="E53" s="28" t="s">
        <v>361</v>
      </c>
      <c r="F53" s="27"/>
      <c r="G53" s="27"/>
      <c r="H53" s="27"/>
      <c r="I53" s="27"/>
      <c r="J53" s="27"/>
      <c r="K53" s="27"/>
      <c r="L53" s="27">
        <f>Table1[[#This Row],[Column18]]*Table1[[#This Row],[Column19]]</f>
        <v>0</v>
      </c>
      <c r="M53" s="27" t="str">
        <f t="shared" si="0"/>
        <v/>
      </c>
      <c r="N53" s="27"/>
      <c r="O53" s="27"/>
      <c r="P53" s="27"/>
      <c r="Q53" s="27"/>
      <c r="R53" s="27">
        <f>Table1[[#This Row],[Column13]]*Table1[[#This Row],[Column14]]</f>
        <v>0</v>
      </c>
      <c r="S53" s="27" t="str">
        <f t="shared" si="2"/>
        <v/>
      </c>
      <c r="T53" s="27"/>
      <c r="U53" s="27"/>
      <c r="V53" s="27"/>
      <c r="W53"/>
      <c r="X53"/>
      <c r="Y53"/>
      <c r="Z53"/>
      <c r="AA53"/>
      <c r="AB53"/>
    </row>
    <row r="54" spans="2:28" ht="50.1" customHeight="1" x14ac:dyDescent="0.25">
      <c r="B54" s="127" t="s">
        <v>173</v>
      </c>
      <c r="C54" s="27"/>
      <c r="D54" s="27"/>
      <c r="E54" s="28" t="s">
        <v>361</v>
      </c>
      <c r="F54" s="27"/>
      <c r="G54" s="27"/>
      <c r="H54" s="27"/>
      <c r="I54" s="27"/>
      <c r="J54" s="27"/>
      <c r="K54" s="27"/>
      <c r="L54" s="27">
        <f>Table1[[#This Row],[Column18]]*Table1[[#This Row],[Column19]]</f>
        <v>0</v>
      </c>
      <c r="M54" s="27" t="str">
        <f t="shared" si="0"/>
        <v/>
      </c>
      <c r="N54" s="27"/>
      <c r="O54" s="27"/>
      <c r="P54" s="27"/>
      <c r="Q54" s="27"/>
      <c r="R54" s="27">
        <f>Table1[[#This Row],[Column13]]*Table1[[#This Row],[Column14]]</f>
        <v>0</v>
      </c>
      <c r="S54" s="27" t="str">
        <f t="shared" si="2"/>
        <v/>
      </c>
      <c r="T54" s="27"/>
      <c r="U54" s="27"/>
      <c r="V54" s="27"/>
      <c r="W54"/>
      <c r="X54"/>
      <c r="Y54"/>
      <c r="Z54"/>
      <c r="AA54"/>
      <c r="AB54"/>
    </row>
    <row r="55" spans="2:28" ht="50.1" customHeight="1" x14ac:dyDescent="0.25">
      <c r="B55" s="127" t="s">
        <v>174</v>
      </c>
      <c r="C55" s="27"/>
      <c r="D55" s="27"/>
      <c r="E55" s="28" t="s">
        <v>361</v>
      </c>
      <c r="F55" s="27"/>
      <c r="G55" s="27"/>
      <c r="H55" s="27"/>
      <c r="I55" s="27"/>
      <c r="J55" s="27"/>
      <c r="K55" s="27"/>
      <c r="L55" s="27">
        <f>Table1[[#This Row],[Column18]]*Table1[[#This Row],[Column19]]</f>
        <v>0</v>
      </c>
      <c r="M55" s="27" t="str">
        <f t="shared" si="0"/>
        <v/>
      </c>
      <c r="N55" s="27"/>
      <c r="O55" s="27"/>
      <c r="P55" s="27"/>
      <c r="Q55" s="27"/>
      <c r="R55" s="27">
        <f>Table1[[#This Row],[Column13]]*Table1[[#This Row],[Column14]]</f>
        <v>0</v>
      </c>
      <c r="S55" s="27" t="str">
        <f t="shared" si="2"/>
        <v/>
      </c>
      <c r="T55" s="27"/>
      <c r="U55" s="27"/>
      <c r="V55" s="27"/>
      <c r="W55"/>
      <c r="X55"/>
      <c r="Y55"/>
      <c r="Z55"/>
      <c r="AA55"/>
      <c r="AB55"/>
    </row>
    <row r="56" spans="2:28" ht="50.1" customHeight="1" x14ac:dyDescent="0.25">
      <c r="B56" s="127" t="s">
        <v>175</v>
      </c>
      <c r="C56" s="27"/>
      <c r="D56" s="27"/>
      <c r="E56" s="28" t="s">
        <v>361</v>
      </c>
      <c r="F56" s="27"/>
      <c r="G56" s="27"/>
      <c r="H56" s="27"/>
      <c r="I56" s="27"/>
      <c r="J56" s="27"/>
      <c r="K56" s="27"/>
      <c r="L56" s="27">
        <f>Table1[[#This Row],[Column18]]*Table1[[#This Row],[Column19]]</f>
        <v>0</v>
      </c>
      <c r="M56" s="27" t="str">
        <f t="shared" si="0"/>
        <v/>
      </c>
      <c r="N56" s="27"/>
      <c r="O56" s="27"/>
      <c r="P56" s="27"/>
      <c r="Q56" s="27"/>
      <c r="R56" s="27">
        <f>Table1[[#This Row],[Column13]]*Table1[[#This Row],[Column14]]</f>
        <v>0</v>
      </c>
      <c r="S56" s="27" t="str">
        <f t="shared" si="2"/>
        <v/>
      </c>
      <c r="T56" s="27"/>
      <c r="U56" s="27"/>
      <c r="V56" s="27"/>
      <c r="W56"/>
      <c r="X56"/>
      <c r="Y56"/>
      <c r="Z56"/>
      <c r="AA56"/>
      <c r="AB56"/>
    </row>
    <row r="57" spans="2:28" ht="50.1" customHeight="1" x14ac:dyDescent="0.25">
      <c r="B57" s="127" t="s">
        <v>176</v>
      </c>
      <c r="C57" s="27"/>
      <c r="D57" s="27"/>
      <c r="E57" s="28" t="s">
        <v>361</v>
      </c>
      <c r="F57" s="27"/>
      <c r="G57" s="27"/>
      <c r="H57" s="27"/>
      <c r="I57" s="27"/>
      <c r="J57" s="27"/>
      <c r="K57" s="27"/>
      <c r="L57" s="27">
        <f>Table1[[#This Row],[Column18]]*Table1[[#This Row],[Column19]]</f>
        <v>0</v>
      </c>
      <c r="M57" s="27" t="str">
        <f t="shared" si="0"/>
        <v/>
      </c>
      <c r="N57" s="27"/>
      <c r="O57" s="27"/>
      <c r="P57" s="27"/>
      <c r="Q57" s="27"/>
      <c r="R57" s="27">
        <f>Table1[[#This Row],[Column13]]*Table1[[#This Row],[Column14]]</f>
        <v>0</v>
      </c>
      <c r="S57" s="27" t="str">
        <f t="shared" si="2"/>
        <v/>
      </c>
      <c r="T57" s="27"/>
      <c r="U57" s="27"/>
      <c r="V57" s="27"/>
      <c r="W57"/>
      <c r="X57"/>
      <c r="Y57"/>
      <c r="Z57"/>
      <c r="AA57"/>
      <c r="AB57"/>
    </row>
    <row r="58" spans="2:28" ht="50.1" customHeight="1" x14ac:dyDescent="0.25">
      <c r="B58" s="127" t="s">
        <v>177</v>
      </c>
      <c r="C58" s="27"/>
      <c r="D58" s="27"/>
      <c r="E58" s="28" t="s">
        <v>361</v>
      </c>
      <c r="F58" s="27"/>
      <c r="G58" s="27"/>
      <c r="H58" s="27"/>
      <c r="I58" s="27"/>
      <c r="J58" s="27"/>
      <c r="K58" s="27"/>
      <c r="L58" s="27">
        <f>Table1[[#This Row],[Column18]]*Table1[[#This Row],[Column19]]</f>
        <v>0</v>
      </c>
      <c r="M58" s="27" t="str">
        <f t="shared" si="0"/>
        <v/>
      </c>
      <c r="N58" s="27"/>
      <c r="O58" s="27"/>
      <c r="P58" s="27"/>
      <c r="Q58" s="27"/>
      <c r="R58" s="27">
        <f>Table1[[#This Row],[Column13]]*Table1[[#This Row],[Column14]]</f>
        <v>0</v>
      </c>
      <c r="S58" s="27" t="str">
        <f t="shared" si="2"/>
        <v/>
      </c>
      <c r="T58" s="27"/>
      <c r="U58" s="27"/>
      <c r="V58" s="27"/>
      <c r="W58"/>
      <c r="X58"/>
      <c r="Y58"/>
      <c r="Z58"/>
      <c r="AA58"/>
      <c r="AB58"/>
    </row>
    <row r="59" spans="2:28" ht="50.1" customHeight="1" x14ac:dyDescent="0.25">
      <c r="B59" s="127" t="s">
        <v>178</v>
      </c>
      <c r="C59" s="27"/>
      <c r="D59" s="27"/>
      <c r="E59" s="28" t="s">
        <v>361</v>
      </c>
      <c r="F59" s="27"/>
      <c r="G59" s="27"/>
      <c r="H59" s="27"/>
      <c r="I59" s="27"/>
      <c r="J59" s="27"/>
      <c r="K59" s="27"/>
      <c r="L59" s="27">
        <f>Table1[[#This Row],[Column18]]*Table1[[#This Row],[Column19]]</f>
        <v>0</v>
      </c>
      <c r="M59" s="27" t="str">
        <f t="shared" si="0"/>
        <v/>
      </c>
      <c r="N59" s="27"/>
      <c r="O59" s="27"/>
      <c r="P59" s="27"/>
      <c r="Q59" s="27"/>
      <c r="R59" s="27">
        <f>Table1[[#This Row],[Column13]]*Table1[[#This Row],[Column14]]</f>
        <v>0</v>
      </c>
      <c r="S59" s="27" t="str">
        <f t="shared" si="2"/>
        <v/>
      </c>
      <c r="T59" s="27"/>
      <c r="U59" s="27"/>
      <c r="V59" s="27"/>
      <c r="W59"/>
      <c r="X59"/>
      <c r="Y59"/>
      <c r="Z59"/>
      <c r="AA59"/>
      <c r="AB59"/>
    </row>
    <row r="60" spans="2:28" ht="50.1" customHeight="1" x14ac:dyDescent="0.25">
      <c r="B60" s="127" t="s">
        <v>179</v>
      </c>
      <c r="C60" s="27"/>
      <c r="D60" s="27"/>
      <c r="E60" s="28" t="s">
        <v>361</v>
      </c>
      <c r="F60" s="27"/>
      <c r="G60" s="27"/>
      <c r="H60" s="27"/>
      <c r="I60" s="27"/>
      <c r="J60" s="27"/>
      <c r="K60" s="27"/>
      <c r="L60" s="27">
        <f>Table1[[#This Row],[Column18]]*Table1[[#This Row],[Column19]]</f>
        <v>0</v>
      </c>
      <c r="M60" s="27" t="str">
        <f t="shared" si="0"/>
        <v/>
      </c>
      <c r="N60" s="27"/>
      <c r="O60" s="27"/>
      <c r="P60" s="27"/>
      <c r="Q60" s="27"/>
      <c r="R60" s="27">
        <f>Table1[[#This Row],[Column13]]*Table1[[#This Row],[Column14]]</f>
        <v>0</v>
      </c>
      <c r="S60" s="27" t="str">
        <f t="shared" si="2"/>
        <v/>
      </c>
      <c r="T60" s="27"/>
      <c r="U60" s="27"/>
      <c r="V60" s="27"/>
      <c r="W60"/>
      <c r="X60"/>
      <c r="Y60"/>
      <c r="Z60"/>
      <c r="AA60"/>
      <c r="AB60"/>
    </row>
    <row r="61" spans="2:28" ht="50.1" customHeight="1" x14ac:dyDescent="0.25">
      <c r="B61" s="127" t="s">
        <v>180</v>
      </c>
      <c r="C61" s="27"/>
      <c r="D61" s="27"/>
      <c r="E61" s="28" t="s">
        <v>361</v>
      </c>
      <c r="F61" s="27"/>
      <c r="G61" s="27"/>
      <c r="H61" s="27"/>
      <c r="I61" s="27"/>
      <c r="J61" s="27"/>
      <c r="K61" s="27"/>
      <c r="L61" s="27">
        <f>Table1[[#This Row],[Column18]]*Table1[[#This Row],[Column19]]</f>
        <v>0</v>
      </c>
      <c r="M61" s="27" t="str">
        <f t="shared" si="0"/>
        <v/>
      </c>
      <c r="N61" s="27"/>
      <c r="O61" s="27"/>
      <c r="P61" s="27"/>
      <c r="Q61" s="27"/>
      <c r="R61" s="27">
        <f>Table1[[#This Row],[Column13]]*Table1[[#This Row],[Column14]]</f>
        <v>0</v>
      </c>
      <c r="S61" s="27" t="str">
        <f t="shared" si="2"/>
        <v/>
      </c>
      <c r="T61" s="27"/>
      <c r="U61" s="27"/>
      <c r="V61" s="27"/>
      <c r="W61"/>
      <c r="X61"/>
      <c r="Y61"/>
      <c r="Z61"/>
      <c r="AA61"/>
      <c r="AB61"/>
    </row>
    <row r="62" spans="2:28" ht="50.1" customHeight="1" x14ac:dyDescent="0.25">
      <c r="B62" s="127" t="s">
        <v>181</v>
      </c>
      <c r="C62" s="27"/>
      <c r="D62" s="27"/>
      <c r="E62" s="28" t="s">
        <v>361</v>
      </c>
      <c r="F62" s="27"/>
      <c r="G62" s="27"/>
      <c r="H62" s="27"/>
      <c r="I62" s="27"/>
      <c r="J62" s="27"/>
      <c r="K62" s="27"/>
      <c r="L62" s="27">
        <f>Table1[[#This Row],[Column18]]*Table1[[#This Row],[Column19]]</f>
        <v>0</v>
      </c>
      <c r="M62" s="27" t="str">
        <f t="shared" si="0"/>
        <v/>
      </c>
      <c r="N62" s="27"/>
      <c r="O62" s="27"/>
      <c r="P62" s="27"/>
      <c r="Q62" s="27"/>
      <c r="R62" s="27">
        <f>Table1[[#This Row],[Column13]]*Table1[[#This Row],[Column14]]</f>
        <v>0</v>
      </c>
      <c r="S62" s="27" t="str">
        <f t="shared" si="2"/>
        <v/>
      </c>
      <c r="T62" s="27"/>
      <c r="U62" s="27"/>
      <c r="V62" s="27"/>
      <c r="W62"/>
      <c r="X62"/>
      <c r="Y62"/>
      <c r="Z62"/>
      <c r="AA62"/>
      <c r="AB62"/>
    </row>
    <row r="63" spans="2:28" ht="50.1" customHeight="1" x14ac:dyDescent="0.25">
      <c r="B63" s="127" t="s">
        <v>182</v>
      </c>
      <c r="C63" s="27"/>
      <c r="D63" s="27"/>
      <c r="E63" s="28" t="s">
        <v>361</v>
      </c>
      <c r="F63" s="27"/>
      <c r="G63" s="27"/>
      <c r="H63" s="27"/>
      <c r="I63" s="27"/>
      <c r="J63" s="27"/>
      <c r="K63" s="27"/>
      <c r="L63" s="27">
        <f>Table1[[#This Row],[Column18]]*Table1[[#This Row],[Column19]]</f>
        <v>0</v>
      </c>
      <c r="M63" s="27" t="str">
        <f t="shared" si="0"/>
        <v/>
      </c>
      <c r="N63" s="27"/>
      <c r="O63" s="27"/>
      <c r="P63" s="27"/>
      <c r="Q63" s="27"/>
      <c r="R63" s="27">
        <f>Table1[[#This Row],[Column13]]*Table1[[#This Row],[Column14]]</f>
        <v>0</v>
      </c>
      <c r="S63" s="27" t="str">
        <f t="shared" si="2"/>
        <v/>
      </c>
      <c r="T63" s="27"/>
      <c r="U63" s="27"/>
      <c r="V63" s="27"/>
      <c r="W63"/>
      <c r="X63"/>
      <c r="Y63"/>
      <c r="Z63"/>
      <c r="AA63"/>
      <c r="AB63"/>
    </row>
    <row r="64" spans="2:28" ht="50.1" customHeight="1" x14ac:dyDescent="0.25">
      <c r="B64" s="127" t="s">
        <v>183</v>
      </c>
      <c r="C64" s="27"/>
      <c r="D64" s="27"/>
      <c r="E64" s="28" t="s">
        <v>361</v>
      </c>
      <c r="F64" s="27"/>
      <c r="G64" s="27"/>
      <c r="H64" s="27"/>
      <c r="I64" s="27"/>
      <c r="J64" s="27"/>
      <c r="K64" s="27"/>
      <c r="L64" s="27">
        <f>Table1[[#This Row],[Column18]]*Table1[[#This Row],[Column19]]</f>
        <v>0</v>
      </c>
      <c r="M64" s="27" t="str">
        <f t="shared" si="0"/>
        <v/>
      </c>
      <c r="N64" s="27"/>
      <c r="O64" s="27"/>
      <c r="P64" s="27"/>
      <c r="Q64" s="27"/>
      <c r="R64" s="27">
        <f>Table1[[#This Row],[Column13]]*Table1[[#This Row],[Column14]]</f>
        <v>0</v>
      </c>
      <c r="S64" s="27" t="str">
        <f t="shared" si="2"/>
        <v/>
      </c>
      <c r="T64" s="27"/>
      <c r="U64" s="27"/>
      <c r="V64" s="27"/>
      <c r="W64"/>
      <c r="X64"/>
      <c r="Y64"/>
      <c r="Z64"/>
      <c r="AA64"/>
      <c r="AB64"/>
    </row>
    <row r="65" spans="2:28" ht="50.1" customHeight="1" x14ac:dyDescent="0.25">
      <c r="B65" s="127" t="s">
        <v>184</v>
      </c>
      <c r="C65" s="27"/>
      <c r="D65" s="27"/>
      <c r="E65" s="28" t="s">
        <v>361</v>
      </c>
      <c r="F65" s="27"/>
      <c r="G65" s="27"/>
      <c r="H65" s="27"/>
      <c r="I65" s="27"/>
      <c r="J65" s="27"/>
      <c r="K65" s="27"/>
      <c r="L65" s="27">
        <f>Table1[[#This Row],[Column18]]*Table1[[#This Row],[Column19]]</f>
        <v>0</v>
      </c>
      <c r="M65" s="27" t="str">
        <f t="shared" si="0"/>
        <v/>
      </c>
      <c r="N65" s="27"/>
      <c r="O65" s="27"/>
      <c r="P65" s="27"/>
      <c r="Q65" s="27"/>
      <c r="R65" s="27">
        <f>Table1[[#This Row],[Column13]]*Table1[[#This Row],[Column14]]</f>
        <v>0</v>
      </c>
      <c r="S65" s="27" t="str">
        <f t="shared" si="2"/>
        <v/>
      </c>
      <c r="T65" s="27"/>
      <c r="U65" s="27"/>
      <c r="V65" s="27"/>
      <c r="W65"/>
      <c r="X65"/>
      <c r="Y65"/>
      <c r="Z65"/>
      <c r="AA65"/>
      <c r="AB65"/>
    </row>
    <row r="66" spans="2:28" ht="50.1" customHeight="1" x14ac:dyDescent="0.25">
      <c r="B66" s="127" t="s">
        <v>185</v>
      </c>
      <c r="C66" s="27"/>
      <c r="D66" s="27"/>
      <c r="E66" s="28" t="s">
        <v>361</v>
      </c>
      <c r="F66" s="27"/>
      <c r="G66" s="27"/>
      <c r="H66" s="27"/>
      <c r="I66" s="27"/>
      <c r="J66" s="27"/>
      <c r="K66" s="27"/>
      <c r="L66" s="27">
        <f>Table1[[#This Row],[Column18]]*Table1[[#This Row],[Column19]]</f>
        <v>0</v>
      </c>
      <c r="M66" s="27" t="str">
        <f t="shared" si="0"/>
        <v/>
      </c>
      <c r="N66" s="27"/>
      <c r="O66" s="27"/>
      <c r="P66" s="27"/>
      <c r="Q66" s="27"/>
      <c r="R66" s="27">
        <f>Table1[[#This Row],[Column13]]*Table1[[#This Row],[Column14]]</f>
        <v>0</v>
      </c>
      <c r="S66" s="27" t="str">
        <f t="shared" si="2"/>
        <v/>
      </c>
      <c r="T66" s="27"/>
      <c r="U66" s="27"/>
      <c r="V66" s="27"/>
      <c r="W66"/>
      <c r="X66"/>
      <c r="Y66"/>
      <c r="Z66"/>
      <c r="AA66"/>
      <c r="AB66"/>
    </row>
    <row r="67" spans="2:28" ht="50.1" customHeight="1" x14ac:dyDescent="0.25">
      <c r="B67" s="127" t="s">
        <v>186</v>
      </c>
      <c r="C67" s="27"/>
      <c r="D67" s="27"/>
      <c r="E67" s="28" t="s">
        <v>361</v>
      </c>
      <c r="F67" s="27"/>
      <c r="G67" s="27"/>
      <c r="H67" s="27"/>
      <c r="I67" s="27"/>
      <c r="J67" s="27"/>
      <c r="K67" s="27"/>
      <c r="L67" s="27">
        <f>Table1[[#This Row],[Column18]]*Table1[[#This Row],[Column19]]</f>
        <v>0</v>
      </c>
      <c r="M67" s="27" t="str">
        <f t="shared" si="0"/>
        <v/>
      </c>
      <c r="N67" s="27"/>
      <c r="O67" s="27"/>
      <c r="P67" s="27"/>
      <c r="Q67" s="27"/>
      <c r="R67" s="27">
        <f>Table1[[#This Row],[Column13]]*Table1[[#This Row],[Column14]]</f>
        <v>0</v>
      </c>
      <c r="S67" s="27" t="str">
        <f t="shared" si="2"/>
        <v/>
      </c>
      <c r="T67" s="27"/>
      <c r="U67" s="27"/>
      <c r="V67" s="27"/>
      <c r="W67"/>
      <c r="X67"/>
      <c r="Y67"/>
      <c r="Z67"/>
      <c r="AA67"/>
      <c r="AB67"/>
    </row>
    <row r="68" spans="2:28" ht="50.1" customHeight="1" x14ac:dyDescent="0.25">
      <c r="B68" s="127" t="s">
        <v>187</v>
      </c>
      <c r="C68" s="27"/>
      <c r="D68" s="27"/>
      <c r="E68" s="28" t="s">
        <v>361</v>
      </c>
      <c r="F68" s="27"/>
      <c r="G68" s="27"/>
      <c r="H68" s="27"/>
      <c r="I68" s="27"/>
      <c r="J68" s="27"/>
      <c r="K68" s="27"/>
      <c r="L68" s="27">
        <f>Table1[[#This Row],[Column18]]*Table1[[#This Row],[Column19]]</f>
        <v>0</v>
      </c>
      <c r="M68" s="27" t="str">
        <f t="shared" si="0"/>
        <v/>
      </c>
      <c r="N68" s="27"/>
      <c r="O68" s="27"/>
      <c r="P68" s="27"/>
      <c r="Q68" s="27"/>
      <c r="R68" s="27">
        <f>Table1[[#This Row],[Column13]]*Table1[[#This Row],[Column14]]</f>
        <v>0</v>
      </c>
      <c r="S68" s="27" t="str">
        <f t="shared" si="2"/>
        <v/>
      </c>
      <c r="T68" s="27"/>
      <c r="U68" s="27"/>
      <c r="V68" s="27"/>
      <c r="W68"/>
      <c r="X68"/>
      <c r="Y68"/>
      <c r="Z68"/>
      <c r="AA68"/>
      <c r="AB68"/>
    </row>
    <row r="69" spans="2:28" ht="50.1" customHeight="1" x14ac:dyDescent="0.25">
      <c r="B69" s="127" t="s">
        <v>188</v>
      </c>
      <c r="C69" s="27"/>
      <c r="D69" s="27"/>
      <c r="E69" s="28" t="s">
        <v>361</v>
      </c>
      <c r="F69" s="27"/>
      <c r="G69" s="27"/>
      <c r="H69" s="27"/>
      <c r="I69" s="27"/>
      <c r="J69" s="27"/>
      <c r="K69" s="27"/>
      <c r="L69" s="27">
        <f>Table1[[#This Row],[Column18]]*Table1[[#This Row],[Column19]]</f>
        <v>0</v>
      </c>
      <c r="M69" s="27" t="str">
        <f t="shared" si="0"/>
        <v/>
      </c>
      <c r="N69" s="27"/>
      <c r="O69" s="27"/>
      <c r="P69" s="27"/>
      <c r="Q69" s="27"/>
      <c r="R69" s="27">
        <f>Table1[[#This Row],[Column13]]*Table1[[#This Row],[Column14]]</f>
        <v>0</v>
      </c>
      <c r="S69" s="27" t="str">
        <f t="shared" si="2"/>
        <v/>
      </c>
      <c r="T69" s="27"/>
      <c r="U69" s="27"/>
      <c r="V69" s="27"/>
      <c r="W69"/>
      <c r="X69"/>
      <c r="Y69"/>
      <c r="Z69"/>
      <c r="AA69"/>
      <c r="AB69"/>
    </row>
    <row r="70" spans="2:28" ht="50.1" customHeight="1" x14ac:dyDescent="0.25">
      <c r="B70" s="127" t="s">
        <v>189</v>
      </c>
      <c r="C70" s="27"/>
      <c r="D70" s="27"/>
      <c r="E70" s="28" t="s">
        <v>361</v>
      </c>
      <c r="F70" s="27"/>
      <c r="G70" s="27"/>
      <c r="H70" s="27"/>
      <c r="I70" s="27"/>
      <c r="J70" s="27"/>
      <c r="K70" s="27"/>
      <c r="L70" s="27">
        <f>Table1[[#This Row],[Column18]]*Table1[[#This Row],[Column19]]</f>
        <v>0</v>
      </c>
      <c r="M70" s="27" t="str">
        <f t="shared" si="0"/>
        <v/>
      </c>
      <c r="N70" s="27"/>
      <c r="O70" s="27"/>
      <c r="P70" s="27"/>
      <c r="Q70" s="27"/>
      <c r="R70" s="27">
        <f>Table1[[#This Row],[Column13]]*Table1[[#This Row],[Column14]]</f>
        <v>0</v>
      </c>
      <c r="S70" s="27" t="str">
        <f t="shared" si="2"/>
        <v/>
      </c>
      <c r="T70" s="27"/>
      <c r="U70" s="27"/>
      <c r="V70" s="27"/>
      <c r="W70"/>
      <c r="X70"/>
      <c r="Y70"/>
      <c r="Z70"/>
      <c r="AA70"/>
      <c r="AB70"/>
    </row>
    <row r="71" spans="2:28" ht="50.1" customHeight="1" x14ac:dyDescent="0.25">
      <c r="B71" s="127" t="s">
        <v>190</v>
      </c>
      <c r="C71" s="27"/>
      <c r="D71" s="27"/>
      <c r="E71" s="28" t="s">
        <v>361</v>
      </c>
      <c r="F71" s="27"/>
      <c r="G71" s="27"/>
      <c r="H71" s="27"/>
      <c r="I71" s="27"/>
      <c r="J71" s="27"/>
      <c r="K71" s="27"/>
      <c r="L71" s="27">
        <f>Table1[[#This Row],[Column18]]*Table1[[#This Row],[Column19]]</f>
        <v>0</v>
      </c>
      <c r="M71" s="27" t="str">
        <f t="shared" si="0"/>
        <v/>
      </c>
      <c r="N71" s="27"/>
      <c r="O71" s="27"/>
      <c r="P71" s="27"/>
      <c r="Q71" s="27"/>
      <c r="R71" s="27">
        <f>Table1[[#This Row],[Column13]]*Table1[[#This Row],[Column14]]</f>
        <v>0</v>
      </c>
      <c r="S71" s="27" t="str">
        <f t="shared" si="2"/>
        <v/>
      </c>
      <c r="T71" s="27"/>
      <c r="U71" s="27"/>
      <c r="V71" s="27"/>
      <c r="W71"/>
      <c r="X71"/>
      <c r="Y71"/>
      <c r="Z71"/>
      <c r="AA71"/>
      <c r="AB71"/>
    </row>
    <row r="72" spans="2:28" ht="50.1" customHeight="1" x14ac:dyDescent="0.25">
      <c r="B72" s="127" t="s">
        <v>191</v>
      </c>
      <c r="C72" s="27"/>
      <c r="D72" s="27"/>
      <c r="E72" s="28" t="s">
        <v>361</v>
      </c>
      <c r="F72" s="27"/>
      <c r="G72" s="27"/>
      <c r="H72" s="27"/>
      <c r="I72" s="27"/>
      <c r="J72" s="27"/>
      <c r="K72" s="27"/>
      <c r="L72" s="27">
        <f>Table1[[#This Row],[Column18]]*Table1[[#This Row],[Column19]]</f>
        <v>0</v>
      </c>
      <c r="M72" s="27" t="str">
        <f t="shared" si="0"/>
        <v/>
      </c>
      <c r="N72" s="27"/>
      <c r="O72" s="27"/>
      <c r="P72" s="27"/>
      <c r="Q72" s="27"/>
      <c r="R72" s="27">
        <f>Table1[[#This Row],[Column13]]*Table1[[#This Row],[Column14]]</f>
        <v>0</v>
      </c>
      <c r="S72" s="27" t="str">
        <f t="shared" si="2"/>
        <v/>
      </c>
      <c r="T72" s="27"/>
      <c r="U72" s="27"/>
      <c r="V72" s="27"/>
      <c r="W72"/>
      <c r="X72"/>
      <c r="Y72"/>
      <c r="Z72"/>
      <c r="AA72"/>
      <c r="AB72"/>
    </row>
    <row r="73" spans="2:28" ht="50.1" customHeight="1" x14ac:dyDescent="0.25">
      <c r="B73" s="127" t="s">
        <v>192</v>
      </c>
      <c r="C73" s="27"/>
      <c r="D73" s="27"/>
      <c r="E73" s="28" t="s">
        <v>361</v>
      </c>
      <c r="F73" s="27"/>
      <c r="G73" s="27"/>
      <c r="H73" s="27"/>
      <c r="I73" s="27"/>
      <c r="J73" s="27"/>
      <c r="K73" s="27"/>
      <c r="L73" s="27">
        <f>Table1[[#This Row],[Column18]]*Table1[[#This Row],[Column19]]</f>
        <v>0</v>
      </c>
      <c r="M73" s="27" t="str">
        <f t="shared" si="0"/>
        <v/>
      </c>
      <c r="N73" s="27"/>
      <c r="O73" s="27"/>
      <c r="P73" s="27"/>
      <c r="Q73" s="27"/>
      <c r="R73" s="27">
        <f>Table1[[#This Row],[Column13]]*Table1[[#This Row],[Column14]]</f>
        <v>0</v>
      </c>
      <c r="S73" s="27" t="str">
        <f t="shared" si="2"/>
        <v/>
      </c>
      <c r="T73" s="27"/>
      <c r="U73" s="27"/>
      <c r="V73" s="27"/>
      <c r="W73"/>
      <c r="X73"/>
      <c r="Y73"/>
      <c r="Z73"/>
      <c r="AA73"/>
      <c r="AB73"/>
    </row>
    <row r="74" spans="2:28" ht="50.1" customHeight="1" x14ac:dyDescent="0.25">
      <c r="B74" s="127" t="s">
        <v>193</v>
      </c>
      <c r="C74" s="27"/>
      <c r="D74" s="27"/>
      <c r="E74" s="28" t="s">
        <v>361</v>
      </c>
      <c r="F74" s="27"/>
      <c r="G74" s="27"/>
      <c r="H74" s="27"/>
      <c r="I74" s="27"/>
      <c r="J74" s="27"/>
      <c r="K74" s="27"/>
      <c r="L74" s="27">
        <f>Table1[[#This Row],[Column18]]*Table1[[#This Row],[Column19]]</f>
        <v>0</v>
      </c>
      <c r="M74" s="27" t="str">
        <f t="shared" si="0"/>
        <v/>
      </c>
      <c r="N74" s="27"/>
      <c r="O74" s="27"/>
      <c r="P74" s="27"/>
      <c r="Q74" s="27"/>
      <c r="R74" s="27">
        <f>Table1[[#This Row],[Column13]]*Table1[[#This Row],[Column14]]</f>
        <v>0</v>
      </c>
      <c r="S74" s="27" t="str">
        <f t="shared" si="2"/>
        <v/>
      </c>
      <c r="T74" s="27"/>
      <c r="U74" s="27"/>
      <c r="V74" s="27"/>
      <c r="W74"/>
      <c r="X74"/>
      <c r="Y74"/>
      <c r="Z74"/>
      <c r="AA74"/>
      <c r="AB74"/>
    </row>
    <row r="75" spans="2:28" ht="50.1" customHeight="1" x14ac:dyDescent="0.25">
      <c r="B75" s="127" t="s">
        <v>194</v>
      </c>
      <c r="C75" s="27"/>
      <c r="D75" s="27"/>
      <c r="E75" s="28" t="s">
        <v>361</v>
      </c>
      <c r="F75" s="27"/>
      <c r="G75" s="27"/>
      <c r="H75" s="27"/>
      <c r="I75" s="27"/>
      <c r="J75" s="27"/>
      <c r="K75" s="27"/>
      <c r="L75" s="27">
        <f>Table1[[#This Row],[Column18]]*Table1[[#This Row],[Column19]]</f>
        <v>0</v>
      </c>
      <c r="M75" s="27" t="str">
        <f t="shared" si="0"/>
        <v/>
      </c>
      <c r="N75" s="27"/>
      <c r="O75" s="27"/>
      <c r="P75" s="27"/>
      <c r="Q75" s="27"/>
      <c r="R75" s="27">
        <f>Table1[[#This Row],[Column13]]*Table1[[#This Row],[Column14]]</f>
        <v>0</v>
      </c>
      <c r="S75" s="27" t="str">
        <f t="shared" si="2"/>
        <v/>
      </c>
      <c r="T75" s="27"/>
      <c r="U75" s="27"/>
      <c r="V75" s="27"/>
      <c r="W75"/>
      <c r="X75"/>
      <c r="Y75"/>
      <c r="Z75"/>
      <c r="AA75"/>
      <c r="AB75"/>
    </row>
    <row r="76" spans="2:28" ht="50.1" customHeight="1" x14ac:dyDescent="0.25">
      <c r="B76" s="127" t="s">
        <v>195</v>
      </c>
      <c r="C76" s="27"/>
      <c r="D76" s="27"/>
      <c r="E76" s="28" t="s">
        <v>361</v>
      </c>
      <c r="F76" s="27"/>
      <c r="G76" s="27"/>
      <c r="H76" s="27"/>
      <c r="I76" s="27"/>
      <c r="J76" s="27"/>
      <c r="K76" s="27"/>
      <c r="L76" s="27">
        <f>Table1[[#This Row],[Column18]]*Table1[[#This Row],[Column19]]</f>
        <v>0</v>
      </c>
      <c r="M76" s="27" t="str">
        <f t="shared" si="0"/>
        <v/>
      </c>
      <c r="N76" s="27"/>
      <c r="O76" s="27"/>
      <c r="P76" s="27"/>
      <c r="Q76" s="27"/>
      <c r="R76" s="27">
        <f>Table1[[#This Row],[Column13]]*Table1[[#This Row],[Column14]]</f>
        <v>0</v>
      </c>
      <c r="S76" s="27" t="str">
        <f t="shared" si="2"/>
        <v/>
      </c>
      <c r="T76" s="27"/>
      <c r="U76" s="27"/>
      <c r="V76" s="27"/>
      <c r="W76"/>
      <c r="X76"/>
      <c r="Y76"/>
      <c r="Z76"/>
      <c r="AA76"/>
      <c r="AB76"/>
    </row>
    <row r="77" spans="2:28" ht="50.1" customHeight="1" x14ac:dyDescent="0.25">
      <c r="B77" s="127" t="s">
        <v>196</v>
      </c>
      <c r="C77" s="27"/>
      <c r="D77" s="27"/>
      <c r="E77" s="28" t="s">
        <v>361</v>
      </c>
      <c r="F77" s="27"/>
      <c r="G77" s="27"/>
      <c r="H77" s="27"/>
      <c r="I77" s="27"/>
      <c r="J77" s="27"/>
      <c r="K77" s="27"/>
      <c r="L77" s="27">
        <f>Table1[[#This Row],[Column18]]*Table1[[#This Row],[Column19]]</f>
        <v>0</v>
      </c>
      <c r="M77" s="27" t="str">
        <f t="shared" si="0"/>
        <v/>
      </c>
      <c r="N77" s="27"/>
      <c r="O77" s="27"/>
      <c r="P77" s="27"/>
      <c r="Q77" s="27"/>
      <c r="R77" s="27">
        <f>Table1[[#This Row],[Column13]]*Table1[[#This Row],[Column14]]</f>
        <v>0</v>
      </c>
      <c r="S77" s="27" t="str">
        <f t="shared" ref="S77:S108" si="3">IF(R77&gt;14,"Red",IF(R77=0,"",IF(R77&lt;5,"Green","Amber")))</f>
        <v/>
      </c>
      <c r="T77" s="27"/>
      <c r="U77" s="27"/>
      <c r="V77" s="27"/>
      <c r="W77"/>
      <c r="X77"/>
      <c r="Y77"/>
      <c r="Z77"/>
      <c r="AA77"/>
      <c r="AB77"/>
    </row>
    <row r="78" spans="2:28" ht="50.1" customHeight="1" x14ac:dyDescent="0.25">
      <c r="B78" s="127" t="s">
        <v>197</v>
      </c>
      <c r="C78" s="27"/>
      <c r="D78" s="27"/>
      <c r="E78" s="28" t="s">
        <v>361</v>
      </c>
      <c r="F78" s="27"/>
      <c r="G78" s="27"/>
      <c r="H78" s="27"/>
      <c r="I78" s="27"/>
      <c r="J78" s="27"/>
      <c r="K78" s="27"/>
      <c r="L78" s="27">
        <f>Table1[[#This Row],[Column18]]*Table1[[#This Row],[Column19]]</f>
        <v>0</v>
      </c>
      <c r="M78" s="27" t="str">
        <f t="shared" ref="M78:M141" si="4">IF(L78&gt;14,"Red",IF(L78=0,"",IF(L78&lt;5,"Green","Amber")))</f>
        <v/>
      </c>
      <c r="N78" s="27"/>
      <c r="O78" s="27"/>
      <c r="P78" s="27"/>
      <c r="Q78" s="27"/>
      <c r="R78" s="27">
        <f>Table1[[#This Row],[Column13]]*Table1[[#This Row],[Column14]]</f>
        <v>0</v>
      </c>
      <c r="S78" s="27" t="str">
        <f t="shared" si="3"/>
        <v/>
      </c>
      <c r="T78" s="27"/>
      <c r="U78" s="27"/>
      <c r="V78" s="27"/>
      <c r="W78"/>
      <c r="X78"/>
      <c r="Y78"/>
      <c r="Z78"/>
      <c r="AA78"/>
      <c r="AB78"/>
    </row>
    <row r="79" spans="2:28" ht="50.1" customHeight="1" x14ac:dyDescent="0.25">
      <c r="B79" s="127" t="s">
        <v>198</v>
      </c>
      <c r="C79" s="27"/>
      <c r="D79" s="27"/>
      <c r="E79" s="28" t="s">
        <v>361</v>
      </c>
      <c r="F79" s="27"/>
      <c r="G79" s="27"/>
      <c r="H79" s="27"/>
      <c r="I79" s="27"/>
      <c r="J79" s="27"/>
      <c r="K79" s="27"/>
      <c r="L79" s="27">
        <f>Table1[[#This Row],[Column18]]*Table1[[#This Row],[Column19]]</f>
        <v>0</v>
      </c>
      <c r="M79" s="27" t="str">
        <f t="shared" si="4"/>
        <v/>
      </c>
      <c r="N79" s="27"/>
      <c r="O79" s="27"/>
      <c r="P79" s="27"/>
      <c r="Q79" s="27"/>
      <c r="R79" s="27">
        <f>Table1[[#This Row],[Column13]]*Table1[[#This Row],[Column14]]</f>
        <v>0</v>
      </c>
      <c r="S79" s="27" t="str">
        <f t="shared" si="3"/>
        <v/>
      </c>
      <c r="T79" s="27"/>
      <c r="U79" s="27"/>
      <c r="V79" s="27"/>
      <c r="W79"/>
      <c r="X79"/>
      <c r="Y79"/>
      <c r="Z79"/>
      <c r="AA79"/>
      <c r="AB79"/>
    </row>
    <row r="80" spans="2:28" ht="50.1" customHeight="1" x14ac:dyDescent="0.25">
      <c r="B80" s="127" t="s">
        <v>199</v>
      </c>
      <c r="C80" s="27"/>
      <c r="D80" s="27"/>
      <c r="E80" s="28" t="s">
        <v>361</v>
      </c>
      <c r="F80" s="27"/>
      <c r="G80" s="27"/>
      <c r="H80" s="27"/>
      <c r="I80" s="27"/>
      <c r="J80" s="27"/>
      <c r="K80" s="27"/>
      <c r="L80" s="27">
        <f>Table1[[#This Row],[Column18]]*Table1[[#This Row],[Column19]]</f>
        <v>0</v>
      </c>
      <c r="M80" s="27" t="str">
        <f t="shared" si="4"/>
        <v/>
      </c>
      <c r="N80" s="27"/>
      <c r="O80" s="27"/>
      <c r="P80" s="27"/>
      <c r="Q80" s="27"/>
      <c r="R80" s="27">
        <f>Table1[[#This Row],[Column13]]*Table1[[#This Row],[Column14]]</f>
        <v>0</v>
      </c>
      <c r="S80" s="27" t="str">
        <f t="shared" si="3"/>
        <v/>
      </c>
      <c r="T80" s="27"/>
      <c r="U80" s="27"/>
      <c r="V80" s="27"/>
      <c r="W80"/>
      <c r="X80"/>
      <c r="Y80"/>
      <c r="Z80"/>
      <c r="AA80"/>
      <c r="AB80"/>
    </row>
    <row r="81" spans="2:28" ht="50.1" customHeight="1" x14ac:dyDescent="0.25">
      <c r="B81" s="127" t="s">
        <v>200</v>
      </c>
      <c r="C81" s="27"/>
      <c r="D81" s="27"/>
      <c r="E81" s="28" t="s">
        <v>361</v>
      </c>
      <c r="F81" s="27"/>
      <c r="G81" s="27"/>
      <c r="H81" s="27"/>
      <c r="I81" s="27"/>
      <c r="J81" s="27"/>
      <c r="K81" s="27"/>
      <c r="L81" s="27">
        <f>Table1[[#This Row],[Column18]]*Table1[[#This Row],[Column19]]</f>
        <v>0</v>
      </c>
      <c r="M81" s="27" t="str">
        <f t="shared" si="4"/>
        <v/>
      </c>
      <c r="N81" s="27"/>
      <c r="O81" s="27"/>
      <c r="P81" s="27"/>
      <c r="Q81" s="27"/>
      <c r="R81" s="27">
        <f>Table1[[#This Row],[Column13]]*Table1[[#This Row],[Column14]]</f>
        <v>0</v>
      </c>
      <c r="S81" s="27" t="str">
        <f t="shared" si="3"/>
        <v/>
      </c>
      <c r="T81" s="27"/>
      <c r="U81" s="27"/>
      <c r="V81" s="27"/>
      <c r="W81"/>
      <c r="X81"/>
      <c r="Y81"/>
      <c r="Z81"/>
      <c r="AA81"/>
      <c r="AB81"/>
    </row>
    <row r="82" spans="2:28" ht="50.1" customHeight="1" x14ac:dyDescent="0.25">
      <c r="B82" s="127" t="s">
        <v>201</v>
      </c>
      <c r="C82" s="27"/>
      <c r="D82" s="27"/>
      <c r="E82" s="28" t="s">
        <v>361</v>
      </c>
      <c r="F82" s="27"/>
      <c r="G82" s="27"/>
      <c r="H82" s="27"/>
      <c r="I82" s="27"/>
      <c r="J82" s="27"/>
      <c r="K82" s="27"/>
      <c r="L82" s="27">
        <f>Table1[[#This Row],[Column18]]*Table1[[#This Row],[Column19]]</f>
        <v>0</v>
      </c>
      <c r="M82" s="27" t="str">
        <f t="shared" si="4"/>
        <v/>
      </c>
      <c r="N82" s="27"/>
      <c r="O82" s="27"/>
      <c r="P82" s="27"/>
      <c r="Q82" s="27"/>
      <c r="R82" s="27">
        <f>Table1[[#This Row],[Column13]]*Table1[[#This Row],[Column14]]</f>
        <v>0</v>
      </c>
      <c r="S82" s="27" t="str">
        <f t="shared" si="3"/>
        <v/>
      </c>
      <c r="T82" s="27"/>
      <c r="U82" s="27"/>
      <c r="V82" s="27"/>
      <c r="W82"/>
      <c r="X82"/>
      <c r="Y82"/>
      <c r="Z82"/>
      <c r="AA82"/>
      <c r="AB82"/>
    </row>
    <row r="83" spans="2:28" ht="50.1" customHeight="1" x14ac:dyDescent="0.25">
      <c r="B83" s="127" t="s">
        <v>202</v>
      </c>
      <c r="C83" s="27"/>
      <c r="D83" s="27"/>
      <c r="E83" s="28" t="s">
        <v>361</v>
      </c>
      <c r="F83" s="27"/>
      <c r="G83" s="27"/>
      <c r="H83" s="27"/>
      <c r="I83" s="27"/>
      <c r="J83" s="27"/>
      <c r="K83" s="27"/>
      <c r="L83" s="27">
        <f>Table1[[#This Row],[Column18]]*Table1[[#This Row],[Column19]]</f>
        <v>0</v>
      </c>
      <c r="M83" s="27" t="str">
        <f t="shared" si="4"/>
        <v/>
      </c>
      <c r="N83" s="27"/>
      <c r="O83" s="27"/>
      <c r="P83" s="27"/>
      <c r="Q83" s="27"/>
      <c r="R83" s="27">
        <f>Table1[[#This Row],[Column13]]*Table1[[#This Row],[Column14]]</f>
        <v>0</v>
      </c>
      <c r="S83" s="27" t="str">
        <f t="shared" si="3"/>
        <v/>
      </c>
      <c r="T83" s="27"/>
      <c r="U83" s="27"/>
      <c r="V83" s="27"/>
      <c r="W83"/>
      <c r="X83"/>
      <c r="Y83"/>
      <c r="Z83"/>
      <c r="AA83"/>
      <c r="AB83"/>
    </row>
    <row r="84" spans="2:28" ht="50.1" customHeight="1" x14ac:dyDescent="0.25">
      <c r="B84" s="127" t="s">
        <v>203</v>
      </c>
      <c r="C84" s="27"/>
      <c r="D84" s="27"/>
      <c r="E84" s="28" t="s">
        <v>361</v>
      </c>
      <c r="F84" s="27"/>
      <c r="G84" s="27"/>
      <c r="H84" s="27"/>
      <c r="I84" s="27"/>
      <c r="J84" s="27"/>
      <c r="K84" s="27"/>
      <c r="L84" s="27">
        <f>Table1[[#This Row],[Column18]]*Table1[[#This Row],[Column19]]</f>
        <v>0</v>
      </c>
      <c r="M84" s="27" t="str">
        <f t="shared" si="4"/>
        <v/>
      </c>
      <c r="N84" s="27"/>
      <c r="O84" s="27"/>
      <c r="P84" s="27"/>
      <c r="Q84" s="27"/>
      <c r="R84" s="27">
        <f>Table1[[#This Row],[Column13]]*Table1[[#This Row],[Column14]]</f>
        <v>0</v>
      </c>
      <c r="S84" s="27" t="str">
        <f t="shared" si="3"/>
        <v/>
      </c>
      <c r="T84" s="27"/>
      <c r="U84" s="27"/>
      <c r="V84" s="27"/>
      <c r="W84"/>
      <c r="X84"/>
      <c r="Y84"/>
      <c r="Z84"/>
      <c r="AA84"/>
      <c r="AB84"/>
    </row>
    <row r="85" spans="2:28" ht="50.1" customHeight="1" x14ac:dyDescent="0.25">
      <c r="B85" s="127" t="s">
        <v>204</v>
      </c>
      <c r="C85" s="27"/>
      <c r="D85" s="27"/>
      <c r="E85" s="28" t="s">
        <v>361</v>
      </c>
      <c r="F85" s="27"/>
      <c r="G85" s="27"/>
      <c r="H85" s="27"/>
      <c r="I85" s="27"/>
      <c r="J85" s="27"/>
      <c r="K85" s="27"/>
      <c r="L85" s="27">
        <f>Table1[[#This Row],[Column18]]*Table1[[#This Row],[Column19]]</f>
        <v>0</v>
      </c>
      <c r="M85" s="27" t="str">
        <f t="shared" si="4"/>
        <v/>
      </c>
      <c r="N85" s="27"/>
      <c r="O85" s="27"/>
      <c r="P85" s="27"/>
      <c r="Q85" s="27"/>
      <c r="R85" s="27">
        <f>Table1[[#This Row],[Column13]]*Table1[[#This Row],[Column14]]</f>
        <v>0</v>
      </c>
      <c r="S85" s="27" t="str">
        <f t="shared" si="3"/>
        <v/>
      </c>
      <c r="T85" s="27"/>
      <c r="U85" s="27"/>
      <c r="V85" s="27"/>
      <c r="W85"/>
      <c r="X85"/>
      <c r="Y85"/>
      <c r="Z85"/>
      <c r="AA85"/>
      <c r="AB85"/>
    </row>
    <row r="86" spans="2:28" ht="50.1" customHeight="1" x14ac:dyDescent="0.25">
      <c r="B86" s="127" t="s">
        <v>205</v>
      </c>
      <c r="C86" s="27"/>
      <c r="D86" s="27"/>
      <c r="E86" s="28" t="s">
        <v>361</v>
      </c>
      <c r="F86" s="27"/>
      <c r="G86" s="27"/>
      <c r="H86" s="27"/>
      <c r="I86" s="27"/>
      <c r="J86" s="27"/>
      <c r="K86" s="27"/>
      <c r="L86" s="27">
        <f>Table1[[#This Row],[Column18]]*Table1[[#This Row],[Column19]]</f>
        <v>0</v>
      </c>
      <c r="M86" s="27" t="str">
        <f t="shared" si="4"/>
        <v/>
      </c>
      <c r="N86" s="27"/>
      <c r="O86" s="27"/>
      <c r="P86" s="27"/>
      <c r="Q86" s="27"/>
      <c r="R86" s="27">
        <f>Table1[[#This Row],[Column13]]*Table1[[#This Row],[Column14]]</f>
        <v>0</v>
      </c>
      <c r="S86" s="27" t="str">
        <f t="shared" si="3"/>
        <v/>
      </c>
      <c r="T86" s="27"/>
      <c r="U86" s="27"/>
      <c r="V86" s="27"/>
      <c r="W86"/>
      <c r="X86"/>
      <c r="Y86"/>
      <c r="Z86"/>
      <c r="AA86"/>
      <c r="AB86"/>
    </row>
    <row r="87" spans="2:28" ht="50.1" customHeight="1" x14ac:dyDescent="0.25">
      <c r="B87" s="127" t="s">
        <v>206</v>
      </c>
      <c r="C87" s="27"/>
      <c r="D87" s="27"/>
      <c r="E87" s="28" t="s">
        <v>361</v>
      </c>
      <c r="F87" s="27"/>
      <c r="G87" s="27"/>
      <c r="H87" s="27"/>
      <c r="I87" s="27"/>
      <c r="J87" s="27"/>
      <c r="K87" s="27"/>
      <c r="L87" s="27">
        <f>Table1[[#This Row],[Column18]]*Table1[[#This Row],[Column19]]</f>
        <v>0</v>
      </c>
      <c r="M87" s="27" t="str">
        <f t="shared" si="4"/>
        <v/>
      </c>
      <c r="N87" s="27"/>
      <c r="O87" s="27"/>
      <c r="P87" s="27"/>
      <c r="Q87" s="27"/>
      <c r="R87" s="27">
        <f>Table1[[#This Row],[Column13]]*Table1[[#This Row],[Column14]]</f>
        <v>0</v>
      </c>
      <c r="S87" s="27" t="str">
        <f t="shared" si="3"/>
        <v/>
      </c>
      <c r="T87" s="27"/>
      <c r="U87" s="27"/>
      <c r="V87" s="27"/>
      <c r="W87"/>
      <c r="X87"/>
      <c r="Y87"/>
      <c r="Z87"/>
      <c r="AA87"/>
      <c r="AB87"/>
    </row>
    <row r="88" spans="2:28" ht="50.1" customHeight="1" x14ac:dyDescent="0.25">
      <c r="B88" s="127" t="s">
        <v>207</v>
      </c>
      <c r="C88" s="27"/>
      <c r="D88" s="27"/>
      <c r="E88" s="28" t="s">
        <v>361</v>
      </c>
      <c r="F88" s="27"/>
      <c r="G88" s="27"/>
      <c r="H88" s="27"/>
      <c r="I88" s="27"/>
      <c r="J88" s="27"/>
      <c r="K88" s="27"/>
      <c r="L88" s="27">
        <f>Table1[[#This Row],[Column18]]*Table1[[#This Row],[Column19]]</f>
        <v>0</v>
      </c>
      <c r="M88" s="27" t="str">
        <f t="shared" si="4"/>
        <v/>
      </c>
      <c r="N88" s="27"/>
      <c r="O88" s="27"/>
      <c r="P88" s="27"/>
      <c r="Q88" s="27"/>
      <c r="R88" s="27">
        <f>Table1[[#This Row],[Column13]]*Table1[[#This Row],[Column14]]</f>
        <v>0</v>
      </c>
      <c r="S88" s="27" t="str">
        <f t="shared" si="3"/>
        <v/>
      </c>
      <c r="T88" s="27"/>
      <c r="U88" s="27"/>
      <c r="V88" s="27"/>
      <c r="W88"/>
      <c r="X88"/>
      <c r="Y88"/>
      <c r="Z88"/>
      <c r="AA88"/>
      <c r="AB88"/>
    </row>
    <row r="89" spans="2:28" ht="50.1" customHeight="1" x14ac:dyDescent="0.25">
      <c r="B89" s="127" t="s">
        <v>208</v>
      </c>
      <c r="C89" s="27"/>
      <c r="D89" s="27"/>
      <c r="E89" s="28" t="s">
        <v>361</v>
      </c>
      <c r="F89" s="27"/>
      <c r="G89" s="27"/>
      <c r="H89" s="27"/>
      <c r="I89" s="27"/>
      <c r="J89" s="27"/>
      <c r="K89" s="27"/>
      <c r="L89" s="27">
        <f>Table1[[#This Row],[Column18]]*Table1[[#This Row],[Column19]]</f>
        <v>0</v>
      </c>
      <c r="M89" s="27" t="str">
        <f t="shared" si="4"/>
        <v/>
      </c>
      <c r="N89" s="27"/>
      <c r="O89" s="27"/>
      <c r="P89" s="27"/>
      <c r="Q89" s="27"/>
      <c r="R89" s="27">
        <f>Table1[[#This Row],[Column13]]*Table1[[#This Row],[Column14]]</f>
        <v>0</v>
      </c>
      <c r="S89" s="27" t="str">
        <f t="shared" si="3"/>
        <v/>
      </c>
      <c r="T89" s="27"/>
      <c r="U89" s="27"/>
      <c r="V89" s="27"/>
      <c r="W89"/>
      <c r="X89"/>
      <c r="Y89"/>
      <c r="Z89"/>
      <c r="AA89"/>
      <c r="AB89"/>
    </row>
    <row r="90" spans="2:28" ht="50.1" customHeight="1" x14ac:dyDescent="0.25">
      <c r="B90" s="127" t="s">
        <v>209</v>
      </c>
      <c r="C90" s="27"/>
      <c r="D90" s="27"/>
      <c r="E90" s="28" t="s">
        <v>361</v>
      </c>
      <c r="F90" s="27"/>
      <c r="G90" s="27"/>
      <c r="H90" s="27"/>
      <c r="I90" s="27"/>
      <c r="J90" s="27"/>
      <c r="K90" s="27"/>
      <c r="L90" s="27">
        <f>Table1[[#This Row],[Column18]]*Table1[[#This Row],[Column19]]</f>
        <v>0</v>
      </c>
      <c r="M90" s="27" t="str">
        <f t="shared" si="4"/>
        <v/>
      </c>
      <c r="N90" s="27"/>
      <c r="O90" s="27"/>
      <c r="P90" s="27"/>
      <c r="Q90" s="27"/>
      <c r="R90" s="27">
        <f>Table1[[#This Row],[Column13]]*Table1[[#This Row],[Column14]]</f>
        <v>0</v>
      </c>
      <c r="S90" s="27" t="str">
        <f t="shared" si="3"/>
        <v/>
      </c>
      <c r="T90" s="27"/>
      <c r="U90" s="27"/>
      <c r="V90" s="27"/>
      <c r="W90"/>
      <c r="X90"/>
      <c r="Y90"/>
      <c r="Z90"/>
      <c r="AA90"/>
      <c r="AB90"/>
    </row>
    <row r="91" spans="2:28" ht="50.1" customHeight="1" x14ac:dyDescent="0.25">
      <c r="B91" s="127" t="s">
        <v>210</v>
      </c>
      <c r="C91" s="27"/>
      <c r="D91" s="27"/>
      <c r="E91" s="28" t="s">
        <v>361</v>
      </c>
      <c r="F91" s="27"/>
      <c r="G91" s="27"/>
      <c r="H91" s="27"/>
      <c r="I91" s="27"/>
      <c r="J91" s="27"/>
      <c r="K91" s="27"/>
      <c r="L91" s="27">
        <f>Table1[[#This Row],[Column18]]*Table1[[#This Row],[Column19]]</f>
        <v>0</v>
      </c>
      <c r="M91" s="27" t="str">
        <f t="shared" si="4"/>
        <v/>
      </c>
      <c r="N91" s="27"/>
      <c r="O91" s="27"/>
      <c r="P91" s="27"/>
      <c r="Q91" s="27"/>
      <c r="R91" s="27">
        <f>Table1[[#This Row],[Column13]]*Table1[[#This Row],[Column14]]</f>
        <v>0</v>
      </c>
      <c r="S91" s="27" t="str">
        <f t="shared" si="3"/>
        <v/>
      </c>
      <c r="T91" s="27"/>
      <c r="U91" s="27"/>
      <c r="V91" s="27"/>
      <c r="W91"/>
      <c r="X91"/>
      <c r="Y91"/>
      <c r="Z91"/>
      <c r="AA91"/>
      <c r="AB91"/>
    </row>
    <row r="92" spans="2:28" ht="50.1" customHeight="1" x14ac:dyDescent="0.25">
      <c r="B92" s="127" t="s">
        <v>211</v>
      </c>
      <c r="C92" s="27"/>
      <c r="D92" s="27"/>
      <c r="E92" s="28" t="s">
        <v>361</v>
      </c>
      <c r="F92" s="27"/>
      <c r="G92" s="27"/>
      <c r="H92" s="27"/>
      <c r="I92" s="27"/>
      <c r="J92" s="27"/>
      <c r="K92" s="27"/>
      <c r="L92" s="27">
        <f>Table1[[#This Row],[Column18]]*Table1[[#This Row],[Column19]]</f>
        <v>0</v>
      </c>
      <c r="M92" s="27" t="str">
        <f t="shared" si="4"/>
        <v/>
      </c>
      <c r="N92" s="27"/>
      <c r="O92" s="27"/>
      <c r="P92" s="27"/>
      <c r="Q92" s="27"/>
      <c r="R92" s="27">
        <f>Table1[[#This Row],[Column13]]*Table1[[#This Row],[Column14]]</f>
        <v>0</v>
      </c>
      <c r="S92" s="27" t="str">
        <f t="shared" si="3"/>
        <v/>
      </c>
      <c r="T92" s="27"/>
      <c r="U92" s="27"/>
      <c r="V92" s="27"/>
      <c r="W92"/>
      <c r="X92"/>
      <c r="Y92"/>
      <c r="Z92"/>
      <c r="AA92"/>
      <c r="AB92"/>
    </row>
    <row r="93" spans="2:28" ht="50.1" customHeight="1" x14ac:dyDescent="0.25">
      <c r="B93" s="127" t="s">
        <v>212</v>
      </c>
      <c r="C93" s="27"/>
      <c r="D93" s="27"/>
      <c r="E93" s="28" t="s">
        <v>361</v>
      </c>
      <c r="F93" s="27"/>
      <c r="G93" s="27"/>
      <c r="H93" s="27"/>
      <c r="I93" s="27"/>
      <c r="J93" s="27"/>
      <c r="K93" s="27"/>
      <c r="L93" s="27">
        <f>Table1[[#This Row],[Column18]]*Table1[[#This Row],[Column19]]</f>
        <v>0</v>
      </c>
      <c r="M93" s="27" t="str">
        <f t="shared" si="4"/>
        <v/>
      </c>
      <c r="N93" s="27"/>
      <c r="O93" s="27"/>
      <c r="P93" s="27"/>
      <c r="Q93" s="27"/>
      <c r="R93" s="27">
        <f>Table1[[#This Row],[Column13]]*Table1[[#This Row],[Column14]]</f>
        <v>0</v>
      </c>
      <c r="S93" s="27" t="str">
        <f t="shared" si="3"/>
        <v/>
      </c>
      <c r="T93" s="27"/>
      <c r="U93" s="27"/>
      <c r="V93" s="27"/>
      <c r="W93"/>
      <c r="X93"/>
      <c r="Y93"/>
      <c r="Z93"/>
      <c r="AA93"/>
      <c r="AB93"/>
    </row>
    <row r="94" spans="2:28" ht="50.1" customHeight="1" x14ac:dyDescent="0.25">
      <c r="B94" s="127" t="s">
        <v>213</v>
      </c>
      <c r="C94" s="27"/>
      <c r="D94" s="27"/>
      <c r="E94" s="28" t="s">
        <v>361</v>
      </c>
      <c r="F94" s="27"/>
      <c r="G94" s="27"/>
      <c r="H94" s="27"/>
      <c r="I94" s="27"/>
      <c r="J94" s="27"/>
      <c r="K94" s="27"/>
      <c r="L94" s="27">
        <f>Table1[[#This Row],[Column18]]*Table1[[#This Row],[Column19]]</f>
        <v>0</v>
      </c>
      <c r="M94" s="27" t="str">
        <f t="shared" si="4"/>
        <v/>
      </c>
      <c r="N94" s="27"/>
      <c r="O94" s="27"/>
      <c r="P94" s="27"/>
      <c r="Q94" s="27"/>
      <c r="R94" s="27">
        <f>Table1[[#This Row],[Column13]]*Table1[[#This Row],[Column14]]</f>
        <v>0</v>
      </c>
      <c r="S94" s="27" t="str">
        <f t="shared" si="3"/>
        <v/>
      </c>
      <c r="T94" s="27"/>
      <c r="U94" s="27"/>
      <c r="V94" s="27"/>
      <c r="W94"/>
      <c r="X94"/>
      <c r="Y94"/>
      <c r="Z94"/>
      <c r="AA94"/>
      <c r="AB94"/>
    </row>
    <row r="95" spans="2:28" ht="50.1" customHeight="1" x14ac:dyDescent="0.25">
      <c r="B95" s="127" t="s">
        <v>214</v>
      </c>
      <c r="C95" s="27"/>
      <c r="D95" s="27"/>
      <c r="E95" s="28" t="s">
        <v>361</v>
      </c>
      <c r="F95" s="27"/>
      <c r="G95" s="27"/>
      <c r="H95" s="27"/>
      <c r="I95" s="27"/>
      <c r="J95" s="27"/>
      <c r="K95" s="27"/>
      <c r="L95" s="27">
        <f>Table1[[#This Row],[Column18]]*Table1[[#This Row],[Column19]]</f>
        <v>0</v>
      </c>
      <c r="M95" s="27" t="str">
        <f t="shared" si="4"/>
        <v/>
      </c>
      <c r="N95" s="27"/>
      <c r="O95" s="27"/>
      <c r="P95" s="27"/>
      <c r="Q95" s="27"/>
      <c r="R95" s="27">
        <f>Table1[[#This Row],[Column13]]*Table1[[#This Row],[Column14]]</f>
        <v>0</v>
      </c>
      <c r="S95" s="27" t="str">
        <f t="shared" si="3"/>
        <v/>
      </c>
      <c r="T95" s="27"/>
      <c r="U95" s="27"/>
      <c r="V95" s="27"/>
      <c r="W95"/>
      <c r="X95"/>
      <c r="Y95"/>
      <c r="Z95"/>
      <c r="AA95"/>
      <c r="AB95"/>
    </row>
    <row r="96" spans="2:28" ht="50.1" customHeight="1" x14ac:dyDescent="0.25">
      <c r="B96" s="127" t="s">
        <v>215</v>
      </c>
      <c r="C96" s="27"/>
      <c r="D96" s="27"/>
      <c r="E96" s="28" t="s">
        <v>361</v>
      </c>
      <c r="F96" s="27"/>
      <c r="G96" s="27"/>
      <c r="H96" s="27"/>
      <c r="I96" s="27"/>
      <c r="J96" s="27"/>
      <c r="K96" s="27"/>
      <c r="L96" s="27">
        <f>Table1[[#This Row],[Column18]]*Table1[[#This Row],[Column19]]</f>
        <v>0</v>
      </c>
      <c r="M96" s="27" t="str">
        <f t="shared" si="4"/>
        <v/>
      </c>
      <c r="N96" s="27"/>
      <c r="O96" s="27"/>
      <c r="P96" s="27"/>
      <c r="Q96" s="27"/>
      <c r="R96" s="27">
        <f>Table1[[#This Row],[Column13]]*Table1[[#This Row],[Column14]]</f>
        <v>0</v>
      </c>
      <c r="S96" s="27" t="str">
        <f t="shared" si="3"/>
        <v/>
      </c>
      <c r="T96" s="27"/>
      <c r="U96" s="27"/>
      <c r="V96" s="27"/>
      <c r="W96"/>
      <c r="X96"/>
      <c r="Y96"/>
      <c r="Z96"/>
      <c r="AA96"/>
      <c r="AB96"/>
    </row>
    <row r="97" spans="2:28" ht="50.1" customHeight="1" x14ac:dyDescent="0.25">
      <c r="B97" s="127" t="s">
        <v>216</v>
      </c>
      <c r="C97" s="27"/>
      <c r="D97" s="27"/>
      <c r="E97" s="28" t="s">
        <v>361</v>
      </c>
      <c r="F97" s="27"/>
      <c r="G97" s="27"/>
      <c r="H97" s="27"/>
      <c r="I97" s="27"/>
      <c r="J97" s="27"/>
      <c r="K97" s="27"/>
      <c r="L97" s="27">
        <f>Table1[[#This Row],[Column18]]*Table1[[#This Row],[Column19]]</f>
        <v>0</v>
      </c>
      <c r="M97" s="27" t="str">
        <f t="shared" si="4"/>
        <v/>
      </c>
      <c r="N97" s="27"/>
      <c r="O97" s="27"/>
      <c r="P97" s="27"/>
      <c r="Q97" s="27"/>
      <c r="R97" s="27">
        <f>Table1[[#This Row],[Column13]]*Table1[[#This Row],[Column14]]</f>
        <v>0</v>
      </c>
      <c r="S97" s="27" t="str">
        <f t="shared" si="3"/>
        <v/>
      </c>
      <c r="T97" s="27"/>
      <c r="U97" s="27"/>
      <c r="V97" s="27"/>
      <c r="W97"/>
      <c r="X97"/>
      <c r="Y97"/>
      <c r="Z97"/>
      <c r="AA97"/>
      <c r="AB97"/>
    </row>
    <row r="98" spans="2:28" ht="50.1" customHeight="1" x14ac:dyDescent="0.25">
      <c r="B98" s="127" t="s">
        <v>217</v>
      </c>
      <c r="C98" s="27"/>
      <c r="D98" s="27"/>
      <c r="E98" s="28" t="s">
        <v>361</v>
      </c>
      <c r="F98" s="27"/>
      <c r="G98" s="27"/>
      <c r="H98" s="27"/>
      <c r="I98" s="27"/>
      <c r="J98" s="27"/>
      <c r="K98" s="27"/>
      <c r="L98" s="27">
        <f>Table1[[#This Row],[Column18]]*Table1[[#This Row],[Column19]]</f>
        <v>0</v>
      </c>
      <c r="M98" s="27" t="str">
        <f t="shared" si="4"/>
        <v/>
      </c>
      <c r="N98" s="27"/>
      <c r="O98" s="27"/>
      <c r="P98" s="27"/>
      <c r="Q98" s="27"/>
      <c r="R98" s="27">
        <f>Table1[[#This Row],[Column13]]*Table1[[#This Row],[Column14]]</f>
        <v>0</v>
      </c>
      <c r="S98" s="27" t="str">
        <f t="shared" si="3"/>
        <v/>
      </c>
      <c r="T98" s="27"/>
      <c r="U98" s="27"/>
      <c r="V98" s="27"/>
      <c r="W98"/>
      <c r="X98"/>
      <c r="Y98"/>
      <c r="Z98"/>
      <c r="AA98"/>
      <c r="AB98"/>
    </row>
    <row r="99" spans="2:28" ht="50.1" customHeight="1" x14ac:dyDescent="0.25">
      <c r="B99" s="127" t="s">
        <v>218</v>
      </c>
      <c r="C99" s="27"/>
      <c r="D99" s="27"/>
      <c r="E99" s="28" t="s">
        <v>361</v>
      </c>
      <c r="F99" s="27"/>
      <c r="G99" s="27"/>
      <c r="H99" s="27"/>
      <c r="I99" s="27"/>
      <c r="J99" s="27"/>
      <c r="K99" s="27"/>
      <c r="L99" s="27">
        <f>Table1[[#This Row],[Column18]]*Table1[[#This Row],[Column19]]</f>
        <v>0</v>
      </c>
      <c r="M99" s="27" t="str">
        <f t="shared" si="4"/>
        <v/>
      </c>
      <c r="N99" s="27"/>
      <c r="O99" s="27"/>
      <c r="P99" s="27"/>
      <c r="Q99" s="27"/>
      <c r="R99" s="27">
        <f>Table1[[#This Row],[Column13]]*Table1[[#This Row],[Column14]]</f>
        <v>0</v>
      </c>
      <c r="S99" s="27" t="str">
        <f t="shared" si="3"/>
        <v/>
      </c>
      <c r="T99" s="27"/>
      <c r="U99" s="27"/>
      <c r="V99" s="27"/>
      <c r="W99"/>
      <c r="X99"/>
      <c r="Y99"/>
      <c r="Z99"/>
      <c r="AA99"/>
      <c r="AB99"/>
    </row>
    <row r="100" spans="2:28" ht="50.1" customHeight="1" x14ac:dyDescent="0.25">
      <c r="B100" s="127" t="s">
        <v>219</v>
      </c>
      <c r="C100" s="27"/>
      <c r="D100" s="27"/>
      <c r="E100" s="28" t="s">
        <v>361</v>
      </c>
      <c r="F100" s="27"/>
      <c r="G100" s="27"/>
      <c r="H100" s="27"/>
      <c r="I100" s="27"/>
      <c r="J100" s="27"/>
      <c r="K100" s="27"/>
      <c r="L100" s="27">
        <f>Table1[[#This Row],[Column18]]*Table1[[#This Row],[Column19]]</f>
        <v>0</v>
      </c>
      <c r="M100" s="27" t="str">
        <f t="shared" si="4"/>
        <v/>
      </c>
      <c r="N100" s="27"/>
      <c r="O100" s="27"/>
      <c r="P100" s="27"/>
      <c r="Q100" s="27"/>
      <c r="R100" s="27">
        <f>Table1[[#This Row],[Column13]]*Table1[[#This Row],[Column14]]</f>
        <v>0</v>
      </c>
      <c r="S100" s="27" t="str">
        <f t="shared" si="3"/>
        <v/>
      </c>
      <c r="T100" s="27"/>
      <c r="U100" s="27"/>
      <c r="V100" s="27"/>
      <c r="W100"/>
      <c r="X100"/>
      <c r="Y100"/>
      <c r="Z100"/>
      <c r="AA100"/>
      <c r="AB100"/>
    </row>
    <row r="101" spans="2:28" ht="50.1" customHeight="1" x14ac:dyDescent="0.25">
      <c r="B101" s="127" t="s">
        <v>220</v>
      </c>
      <c r="C101" s="27"/>
      <c r="D101" s="27"/>
      <c r="E101" s="28" t="s">
        <v>361</v>
      </c>
      <c r="F101" s="27"/>
      <c r="G101" s="27"/>
      <c r="H101" s="27"/>
      <c r="I101" s="27"/>
      <c r="J101" s="27"/>
      <c r="K101" s="27"/>
      <c r="L101" s="27">
        <f>Table1[[#This Row],[Column18]]*Table1[[#This Row],[Column19]]</f>
        <v>0</v>
      </c>
      <c r="M101" s="27" t="str">
        <f t="shared" si="4"/>
        <v/>
      </c>
      <c r="N101" s="27"/>
      <c r="O101" s="27"/>
      <c r="P101" s="27"/>
      <c r="Q101" s="27"/>
      <c r="R101" s="27">
        <f>Table1[[#This Row],[Column13]]*Table1[[#This Row],[Column14]]</f>
        <v>0</v>
      </c>
      <c r="S101" s="27" t="str">
        <f t="shared" si="3"/>
        <v/>
      </c>
      <c r="T101" s="27"/>
      <c r="U101" s="27"/>
      <c r="V101" s="27"/>
      <c r="W101"/>
      <c r="X101"/>
      <c r="Y101"/>
      <c r="Z101"/>
      <c r="AA101"/>
      <c r="AB101"/>
    </row>
    <row r="102" spans="2:28" ht="50.1" customHeight="1" x14ac:dyDescent="0.25">
      <c r="B102" s="127" t="s">
        <v>221</v>
      </c>
      <c r="C102" s="27"/>
      <c r="D102" s="27"/>
      <c r="E102" s="28" t="s">
        <v>361</v>
      </c>
      <c r="F102" s="27"/>
      <c r="G102" s="27"/>
      <c r="H102" s="27"/>
      <c r="I102" s="27"/>
      <c r="J102" s="27"/>
      <c r="K102" s="27"/>
      <c r="L102" s="27">
        <f>Table1[[#This Row],[Column18]]*Table1[[#This Row],[Column19]]</f>
        <v>0</v>
      </c>
      <c r="M102" s="27" t="str">
        <f t="shared" si="4"/>
        <v/>
      </c>
      <c r="N102" s="27"/>
      <c r="O102" s="27"/>
      <c r="P102" s="27"/>
      <c r="Q102" s="27"/>
      <c r="R102" s="27">
        <f>Table1[[#This Row],[Column13]]*Table1[[#This Row],[Column14]]</f>
        <v>0</v>
      </c>
      <c r="S102" s="27" t="str">
        <f t="shared" si="3"/>
        <v/>
      </c>
      <c r="T102" s="27"/>
      <c r="U102" s="27"/>
      <c r="V102" s="27"/>
      <c r="W102"/>
      <c r="X102"/>
      <c r="Y102"/>
      <c r="Z102"/>
      <c r="AA102"/>
      <c r="AB102"/>
    </row>
    <row r="103" spans="2:28" ht="50.1" customHeight="1" x14ac:dyDescent="0.25">
      <c r="B103" s="127" t="s">
        <v>222</v>
      </c>
      <c r="C103" s="27"/>
      <c r="D103" s="27"/>
      <c r="E103" s="28" t="s">
        <v>361</v>
      </c>
      <c r="F103" s="27"/>
      <c r="G103" s="27"/>
      <c r="H103" s="27"/>
      <c r="I103" s="27"/>
      <c r="J103" s="27"/>
      <c r="K103" s="27"/>
      <c r="L103" s="27">
        <f>Table1[[#This Row],[Column18]]*Table1[[#This Row],[Column19]]</f>
        <v>0</v>
      </c>
      <c r="M103" s="27" t="str">
        <f t="shared" si="4"/>
        <v/>
      </c>
      <c r="N103" s="27"/>
      <c r="O103" s="27"/>
      <c r="P103" s="27"/>
      <c r="Q103" s="27"/>
      <c r="R103" s="27">
        <f>Table1[[#This Row],[Column13]]*Table1[[#This Row],[Column14]]</f>
        <v>0</v>
      </c>
      <c r="S103" s="27" t="str">
        <f t="shared" si="3"/>
        <v/>
      </c>
      <c r="T103" s="27"/>
      <c r="U103" s="27"/>
      <c r="V103" s="27"/>
      <c r="W103"/>
      <c r="X103"/>
      <c r="Y103"/>
      <c r="Z103"/>
      <c r="AA103"/>
      <c r="AB103"/>
    </row>
    <row r="104" spans="2:28" ht="50.1" customHeight="1" x14ac:dyDescent="0.25">
      <c r="B104" s="127" t="s">
        <v>223</v>
      </c>
      <c r="C104" s="27"/>
      <c r="D104" s="27"/>
      <c r="E104" s="28" t="s">
        <v>361</v>
      </c>
      <c r="F104" s="27"/>
      <c r="G104" s="27"/>
      <c r="H104" s="27"/>
      <c r="I104" s="27"/>
      <c r="J104" s="27"/>
      <c r="K104" s="27"/>
      <c r="L104" s="27">
        <f>Table1[[#This Row],[Column18]]*Table1[[#This Row],[Column19]]</f>
        <v>0</v>
      </c>
      <c r="M104" s="27" t="str">
        <f t="shared" si="4"/>
        <v/>
      </c>
      <c r="N104" s="27"/>
      <c r="O104" s="27"/>
      <c r="P104" s="27"/>
      <c r="Q104" s="27"/>
      <c r="R104" s="27">
        <f>Table1[[#This Row],[Column13]]*Table1[[#This Row],[Column14]]</f>
        <v>0</v>
      </c>
      <c r="S104" s="27" t="str">
        <f t="shared" si="3"/>
        <v/>
      </c>
      <c r="T104" s="27"/>
      <c r="U104" s="27"/>
      <c r="V104" s="27"/>
      <c r="W104"/>
      <c r="X104"/>
      <c r="Y104"/>
      <c r="Z104"/>
      <c r="AA104"/>
      <c r="AB104"/>
    </row>
    <row r="105" spans="2:28" ht="50.1" customHeight="1" x14ac:dyDescent="0.25">
      <c r="B105" s="127" t="s">
        <v>224</v>
      </c>
      <c r="C105" s="27"/>
      <c r="D105" s="27"/>
      <c r="E105" s="28" t="s">
        <v>361</v>
      </c>
      <c r="F105" s="27"/>
      <c r="G105" s="27"/>
      <c r="H105" s="27"/>
      <c r="I105" s="27"/>
      <c r="J105" s="27"/>
      <c r="K105" s="27"/>
      <c r="L105" s="27">
        <f>Table1[[#This Row],[Column18]]*Table1[[#This Row],[Column19]]</f>
        <v>0</v>
      </c>
      <c r="M105" s="27" t="str">
        <f t="shared" si="4"/>
        <v/>
      </c>
      <c r="N105" s="27"/>
      <c r="O105" s="27"/>
      <c r="P105" s="27"/>
      <c r="Q105" s="27"/>
      <c r="R105" s="27">
        <f>Table1[[#This Row],[Column13]]*Table1[[#This Row],[Column14]]</f>
        <v>0</v>
      </c>
      <c r="S105" s="27" t="str">
        <f t="shared" si="3"/>
        <v/>
      </c>
      <c r="T105" s="27"/>
      <c r="U105" s="27"/>
      <c r="V105" s="27"/>
      <c r="W105"/>
      <c r="X105"/>
      <c r="Y105"/>
      <c r="Z105"/>
      <c r="AA105"/>
      <c r="AB105"/>
    </row>
    <row r="106" spans="2:28" ht="50.1" customHeight="1" x14ac:dyDescent="0.25">
      <c r="B106" s="127" t="s">
        <v>225</v>
      </c>
      <c r="C106" s="27"/>
      <c r="D106" s="27"/>
      <c r="E106" s="28" t="s">
        <v>361</v>
      </c>
      <c r="F106" s="27"/>
      <c r="G106" s="27"/>
      <c r="H106" s="27"/>
      <c r="I106" s="27"/>
      <c r="J106" s="27"/>
      <c r="K106" s="27"/>
      <c r="L106" s="27">
        <f>Table1[[#This Row],[Column18]]*Table1[[#This Row],[Column19]]</f>
        <v>0</v>
      </c>
      <c r="M106" s="27" t="str">
        <f t="shared" si="4"/>
        <v/>
      </c>
      <c r="N106" s="27"/>
      <c r="O106" s="27"/>
      <c r="P106" s="27"/>
      <c r="Q106" s="27"/>
      <c r="R106" s="27">
        <f>Table1[[#This Row],[Column13]]*Table1[[#This Row],[Column14]]</f>
        <v>0</v>
      </c>
      <c r="S106" s="27" t="str">
        <f t="shared" si="3"/>
        <v/>
      </c>
      <c r="T106" s="27"/>
      <c r="U106" s="27"/>
      <c r="V106" s="27"/>
      <c r="W106"/>
      <c r="X106"/>
      <c r="Y106"/>
      <c r="Z106"/>
      <c r="AA106"/>
      <c r="AB106"/>
    </row>
    <row r="107" spans="2:28" ht="50.1" customHeight="1" x14ac:dyDescent="0.25">
      <c r="B107" s="127" t="s">
        <v>226</v>
      </c>
      <c r="C107" s="27"/>
      <c r="D107" s="27"/>
      <c r="E107" s="28" t="s">
        <v>361</v>
      </c>
      <c r="F107" s="27"/>
      <c r="G107" s="27"/>
      <c r="H107" s="27"/>
      <c r="I107" s="27"/>
      <c r="J107" s="27"/>
      <c r="K107" s="27"/>
      <c r="L107" s="27">
        <f>Table1[[#This Row],[Column18]]*Table1[[#This Row],[Column19]]</f>
        <v>0</v>
      </c>
      <c r="M107" s="27" t="str">
        <f t="shared" si="4"/>
        <v/>
      </c>
      <c r="N107" s="27"/>
      <c r="O107" s="27"/>
      <c r="P107" s="27"/>
      <c r="Q107" s="27"/>
      <c r="R107" s="27">
        <f>Table1[[#This Row],[Column13]]*Table1[[#This Row],[Column14]]</f>
        <v>0</v>
      </c>
      <c r="S107" s="27" t="str">
        <f t="shared" si="3"/>
        <v/>
      </c>
      <c r="T107" s="27"/>
      <c r="U107" s="27"/>
      <c r="V107" s="27"/>
      <c r="W107"/>
      <c r="X107"/>
      <c r="Y107"/>
      <c r="Z107"/>
      <c r="AA107"/>
      <c r="AB107"/>
    </row>
    <row r="108" spans="2:28" ht="50.1" customHeight="1" x14ac:dyDescent="0.25">
      <c r="B108" s="127" t="s">
        <v>227</v>
      </c>
      <c r="C108" s="27"/>
      <c r="D108" s="27"/>
      <c r="E108" s="28" t="s">
        <v>361</v>
      </c>
      <c r="F108" s="27"/>
      <c r="G108" s="27"/>
      <c r="H108" s="27"/>
      <c r="I108" s="27"/>
      <c r="J108" s="27"/>
      <c r="K108" s="27"/>
      <c r="L108" s="27">
        <f>Table1[[#This Row],[Column18]]*Table1[[#This Row],[Column19]]</f>
        <v>0</v>
      </c>
      <c r="M108" s="27" t="str">
        <f t="shared" si="4"/>
        <v/>
      </c>
      <c r="N108" s="27"/>
      <c r="O108" s="27"/>
      <c r="P108" s="27"/>
      <c r="Q108" s="27"/>
      <c r="R108" s="27">
        <f>Table1[[#This Row],[Column13]]*Table1[[#This Row],[Column14]]</f>
        <v>0</v>
      </c>
      <c r="S108" s="27" t="str">
        <f t="shared" si="3"/>
        <v/>
      </c>
      <c r="T108" s="27"/>
      <c r="U108" s="27"/>
      <c r="V108" s="27"/>
      <c r="W108"/>
      <c r="X108"/>
      <c r="Y108"/>
      <c r="Z108"/>
      <c r="AA108"/>
      <c r="AB108"/>
    </row>
    <row r="109" spans="2:28" ht="50.1" customHeight="1" x14ac:dyDescent="0.25">
      <c r="B109" s="127" t="s">
        <v>228</v>
      </c>
      <c r="C109" s="27"/>
      <c r="D109" s="27"/>
      <c r="E109" s="28" t="s">
        <v>361</v>
      </c>
      <c r="F109" s="27"/>
      <c r="G109" s="27"/>
      <c r="H109" s="27"/>
      <c r="I109" s="27"/>
      <c r="J109" s="27"/>
      <c r="K109" s="27"/>
      <c r="L109" s="27">
        <f>Table1[[#This Row],[Column18]]*Table1[[#This Row],[Column19]]</f>
        <v>0</v>
      </c>
      <c r="M109" s="27" t="str">
        <f t="shared" si="4"/>
        <v/>
      </c>
      <c r="N109" s="27"/>
      <c r="O109" s="27"/>
      <c r="P109" s="27"/>
      <c r="Q109" s="27"/>
      <c r="R109" s="27">
        <f>Table1[[#This Row],[Column13]]*Table1[[#This Row],[Column14]]</f>
        <v>0</v>
      </c>
      <c r="S109" s="27" t="str">
        <f t="shared" ref="S109:S140" si="5">IF(R109&gt;14,"Red",IF(R109=0,"",IF(R109&lt;5,"Green","Amber")))</f>
        <v/>
      </c>
      <c r="T109" s="27"/>
      <c r="U109" s="27"/>
      <c r="V109" s="27"/>
      <c r="W109"/>
      <c r="X109"/>
      <c r="Y109"/>
      <c r="Z109"/>
      <c r="AA109"/>
      <c r="AB109"/>
    </row>
    <row r="110" spans="2:28" ht="50.1" customHeight="1" x14ac:dyDescent="0.25">
      <c r="B110" s="127" t="s">
        <v>229</v>
      </c>
      <c r="C110" s="27"/>
      <c r="D110" s="27"/>
      <c r="E110" s="28" t="s">
        <v>361</v>
      </c>
      <c r="F110" s="27"/>
      <c r="G110" s="27"/>
      <c r="H110" s="27"/>
      <c r="I110" s="27"/>
      <c r="J110" s="27"/>
      <c r="K110" s="27"/>
      <c r="L110" s="27">
        <f>Table1[[#This Row],[Column18]]*Table1[[#This Row],[Column19]]</f>
        <v>0</v>
      </c>
      <c r="M110" s="27" t="str">
        <f t="shared" si="4"/>
        <v/>
      </c>
      <c r="N110" s="27"/>
      <c r="O110" s="27"/>
      <c r="P110" s="27"/>
      <c r="Q110" s="27"/>
      <c r="R110" s="27">
        <f>Table1[[#This Row],[Column13]]*Table1[[#This Row],[Column14]]</f>
        <v>0</v>
      </c>
      <c r="S110" s="27" t="str">
        <f t="shared" si="5"/>
        <v/>
      </c>
      <c r="T110" s="27"/>
      <c r="U110" s="27"/>
      <c r="V110" s="27"/>
      <c r="W110"/>
      <c r="X110"/>
      <c r="Y110"/>
      <c r="Z110"/>
      <c r="AA110"/>
      <c r="AB110"/>
    </row>
    <row r="111" spans="2:28" ht="50.1" customHeight="1" x14ac:dyDescent="0.25">
      <c r="B111" s="127" t="s">
        <v>230</v>
      </c>
      <c r="C111" s="27"/>
      <c r="D111" s="27"/>
      <c r="E111" s="28" t="s">
        <v>361</v>
      </c>
      <c r="F111" s="27"/>
      <c r="G111" s="27"/>
      <c r="H111" s="27"/>
      <c r="I111" s="27"/>
      <c r="J111" s="27"/>
      <c r="K111" s="27"/>
      <c r="L111" s="27">
        <f>Table1[[#This Row],[Column18]]*Table1[[#This Row],[Column19]]</f>
        <v>0</v>
      </c>
      <c r="M111" s="27" t="str">
        <f t="shared" si="4"/>
        <v/>
      </c>
      <c r="N111" s="27"/>
      <c r="O111" s="27"/>
      <c r="P111" s="27"/>
      <c r="Q111" s="27"/>
      <c r="R111" s="27">
        <f>Table1[[#This Row],[Column13]]*Table1[[#This Row],[Column14]]</f>
        <v>0</v>
      </c>
      <c r="S111" s="27" t="str">
        <f t="shared" si="5"/>
        <v/>
      </c>
      <c r="T111" s="27"/>
      <c r="U111" s="27"/>
      <c r="V111" s="27"/>
      <c r="W111"/>
      <c r="X111"/>
      <c r="Y111"/>
      <c r="Z111"/>
      <c r="AA111"/>
      <c r="AB111"/>
    </row>
    <row r="112" spans="2:28" ht="50.1" customHeight="1" x14ac:dyDescent="0.25">
      <c r="B112" s="127" t="s">
        <v>231</v>
      </c>
      <c r="C112" s="27"/>
      <c r="D112" s="27"/>
      <c r="E112" s="28" t="s">
        <v>361</v>
      </c>
      <c r="F112" s="27"/>
      <c r="G112" s="27"/>
      <c r="H112" s="27"/>
      <c r="I112" s="27"/>
      <c r="J112" s="27"/>
      <c r="K112" s="27"/>
      <c r="L112" s="27">
        <f>Table1[[#This Row],[Column18]]*Table1[[#This Row],[Column19]]</f>
        <v>0</v>
      </c>
      <c r="M112" s="27" t="str">
        <f t="shared" si="4"/>
        <v/>
      </c>
      <c r="N112" s="27"/>
      <c r="O112" s="27"/>
      <c r="P112" s="27"/>
      <c r="Q112" s="27"/>
      <c r="R112" s="27">
        <f>Table1[[#This Row],[Column13]]*Table1[[#This Row],[Column14]]</f>
        <v>0</v>
      </c>
      <c r="S112" s="27" t="str">
        <f t="shared" si="5"/>
        <v/>
      </c>
      <c r="T112" s="27"/>
      <c r="U112" s="27"/>
      <c r="V112" s="27"/>
      <c r="W112"/>
      <c r="X112"/>
      <c r="Y112"/>
      <c r="Z112"/>
      <c r="AA112"/>
      <c r="AB112"/>
    </row>
    <row r="113" spans="2:28" ht="50.1" customHeight="1" x14ac:dyDescent="0.25">
      <c r="B113" s="127" t="s">
        <v>232</v>
      </c>
      <c r="C113" s="27"/>
      <c r="D113" s="27"/>
      <c r="E113" s="28" t="s">
        <v>361</v>
      </c>
      <c r="F113" s="27"/>
      <c r="G113" s="27"/>
      <c r="H113" s="27"/>
      <c r="I113" s="27"/>
      <c r="J113" s="27"/>
      <c r="K113" s="27"/>
      <c r="L113" s="27">
        <f>Table1[[#This Row],[Column18]]*Table1[[#This Row],[Column19]]</f>
        <v>0</v>
      </c>
      <c r="M113" s="27" t="str">
        <f t="shared" si="4"/>
        <v/>
      </c>
      <c r="N113" s="27"/>
      <c r="O113" s="27"/>
      <c r="P113" s="27"/>
      <c r="Q113" s="27"/>
      <c r="R113" s="27">
        <f>Table1[[#This Row],[Column13]]*Table1[[#This Row],[Column14]]</f>
        <v>0</v>
      </c>
      <c r="S113" s="27" t="str">
        <f t="shared" si="5"/>
        <v/>
      </c>
      <c r="T113" s="27"/>
      <c r="U113" s="27"/>
      <c r="V113" s="27"/>
      <c r="W113"/>
      <c r="X113"/>
      <c r="Y113"/>
      <c r="Z113"/>
      <c r="AA113"/>
      <c r="AB113"/>
    </row>
    <row r="114" spans="2:28" ht="50.1" customHeight="1" x14ac:dyDescent="0.25">
      <c r="B114" s="127" t="s">
        <v>233</v>
      </c>
      <c r="C114" s="27"/>
      <c r="D114" s="27"/>
      <c r="E114" s="28" t="s">
        <v>361</v>
      </c>
      <c r="F114" s="27"/>
      <c r="G114" s="27"/>
      <c r="H114" s="27"/>
      <c r="I114" s="27"/>
      <c r="J114" s="27"/>
      <c r="K114" s="27"/>
      <c r="L114" s="27">
        <f>Table1[[#This Row],[Column18]]*Table1[[#This Row],[Column19]]</f>
        <v>0</v>
      </c>
      <c r="M114" s="27" t="str">
        <f t="shared" si="4"/>
        <v/>
      </c>
      <c r="N114" s="27"/>
      <c r="O114" s="27"/>
      <c r="P114" s="27"/>
      <c r="Q114" s="27"/>
      <c r="R114" s="27">
        <f>Table1[[#This Row],[Column13]]*Table1[[#This Row],[Column14]]</f>
        <v>0</v>
      </c>
      <c r="S114" s="27" t="str">
        <f t="shared" si="5"/>
        <v/>
      </c>
      <c r="T114" s="27"/>
      <c r="U114" s="27"/>
      <c r="V114" s="27"/>
      <c r="W114"/>
      <c r="X114"/>
      <c r="Y114"/>
      <c r="Z114"/>
      <c r="AA114"/>
      <c r="AB114"/>
    </row>
    <row r="115" spans="2:28" ht="50.1" customHeight="1" x14ac:dyDescent="0.25">
      <c r="B115" s="127" t="s">
        <v>234</v>
      </c>
      <c r="C115" s="27"/>
      <c r="D115" s="27"/>
      <c r="E115" s="28" t="s">
        <v>361</v>
      </c>
      <c r="F115" s="27"/>
      <c r="G115" s="27"/>
      <c r="H115" s="27"/>
      <c r="I115" s="27"/>
      <c r="J115" s="27"/>
      <c r="K115" s="27"/>
      <c r="L115" s="27">
        <f>Table1[[#This Row],[Column18]]*Table1[[#This Row],[Column19]]</f>
        <v>0</v>
      </c>
      <c r="M115" s="27" t="str">
        <f t="shared" si="4"/>
        <v/>
      </c>
      <c r="N115" s="27"/>
      <c r="O115" s="27"/>
      <c r="P115" s="27"/>
      <c r="Q115" s="27"/>
      <c r="R115" s="27">
        <f>Table1[[#This Row],[Column13]]*Table1[[#This Row],[Column14]]</f>
        <v>0</v>
      </c>
      <c r="S115" s="27" t="str">
        <f t="shared" si="5"/>
        <v/>
      </c>
      <c r="T115" s="27"/>
      <c r="U115" s="27"/>
      <c r="V115" s="27"/>
      <c r="W115"/>
      <c r="X115"/>
      <c r="Y115"/>
      <c r="Z115"/>
      <c r="AA115"/>
      <c r="AB115"/>
    </row>
    <row r="116" spans="2:28" ht="50.1" customHeight="1" x14ac:dyDescent="0.25">
      <c r="B116" s="127" t="s">
        <v>235</v>
      </c>
      <c r="C116" s="27"/>
      <c r="D116" s="27"/>
      <c r="E116" s="28" t="s">
        <v>361</v>
      </c>
      <c r="F116" s="27"/>
      <c r="G116" s="27"/>
      <c r="H116" s="27"/>
      <c r="I116" s="27"/>
      <c r="J116" s="27"/>
      <c r="K116" s="27"/>
      <c r="L116" s="27">
        <f>Table1[[#This Row],[Column18]]*Table1[[#This Row],[Column19]]</f>
        <v>0</v>
      </c>
      <c r="M116" s="27" t="str">
        <f t="shared" si="4"/>
        <v/>
      </c>
      <c r="N116" s="27"/>
      <c r="O116" s="27"/>
      <c r="P116" s="27"/>
      <c r="Q116" s="27"/>
      <c r="R116" s="27">
        <f>Table1[[#This Row],[Column13]]*Table1[[#This Row],[Column14]]</f>
        <v>0</v>
      </c>
      <c r="S116" s="27" t="str">
        <f t="shared" si="5"/>
        <v/>
      </c>
      <c r="T116" s="27"/>
      <c r="U116" s="27"/>
      <c r="V116" s="27"/>
      <c r="W116"/>
      <c r="X116"/>
      <c r="Y116"/>
      <c r="Z116"/>
      <c r="AA116"/>
      <c r="AB116"/>
    </row>
    <row r="117" spans="2:28" ht="50.1" customHeight="1" x14ac:dyDescent="0.25">
      <c r="B117" s="127" t="s">
        <v>236</v>
      </c>
      <c r="C117" s="27"/>
      <c r="D117" s="27"/>
      <c r="E117" s="28" t="s">
        <v>361</v>
      </c>
      <c r="F117" s="27"/>
      <c r="G117" s="27"/>
      <c r="H117" s="27"/>
      <c r="I117" s="27"/>
      <c r="J117" s="27"/>
      <c r="K117" s="27"/>
      <c r="L117" s="27">
        <f>Table1[[#This Row],[Column18]]*Table1[[#This Row],[Column19]]</f>
        <v>0</v>
      </c>
      <c r="M117" s="27" t="str">
        <f t="shared" si="4"/>
        <v/>
      </c>
      <c r="N117" s="27"/>
      <c r="O117" s="27"/>
      <c r="P117" s="27"/>
      <c r="Q117" s="27"/>
      <c r="R117" s="27">
        <f>Table1[[#This Row],[Column13]]*Table1[[#This Row],[Column14]]</f>
        <v>0</v>
      </c>
      <c r="S117" s="27" t="str">
        <f t="shared" si="5"/>
        <v/>
      </c>
      <c r="T117" s="27"/>
      <c r="U117" s="27"/>
      <c r="V117" s="27"/>
      <c r="W117"/>
      <c r="X117"/>
      <c r="Y117"/>
      <c r="Z117"/>
      <c r="AA117"/>
      <c r="AB117"/>
    </row>
    <row r="118" spans="2:28" ht="50.1" customHeight="1" x14ac:dyDescent="0.25">
      <c r="B118" s="127" t="s">
        <v>237</v>
      </c>
      <c r="C118" s="27"/>
      <c r="D118" s="27"/>
      <c r="E118" s="28" t="s">
        <v>361</v>
      </c>
      <c r="F118" s="27"/>
      <c r="G118" s="27"/>
      <c r="H118" s="27"/>
      <c r="I118" s="27"/>
      <c r="J118" s="27"/>
      <c r="K118" s="27"/>
      <c r="L118" s="27">
        <f>Table1[[#This Row],[Column18]]*Table1[[#This Row],[Column19]]</f>
        <v>0</v>
      </c>
      <c r="M118" s="27" t="str">
        <f t="shared" si="4"/>
        <v/>
      </c>
      <c r="N118" s="27"/>
      <c r="O118" s="27"/>
      <c r="P118" s="27"/>
      <c r="Q118" s="27"/>
      <c r="R118" s="27">
        <f>Table1[[#This Row],[Column13]]*Table1[[#This Row],[Column14]]</f>
        <v>0</v>
      </c>
      <c r="S118" s="27" t="str">
        <f t="shared" si="5"/>
        <v/>
      </c>
      <c r="T118" s="27"/>
      <c r="U118" s="27"/>
      <c r="V118" s="27"/>
      <c r="W118"/>
      <c r="X118"/>
      <c r="Y118"/>
      <c r="Z118"/>
      <c r="AA118"/>
      <c r="AB118"/>
    </row>
    <row r="119" spans="2:28" ht="50.1" customHeight="1" x14ac:dyDescent="0.25">
      <c r="B119" s="127" t="s">
        <v>238</v>
      </c>
      <c r="C119" s="27"/>
      <c r="D119" s="27"/>
      <c r="E119" s="28" t="s">
        <v>361</v>
      </c>
      <c r="F119" s="27"/>
      <c r="G119" s="27"/>
      <c r="H119" s="27"/>
      <c r="I119" s="27"/>
      <c r="J119" s="27"/>
      <c r="K119" s="27"/>
      <c r="L119" s="27">
        <f>Table1[[#This Row],[Column18]]*Table1[[#This Row],[Column19]]</f>
        <v>0</v>
      </c>
      <c r="M119" s="27" t="str">
        <f t="shared" si="4"/>
        <v/>
      </c>
      <c r="N119" s="27"/>
      <c r="O119" s="27"/>
      <c r="P119" s="27"/>
      <c r="Q119" s="27"/>
      <c r="R119" s="27">
        <f>Table1[[#This Row],[Column13]]*Table1[[#This Row],[Column14]]</f>
        <v>0</v>
      </c>
      <c r="S119" s="27" t="str">
        <f t="shared" si="5"/>
        <v/>
      </c>
      <c r="T119" s="27"/>
      <c r="U119" s="27"/>
      <c r="V119" s="27"/>
      <c r="W119"/>
      <c r="X119"/>
      <c r="Y119"/>
      <c r="Z119"/>
      <c r="AA119"/>
      <c r="AB119"/>
    </row>
    <row r="120" spans="2:28" ht="50.1" customHeight="1" x14ac:dyDescent="0.25">
      <c r="B120" s="127" t="s">
        <v>239</v>
      </c>
      <c r="C120" s="27"/>
      <c r="D120" s="27"/>
      <c r="E120" s="28" t="s">
        <v>361</v>
      </c>
      <c r="F120" s="27"/>
      <c r="G120" s="27"/>
      <c r="H120" s="27"/>
      <c r="I120" s="27"/>
      <c r="J120" s="27"/>
      <c r="K120" s="27"/>
      <c r="L120" s="27">
        <f>Table1[[#This Row],[Column18]]*Table1[[#This Row],[Column19]]</f>
        <v>0</v>
      </c>
      <c r="M120" s="27" t="str">
        <f t="shared" si="4"/>
        <v/>
      </c>
      <c r="N120" s="27"/>
      <c r="O120" s="27"/>
      <c r="P120" s="27"/>
      <c r="Q120" s="27"/>
      <c r="R120" s="27">
        <f>Table1[[#This Row],[Column13]]*Table1[[#This Row],[Column14]]</f>
        <v>0</v>
      </c>
      <c r="S120" s="27" t="str">
        <f t="shared" si="5"/>
        <v/>
      </c>
      <c r="T120" s="27"/>
      <c r="U120" s="27"/>
      <c r="V120" s="27"/>
      <c r="W120"/>
      <c r="X120"/>
      <c r="Y120"/>
      <c r="Z120"/>
      <c r="AA120"/>
      <c r="AB120"/>
    </row>
    <row r="121" spans="2:28" ht="50.1" customHeight="1" x14ac:dyDescent="0.25">
      <c r="B121" s="127" t="s">
        <v>240</v>
      </c>
      <c r="C121" s="27"/>
      <c r="D121" s="27"/>
      <c r="E121" s="28" t="s">
        <v>361</v>
      </c>
      <c r="F121" s="27"/>
      <c r="G121" s="27"/>
      <c r="H121" s="27"/>
      <c r="I121" s="27"/>
      <c r="J121" s="27"/>
      <c r="K121" s="27"/>
      <c r="L121" s="27">
        <f>Table1[[#This Row],[Column18]]*Table1[[#This Row],[Column19]]</f>
        <v>0</v>
      </c>
      <c r="M121" s="27" t="str">
        <f t="shared" si="4"/>
        <v/>
      </c>
      <c r="N121" s="27"/>
      <c r="O121" s="27"/>
      <c r="P121" s="27"/>
      <c r="Q121" s="27"/>
      <c r="R121" s="27">
        <f>Table1[[#This Row],[Column13]]*Table1[[#This Row],[Column14]]</f>
        <v>0</v>
      </c>
      <c r="S121" s="27" t="str">
        <f t="shared" si="5"/>
        <v/>
      </c>
      <c r="T121" s="27"/>
      <c r="U121" s="27"/>
      <c r="V121" s="27"/>
      <c r="W121"/>
      <c r="X121"/>
      <c r="Y121"/>
      <c r="Z121"/>
      <c r="AA121"/>
      <c r="AB121"/>
    </row>
    <row r="122" spans="2:28" ht="50.1" customHeight="1" x14ac:dyDescent="0.25">
      <c r="B122" s="127" t="s">
        <v>241</v>
      </c>
      <c r="C122" s="27"/>
      <c r="D122" s="27"/>
      <c r="E122" s="28" t="s">
        <v>361</v>
      </c>
      <c r="F122" s="27"/>
      <c r="G122" s="27"/>
      <c r="H122" s="27"/>
      <c r="I122" s="27"/>
      <c r="J122" s="27"/>
      <c r="K122" s="27"/>
      <c r="L122" s="27">
        <f>Table1[[#This Row],[Column18]]*Table1[[#This Row],[Column19]]</f>
        <v>0</v>
      </c>
      <c r="M122" s="27" t="str">
        <f t="shared" si="4"/>
        <v/>
      </c>
      <c r="N122" s="27"/>
      <c r="O122" s="27"/>
      <c r="P122" s="27"/>
      <c r="Q122" s="27"/>
      <c r="R122" s="27">
        <f>Table1[[#This Row],[Column13]]*Table1[[#This Row],[Column14]]</f>
        <v>0</v>
      </c>
      <c r="S122" s="27" t="str">
        <f t="shared" si="5"/>
        <v/>
      </c>
      <c r="T122" s="27"/>
      <c r="U122" s="27"/>
      <c r="V122" s="27"/>
      <c r="W122"/>
      <c r="X122"/>
      <c r="Y122"/>
      <c r="Z122"/>
      <c r="AA122"/>
      <c r="AB122"/>
    </row>
    <row r="123" spans="2:28" ht="50.1" customHeight="1" x14ac:dyDescent="0.25">
      <c r="B123" s="127" t="s">
        <v>242</v>
      </c>
      <c r="C123" s="27"/>
      <c r="D123" s="27"/>
      <c r="E123" s="28" t="s">
        <v>361</v>
      </c>
      <c r="F123" s="27"/>
      <c r="G123" s="27"/>
      <c r="H123" s="27"/>
      <c r="I123" s="27"/>
      <c r="J123" s="27"/>
      <c r="K123" s="27"/>
      <c r="L123" s="27">
        <f>Table1[[#This Row],[Column18]]*Table1[[#This Row],[Column19]]</f>
        <v>0</v>
      </c>
      <c r="M123" s="27" t="str">
        <f t="shared" si="4"/>
        <v/>
      </c>
      <c r="N123" s="27"/>
      <c r="O123" s="27"/>
      <c r="P123" s="27"/>
      <c r="Q123" s="27"/>
      <c r="R123" s="27">
        <f>Table1[[#This Row],[Column13]]*Table1[[#This Row],[Column14]]</f>
        <v>0</v>
      </c>
      <c r="S123" s="27" t="str">
        <f t="shared" si="5"/>
        <v/>
      </c>
      <c r="T123" s="27"/>
      <c r="U123" s="27"/>
      <c r="V123" s="27"/>
      <c r="W123"/>
      <c r="X123"/>
      <c r="Y123"/>
      <c r="Z123"/>
      <c r="AA123"/>
      <c r="AB123"/>
    </row>
    <row r="124" spans="2:28" ht="50.1" customHeight="1" x14ac:dyDescent="0.25">
      <c r="B124" s="127" t="s">
        <v>243</v>
      </c>
      <c r="C124" s="27"/>
      <c r="D124" s="27"/>
      <c r="E124" s="28" t="s">
        <v>361</v>
      </c>
      <c r="F124" s="27"/>
      <c r="G124" s="27"/>
      <c r="H124" s="27"/>
      <c r="I124" s="27"/>
      <c r="J124" s="27"/>
      <c r="K124" s="27"/>
      <c r="L124" s="27">
        <f>Table1[[#This Row],[Column18]]*Table1[[#This Row],[Column19]]</f>
        <v>0</v>
      </c>
      <c r="M124" s="27" t="str">
        <f t="shared" si="4"/>
        <v/>
      </c>
      <c r="N124" s="27"/>
      <c r="O124" s="27"/>
      <c r="P124" s="27"/>
      <c r="Q124" s="27"/>
      <c r="R124" s="27">
        <f>Table1[[#This Row],[Column13]]*Table1[[#This Row],[Column14]]</f>
        <v>0</v>
      </c>
      <c r="S124" s="27" t="str">
        <f t="shared" si="5"/>
        <v/>
      </c>
      <c r="T124" s="27"/>
      <c r="U124" s="27"/>
      <c r="V124" s="27"/>
      <c r="W124"/>
      <c r="X124"/>
      <c r="Y124"/>
      <c r="Z124"/>
      <c r="AA124"/>
      <c r="AB124"/>
    </row>
    <row r="125" spans="2:28" ht="50.1" customHeight="1" x14ac:dyDescent="0.25">
      <c r="B125" s="127" t="s">
        <v>244</v>
      </c>
      <c r="C125" s="27"/>
      <c r="D125" s="27"/>
      <c r="E125" s="28" t="s">
        <v>361</v>
      </c>
      <c r="F125" s="27"/>
      <c r="G125" s="27"/>
      <c r="H125" s="27"/>
      <c r="I125" s="27"/>
      <c r="J125" s="27"/>
      <c r="K125" s="27"/>
      <c r="L125" s="27">
        <f>Table1[[#This Row],[Column18]]*Table1[[#This Row],[Column19]]</f>
        <v>0</v>
      </c>
      <c r="M125" s="27" t="str">
        <f t="shared" si="4"/>
        <v/>
      </c>
      <c r="N125" s="27"/>
      <c r="O125" s="27"/>
      <c r="P125" s="27"/>
      <c r="Q125" s="27"/>
      <c r="R125" s="27">
        <f>Table1[[#This Row],[Column13]]*Table1[[#This Row],[Column14]]</f>
        <v>0</v>
      </c>
      <c r="S125" s="27" t="str">
        <f t="shared" si="5"/>
        <v/>
      </c>
      <c r="T125" s="27"/>
      <c r="U125" s="27"/>
      <c r="V125" s="27"/>
      <c r="W125"/>
      <c r="X125"/>
      <c r="Y125"/>
      <c r="Z125"/>
      <c r="AA125"/>
      <c r="AB125"/>
    </row>
    <row r="126" spans="2:28" ht="50.1" customHeight="1" x14ac:dyDescent="0.25">
      <c r="B126" s="127" t="s">
        <v>245</v>
      </c>
      <c r="C126" s="27"/>
      <c r="D126" s="27"/>
      <c r="E126" s="28" t="s">
        <v>361</v>
      </c>
      <c r="F126" s="27"/>
      <c r="G126" s="27"/>
      <c r="H126" s="27"/>
      <c r="I126" s="27"/>
      <c r="J126" s="27"/>
      <c r="K126" s="27"/>
      <c r="L126" s="27">
        <f>Table1[[#This Row],[Column18]]*Table1[[#This Row],[Column19]]</f>
        <v>0</v>
      </c>
      <c r="M126" s="27" t="str">
        <f t="shared" si="4"/>
        <v/>
      </c>
      <c r="N126" s="27"/>
      <c r="O126" s="27"/>
      <c r="P126" s="27"/>
      <c r="Q126" s="27"/>
      <c r="R126" s="27">
        <f>Table1[[#This Row],[Column13]]*Table1[[#This Row],[Column14]]</f>
        <v>0</v>
      </c>
      <c r="S126" s="27" t="str">
        <f t="shared" si="5"/>
        <v/>
      </c>
      <c r="T126" s="27"/>
      <c r="U126" s="27"/>
      <c r="V126" s="27"/>
      <c r="W126"/>
      <c r="X126"/>
      <c r="Y126"/>
      <c r="Z126"/>
      <c r="AA126"/>
      <c r="AB126"/>
    </row>
    <row r="127" spans="2:28" ht="50.1" customHeight="1" x14ac:dyDescent="0.25">
      <c r="B127" s="127" t="s">
        <v>246</v>
      </c>
      <c r="C127" s="27"/>
      <c r="D127" s="27"/>
      <c r="E127" s="28" t="s">
        <v>361</v>
      </c>
      <c r="F127" s="27"/>
      <c r="G127" s="27"/>
      <c r="H127" s="27"/>
      <c r="I127" s="27"/>
      <c r="J127" s="27"/>
      <c r="K127" s="27"/>
      <c r="L127" s="27">
        <f>Table1[[#This Row],[Column18]]*Table1[[#This Row],[Column19]]</f>
        <v>0</v>
      </c>
      <c r="M127" s="27" t="str">
        <f t="shared" si="4"/>
        <v/>
      </c>
      <c r="N127" s="27"/>
      <c r="O127" s="27"/>
      <c r="P127" s="27"/>
      <c r="Q127" s="27"/>
      <c r="R127" s="27">
        <f>Table1[[#This Row],[Column13]]*Table1[[#This Row],[Column14]]</f>
        <v>0</v>
      </c>
      <c r="S127" s="27" t="str">
        <f t="shared" si="5"/>
        <v/>
      </c>
      <c r="T127" s="27"/>
      <c r="U127" s="27"/>
      <c r="V127" s="27"/>
      <c r="W127"/>
      <c r="X127"/>
      <c r="Y127"/>
      <c r="Z127"/>
      <c r="AA127"/>
      <c r="AB127"/>
    </row>
    <row r="128" spans="2:28" ht="50.1" customHeight="1" x14ac:dyDescent="0.25">
      <c r="B128" s="127" t="s">
        <v>247</v>
      </c>
      <c r="C128" s="27"/>
      <c r="D128" s="27"/>
      <c r="E128" s="28" t="s">
        <v>361</v>
      </c>
      <c r="F128" s="27"/>
      <c r="G128" s="27"/>
      <c r="H128" s="27"/>
      <c r="I128" s="27"/>
      <c r="J128" s="27"/>
      <c r="K128" s="27"/>
      <c r="L128" s="27">
        <f>Table1[[#This Row],[Column18]]*Table1[[#This Row],[Column19]]</f>
        <v>0</v>
      </c>
      <c r="M128" s="27" t="str">
        <f t="shared" si="4"/>
        <v/>
      </c>
      <c r="N128" s="27"/>
      <c r="O128" s="27"/>
      <c r="P128" s="27"/>
      <c r="Q128" s="27"/>
      <c r="R128" s="27">
        <f>Table1[[#This Row],[Column13]]*Table1[[#This Row],[Column14]]</f>
        <v>0</v>
      </c>
      <c r="S128" s="27" t="str">
        <f t="shared" si="5"/>
        <v/>
      </c>
      <c r="T128" s="27"/>
      <c r="U128" s="27"/>
      <c r="V128" s="27"/>
      <c r="W128"/>
      <c r="X128"/>
      <c r="Y128"/>
      <c r="Z128"/>
      <c r="AA128"/>
      <c r="AB128"/>
    </row>
    <row r="129" spans="2:28" ht="50.1" customHeight="1" x14ac:dyDescent="0.25">
      <c r="B129" s="127" t="s">
        <v>248</v>
      </c>
      <c r="C129" s="27"/>
      <c r="D129" s="27"/>
      <c r="E129" s="28" t="s">
        <v>361</v>
      </c>
      <c r="F129" s="27"/>
      <c r="G129" s="27"/>
      <c r="H129" s="27"/>
      <c r="I129" s="27"/>
      <c r="J129" s="27"/>
      <c r="K129" s="27"/>
      <c r="L129" s="27">
        <f>Table1[[#This Row],[Column18]]*Table1[[#This Row],[Column19]]</f>
        <v>0</v>
      </c>
      <c r="M129" s="27" t="str">
        <f t="shared" si="4"/>
        <v/>
      </c>
      <c r="N129" s="27"/>
      <c r="O129" s="27"/>
      <c r="P129" s="27"/>
      <c r="Q129" s="27"/>
      <c r="R129" s="27">
        <f>Table1[[#This Row],[Column13]]*Table1[[#This Row],[Column14]]</f>
        <v>0</v>
      </c>
      <c r="S129" s="27" t="str">
        <f t="shared" si="5"/>
        <v/>
      </c>
      <c r="T129" s="27"/>
      <c r="U129" s="27"/>
      <c r="V129" s="27"/>
      <c r="W129"/>
      <c r="X129"/>
      <c r="Y129"/>
      <c r="Z129"/>
      <c r="AA129"/>
      <c r="AB129"/>
    </row>
    <row r="130" spans="2:28" ht="50.1" customHeight="1" x14ac:dyDescent="0.25">
      <c r="B130" s="127" t="s">
        <v>249</v>
      </c>
      <c r="C130" s="27"/>
      <c r="D130" s="27"/>
      <c r="E130" s="28" t="s">
        <v>361</v>
      </c>
      <c r="F130" s="27"/>
      <c r="G130" s="27"/>
      <c r="H130" s="27"/>
      <c r="I130" s="27"/>
      <c r="J130" s="27"/>
      <c r="K130" s="27"/>
      <c r="L130" s="27">
        <f>Table1[[#This Row],[Column18]]*Table1[[#This Row],[Column19]]</f>
        <v>0</v>
      </c>
      <c r="M130" s="27" t="str">
        <f t="shared" si="4"/>
        <v/>
      </c>
      <c r="N130" s="27"/>
      <c r="O130" s="27"/>
      <c r="P130" s="27"/>
      <c r="Q130" s="27"/>
      <c r="R130" s="27">
        <f>Table1[[#This Row],[Column13]]*Table1[[#This Row],[Column14]]</f>
        <v>0</v>
      </c>
      <c r="S130" s="27" t="str">
        <f t="shared" si="5"/>
        <v/>
      </c>
      <c r="T130" s="27"/>
      <c r="U130" s="27"/>
      <c r="V130" s="27"/>
      <c r="W130"/>
      <c r="X130"/>
      <c r="Y130"/>
      <c r="Z130"/>
      <c r="AA130"/>
      <c r="AB130"/>
    </row>
    <row r="131" spans="2:28" ht="50.1" customHeight="1" x14ac:dyDescent="0.25">
      <c r="B131" s="127" t="s">
        <v>250</v>
      </c>
      <c r="C131" s="27"/>
      <c r="D131" s="27"/>
      <c r="E131" s="28" t="s">
        <v>361</v>
      </c>
      <c r="F131" s="27"/>
      <c r="G131" s="27"/>
      <c r="H131" s="27"/>
      <c r="I131" s="27"/>
      <c r="J131" s="27"/>
      <c r="K131" s="27"/>
      <c r="L131" s="27">
        <f>Table1[[#This Row],[Column18]]*Table1[[#This Row],[Column19]]</f>
        <v>0</v>
      </c>
      <c r="M131" s="27" t="str">
        <f t="shared" si="4"/>
        <v/>
      </c>
      <c r="N131" s="27"/>
      <c r="O131" s="27"/>
      <c r="P131" s="27"/>
      <c r="Q131" s="27"/>
      <c r="R131" s="27">
        <f>Table1[[#This Row],[Column13]]*Table1[[#This Row],[Column14]]</f>
        <v>0</v>
      </c>
      <c r="S131" s="27" t="str">
        <f t="shared" si="5"/>
        <v/>
      </c>
      <c r="T131" s="27"/>
      <c r="U131" s="27"/>
      <c r="V131" s="27"/>
      <c r="W131"/>
      <c r="X131"/>
      <c r="Y131"/>
      <c r="Z131"/>
      <c r="AA131"/>
      <c r="AB131"/>
    </row>
    <row r="132" spans="2:28" ht="50.1" customHeight="1" x14ac:dyDescent="0.25">
      <c r="B132" s="127" t="s">
        <v>251</v>
      </c>
      <c r="C132" s="27"/>
      <c r="D132" s="27"/>
      <c r="E132" s="28" t="s">
        <v>361</v>
      </c>
      <c r="F132" s="27"/>
      <c r="G132" s="27"/>
      <c r="H132" s="27"/>
      <c r="I132" s="27"/>
      <c r="J132" s="27"/>
      <c r="K132" s="27"/>
      <c r="L132" s="27">
        <f>Table1[[#This Row],[Column18]]*Table1[[#This Row],[Column19]]</f>
        <v>0</v>
      </c>
      <c r="M132" s="27" t="str">
        <f t="shared" si="4"/>
        <v/>
      </c>
      <c r="N132" s="27"/>
      <c r="O132" s="27"/>
      <c r="P132" s="27"/>
      <c r="Q132" s="27"/>
      <c r="R132" s="27">
        <f>Table1[[#This Row],[Column13]]*Table1[[#This Row],[Column14]]</f>
        <v>0</v>
      </c>
      <c r="S132" s="27" t="str">
        <f t="shared" si="5"/>
        <v/>
      </c>
      <c r="T132" s="27"/>
      <c r="U132" s="27"/>
      <c r="V132" s="27"/>
      <c r="W132"/>
      <c r="X132"/>
      <c r="Y132"/>
      <c r="Z132"/>
      <c r="AA132"/>
      <c r="AB132"/>
    </row>
    <row r="133" spans="2:28" ht="50.1" customHeight="1" x14ac:dyDescent="0.25">
      <c r="B133" s="127" t="s">
        <v>252</v>
      </c>
      <c r="C133" s="27"/>
      <c r="D133" s="27"/>
      <c r="E133" s="28" t="s">
        <v>361</v>
      </c>
      <c r="F133" s="27"/>
      <c r="G133" s="27"/>
      <c r="H133" s="27"/>
      <c r="I133" s="27"/>
      <c r="J133" s="27"/>
      <c r="K133" s="27"/>
      <c r="L133" s="27">
        <f>Table1[[#This Row],[Column18]]*Table1[[#This Row],[Column19]]</f>
        <v>0</v>
      </c>
      <c r="M133" s="27" t="str">
        <f t="shared" si="4"/>
        <v/>
      </c>
      <c r="N133" s="27"/>
      <c r="O133" s="27"/>
      <c r="P133" s="27"/>
      <c r="Q133" s="27"/>
      <c r="R133" s="27">
        <f>Table1[[#This Row],[Column13]]*Table1[[#This Row],[Column14]]</f>
        <v>0</v>
      </c>
      <c r="S133" s="27" t="str">
        <f t="shared" si="5"/>
        <v/>
      </c>
      <c r="T133" s="27"/>
      <c r="U133" s="27"/>
      <c r="V133" s="27"/>
      <c r="W133"/>
      <c r="X133"/>
      <c r="Y133"/>
      <c r="Z133"/>
      <c r="AA133"/>
      <c r="AB133"/>
    </row>
    <row r="134" spans="2:28" ht="50.1" customHeight="1" x14ac:dyDescent="0.25">
      <c r="B134" s="127" t="s">
        <v>253</v>
      </c>
      <c r="C134" s="27"/>
      <c r="D134" s="27"/>
      <c r="E134" s="28" t="s">
        <v>361</v>
      </c>
      <c r="F134" s="27"/>
      <c r="G134" s="27"/>
      <c r="H134" s="27"/>
      <c r="I134" s="27"/>
      <c r="J134" s="27"/>
      <c r="K134" s="27"/>
      <c r="L134" s="27">
        <f>Table1[[#This Row],[Column18]]*Table1[[#This Row],[Column19]]</f>
        <v>0</v>
      </c>
      <c r="M134" s="27" t="str">
        <f t="shared" si="4"/>
        <v/>
      </c>
      <c r="N134" s="27"/>
      <c r="O134" s="27"/>
      <c r="P134" s="27"/>
      <c r="Q134" s="27"/>
      <c r="R134" s="27">
        <f>Table1[[#This Row],[Column13]]*Table1[[#This Row],[Column14]]</f>
        <v>0</v>
      </c>
      <c r="S134" s="27" t="str">
        <f t="shared" si="5"/>
        <v/>
      </c>
      <c r="T134" s="27"/>
      <c r="U134" s="27"/>
      <c r="V134" s="27"/>
      <c r="W134"/>
      <c r="X134"/>
      <c r="Y134"/>
      <c r="Z134"/>
      <c r="AA134"/>
      <c r="AB134"/>
    </row>
    <row r="135" spans="2:28" ht="50.1" customHeight="1" x14ac:dyDescent="0.25">
      <c r="B135" s="127" t="s">
        <v>254</v>
      </c>
      <c r="C135" s="27"/>
      <c r="D135" s="27"/>
      <c r="E135" s="28" t="s">
        <v>361</v>
      </c>
      <c r="F135" s="27"/>
      <c r="G135" s="27"/>
      <c r="H135" s="27"/>
      <c r="I135" s="27"/>
      <c r="J135" s="27"/>
      <c r="K135" s="27"/>
      <c r="L135" s="27">
        <f>Table1[[#This Row],[Column18]]*Table1[[#This Row],[Column19]]</f>
        <v>0</v>
      </c>
      <c r="M135" s="27" t="str">
        <f t="shared" si="4"/>
        <v/>
      </c>
      <c r="N135" s="27"/>
      <c r="O135" s="27"/>
      <c r="P135" s="27"/>
      <c r="Q135" s="27"/>
      <c r="R135" s="27">
        <f>Table1[[#This Row],[Column13]]*Table1[[#This Row],[Column14]]</f>
        <v>0</v>
      </c>
      <c r="S135" s="27" t="str">
        <f t="shared" si="5"/>
        <v/>
      </c>
      <c r="T135" s="27"/>
      <c r="U135" s="27"/>
      <c r="V135" s="27"/>
      <c r="W135"/>
      <c r="X135"/>
      <c r="Y135"/>
      <c r="Z135"/>
      <c r="AA135"/>
      <c r="AB135"/>
    </row>
    <row r="136" spans="2:28" ht="50.1" customHeight="1" x14ac:dyDescent="0.25">
      <c r="B136" s="127" t="s">
        <v>255</v>
      </c>
      <c r="C136" s="27"/>
      <c r="D136" s="27"/>
      <c r="E136" s="28" t="s">
        <v>361</v>
      </c>
      <c r="F136" s="27"/>
      <c r="G136" s="27"/>
      <c r="H136" s="27"/>
      <c r="I136" s="27"/>
      <c r="J136" s="27"/>
      <c r="K136" s="27"/>
      <c r="L136" s="27">
        <f>Table1[[#This Row],[Column18]]*Table1[[#This Row],[Column19]]</f>
        <v>0</v>
      </c>
      <c r="M136" s="27" t="str">
        <f t="shared" si="4"/>
        <v/>
      </c>
      <c r="N136" s="27"/>
      <c r="O136" s="27"/>
      <c r="P136" s="27"/>
      <c r="Q136" s="27"/>
      <c r="R136" s="27">
        <f>Table1[[#This Row],[Column13]]*Table1[[#This Row],[Column14]]</f>
        <v>0</v>
      </c>
      <c r="S136" s="27" t="str">
        <f t="shared" si="5"/>
        <v/>
      </c>
      <c r="T136" s="27"/>
      <c r="U136" s="27"/>
      <c r="V136" s="27"/>
      <c r="W136"/>
      <c r="X136"/>
      <c r="Y136"/>
      <c r="Z136"/>
      <c r="AA136"/>
      <c r="AB136"/>
    </row>
    <row r="137" spans="2:28" ht="50.1" customHeight="1" x14ac:dyDescent="0.25">
      <c r="B137" s="127" t="s">
        <v>256</v>
      </c>
      <c r="C137" s="27"/>
      <c r="D137" s="27"/>
      <c r="E137" s="28" t="s">
        <v>361</v>
      </c>
      <c r="F137" s="27"/>
      <c r="G137" s="27"/>
      <c r="H137" s="27"/>
      <c r="I137" s="27"/>
      <c r="J137" s="27"/>
      <c r="K137" s="27"/>
      <c r="L137" s="27">
        <f>Table1[[#This Row],[Column18]]*Table1[[#This Row],[Column19]]</f>
        <v>0</v>
      </c>
      <c r="M137" s="27" t="str">
        <f t="shared" si="4"/>
        <v/>
      </c>
      <c r="N137" s="27"/>
      <c r="O137" s="27"/>
      <c r="P137" s="27"/>
      <c r="Q137" s="27"/>
      <c r="R137" s="27">
        <f>Table1[[#This Row],[Column13]]*Table1[[#This Row],[Column14]]</f>
        <v>0</v>
      </c>
      <c r="S137" s="27" t="str">
        <f t="shared" si="5"/>
        <v/>
      </c>
      <c r="T137" s="27"/>
      <c r="U137" s="27"/>
      <c r="V137" s="27"/>
      <c r="W137"/>
      <c r="X137"/>
      <c r="Y137"/>
      <c r="Z137"/>
      <c r="AA137"/>
      <c r="AB137"/>
    </row>
    <row r="138" spans="2:28" ht="50.1" customHeight="1" x14ac:dyDescent="0.25">
      <c r="B138" s="127" t="s">
        <v>257</v>
      </c>
      <c r="C138" s="27"/>
      <c r="D138" s="27"/>
      <c r="E138" s="28" t="s">
        <v>361</v>
      </c>
      <c r="F138" s="27"/>
      <c r="G138" s="27"/>
      <c r="H138" s="27"/>
      <c r="I138" s="27"/>
      <c r="J138" s="27"/>
      <c r="K138" s="27"/>
      <c r="L138" s="27">
        <f>Table1[[#This Row],[Column18]]*Table1[[#This Row],[Column19]]</f>
        <v>0</v>
      </c>
      <c r="M138" s="27" t="str">
        <f t="shared" si="4"/>
        <v/>
      </c>
      <c r="N138" s="27"/>
      <c r="O138" s="27"/>
      <c r="P138" s="27"/>
      <c r="Q138" s="27"/>
      <c r="R138" s="27">
        <f>Table1[[#This Row],[Column13]]*Table1[[#This Row],[Column14]]</f>
        <v>0</v>
      </c>
      <c r="S138" s="27" t="str">
        <f t="shared" si="5"/>
        <v/>
      </c>
      <c r="T138" s="27"/>
      <c r="U138" s="27"/>
      <c r="V138" s="27"/>
      <c r="W138"/>
      <c r="X138"/>
      <c r="Y138"/>
      <c r="Z138"/>
      <c r="AA138"/>
      <c r="AB138"/>
    </row>
    <row r="139" spans="2:28" ht="50.1" customHeight="1" x14ac:dyDescent="0.25">
      <c r="B139" s="127" t="s">
        <v>258</v>
      </c>
      <c r="C139" s="27"/>
      <c r="D139" s="27"/>
      <c r="E139" s="28" t="s">
        <v>361</v>
      </c>
      <c r="F139" s="27"/>
      <c r="G139" s="27"/>
      <c r="H139" s="27"/>
      <c r="I139" s="27"/>
      <c r="J139" s="27"/>
      <c r="K139" s="27"/>
      <c r="L139" s="27">
        <f>Table1[[#This Row],[Column18]]*Table1[[#This Row],[Column19]]</f>
        <v>0</v>
      </c>
      <c r="M139" s="27" t="str">
        <f t="shared" si="4"/>
        <v/>
      </c>
      <c r="N139" s="27"/>
      <c r="O139" s="27"/>
      <c r="P139" s="27"/>
      <c r="Q139" s="27"/>
      <c r="R139" s="27">
        <f>Table1[[#This Row],[Column13]]*Table1[[#This Row],[Column14]]</f>
        <v>0</v>
      </c>
      <c r="S139" s="27" t="str">
        <f t="shared" si="5"/>
        <v/>
      </c>
      <c r="T139" s="27"/>
      <c r="U139" s="27"/>
      <c r="V139" s="27"/>
      <c r="W139"/>
      <c r="X139"/>
      <c r="Y139"/>
      <c r="Z139"/>
      <c r="AA139"/>
      <c r="AB139"/>
    </row>
    <row r="140" spans="2:28" ht="50.1" customHeight="1" x14ac:dyDescent="0.25">
      <c r="B140" s="127" t="s">
        <v>259</v>
      </c>
      <c r="C140" s="27"/>
      <c r="D140" s="27"/>
      <c r="E140" s="28" t="s">
        <v>361</v>
      </c>
      <c r="F140" s="27"/>
      <c r="G140" s="27"/>
      <c r="H140" s="27"/>
      <c r="I140" s="27"/>
      <c r="J140" s="27"/>
      <c r="K140" s="27"/>
      <c r="L140" s="27">
        <f>Table1[[#This Row],[Column18]]*Table1[[#This Row],[Column19]]</f>
        <v>0</v>
      </c>
      <c r="M140" s="27" t="str">
        <f t="shared" si="4"/>
        <v/>
      </c>
      <c r="N140" s="27"/>
      <c r="O140" s="27"/>
      <c r="P140" s="27"/>
      <c r="Q140" s="27"/>
      <c r="R140" s="27">
        <f>Table1[[#This Row],[Column13]]*Table1[[#This Row],[Column14]]</f>
        <v>0</v>
      </c>
      <c r="S140" s="27" t="str">
        <f t="shared" si="5"/>
        <v/>
      </c>
      <c r="T140" s="27"/>
      <c r="U140" s="27"/>
      <c r="V140" s="27"/>
      <c r="W140"/>
      <c r="X140"/>
      <c r="Y140"/>
      <c r="Z140"/>
      <c r="AA140"/>
      <c r="AB140"/>
    </row>
    <row r="141" spans="2:28" ht="50.1" customHeight="1" x14ac:dyDescent="0.25">
      <c r="B141" s="127" t="s">
        <v>260</v>
      </c>
      <c r="C141" s="27"/>
      <c r="D141" s="27"/>
      <c r="E141" s="28" t="s">
        <v>361</v>
      </c>
      <c r="F141" s="27"/>
      <c r="G141" s="27"/>
      <c r="H141" s="27"/>
      <c r="I141" s="27"/>
      <c r="J141" s="27"/>
      <c r="K141" s="27"/>
      <c r="L141" s="27">
        <f>Table1[[#This Row],[Column18]]*Table1[[#This Row],[Column19]]</f>
        <v>0</v>
      </c>
      <c r="M141" s="27" t="str">
        <f t="shared" si="4"/>
        <v/>
      </c>
      <c r="N141" s="27"/>
      <c r="O141" s="27"/>
      <c r="P141" s="27"/>
      <c r="Q141" s="27"/>
      <c r="R141" s="27">
        <f>Table1[[#This Row],[Column13]]*Table1[[#This Row],[Column14]]</f>
        <v>0</v>
      </c>
      <c r="S141" s="27" t="str">
        <f t="shared" ref="S141:S148" si="6">IF(R141&gt;14,"Red",IF(R141=0,"",IF(R141&lt;5,"Green","Amber")))</f>
        <v/>
      </c>
      <c r="T141" s="27"/>
      <c r="U141" s="27"/>
      <c r="V141" s="27"/>
      <c r="W141"/>
      <c r="X141"/>
      <c r="Y141"/>
      <c r="Z141"/>
      <c r="AA141"/>
      <c r="AB141"/>
    </row>
    <row r="142" spans="2:28" ht="50.1" customHeight="1" x14ac:dyDescent="0.25">
      <c r="B142" s="127" t="s">
        <v>261</v>
      </c>
      <c r="C142" s="27"/>
      <c r="D142" s="27"/>
      <c r="E142" s="28" t="s">
        <v>361</v>
      </c>
      <c r="F142" s="27"/>
      <c r="G142" s="27"/>
      <c r="H142" s="27"/>
      <c r="I142" s="27"/>
      <c r="J142" s="27"/>
      <c r="K142" s="27"/>
      <c r="L142" s="27">
        <f>Table1[[#This Row],[Column18]]*Table1[[#This Row],[Column19]]</f>
        <v>0</v>
      </c>
      <c r="M142" s="27" t="str">
        <f t="shared" ref="M142:M148" si="7">IF(L142&gt;14,"Red",IF(L142=0,"",IF(L142&lt;5,"Green","Amber")))</f>
        <v/>
      </c>
      <c r="N142" s="27"/>
      <c r="O142" s="27"/>
      <c r="P142" s="27"/>
      <c r="Q142" s="27"/>
      <c r="R142" s="27">
        <f>Table1[[#This Row],[Column13]]*Table1[[#This Row],[Column14]]</f>
        <v>0</v>
      </c>
      <c r="S142" s="27" t="str">
        <f t="shared" si="6"/>
        <v/>
      </c>
      <c r="T142" s="27"/>
      <c r="U142" s="27"/>
      <c r="V142" s="27"/>
      <c r="W142"/>
      <c r="X142"/>
      <c r="Y142"/>
      <c r="Z142"/>
      <c r="AA142"/>
      <c r="AB142"/>
    </row>
    <row r="143" spans="2:28" ht="50.1" customHeight="1" x14ac:dyDescent="0.25">
      <c r="B143" s="127" t="s">
        <v>262</v>
      </c>
      <c r="C143" s="27"/>
      <c r="D143" s="27"/>
      <c r="E143" s="28" t="s">
        <v>361</v>
      </c>
      <c r="F143" s="27"/>
      <c r="G143" s="27"/>
      <c r="H143" s="27"/>
      <c r="I143" s="27"/>
      <c r="J143" s="27"/>
      <c r="K143" s="27"/>
      <c r="L143" s="27">
        <f>Table1[[#This Row],[Column18]]*Table1[[#This Row],[Column19]]</f>
        <v>0</v>
      </c>
      <c r="M143" s="27" t="str">
        <f t="shared" si="7"/>
        <v/>
      </c>
      <c r="N143" s="27"/>
      <c r="O143" s="27"/>
      <c r="P143" s="27"/>
      <c r="Q143" s="27"/>
      <c r="R143" s="27">
        <f>Table1[[#This Row],[Column13]]*Table1[[#This Row],[Column14]]</f>
        <v>0</v>
      </c>
      <c r="S143" s="27" t="str">
        <f t="shared" si="6"/>
        <v/>
      </c>
      <c r="T143" s="27"/>
      <c r="U143" s="27"/>
      <c r="V143" s="27"/>
      <c r="W143"/>
      <c r="X143"/>
      <c r="Y143"/>
      <c r="Z143"/>
      <c r="AA143"/>
      <c r="AB143"/>
    </row>
    <row r="144" spans="2:28" ht="50.1" customHeight="1" x14ac:dyDescent="0.25">
      <c r="B144" s="127" t="s">
        <v>263</v>
      </c>
      <c r="C144" s="27"/>
      <c r="D144" s="27"/>
      <c r="E144" s="28" t="s">
        <v>361</v>
      </c>
      <c r="F144" s="27"/>
      <c r="G144" s="27"/>
      <c r="H144" s="27"/>
      <c r="I144" s="27"/>
      <c r="J144" s="27"/>
      <c r="K144" s="27"/>
      <c r="L144" s="27">
        <f>Table1[[#This Row],[Column18]]*Table1[[#This Row],[Column19]]</f>
        <v>0</v>
      </c>
      <c r="M144" s="27" t="str">
        <f t="shared" si="7"/>
        <v/>
      </c>
      <c r="N144" s="27"/>
      <c r="O144" s="27"/>
      <c r="P144" s="27"/>
      <c r="Q144" s="27"/>
      <c r="R144" s="27">
        <f>Table1[[#This Row],[Column13]]*Table1[[#This Row],[Column14]]</f>
        <v>0</v>
      </c>
      <c r="S144" s="27" t="str">
        <f t="shared" si="6"/>
        <v/>
      </c>
      <c r="T144" s="27"/>
      <c r="U144" s="27"/>
      <c r="V144" s="27"/>
      <c r="W144"/>
      <c r="X144"/>
      <c r="Y144"/>
      <c r="Z144"/>
      <c r="AA144"/>
      <c r="AB144"/>
    </row>
    <row r="145" spans="2:28" ht="50.1" customHeight="1" x14ac:dyDescent="0.25">
      <c r="B145" s="127" t="s">
        <v>264</v>
      </c>
      <c r="C145" s="27"/>
      <c r="D145" s="27"/>
      <c r="E145" s="28" t="s">
        <v>361</v>
      </c>
      <c r="F145" s="27"/>
      <c r="G145" s="27"/>
      <c r="H145" s="27"/>
      <c r="I145" s="27"/>
      <c r="J145" s="27"/>
      <c r="K145" s="27"/>
      <c r="L145" s="27">
        <f>Table1[[#This Row],[Column18]]*Table1[[#This Row],[Column19]]</f>
        <v>0</v>
      </c>
      <c r="M145" s="27" t="str">
        <f t="shared" si="7"/>
        <v/>
      </c>
      <c r="N145" s="27"/>
      <c r="O145" s="27"/>
      <c r="P145" s="27"/>
      <c r="Q145" s="27"/>
      <c r="R145" s="27">
        <f>Table1[[#This Row],[Column13]]*Table1[[#This Row],[Column14]]</f>
        <v>0</v>
      </c>
      <c r="S145" s="27" t="str">
        <f t="shared" si="6"/>
        <v/>
      </c>
      <c r="T145" s="27"/>
      <c r="U145" s="27"/>
      <c r="V145" s="27"/>
      <c r="W145"/>
      <c r="X145"/>
      <c r="Y145"/>
      <c r="Z145"/>
      <c r="AA145"/>
      <c r="AB145"/>
    </row>
    <row r="146" spans="2:28" ht="50.1" customHeight="1" x14ac:dyDescent="0.25">
      <c r="B146" s="127" t="s">
        <v>265</v>
      </c>
      <c r="C146" s="27"/>
      <c r="D146" s="27"/>
      <c r="E146" s="28" t="s">
        <v>361</v>
      </c>
      <c r="F146" s="27"/>
      <c r="G146" s="27"/>
      <c r="H146" s="27"/>
      <c r="I146" s="27"/>
      <c r="J146" s="27"/>
      <c r="K146" s="27"/>
      <c r="L146" s="27">
        <f>Table1[[#This Row],[Column18]]*Table1[[#This Row],[Column19]]</f>
        <v>0</v>
      </c>
      <c r="M146" s="27" t="str">
        <f t="shared" si="7"/>
        <v/>
      </c>
      <c r="N146" s="27"/>
      <c r="O146" s="27"/>
      <c r="P146" s="27"/>
      <c r="Q146" s="27"/>
      <c r="R146" s="27">
        <f>Table1[[#This Row],[Column13]]*Table1[[#This Row],[Column14]]</f>
        <v>0</v>
      </c>
      <c r="S146" s="27" t="str">
        <f t="shared" si="6"/>
        <v/>
      </c>
      <c r="T146" s="27"/>
      <c r="U146" s="27"/>
      <c r="V146" s="27"/>
      <c r="W146"/>
      <c r="X146"/>
      <c r="Y146"/>
      <c r="Z146"/>
      <c r="AA146"/>
      <c r="AB146"/>
    </row>
    <row r="147" spans="2:28" ht="50.1" customHeight="1" x14ac:dyDescent="0.25">
      <c r="B147" s="127" t="s">
        <v>266</v>
      </c>
      <c r="C147" s="27"/>
      <c r="D147" s="27"/>
      <c r="E147" s="28" t="s">
        <v>361</v>
      </c>
      <c r="F147" s="27"/>
      <c r="G147" s="27"/>
      <c r="H147" s="27"/>
      <c r="I147" s="27"/>
      <c r="J147" s="27"/>
      <c r="K147" s="27"/>
      <c r="L147" s="27">
        <f>Table1[[#This Row],[Column18]]*Table1[[#This Row],[Column19]]</f>
        <v>0</v>
      </c>
      <c r="M147" s="27" t="str">
        <f t="shared" si="7"/>
        <v/>
      </c>
      <c r="N147" s="27"/>
      <c r="O147" s="27"/>
      <c r="P147" s="27"/>
      <c r="Q147" s="27"/>
      <c r="R147" s="27">
        <f>Table1[[#This Row],[Column13]]*Table1[[#This Row],[Column14]]</f>
        <v>0</v>
      </c>
      <c r="S147" s="27" t="str">
        <f t="shared" si="6"/>
        <v/>
      </c>
      <c r="T147" s="27"/>
      <c r="U147" s="27"/>
      <c r="V147" s="27"/>
      <c r="W147"/>
      <c r="X147"/>
      <c r="Y147"/>
      <c r="Z147"/>
      <c r="AA147"/>
      <c r="AB147"/>
    </row>
    <row r="148" spans="2:28" ht="47.25" x14ac:dyDescent="0.25">
      <c r="B148" s="127" t="s">
        <v>267</v>
      </c>
      <c r="C148" s="27"/>
      <c r="D148" s="27"/>
      <c r="E148" s="28" t="s">
        <v>361</v>
      </c>
      <c r="F148" s="27"/>
      <c r="G148" s="27"/>
      <c r="H148" s="27"/>
      <c r="I148" s="27"/>
      <c r="J148" s="27"/>
      <c r="K148" s="27"/>
      <c r="L148" s="27">
        <f>Table1[[#This Row],[Column18]]*Table1[[#This Row],[Column19]]</f>
        <v>0</v>
      </c>
      <c r="M148" s="27" t="str">
        <f t="shared" si="7"/>
        <v/>
      </c>
      <c r="N148" s="27"/>
      <c r="O148" s="27"/>
      <c r="P148" s="27"/>
      <c r="Q148" s="27"/>
      <c r="R148" s="27">
        <f>Table1[[#This Row],[Column13]]*Table1[[#This Row],[Column14]]</f>
        <v>0</v>
      </c>
      <c r="S148" s="27" t="str">
        <f t="shared" si="6"/>
        <v/>
      </c>
      <c r="T148" s="27"/>
      <c r="U148" s="27"/>
      <c r="V148" s="27"/>
      <c r="W148"/>
      <c r="X148"/>
      <c r="Y148"/>
      <c r="Z148"/>
      <c r="AA148"/>
      <c r="AB148"/>
    </row>
    <row r="149" spans="2:28" ht="15.75" x14ac:dyDescent="0.25">
      <c r="B149" s="125"/>
      <c r="C149"/>
      <c r="D149"/>
      <c r="E149" s="23"/>
      <c r="F149"/>
      <c r="G149"/>
      <c r="H149"/>
      <c r="I149"/>
      <c r="O149"/>
      <c r="P149"/>
      <c r="R149"/>
      <c r="S149"/>
      <c r="T149"/>
      <c r="U149"/>
      <c r="V149"/>
      <c r="W149"/>
      <c r="X149"/>
      <c r="Y149"/>
      <c r="Z149"/>
      <c r="AA149"/>
      <c r="AB149"/>
    </row>
    <row r="150" spans="2:28" ht="179.25" customHeight="1" x14ac:dyDescent="0.25">
      <c r="B150" s="125"/>
      <c r="C150"/>
      <c r="D150"/>
      <c r="E150" s="23"/>
      <c r="F150"/>
      <c r="G150"/>
      <c r="H150"/>
      <c r="I150"/>
      <c r="O150"/>
      <c r="P150"/>
      <c r="R150"/>
      <c r="S150"/>
      <c r="T150"/>
      <c r="U150"/>
      <c r="V150"/>
      <c r="W150"/>
      <c r="X150"/>
      <c r="Y150"/>
      <c r="Z150"/>
      <c r="AA150"/>
      <c r="AB150"/>
    </row>
    <row r="151" spans="2:28" ht="162.75" customHeight="1" x14ac:dyDescent="0.25">
      <c r="B151" s="125"/>
      <c r="C151"/>
      <c r="D151"/>
      <c r="E151" s="23"/>
      <c r="F151"/>
      <c r="G151"/>
      <c r="H151"/>
      <c r="I151"/>
      <c r="O151"/>
      <c r="P151"/>
      <c r="R151"/>
      <c r="S151"/>
      <c r="T151"/>
      <c r="U151"/>
      <c r="V151"/>
      <c r="W151"/>
      <c r="X151"/>
      <c r="Y151"/>
      <c r="Z151"/>
      <c r="AA151"/>
      <c r="AB151"/>
    </row>
    <row r="152" spans="2:28" ht="15.75" x14ac:dyDescent="0.25">
      <c r="B152" s="125"/>
      <c r="C152"/>
      <c r="D152"/>
      <c r="E152" s="33"/>
      <c r="F152"/>
      <c r="G152"/>
      <c r="H152"/>
      <c r="I152"/>
      <c r="O152"/>
      <c r="P152"/>
      <c r="R152"/>
      <c r="S152"/>
      <c r="T152"/>
      <c r="U152"/>
      <c r="V152"/>
      <c r="W152"/>
      <c r="X152"/>
      <c r="Y152"/>
      <c r="Z152"/>
      <c r="AA152"/>
      <c r="AB152"/>
    </row>
    <row r="153" spans="2:28" ht="15.75" x14ac:dyDescent="0.25">
      <c r="B153" s="125"/>
      <c r="C153"/>
      <c r="D153"/>
      <c r="E153" s="33"/>
      <c r="F153"/>
      <c r="G153"/>
      <c r="H153"/>
      <c r="I153"/>
      <c r="O153"/>
      <c r="P153"/>
      <c r="R153"/>
      <c r="S153"/>
      <c r="T153"/>
      <c r="U153"/>
      <c r="V153"/>
      <c r="W153"/>
      <c r="X153"/>
      <c r="Y153"/>
      <c r="Z153"/>
      <c r="AA153"/>
      <c r="AB153"/>
    </row>
    <row r="154" spans="2:28" ht="17.25" customHeight="1" x14ac:dyDescent="0.25">
      <c r="B154" s="125"/>
      <c r="C154"/>
      <c r="D154"/>
      <c r="E154" s="33"/>
      <c r="F154"/>
      <c r="G154"/>
      <c r="H154"/>
      <c r="I154"/>
      <c r="O154"/>
      <c r="P154"/>
      <c r="R154"/>
      <c r="S154"/>
      <c r="T154"/>
      <c r="U154"/>
      <c r="V154"/>
      <c r="W154"/>
      <c r="X154"/>
      <c r="Y154"/>
      <c r="Z154"/>
      <c r="AA154"/>
      <c r="AB154"/>
    </row>
    <row r="155" spans="2:28" ht="15.75" x14ac:dyDescent="0.25">
      <c r="B155" s="125"/>
      <c r="C155"/>
      <c r="D155"/>
      <c r="E155" s="33"/>
      <c r="F155"/>
      <c r="G155"/>
      <c r="H155"/>
      <c r="I155"/>
      <c r="O155"/>
      <c r="P155"/>
      <c r="R155"/>
      <c r="S155"/>
      <c r="T155"/>
      <c r="U155"/>
      <c r="V155"/>
      <c r="W155"/>
      <c r="X155"/>
      <c r="Y155"/>
      <c r="Z155"/>
      <c r="AA155"/>
      <c r="AB155"/>
    </row>
    <row r="156" spans="2:28" x14ac:dyDescent="0.25">
      <c r="B156" s="124"/>
    </row>
    <row r="157" spans="2:28" x14ac:dyDescent="0.25">
      <c r="B157" s="124"/>
    </row>
    <row r="158" spans="2:28" x14ac:dyDescent="0.25">
      <c r="B158" s="124"/>
    </row>
    <row r="159" spans="2:28" x14ac:dyDescent="0.25">
      <c r="B159" s="124"/>
    </row>
    <row r="160" spans="2:28" x14ac:dyDescent="0.25">
      <c r="B160" s="124"/>
    </row>
    <row r="161" spans="2:2" x14ac:dyDescent="0.25">
      <c r="B161" s="124"/>
    </row>
    <row r="162" spans="2:2" x14ac:dyDescent="0.25">
      <c r="B162" s="124"/>
    </row>
    <row r="163" spans="2:2" x14ac:dyDescent="0.25">
      <c r="B163" s="124"/>
    </row>
    <row r="164" spans="2:2" x14ac:dyDescent="0.25">
      <c r="B164" s="124"/>
    </row>
    <row r="165" spans="2:2" x14ac:dyDescent="0.25">
      <c r="B165" s="124"/>
    </row>
    <row r="166" spans="2:2" x14ac:dyDescent="0.25">
      <c r="B166" s="124"/>
    </row>
    <row r="167" spans="2:2" x14ac:dyDescent="0.25">
      <c r="B167" s="124"/>
    </row>
    <row r="168" spans="2:2" x14ac:dyDescent="0.25">
      <c r="B168" s="124"/>
    </row>
    <row r="169" spans="2:2" x14ac:dyDescent="0.25">
      <c r="B169" s="124"/>
    </row>
    <row r="170" spans="2:2" x14ac:dyDescent="0.25">
      <c r="B170" s="124"/>
    </row>
    <row r="171" spans="2:2" x14ac:dyDescent="0.25">
      <c r="B171" s="124"/>
    </row>
    <row r="172" spans="2:2" x14ac:dyDescent="0.25">
      <c r="B172" s="124"/>
    </row>
    <row r="173" spans="2:2" x14ac:dyDescent="0.25">
      <c r="B173" s="124"/>
    </row>
    <row r="174" spans="2:2" x14ac:dyDescent="0.25">
      <c r="B174" s="124"/>
    </row>
    <row r="175" spans="2:2" x14ac:dyDescent="0.25">
      <c r="B175" s="124"/>
    </row>
    <row r="176" spans="2:2" x14ac:dyDescent="0.25">
      <c r="B176" s="124"/>
    </row>
    <row r="177" spans="2:2" x14ac:dyDescent="0.25">
      <c r="B177" s="124"/>
    </row>
    <row r="178" spans="2:2" x14ac:dyDescent="0.25">
      <c r="B178" s="124"/>
    </row>
    <row r="179" spans="2:2" x14ac:dyDescent="0.25">
      <c r="B179" s="124"/>
    </row>
    <row r="180" spans="2:2" x14ac:dyDescent="0.25">
      <c r="B180" s="124"/>
    </row>
    <row r="181" spans="2:2" x14ac:dyDescent="0.25">
      <c r="B181" s="124"/>
    </row>
    <row r="182" spans="2:2" x14ac:dyDescent="0.25">
      <c r="B182" s="124"/>
    </row>
    <row r="183" spans="2:2" x14ac:dyDescent="0.25">
      <c r="B183" s="124"/>
    </row>
    <row r="184" spans="2:2" x14ac:dyDescent="0.25">
      <c r="B184" s="124"/>
    </row>
    <row r="185" spans="2:2" x14ac:dyDescent="0.25">
      <c r="B185" s="124"/>
    </row>
    <row r="186" spans="2:2" x14ac:dyDescent="0.25">
      <c r="B186" s="124"/>
    </row>
    <row r="187" spans="2:2" x14ac:dyDescent="0.25">
      <c r="B187" s="124"/>
    </row>
    <row r="188" spans="2:2" x14ac:dyDescent="0.25">
      <c r="B188" s="124"/>
    </row>
    <row r="189" spans="2:2" x14ac:dyDescent="0.25">
      <c r="B189" s="124"/>
    </row>
    <row r="190" spans="2:2" x14ac:dyDescent="0.25">
      <c r="B190" s="124"/>
    </row>
    <row r="191" spans="2:2" x14ac:dyDescent="0.25">
      <c r="B191" s="124"/>
    </row>
    <row r="192" spans="2:2" x14ac:dyDescent="0.25">
      <c r="B192" s="124"/>
    </row>
    <row r="193" spans="2:2" x14ac:dyDescent="0.25">
      <c r="B193" s="124"/>
    </row>
    <row r="194" spans="2:2" x14ac:dyDescent="0.25">
      <c r="B194" s="124"/>
    </row>
    <row r="195" spans="2:2" x14ac:dyDescent="0.25">
      <c r="B195" s="124"/>
    </row>
    <row r="196" spans="2:2" x14ac:dyDescent="0.25">
      <c r="B196" s="124"/>
    </row>
    <row r="197" spans="2:2" x14ac:dyDescent="0.25">
      <c r="B197" s="124"/>
    </row>
    <row r="198" spans="2:2" x14ac:dyDescent="0.25">
      <c r="B198" s="124"/>
    </row>
    <row r="199" spans="2:2" x14ac:dyDescent="0.25">
      <c r="B199" s="124"/>
    </row>
    <row r="200" spans="2:2" x14ac:dyDescent="0.25">
      <c r="B200" s="124"/>
    </row>
    <row r="201" spans="2:2" x14ac:dyDescent="0.25">
      <c r="B201" s="124"/>
    </row>
    <row r="202" spans="2:2" x14ac:dyDescent="0.25">
      <c r="B202" s="124"/>
    </row>
    <row r="203" spans="2:2" x14ac:dyDescent="0.25">
      <c r="B203" s="124"/>
    </row>
    <row r="204" spans="2:2" x14ac:dyDescent="0.25">
      <c r="B204" s="124"/>
    </row>
    <row r="205" spans="2:2" x14ac:dyDescent="0.25">
      <c r="B205" s="124"/>
    </row>
    <row r="206" spans="2:2" x14ac:dyDescent="0.25">
      <c r="B206" s="124"/>
    </row>
    <row r="207" spans="2:2" x14ac:dyDescent="0.25">
      <c r="B207" s="124"/>
    </row>
    <row r="208" spans="2:2" x14ac:dyDescent="0.25">
      <c r="B208" s="124"/>
    </row>
    <row r="209" spans="2:2" x14ac:dyDescent="0.25">
      <c r="B209" s="124"/>
    </row>
    <row r="210" spans="2:2" x14ac:dyDescent="0.25">
      <c r="B210" s="124"/>
    </row>
    <row r="211" spans="2:2" x14ac:dyDescent="0.25">
      <c r="B211" s="124"/>
    </row>
    <row r="212" spans="2:2" x14ac:dyDescent="0.25">
      <c r="B212" s="124"/>
    </row>
    <row r="213" spans="2:2" x14ac:dyDescent="0.25">
      <c r="B213" s="124"/>
    </row>
    <row r="214" spans="2:2" x14ac:dyDescent="0.25">
      <c r="B214" s="124"/>
    </row>
    <row r="215" spans="2:2" x14ac:dyDescent="0.25">
      <c r="B215" s="124"/>
    </row>
    <row r="216" spans="2:2" x14ac:dyDescent="0.25">
      <c r="B216" s="124"/>
    </row>
    <row r="217" spans="2:2" x14ac:dyDescent="0.25">
      <c r="B217" s="124"/>
    </row>
    <row r="218" spans="2:2" x14ac:dyDescent="0.25">
      <c r="B218" s="124"/>
    </row>
    <row r="219" spans="2:2" x14ac:dyDescent="0.25">
      <c r="B219" s="124"/>
    </row>
    <row r="220" spans="2:2" x14ac:dyDescent="0.25">
      <c r="B220" s="124"/>
    </row>
    <row r="221" spans="2:2" x14ac:dyDescent="0.25">
      <c r="B221" s="124"/>
    </row>
    <row r="222" spans="2:2" x14ac:dyDescent="0.25">
      <c r="B222" s="124"/>
    </row>
    <row r="223" spans="2:2" x14ac:dyDescent="0.25">
      <c r="B223" s="124"/>
    </row>
    <row r="224" spans="2:2" x14ac:dyDescent="0.25">
      <c r="B224" s="124"/>
    </row>
    <row r="225" spans="2:2" x14ac:dyDescent="0.25">
      <c r="B225" s="124"/>
    </row>
    <row r="226" spans="2:2" x14ac:dyDescent="0.25">
      <c r="B226" s="124"/>
    </row>
    <row r="227" spans="2:2" x14ac:dyDescent="0.25">
      <c r="B227" s="124"/>
    </row>
    <row r="228" spans="2:2" x14ac:dyDescent="0.25">
      <c r="B228" s="124"/>
    </row>
    <row r="229" spans="2:2" x14ac:dyDescent="0.25">
      <c r="B229" s="124"/>
    </row>
    <row r="230" spans="2:2" x14ac:dyDescent="0.25">
      <c r="B230" s="124"/>
    </row>
    <row r="231" spans="2:2" x14ac:dyDescent="0.25">
      <c r="B231" s="124"/>
    </row>
    <row r="232" spans="2:2" x14ac:dyDescent="0.25">
      <c r="B232" s="124"/>
    </row>
    <row r="233" spans="2:2" x14ac:dyDescent="0.25">
      <c r="B233" s="124"/>
    </row>
    <row r="234" spans="2:2" x14ac:dyDescent="0.25">
      <c r="B234" s="124"/>
    </row>
    <row r="235" spans="2:2" x14ac:dyDescent="0.25">
      <c r="B235" s="124"/>
    </row>
    <row r="236" spans="2:2" x14ac:dyDescent="0.25">
      <c r="B236" s="124"/>
    </row>
    <row r="237" spans="2:2" x14ac:dyDescent="0.25">
      <c r="B237" s="124"/>
    </row>
    <row r="238" spans="2:2" x14ac:dyDescent="0.25">
      <c r="B238" s="124"/>
    </row>
    <row r="239" spans="2:2" x14ac:dyDescent="0.25">
      <c r="B239" s="124"/>
    </row>
    <row r="240" spans="2:2" x14ac:dyDescent="0.25">
      <c r="B240" s="124"/>
    </row>
    <row r="241" spans="2:2" x14ac:dyDescent="0.25">
      <c r="B241" s="124"/>
    </row>
    <row r="242" spans="2:2" x14ac:dyDescent="0.25">
      <c r="B242" s="124"/>
    </row>
    <row r="243" spans="2:2" x14ac:dyDescent="0.25">
      <c r="B243" s="124"/>
    </row>
    <row r="244" spans="2:2" x14ac:dyDescent="0.25">
      <c r="B244" s="124"/>
    </row>
    <row r="245" spans="2:2" x14ac:dyDescent="0.25">
      <c r="B245" s="124"/>
    </row>
    <row r="246" spans="2:2" x14ac:dyDescent="0.25">
      <c r="B246" s="124"/>
    </row>
    <row r="247" spans="2:2" x14ac:dyDescent="0.25">
      <c r="B247" s="124"/>
    </row>
    <row r="248" spans="2:2" x14ac:dyDescent="0.25">
      <c r="B248" s="124"/>
    </row>
    <row r="249" spans="2:2" x14ac:dyDescent="0.25">
      <c r="B249" s="124"/>
    </row>
    <row r="250" spans="2:2" x14ac:dyDescent="0.25">
      <c r="B250" s="124"/>
    </row>
    <row r="251" spans="2:2" x14ac:dyDescent="0.25">
      <c r="B251" s="124"/>
    </row>
    <row r="252" spans="2:2" x14ac:dyDescent="0.25">
      <c r="B252" s="124"/>
    </row>
    <row r="253" spans="2:2" x14ac:dyDescent="0.25">
      <c r="B253" s="124"/>
    </row>
    <row r="254" spans="2:2" x14ac:dyDescent="0.25">
      <c r="B254" s="124"/>
    </row>
    <row r="255" spans="2:2" x14ac:dyDescent="0.25">
      <c r="B255" s="124"/>
    </row>
    <row r="256" spans="2:2" x14ac:dyDescent="0.25">
      <c r="B256" s="124"/>
    </row>
    <row r="257" spans="2:2" x14ac:dyDescent="0.25">
      <c r="B257" s="124"/>
    </row>
    <row r="258" spans="2:2" x14ac:dyDescent="0.25">
      <c r="B258" s="124"/>
    </row>
    <row r="259" spans="2:2" x14ac:dyDescent="0.25">
      <c r="B259" s="124"/>
    </row>
    <row r="260" spans="2:2" x14ac:dyDescent="0.25">
      <c r="B260" s="124"/>
    </row>
    <row r="261" spans="2:2" x14ac:dyDescent="0.25">
      <c r="B261" s="124"/>
    </row>
    <row r="262" spans="2:2" x14ac:dyDescent="0.25">
      <c r="B262" s="124"/>
    </row>
    <row r="263" spans="2:2" x14ac:dyDescent="0.25">
      <c r="B263" s="124"/>
    </row>
    <row r="264" spans="2:2" x14ac:dyDescent="0.25">
      <c r="B264" s="124"/>
    </row>
    <row r="265" spans="2:2" x14ac:dyDescent="0.25">
      <c r="B265" s="124"/>
    </row>
    <row r="266" spans="2:2" x14ac:dyDescent="0.25">
      <c r="B266" s="124"/>
    </row>
    <row r="267" spans="2:2" x14ac:dyDescent="0.25">
      <c r="B267" s="124"/>
    </row>
    <row r="268" spans="2:2" x14ac:dyDescent="0.25">
      <c r="B268" s="124"/>
    </row>
    <row r="269" spans="2:2" x14ac:dyDescent="0.25">
      <c r="B269" s="124"/>
    </row>
    <row r="270" spans="2:2" x14ac:dyDescent="0.25">
      <c r="B270" s="124"/>
    </row>
    <row r="271" spans="2:2" x14ac:dyDescent="0.25">
      <c r="B271" s="124"/>
    </row>
    <row r="272" spans="2:2" x14ac:dyDescent="0.25">
      <c r="B272" s="124"/>
    </row>
    <row r="273" spans="2:2" x14ac:dyDescent="0.25">
      <c r="B273" s="124"/>
    </row>
    <row r="274" spans="2:2" x14ac:dyDescent="0.25">
      <c r="B274" s="124"/>
    </row>
    <row r="275" spans="2:2" x14ac:dyDescent="0.25">
      <c r="B275" s="124"/>
    </row>
    <row r="276" spans="2:2" x14ac:dyDescent="0.25">
      <c r="B276" s="124"/>
    </row>
    <row r="277" spans="2:2" x14ac:dyDescent="0.25">
      <c r="B277" s="124"/>
    </row>
    <row r="278" spans="2:2" x14ac:dyDescent="0.25">
      <c r="B278" s="124"/>
    </row>
    <row r="279" spans="2:2" x14ac:dyDescent="0.25">
      <c r="B279" s="124"/>
    </row>
    <row r="280" spans="2:2" x14ac:dyDescent="0.25">
      <c r="B280" s="124"/>
    </row>
    <row r="281" spans="2:2" x14ac:dyDescent="0.25">
      <c r="B281" s="124"/>
    </row>
    <row r="282" spans="2:2" x14ac:dyDescent="0.25">
      <c r="B282" s="124"/>
    </row>
    <row r="283" spans="2:2" x14ac:dyDescent="0.25">
      <c r="B283" s="124"/>
    </row>
    <row r="284" spans="2:2" x14ac:dyDescent="0.25">
      <c r="B284" s="124"/>
    </row>
    <row r="285" spans="2:2" x14ac:dyDescent="0.25">
      <c r="B285" s="124"/>
    </row>
    <row r="286" spans="2:2" x14ac:dyDescent="0.25">
      <c r="B286" s="124"/>
    </row>
    <row r="287" spans="2:2" x14ac:dyDescent="0.25">
      <c r="B287" s="124"/>
    </row>
    <row r="288" spans="2:2" x14ac:dyDescent="0.25">
      <c r="B288" s="124"/>
    </row>
    <row r="289" spans="2:2" x14ac:dyDescent="0.25">
      <c r="B289" s="124"/>
    </row>
    <row r="290" spans="2:2" x14ac:dyDescent="0.25">
      <c r="B290" s="124"/>
    </row>
    <row r="291" spans="2:2" x14ac:dyDescent="0.25">
      <c r="B291" s="124"/>
    </row>
    <row r="292" spans="2:2" x14ac:dyDescent="0.25">
      <c r="B292" s="124"/>
    </row>
    <row r="293" spans="2:2" x14ac:dyDescent="0.25">
      <c r="B293" s="124"/>
    </row>
    <row r="294" spans="2:2" x14ac:dyDescent="0.25">
      <c r="B294" s="124"/>
    </row>
    <row r="295" spans="2:2" x14ac:dyDescent="0.25">
      <c r="B295" s="124"/>
    </row>
    <row r="296" spans="2:2" x14ac:dyDescent="0.25">
      <c r="B296" s="124"/>
    </row>
    <row r="297" spans="2:2" x14ac:dyDescent="0.25">
      <c r="B297" s="124"/>
    </row>
    <row r="298" spans="2:2" x14ac:dyDescent="0.25">
      <c r="B298" s="124"/>
    </row>
    <row r="299" spans="2:2" x14ac:dyDescent="0.25">
      <c r="B299" s="124"/>
    </row>
    <row r="300" spans="2:2" x14ac:dyDescent="0.25">
      <c r="B300" s="124"/>
    </row>
    <row r="301" spans="2:2" x14ac:dyDescent="0.25">
      <c r="B301" s="124"/>
    </row>
    <row r="302" spans="2:2" x14ac:dyDescent="0.25">
      <c r="B302" s="124"/>
    </row>
    <row r="303" spans="2:2" x14ac:dyDescent="0.25">
      <c r="B303" s="124"/>
    </row>
    <row r="304" spans="2:2" x14ac:dyDescent="0.25">
      <c r="B304" s="124"/>
    </row>
    <row r="305" spans="2:2" x14ac:dyDescent="0.25">
      <c r="B305" s="124"/>
    </row>
    <row r="306" spans="2:2" x14ac:dyDescent="0.25">
      <c r="B306" s="124"/>
    </row>
    <row r="307" spans="2:2" x14ac:dyDescent="0.25">
      <c r="B307" s="124"/>
    </row>
    <row r="308" spans="2:2" x14ac:dyDescent="0.25">
      <c r="B308" s="124"/>
    </row>
    <row r="309" spans="2:2" x14ac:dyDescent="0.25">
      <c r="B309" s="124"/>
    </row>
    <row r="310" spans="2:2" x14ac:dyDescent="0.25">
      <c r="B310" s="124"/>
    </row>
    <row r="311" spans="2:2" x14ac:dyDescent="0.25">
      <c r="B311" s="124"/>
    </row>
    <row r="312" spans="2:2" x14ac:dyDescent="0.25">
      <c r="B312" s="124"/>
    </row>
    <row r="313" spans="2:2" x14ac:dyDescent="0.25">
      <c r="B313" s="124"/>
    </row>
    <row r="314" spans="2:2" x14ac:dyDescent="0.25">
      <c r="B314" s="124"/>
    </row>
    <row r="315" spans="2:2" x14ac:dyDescent="0.25">
      <c r="B315" s="124"/>
    </row>
    <row r="316" spans="2:2" x14ac:dyDescent="0.25">
      <c r="B316" s="124"/>
    </row>
    <row r="317" spans="2:2" x14ac:dyDescent="0.25">
      <c r="B317" s="124"/>
    </row>
    <row r="318" spans="2:2" x14ac:dyDescent="0.25">
      <c r="B318" s="124"/>
    </row>
    <row r="319" spans="2:2" x14ac:dyDescent="0.25">
      <c r="B319" s="124"/>
    </row>
    <row r="320" spans="2:2" x14ac:dyDescent="0.25">
      <c r="B320" s="124"/>
    </row>
    <row r="321" spans="2:2" x14ac:dyDescent="0.25">
      <c r="B321" s="124"/>
    </row>
    <row r="322" spans="2:2" x14ac:dyDescent="0.25">
      <c r="B322" s="124"/>
    </row>
    <row r="323" spans="2:2" x14ac:dyDescent="0.25">
      <c r="B323" s="124"/>
    </row>
    <row r="324" spans="2:2" x14ac:dyDescent="0.25">
      <c r="B324" s="124"/>
    </row>
    <row r="325" spans="2:2" x14ac:dyDescent="0.25">
      <c r="B325" s="124"/>
    </row>
    <row r="326" spans="2:2" x14ac:dyDescent="0.25">
      <c r="B326" s="124"/>
    </row>
    <row r="327" spans="2:2" x14ac:dyDescent="0.25">
      <c r="B327" s="124"/>
    </row>
    <row r="328" spans="2:2" x14ac:dyDescent="0.25">
      <c r="B328" s="124"/>
    </row>
    <row r="329" spans="2:2" x14ac:dyDescent="0.25">
      <c r="B329" s="124"/>
    </row>
    <row r="330" spans="2:2" x14ac:dyDescent="0.25">
      <c r="B330" s="124"/>
    </row>
    <row r="331" spans="2:2" x14ac:dyDescent="0.25">
      <c r="B331" s="124"/>
    </row>
    <row r="332" spans="2:2" x14ac:dyDescent="0.25">
      <c r="B332" s="124"/>
    </row>
    <row r="333" spans="2:2" x14ac:dyDescent="0.25">
      <c r="B333" s="124"/>
    </row>
    <row r="334" spans="2:2" x14ac:dyDescent="0.25">
      <c r="B334" s="124"/>
    </row>
    <row r="335" spans="2:2" x14ac:dyDescent="0.25">
      <c r="B335" s="124"/>
    </row>
    <row r="336" spans="2:2" x14ac:dyDescent="0.25">
      <c r="B336" s="124"/>
    </row>
    <row r="337" spans="2:2" x14ac:dyDescent="0.25">
      <c r="B337" s="124"/>
    </row>
    <row r="338" spans="2:2" x14ac:dyDescent="0.25">
      <c r="B338" s="124"/>
    </row>
    <row r="339" spans="2:2" x14ac:dyDescent="0.25">
      <c r="B339" s="124"/>
    </row>
    <row r="340" spans="2:2" x14ac:dyDescent="0.25">
      <c r="B340" s="124"/>
    </row>
    <row r="341" spans="2:2" x14ac:dyDescent="0.25">
      <c r="B341" s="124"/>
    </row>
    <row r="342" spans="2:2" x14ac:dyDescent="0.25">
      <c r="B342" s="124"/>
    </row>
    <row r="343" spans="2:2" x14ac:dyDescent="0.25">
      <c r="B343" s="124"/>
    </row>
    <row r="344" spans="2:2" x14ac:dyDescent="0.25">
      <c r="B344" s="124"/>
    </row>
    <row r="345" spans="2:2" x14ac:dyDescent="0.25">
      <c r="B345" s="124"/>
    </row>
    <row r="346" spans="2:2" x14ac:dyDescent="0.25">
      <c r="B346" s="124"/>
    </row>
    <row r="347" spans="2:2" x14ac:dyDescent="0.25">
      <c r="B347" s="124"/>
    </row>
    <row r="348" spans="2:2" x14ac:dyDescent="0.25">
      <c r="B348" s="124"/>
    </row>
    <row r="349" spans="2:2" x14ac:dyDescent="0.25">
      <c r="B349" s="124"/>
    </row>
    <row r="350" spans="2:2" x14ac:dyDescent="0.25">
      <c r="B350" s="124"/>
    </row>
    <row r="351" spans="2:2" x14ac:dyDescent="0.25">
      <c r="B351" s="124"/>
    </row>
    <row r="352" spans="2:2" x14ac:dyDescent="0.25">
      <c r="B352" s="124"/>
    </row>
    <row r="353" spans="2:2" x14ac:dyDescent="0.25">
      <c r="B353" s="124"/>
    </row>
    <row r="354" spans="2:2" x14ac:dyDescent="0.25">
      <c r="B354" s="124"/>
    </row>
    <row r="355" spans="2:2" x14ac:dyDescent="0.25">
      <c r="B355" s="124"/>
    </row>
    <row r="356" spans="2:2" x14ac:dyDescent="0.25">
      <c r="B356" s="124"/>
    </row>
    <row r="357" spans="2:2" x14ac:dyDescent="0.25">
      <c r="B357" s="124"/>
    </row>
    <row r="358" spans="2:2" x14ac:dyDescent="0.25">
      <c r="B358" s="124"/>
    </row>
    <row r="359" spans="2:2" x14ac:dyDescent="0.25">
      <c r="B359" s="124"/>
    </row>
    <row r="360" spans="2:2" x14ac:dyDescent="0.25">
      <c r="B360" s="124"/>
    </row>
    <row r="361" spans="2:2" x14ac:dyDescent="0.25">
      <c r="B361" s="124"/>
    </row>
    <row r="362" spans="2:2" x14ac:dyDescent="0.25">
      <c r="B362" s="124"/>
    </row>
    <row r="363" spans="2:2" x14ac:dyDescent="0.25">
      <c r="B363" s="124"/>
    </row>
    <row r="364" spans="2:2" x14ac:dyDescent="0.25">
      <c r="B364" s="124"/>
    </row>
    <row r="365" spans="2:2" x14ac:dyDescent="0.25">
      <c r="B365" s="124"/>
    </row>
    <row r="366" spans="2:2" x14ac:dyDescent="0.25">
      <c r="B366" s="124"/>
    </row>
    <row r="367" spans="2:2" x14ac:dyDescent="0.25">
      <c r="B367" s="124"/>
    </row>
    <row r="368" spans="2:2" x14ac:dyDescent="0.25">
      <c r="B368" s="124"/>
    </row>
    <row r="369" spans="2:2" x14ac:dyDescent="0.25">
      <c r="B369" s="124"/>
    </row>
    <row r="370" spans="2:2" x14ac:dyDescent="0.25">
      <c r="B370" s="124"/>
    </row>
    <row r="371" spans="2:2" x14ac:dyDescent="0.25">
      <c r="B371" s="124"/>
    </row>
    <row r="372" spans="2:2" x14ac:dyDescent="0.25">
      <c r="B372" s="124"/>
    </row>
    <row r="373" spans="2:2" x14ac:dyDescent="0.25">
      <c r="B373" s="124"/>
    </row>
    <row r="374" spans="2:2" x14ac:dyDescent="0.25">
      <c r="B374" s="124"/>
    </row>
    <row r="375" spans="2:2" x14ac:dyDescent="0.25">
      <c r="B375" s="124"/>
    </row>
    <row r="376" spans="2:2" x14ac:dyDescent="0.25">
      <c r="B376" s="124"/>
    </row>
    <row r="377" spans="2:2" x14ac:dyDescent="0.25">
      <c r="B377" s="124"/>
    </row>
    <row r="378" spans="2:2" x14ac:dyDescent="0.25">
      <c r="B378" s="124"/>
    </row>
    <row r="379" spans="2:2" x14ac:dyDescent="0.25">
      <c r="B379" s="124"/>
    </row>
    <row r="380" spans="2:2" x14ac:dyDescent="0.25">
      <c r="B380" s="124"/>
    </row>
    <row r="381" spans="2:2" x14ac:dyDescent="0.25">
      <c r="B381" s="124"/>
    </row>
    <row r="382" spans="2:2" x14ac:dyDescent="0.25">
      <c r="B382" s="124"/>
    </row>
    <row r="383" spans="2:2" x14ac:dyDescent="0.25">
      <c r="B383" s="124"/>
    </row>
    <row r="384" spans="2:2" x14ac:dyDescent="0.25">
      <c r="B384" s="124"/>
    </row>
    <row r="385" spans="2:2" x14ac:dyDescent="0.25">
      <c r="B385" s="124"/>
    </row>
    <row r="386" spans="2:2" x14ac:dyDescent="0.25">
      <c r="B386" s="124"/>
    </row>
    <row r="387" spans="2:2" x14ac:dyDescent="0.25">
      <c r="B387" s="124"/>
    </row>
    <row r="388" spans="2:2" x14ac:dyDescent="0.25">
      <c r="B388" s="124"/>
    </row>
    <row r="389" spans="2:2" x14ac:dyDescent="0.25">
      <c r="B389" s="124"/>
    </row>
    <row r="390" spans="2:2" x14ac:dyDescent="0.25">
      <c r="B390" s="124"/>
    </row>
    <row r="391" spans="2:2" x14ac:dyDescent="0.25">
      <c r="B391" s="124"/>
    </row>
    <row r="392" spans="2:2" x14ac:dyDescent="0.25">
      <c r="B392" s="124"/>
    </row>
    <row r="393" spans="2:2" x14ac:dyDescent="0.25">
      <c r="B393" s="124"/>
    </row>
    <row r="394" spans="2:2" x14ac:dyDescent="0.25">
      <c r="B394" s="124"/>
    </row>
    <row r="395" spans="2:2" x14ac:dyDescent="0.25">
      <c r="B395" s="124"/>
    </row>
    <row r="396" spans="2:2" x14ac:dyDescent="0.25">
      <c r="B396" s="124"/>
    </row>
    <row r="397" spans="2:2" x14ac:dyDescent="0.25">
      <c r="B397" s="124"/>
    </row>
    <row r="398" spans="2:2" x14ac:dyDescent="0.25">
      <c r="B398" s="124"/>
    </row>
    <row r="399" spans="2:2" x14ac:dyDescent="0.25">
      <c r="B399" s="124"/>
    </row>
    <row r="400" spans="2:2" x14ac:dyDescent="0.25">
      <c r="B400" s="124"/>
    </row>
    <row r="401" spans="2:2" x14ac:dyDescent="0.25">
      <c r="B401" s="124"/>
    </row>
    <row r="402" spans="2:2" x14ac:dyDescent="0.25">
      <c r="B402" s="124"/>
    </row>
    <row r="403" spans="2:2" x14ac:dyDescent="0.25">
      <c r="B403" s="124"/>
    </row>
    <row r="404" spans="2:2" x14ac:dyDescent="0.25">
      <c r="B404" s="124"/>
    </row>
    <row r="405" spans="2:2" x14ac:dyDescent="0.25">
      <c r="B405" s="124"/>
    </row>
    <row r="406" spans="2:2" x14ac:dyDescent="0.25">
      <c r="B406" s="124"/>
    </row>
    <row r="407" spans="2:2" x14ac:dyDescent="0.25">
      <c r="B407" s="124"/>
    </row>
    <row r="408" spans="2:2" x14ac:dyDescent="0.25">
      <c r="B408" s="124"/>
    </row>
    <row r="409" spans="2:2" x14ac:dyDescent="0.25">
      <c r="B409" s="124"/>
    </row>
    <row r="410" spans="2:2" x14ac:dyDescent="0.25">
      <c r="B410" s="124"/>
    </row>
    <row r="411" spans="2:2" x14ac:dyDescent="0.25">
      <c r="B411" s="124"/>
    </row>
    <row r="412" spans="2:2" x14ac:dyDescent="0.25">
      <c r="B412" s="124"/>
    </row>
    <row r="413" spans="2:2" x14ac:dyDescent="0.25">
      <c r="B413" s="124"/>
    </row>
    <row r="414" spans="2:2" x14ac:dyDescent="0.25">
      <c r="B414" s="124"/>
    </row>
    <row r="415" spans="2:2" x14ac:dyDescent="0.25">
      <c r="B415" s="124"/>
    </row>
    <row r="416" spans="2:2" x14ac:dyDescent="0.25">
      <c r="B416" s="124"/>
    </row>
    <row r="417" spans="2:2" x14ac:dyDescent="0.25">
      <c r="B417" s="124"/>
    </row>
    <row r="418" spans="2:2" x14ac:dyDescent="0.25">
      <c r="B418" s="124"/>
    </row>
    <row r="419" spans="2:2" x14ac:dyDescent="0.25">
      <c r="B419" s="124"/>
    </row>
    <row r="420" spans="2:2" x14ac:dyDescent="0.25">
      <c r="B420" s="124"/>
    </row>
    <row r="421" spans="2:2" x14ac:dyDescent="0.25">
      <c r="B421" s="124"/>
    </row>
    <row r="422" spans="2:2" x14ac:dyDescent="0.25">
      <c r="B422" s="124"/>
    </row>
    <row r="423" spans="2:2" x14ac:dyDescent="0.25">
      <c r="B423" s="124"/>
    </row>
    <row r="424" spans="2:2" x14ac:dyDescent="0.25">
      <c r="B424" s="124"/>
    </row>
    <row r="425" spans="2:2" x14ac:dyDescent="0.25">
      <c r="B425" s="124"/>
    </row>
    <row r="426" spans="2:2" x14ac:dyDescent="0.25">
      <c r="B426" s="124"/>
    </row>
    <row r="427" spans="2:2" x14ac:dyDescent="0.25">
      <c r="B427" s="124"/>
    </row>
    <row r="428" spans="2:2" x14ac:dyDescent="0.25">
      <c r="B428" s="124"/>
    </row>
    <row r="429" spans="2:2" x14ac:dyDescent="0.25">
      <c r="B429" s="124"/>
    </row>
    <row r="430" spans="2:2" x14ac:dyDescent="0.25">
      <c r="B430" s="124"/>
    </row>
    <row r="431" spans="2:2" x14ac:dyDescent="0.25">
      <c r="B431" s="124"/>
    </row>
    <row r="432" spans="2:2" x14ac:dyDescent="0.25">
      <c r="B432" s="124"/>
    </row>
    <row r="433" spans="2:2" x14ac:dyDescent="0.25">
      <c r="B433" s="124"/>
    </row>
    <row r="434" spans="2:2" x14ac:dyDescent="0.25">
      <c r="B434" s="124"/>
    </row>
    <row r="435" spans="2:2" x14ac:dyDescent="0.25">
      <c r="B435" s="124"/>
    </row>
    <row r="436" spans="2:2" x14ac:dyDescent="0.25">
      <c r="B436" s="124"/>
    </row>
    <row r="437" spans="2:2" x14ac:dyDescent="0.25">
      <c r="B437" s="124"/>
    </row>
    <row r="438" spans="2:2" x14ac:dyDescent="0.25">
      <c r="B438" s="124"/>
    </row>
    <row r="439" spans="2:2" x14ac:dyDescent="0.25">
      <c r="B439" s="124"/>
    </row>
    <row r="440" spans="2:2" x14ac:dyDescent="0.25">
      <c r="B440" s="124"/>
    </row>
    <row r="441" spans="2:2" x14ac:dyDescent="0.25">
      <c r="B441" s="124"/>
    </row>
    <row r="442" spans="2:2" x14ac:dyDescent="0.25">
      <c r="B442" s="124"/>
    </row>
    <row r="443" spans="2:2" x14ac:dyDescent="0.25">
      <c r="B443" s="124"/>
    </row>
    <row r="444" spans="2:2" x14ac:dyDescent="0.25">
      <c r="B444" s="124"/>
    </row>
    <row r="445" spans="2:2" x14ac:dyDescent="0.25">
      <c r="B445" s="124"/>
    </row>
    <row r="446" spans="2:2" x14ac:dyDescent="0.25">
      <c r="B446" s="124"/>
    </row>
    <row r="447" spans="2:2" x14ac:dyDescent="0.25">
      <c r="B447" s="124"/>
    </row>
    <row r="448" spans="2:2" x14ac:dyDescent="0.25">
      <c r="B448" s="124"/>
    </row>
    <row r="449" spans="2:2" x14ac:dyDescent="0.25">
      <c r="B449" s="124"/>
    </row>
    <row r="450" spans="2:2" x14ac:dyDescent="0.25">
      <c r="B450" s="124"/>
    </row>
    <row r="451" spans="2:2" x14ac:dyDescent="0.25">
      <c r="B451" s="124"/>
    </row>
    <row r="452" spans="2:2" x14ac:dyDescent="0.25">
      <c r="B452" s="124"/>
    </row>
    <row r="453" spans="2:2" x14ac:dyDescent="0.25">
      <c r="B453" s="124"/>
    </row>
    <row r="454" spans="2:2" x14ac:dyDescent="0.25">
      <c r="B454" s="124"/>
    </row>
    <row r="455" spans="2:2" x14ac:dyDescent="0.25">
      <c r="B455" s="124"/>
    </row>
    <row r="456" spans="2:2" x14ac:dyDescent="0.25">
      <c r="B456" s="124"/>
    </row>
    <row r="457" spans="2:2" x14ac:dyDescent="0.25">
      <c r="B457" s="124"/>
    </row>
    <row r="458" spans="2:2" x14ac:dyDescent="0.25">
      <c r="B458" s="124"/>
    </row>
    <row r="459" spans="2:2" x14ac:dyDescent="0.25">
      <c r="B459" s="124"/>
    </row>
    <row r="460" spans="2:2" x14ac:dyDescent="0.25">
      <c r="B460" s="124"/>
    </row>
    <row r="461" spans="2:2" x14ac:dyDescent="0.25">
      <c r="B461" s="124"/>
    </row>
    <row r="462" spans="2:2" x14ac:dyDescent="0.25">
      <c r="B462" s="124"/>
    </row>
    <row r="463" spans="2:2" x14ac:dyDescent="0.25">
      <c r="B463" s="124"/>
    </row>
    <row r="464" spans="2:2" x14ac:dyDescent="0.25">
      <c r="B464" s="124"/>
    </row>
    <row r="465" spans="2:2" x14ac:dyDescent="0.25">
      <c r="B465" s="124"/>
    </row>
    <row r="466" spans="2:2" x14ac:dyDescent="0.25">
      <c r="B466" s="124"/>
    </row>
    <row r="467" spans="2:2" x14ac:dyDescent="0.25">
      <c r="B467" s="124"/>
    </row>
    <row r="468" spans="2:2" x14ac:dyDescent="0.25">
      <c r="B468" s="124"/>
    </row>
    <row r="469" spans="2:2" x14ac:dyDescent="0.25">
      <c r="B469" s="124"/>
    </row>
    <row r="470" spans="2:2" x14ac:dyDescent="0.25">
      <c r="B470" s="124"/>
    </row>
    <row r="471" spans="2:2" x14ac:dyDescent="0.25">
      <c r="B471" s="124"/>
    </row>
    <row r="472" spans="2:2" x14ac:dyDescent="0.25">
      <c r="B472" s="124"/>
    </row>
    <row r="473" spans="2:2" x14ac:dyDescent="0.25">
      <c r="B473" s="124"/>
    </row>
    <row r="474" spans="2:2" x14ac:dyDescent="0.25">
      <c r="B474" s="124"/>
    </row>
    <row r="475" spans="2:2" x14ac:dyDescent="0.25">
      <c r="B475" s="124"/>
    </row>
    <row r="476" spans="2:2" x14ac:dyDescent="0.25">
      <c r="B476" s="124"/>
    </row>
    <row r="477" spans="2:2" x14ac:dyDescent="0.25">
      <c r="B477" s="124"/>
    </row>
    <row r="478" spans="2:2" x14ac:dyDescent="0.25">
      <c r="B478" s="124"/>
    </row>
    <row r="479" spans="2:2" x14ac:dyDescent="0.25">
      <c r="B479" s="124"/>
    </row>
    <row r="480" spans="2:2" x14ac:dyDescent="0.25">
      <c r="B480" s="124"/>
    </row>
    <row r="481" spans="2:2" x14ac:dyDescent="0.25">
      <c r="B481" s="124"/>
    </row>
    <row r="482" spans="2:2" x14ac:dyDescent="0.25">
      <c r="B482" s="124"/>
    </row>
    <row r="483" spans="2:2" x14ac:dyDescent="0.25">
      <c r="B483" s="124"/>
    </row>
    <row r="484" spans="2:2" x14ac:dyDescent="0.25">
      <c r="B484" s="124"/>
    </row>
    <row r="485" spans="2:2" x14ac:dyDescent="0.25">
      <c r="B485" s="124"/>
    </row>
    <row r="486" spans="2:2" x14ac:dyDescent="0.25">
      <c r="B486" s="124"/>
    </row>
    <row r="487" spans="2:2" x14ac:dyDescent="0.25">
      <c r="B487" s="124"/>
    </row>
    <row r="488" spans="2:2" x14ac:dyDescent="0.25">
      <c r="B488" s="124"/>
    </row>
    <row r="489" spans="2:2" x14ac:dyDescent="0.25">
      <c r="B489" s="124"/>
    </row>
    <row r="490" spans="2:2" x14ac:dyDescent="0.25">
      <c r="B490" s="124"/>
    </row>
    <row r="491" spans="2:2" x14ac:dyDescent="0.25">
      <c r="B491" s="124"/>
    </row>
    <row r="492" spans="2:2" x14ac:dyDescent="0.25">
      <c r="B492" s="124"/>
    </row>
    <row r="493" spans="2:2" x14ac:dyDescent="0.25">
      <c r="B493" s="124"/>
    </row>
    <row r="494" spans="2:2" x14ac:dyDescent="0.25">
      <c r="B494" s="124"/>
    </row>
    <row r="495" spans="2:2" x14ac:dyDescent="0.25">
      <c r="B495" s="124"/>
    </row>
    <row r="496" spans="2:2" x14ac:dyDescent="0.25">
      <c r="B496" s="124"/>
    </row>
    <row r="497" spans="2:2" x14ac:dyDescent="0.25">
      <c r="B497" s="124"/>
    </row>
    <row r="498" spans="2:2" x14ac:dyDescent="0.25">
      <c r="B498" s="124"/>
    </row>
    <row r="499" spans="2:2" x14ac:dyDescent="0.25">
      <c r="B499" s="124"/>
    </row>
    <row r="500" spans="2:2" x14ac:dyDescent="0.25">
      <c r="B500" s="124"/>
    </row>
    <row r="501" spans="2:2" x14ac:dyDescent="0.25">
      <c r="B501" s="124"/>
    </row>
    <row r="502" spans="2:2" x14ac:dyDescent="0.25">
      <c r="B502" s="124"/>
    </row>
    <row r="503" spans="2:2" x14ac:dyDescent="0.25">
      <c r="B503" s="124"/>
    </row>
    <row r="504" spans="2:2" x14ac:dyDescent="0.25">
      <c r="B504" s="124"/>
    </row>
    <row r="505" spans="2:2" x14ac:dyDescent="0.25">
      <c r="B505" s="124"/>
    </row>
    <row r="506" spans="2:2" x14ac:dyDescent="0.25">
      <c r="B506" s="124"/>
    </row>
    <row r="507" spans="2:2" x14ac:dyDescent="0.25">
      <c r="B507" s="124"/>
    </row>
    <row r="508" spans="2:2" x14ac:dyDescent="0.25">
      <c r="B508" s="124"/>
    </row>
    <row r="509" spans="2:2" x14ac:dyDescent="0.25">
      <c r="B509" s="124"/>
    </row>
    <row r="510" spans="2:2" x14ac:dyDescent="0.25">
      <c r="B510" s="124"/>
    </row>
    <row r="511" spans="2:2" x14ac:dyDescent="0.25">
      <c r="B511" s="124"/>
    </row>
    <row r="512" spans="2:2" x14ac:dyDescent="0.25">
      <c r="B512" s="124"/>
    </row>
    <row r="513" spans="2:2" x14ac:dyDescent="0.25">
      <c r="B513" s="124"/>
    </row>
    <row r="514" spans="2:2" x14ac:dyDescent="0.25">
      <c r="B514" s="124"/>
    </row>
    <row r="515" spans="2:2" x14ac:dyDescent="0.25">
      <c r="B515" s="124"/>
    </row>
    <row r="516" spans="2:2" x14ac:dyDescent="0.25">
      <c r="B516" s="124"/>
    </row>
    <row r="517" spans="2:2" x14ac:dyDescent="0.25">
      <c r="B517" s="124"/>
    </row>
    <row r="518" spans="2:2" x14ac:dyDescent="0.25">
      <c r="B518" s="124"/>
    </row>
    <row r="519" spans="2:2" x14ac:dyDescent="0.25">
      <c r="B519" s="124"/>
    </row>
    <row r="520" spans="2:2" x14ac:dyDescent="0.25">
      <c r="B520" s="124"/>
    </row>
    <row r="521" spans="2:2" x14ac:dyDescent="0.25">
      <c r="B521" s="124"/>
    </row>
    <row r="522" spans="2:2" x14ac:dyDescent="0.25">
      <c r="B522" s="124"/>
    </row>
    <row r="523" spans="2:2" x14ac:dyDescent="0.25">
      <c r="B523" s="124"/>
    </row>
    <row r="524" spans="2:2" x14ac:dyDescent="0.25">
      <c r="B524" s="124"/>
    </row>
    <row r="525" spans="2:2" x14ac:dyDescent="0.25">
      <c r="B525" s="124"/>
    </row>
    <row r="526" spans="2:2" x14ac:dyDescent="0.25">
      <c r="B526" s="124"/>
    </row>
    <row r="527" spans="2:2" x14ac:dyDescent="0.25">
      <c r="B527" s="124"/>
    </row>
    <row r="528" spans="2:2" x14ac:dyDescent="0.25">
      <c r="B528" s="124"/>
    </row>
    <row r="529" spans="2:2" x14ac:dyDescent="0.25">
      <c r="B529" s="124"/>
    </row>
    <row r="530" spans="2:2" x14ac:dyDescent="0.25">
      <c r="B530" s="124"/>
    </row>
    <row r="531" spans="2:2" x14ac:dyDescent="0.25">
      <c r="B531" s="124"/>
    </row>
    <row r="532" spans="2:2" x14ac:dyDescent="0.25">
      <c r="B532" s="124"/>
    </row>
    <row r="533" spans="2:2" x14ac:dyDescent="0.25">
      <c r="B533" s="124"/>
    </row>
    <row r="534" spans="2:2" x14ac:dyDescent="0.25">
      <c r="B534" s="124"/>
    </row>
    <row r="535" spans="2:2" x14ac:dyDescent="0.25">
      <c r="B535" s="124"/>
    </row>
    <row r="536" spans="2:2" x14ac:dyDescent="0.25">
      <c r="B536" s="124"/>
    </row>
    <row r="537" spans="2:2" x14ac:dyDescent="0.25">
      <c r="B537" s="124"/>
    </row>
    <row r="538" spans="2:2" x14ac:dyDescent="0.25">
      <c r="B538" s="124"/>
    </row>
    <row r="539" spans="2:2" x14ac:dyDescent="0.25">
      <c r="B539" s="124"/>
    </row>
    <row r="540" spans="2:2" x14ac:dyDescent="0.25">
      <c r="B540" s="124"/>
    </row>
    <row r="541" spans="2:2" x14ac:dyDescent="0.25">
      <c r="B541" s="124"/>
    </row>
    <row r="542" spans="2:2" x14ac:dyDescent="0.25">
      <c r="B542" s="124"/>
    </row>
    <row r="543" spans="2:2" x14ac:dyDescent="0.25">
      <c r="B543" s="124"/>
    </row>
    <row r="544" spans="2:2" x14ac:dyDescent="0.25">
      <c r="B544" s="124"/>
    </row>
    <row r="545" spans="2:2" x14ac:dyDescent="0.25">
      <c r="B545" s="124"/>
    </row>
    <row r="546" spans="2:2" x14ac:dyDescent="0.25">
      <c r="B546" s="124"/>
    </row>
    <row r="547" spans="2:2" x14ac:dyDescent="0.25">
      <c r="B547" s="124"/>
    </row>
    <row r="548" spans="2:2" x14ac:dyDescent="0.25">
      <c r="B548" s="124"/>
    </row>
    <row r="549" spans="2:2" x14ac:dyDescent="0.25">
      <c r="B549" s="124"/>
    </row>
    <row r="550" spans="2:2" x14ac:dyDescent="0.25">
      <c r="B550" s="124"/>
    </row>
    <row r="551" spans="2:2" x14ac:dyDescent="0.25">
      <c r="B551" s="124"/>
    </row>
    <row r="552" spans="2:2" x14ac:dyDescent="0.25">
      <c r="B552" s="124"/>
    </row>
    <row r="553" spans="2:2" x14ac:dyDescent="0.25">
      <c r="B553" s="124"/>
    </row>
    <row r="554" spans="2:2" x14ac:dyDescent="0.25">
      <c r="B554" s="124"/>
    </row>
    <row r="555" spans="2:2" x14ac:dyDescent="0.25">
      <c r="B555" s="124"/>
    </row>
    <row r="556" spans="2:2" x14ac:dyDescent="0.25">
      <c r="B556" s="124"/>
    </row>
    <row r="557" spans="2:2" x14ac:dyDescent="0.25">
      <c r="B557" s="124"/>
    </row>
    <row r="558" spans="2:2" x14ac:dyDescent="0.25">
      <c r="B558" s="124"/>
    </row>
    <row r="559" spans="2:2" x14ac:dyDescent="0.25">
      <c r="B559" s="124"/>
    </row>
    <row r="560" spans="2:2" x14ac:dyDescent="0.25">
      <c r="B560" s="124"/>
    </row>
    <row r="561" spans="2:2" x14ac:dyDescent="0.25">
      <c r="B561" s="124"/>
    </row>
    <row r="562" spans="2:2" x14ac:dyDescent="0.25">
      <c r="B562" s="124"/>
    </row>
    <row r="563" spans="2:2" x14ac:dyDescent="0.25">
      <c r="B563" s="124"/>
    </row>
    <row r="564" spans="2:2" x14ac:dyDescent="0.25">
      <c r="B564" s="124"/>
    </row>
    <row r="565" spans="2:2" x14ac:dyDescent="0.25">
      <c r="B565" s="124"/>
    </row>
    <row r="566" spans="2:2" x14ac:dyDescent="0.25">
      <c r="B566" s="124"/>
    </row>
    <row r="567" spans="2:2" x14ac:dyDescent="0.25">
      <c r="B567" s="124"/>
    </row>
    <row r="568" spans="2:2" x14ac:dyDescent="0.25">
      <c r="B568" s="124"/>
    </row>
    <row r="569" spans="2:2" x14ac:dyDescent="0.25">
      <c r="B569" s="124"/>
    </row>
    <row r="570" spans="2:2" x14ac:dyDescent="0.25">
      <c r="B570" s="124"/>
    </row>
    <row r="571" spans="2:2" x14ac:dyDescent="0.25">
      <c r="B571" s="124"/>
    </row>
    <row r="572" spans="2:2" x14ac:dyDescent="0.25">
      <c r="B572" s="124"/>
    </row>
    <row r="573" spans="2:2" x14ac:dyDescent="0.25">
      <c r="B573" s="124"/>
    </row>
    <row r="574" spans="2:2" x14ac:dyDescent="0.25">
      <c r="B574" s="124"/>
    </row>
    <row r="575" spans="2:2" x14ac:dyDescent="0.25">
      <c r="B575" s="124"/>
    </row>
    <row r="576" spans="2:2" x14ac:dyDescent="0.25">
      <c r="B576" s="124"/>
    </row>
    <row r="577" spans="2:2" x14ac:dyDescent="0.25">
      <c r="B577" s="124"/>
    </row>
    <row r="578" spans="2:2" x14ac:dyDescent="0.25">
      <c r="B578" s="124"/>
    </row>
    <row r="579" spans="2:2" x14ac:dyDescent="0.25">
      <c r="B579" s="124"/>
    </row>
    <row r="580" spans="2:2" x14ac:dyDescent="0.25">
      <c r="B580" s="124"/>
    </row>
    <row r="581" spans="2:2" x14ac:dyDescent="0.25">
      <c r="B581" s="124"/>
    </row>
    <row r="582" spans="2:2" x14ac:dyDescent="0.25">
      <c r="B582" s="124"/>
    </row>
    <row r="583" spans="2:2" x14ac:dyDescent="0.25">
      <c r="B583" s="124"/>
    </row>
    <row r="584" spans="2:2" x14ac:dyDescent="0.25">
      <c r="B584" s="124"/>
    </row>
    <row r="585" spans="2:2" x14ac:dyDescent="0.25">
      <c r="B585" s="124"/>
    </row>
    <row r="586" spans="2:2" x14ac:dyDescent="0.25">
      <c r="B586" s="124"/>
    </row>
    <row r="587" spans="2:2" x14ac:dyDescent="0.25">
      <c r="B587" s="124"/>
    </row>
    <row r="588" spans="2:2" x14ac:dyDescent="0.25">
      <c r="B588" s="124"/>
    </row>
    <row r="589" spans="2:2" x14ac:dyDescent="0.25">
      <c r="B589" s="124"/>
    </row>
    <row r="590" spans="2:2" x14ac:dyDescent="0.25">
      <c r="B590" s="124"/>
    </row>
    <row r="591" spans="2:2" x14ac:dyDescent="0.25">
      <c r="B591" s="124"/>
    </row>
    <row r="592" spans="2:2" x14ac:dyDescent="0.25">
      <c r="B592" s="124"/>
    </row>
    <row r="593" spans="2:2" x14ac:dyDescent="0.25">
      <c r="B593" s="124"/>
    </row>
    <row r="594" spans="2:2" x14ac:dyDescent="0.25">
      <c r="B594" s="124"/>
    </row>
    <row r="595" spans="2:2" x14ac:dyDescent="0.25">
      <c r="B595" s="124"/>
    </row>
    <row r="596" spans="2:2" x14ac:dyDescent="0.25">
      <c r="B596" s="124"/>
    </row>
    <row r="597" spans="2:2" x14ac:dyDescent="0.25">
      <c r="B597" s="124"/>
    </row>
    <row r="598" spans="2:2" x14ac:dyDescent="0.25">
      <c r="B598" s="124"/>
    </row>
    <row r="599" spans="2:2" x14ac:dyDescent="0.25">
      <c r="B599" s="124"/>
    </row>
    <row r="600" spans="2:2" x14ac:dyDescent="0.25">
      <c r="B600" s="124"/>
    </row>
    <row r="601" spans="2:2" x14ac:dyDescent="0.25">
      <c r="B601" s="124"/>
    </row>
    <row r="602" spans="2:2" x14ac:dyDescent="0.25">
      <c r="B602" s="124"/>
    </row>
    <row r="603" spans="2:2" x14ac:dyDescent="0.25">
      <c r="B603" s="124"/>
    </row>
    <row r="604" spans="2:2" x14ac:dyDescent="0.25">
      <c r="B604" s="124"/>
    </row>
    <row r="605" spans="2:2" x14ac:dyDescent="0.25">
      <c r="B605" s="124"/>
    </row>
    <row r="606" spans="2:2" x14ac:dyDescent="0.25">
      <c r="B606" s="124"/>
    </row>
    <row r="607" spans="2:2" x14ac:dyDescent="0.25">
      <c r="B607" s="124"/>
    </row>
    <row r="608" spans="2:2" x14ac:dyDescent="0.25">
      <c r="B608" s="124"/>
    </row>
    <row r="609" spans="2:2" x14ac:dyDescent="0.25">
      <c r="B609" s="124"/>
    </row>
    <row r="610" spans="2:2" x14ac:dyDescent="0.25">
      <c r="B610" s="124"/>
    </row>
    <row r="611" spans="2:2" x14ac:dyDescent="0.25">
      <c r="B611" s="124"/>
    </row>
    <row r="612" spans="2:2" x14ac:dyDescent="0.25">
      <c r="B612" s="124"/>
    </row>
    <row r="613" spans="2:2" x14ac:dyDescent="0.25">
      <c r="B613" s="124"/>
    </row>
    <row r="614" spans="2:2" x14ac:dyDescent="0.25">
      <c r="B614" s="124"/>
    </row>
    <row r="615" spans="2:2" x14ac:dyDescent="0.25">
      <c r="B615" s="124"/>
    </row>
    <row r="616" spans="2:2" x14ac:dyDescent="0.25">
      <c r="B616" s="124"/>
    </row>
    <row r="617" spans="2:2" x14ac:dyDescent="0.25">
      <c r="B617" s="124"/>
    </row>
    <row r="618" spans="2:2" x14ac:dyDescent="0.25">
      <c r="B618" s="124"/>
    </row>
    <row r="619" spans="2:2" x14ac:dyDescent="0.25">
      <c r="B619" s="124"/>
    </row>
    <row r="620" spans="2:2" x14ac:dyDescent="0.25">
      <c r="B620" s="124"/>
    </row>
    <row r="621" spans="2:2" x14ac:dyDescent="0.25">
      <c r="B621" s="124"/>
    </row>
    <row r="622" spans="2:2" x14ac:dyDescent="0.25">
      <c r="B622" s="124"/>
    </row>
    <row r="623" spans="2:2" x14ac:dyDescent="0.25">
      <c r="B623" s="124"/>
    </row>
    <row r="624" spans="2:2" x14ac:dyDescent="0.25">
      <c r="B624" s="124"/>
    </row>
    <row r="625" spans="2:2" x14ac:dyDescent="0.25">
      <c r="B625" s="124"/>
    </row>
    <row r="626" spans="2:2" x14ac:dyDescent="0.25">
      <c r="B626" s="124"/>
    </row>
    <row r="627" spans="2:2" x14ac:dyDescent="0.25">
      <c r="B627" s="124"/>
    </row>
    <row r="628" spans="2:2" x14ac:dyDescent="0.25">
      <c r="B628" s="124"/>
    </row>
    <row r="629" spans="2:2" x14ac:dyDescent="0.25">
      <c r="B629" s="124"/>
    </row>
    <row r="630" spans="2:2" x14ac:dyDescent="0.25">
      <c r="B630" s="124"/>
    </row>
    <row r="631" spans="2:2" x14ac:dyDescent="0.25">
      <c r="B631" s="124"/>
    </row>
    <row r="632" spans="2:2" x14ac:dyDescent="0.25">
      <c r="B632" s="124"/>
    </row>
    <row r="633" spans="2:2" x14ac:dyDescent="0.25">
      <c r="B633" s="124"/>
    </row>
    <row r="634" spans="2:2" x14ac:dyDescent="0.25">
      <c r="B634" s="124"/>
    </row>
    <row r="635" spans="2:2" x14ac:dyDescent="0.25">
      <c r="B635" s="124"/>
    </row>
    <row r="636" spans="2:2" x14ac:dyDescent="0.25">
      <c r="B636" s="124"/>
    </row>
    <row r="637" spans="2:2" x14ac:dyDescent="0.25">
      <c r="B637" s="124"/>
    </row>
    <row r="638" spans="2:2" x14ac:dyDescent="0.25">
      <c r="B638" s="124"/>
    </row>
    <row r="639" spans="2:2" x14ac:dyDescent="0.25">
      <c r="B639" s="124"/>
    </row>
    <row r="640" spans="2:2" x14ac:dyDescent="0.25">
      <c r="B640" s="124"/>
    </row>
    <row r="641" spans="2:2" x14ac:dyDescent="0.25">
      <c r="B641" s="124"/>
    </row>
    <row r="642" spans="2:2" x14ac:dyDescent="0.25">
      <c r="B642" s="124"/>
    </row>
    <row r="643" spans="2:2" x14ac:dyDescent="0.25">
      <c r="B643" s="124"/>
    </row>
    <row r="644" spans="2:2" x14ac:dyDescent="0.25">
      <c r="B644" s="124"/>
    </row>
    <row r="645" spans="2:2" x14ac:dyDescent="0.25">
      <c r="B645" s="124"/>
    </row>
    <row r="646" spans="2:2" x14ac:dyDescent="0.25">
      <c r="B646" s="124"/>
    </row>
    <row r="647" spans="2:2" x14ac:dyDescent="0.25">
      <c r="B647" s="124"/>
    </row>
    <row r="648" spans="2:2" x14ac:dyDescent="0.25">
      <c r="B648" s="124"/>
    </row>
    <row r="649" spans="2:2" x14ac:dyDescent="0.25">
      <c r="B649" s="124"/>
    </row>
    <row r="650" spans="2:2" x14ac:dyDescent="0.25">
      <c r="B650" s="124"/>
    </row>
    <row r="651" spans="2:2" x14ac:dyDescent="0.25">
      <c r="B651" s="124"/>
    </row>
    <row r="652" spans="2:2" x14ac:dyDescent="0.25">
      <c r="B652" s="124"/>
    </row>
    <row r="653" spans="2:2" x14ac:dyDescent="0.25">
      <c r="B653" s="124"/>
    </row>
    <row r="654" spans="2:2" x14ac:dyDescent="0.25">
      <c r="B654" s="124"/>
    </row>
    <row r="655" spans="2:2" x14ac:dyDescent="0.25">
      <c r="B655" s="124"/>
    </row>
    <row r="656" spans="2:2" x14ac:dyDescent="0.25">
      <c r="B656" s="124"/>
    </row>
    <row r="657" spans="2:2" x14ac:dyDescent="0.25">
      <c r="B657" s="124"/>
    </row>
    <row r="658" spans="2:2" x14ac:dyDescent="0.25">
      <c r="B658" s="124"/>
    </row>
    <row r="659" spans="2:2" x14ac:dyDescent="0.25">
      <c r="B659" s="124"/>
    </row>
    <row r="660" spans="2:2" x14ac:dyDescent="0.25">
      <c r="B660" s="124"/>
    </row>
    <row r="661" spans="2:2" x14ac:dyDescent="0.25">
      <c r="B661" s="124"/>
    </row>
    <row r="662" spans="2:2" x14ac:dyDescent="0.25">
      <c r="B662" s="124"/>
    </row>
    <row r="663" spans="2:2" x14ac:dyDescent="0.25">
      <c r="B663" s="124"/>
    </row>
    <row r="664" spans="2:2" x14ac:dyDescent="0.25">
      <c r="B664" s="124"/>
    </row>
    <row r="665" spans="2:2" x14ac:dyDescent="0.25">
      <c r="B665" s="124"/>
    </row>
    <row r="666" spans="2:2" x14ac:dyDescent="0.25">
      <c r="B666" s="124"/>
    </row>
    <row r="667" spans="2:2" x14ac:dyDescent="0.25">
      <c r="B667" s="124"/>
    </row>
    <row r="668" spans="2:2" x14ac:dyDescent="0.25">
      <c r="B668" s="124"/>
    </row>
    <row r="669" spans="2:2" x14ac:dyDescent="0.25">
      <c r="B669" s="124"/>
    </row>
    <row r="670" spans="2:2" x14ac:dyDescent="0.25">
      <c r="B670" s="124"/>
    </row>
    <row r="671" spans="2:2" x14ac:dyDescent="0.25">
      <c r="B671" s="124"/>
    </row>
    <row r="672" spans="2:2" x14ac:dyDescent="0.25">
      <c r="B672" s="124"/>
    </row>
    <row r="673" spans="2:2" x14ac:dyDescent="0.25">
      <c r="B673" s="124"/>
    </row>
    <row r="674" spans="2:2" x14ac:dyDescent="0.25">
      <c r="B674" s="124"/>
    </row>
    <row r="675" spans="2:2" x14ac:dyDescent="0.25">
      <c r="B675" s="124"/>
    </row>
    <row r="676" spans="2:2" x14ac:dyDescent="0.25">
      <c r="B676" s="124"/>
    </row>
    <row r="677" spans="2:2" x14ac:dyDescent="0.25">
      <c r="B677" s="124"/>
    </row>
    <row r="678" spans="2:2" x14ac:dyDescent="0.25">
      <c r="B678" s="124"/>
    </row>
    <row r="679" spans="2:2" x14ac:dyDescent="0.25">
      <c r="B679" s="124"/>
    </row>
    <row r="680" spans="2:2" x14ac:dyDescent="0.25">
      <c r="B680" s="124"/>
    </row>
    <row r="681" spans="2:2" x14ac:dyDescent="0.25">
      <c r="B681" s="124"/>
    </row>
    <row r="682" spans="2:2" x14ac:dyDescent="0.25">
      <c r="B682" s="124"/>
    </row>
    <row r="683" spans="2:2" x14ac:dyDescent="0.25">
      <c r="B683" s="124"/>
    </row>
    <row r="684" spans="2:2" x14ac:dyDescent="0.25">
      <c r="B684" s="124"/>
    </row>
    <row r="685" spans="2:2" x14ac:dyDescent="0.25">
      <c r="B685" s="124"/>
    </row>
    <row r="686" spans="2:2" x14ac:dyDescent="0.25">
      <c r="B686" s="124"/>
    </row>
    <row r="687" spans="2:2" x14ac:dyDescent="0.25">
      <c r="B687" s="124"/>
    </row>
    <row r="688" spans="2:2" x14ac:dyDescent="0.25">
      <c r="B688" s="124"/>
    </row>
    <row r="689" spans="2:2" x14ac:dyDescent="0.25">
      <c r="B689" s="124"/>
    </row>
    <row r="690" spans="2:2" x14ac:dyDescent="0.25">
      <c r="B690" s="124"/>
    </row>
    <row r="691" spans="2:2" x14ac:dyDescent="0.25">
      <c r="B691" s="124"/>
    </row>
    <row r="692" spans="2:2" x14ac:dyDescent="0.25">
      <c r="B692" s="124"/>
    </row>
    <row r="693" spans="2:2" x14ac:dyDescent="0.25">
      <c r="B693" s="124"/>
    </row>
    <row r="694" spans="2:2" x14ac:dyDescent="0.25">
      <c r="B694" s="124"/>
    </row>
    <row r="695" spans="2:2" x14ac:dyDescent="0.25">
      <c r="B695" s="124"/>
    </row>
    <row r="696" spans="2:2" x14ac:dyDescent="0.25">
      <c r="B696" s="124"/>
    </row>
    <row r="697" spans="2:2" x14ac:dyDescent="0.25">
      <c r="B697" s="124"/>
    </row>
    <row r="698" spans="2:2" x14ac:dyDescent="0.25">
      <c r="B698" s="124"/>
    </row>
    <row r="699" spans="2:2" x14ac:dyDescent="0.25">
      <c r="B699" s="124"/>
    </row>
    <row r="700" spans="2:2" x14ac:dyDescent="0.25">
      <c r="B700" s="124"/>
    </row>
    <row r="701" spans="2:2" x14ac:dyDescent="0.25">
      <c r="B701" s="124"/>
    </row>
    <row r="702" spans="2:2" x14ac:dyDescent="0.25">
      <c r="B702" s="124"/>
    </row>
    <row r="703" spans="2:2" x14ac:dyDescent="0.25">
      <c r="B703" s="124"/>
    </row>
    <row r="704" spans="2:2" x14ac:dyDescent="0.25">
      <c r="B704" s="124"/>
    </row>
    <row r="705" spans="2:2" x14ac:dyDescent="0.25">
      <c r="B705" s="124"/>
    </row>
    <row r="706" spans="2:2" x14ac:dyDescent="0.25">
      <c r="B706" s="124"/>
    </row>
    <row r="707" spans="2:2" x14ac:dyDescent="0.25">
      <c r="B707" s="124"/>
    </row>
    <row r="708" spans="2:2" x14ac:dyDescent="0.25">
      <c r="B708" s="124"/>
    </row>
    <row r="709" spans="2:2" x14ac:dyDescent="0.25">
      <c r="B709" s="124"/>
    </row>
    <row r="710" spans="2:2" x14ac:dyDescent="0.25">
      <c r="B710" s="124"/>
    </row>
    <row r="711" spans="2:2" x14ac:dyDescent="0.25">
      <c r="B711" s="124"/>
    </row>
    <row r="712" spans="2:2" x14ac:dyDescent="0.25">
      <c r="B712" s="124"/>
    </row>
    <row r="713" spans="2:2" x14ac:dyDescent="0.25">
      <c r="B713" s="124"/>
    </row>
    <row r="714" spans="2:2" x14ac:dyDescent="0.25">
      <c r="B714" s="124"/>
    </row>
    <row r="715" spans="2:2" x14ac:dyDescent="0.25">
      <c r="B715" s="124"/>
    </row>
    <row r="716" spans="2:2" x14ac:dyDescent="0.25">
      <c r="B716" s="124"/>
    </row>
    <row r="717" spans="2:2" x14ac:dyDescent="0.25">
      <c r="B717" s="124"/>
    </row>
    <row r="718" spans="2:2" x14ac:dyDescent="0.25">
      <c r="B718" s="124"/>
    </row>
    <row r="719" spans="2:2" x14ac:dyDescent="0.25">
      <c r="B719" s="124"/>
    </row>
    <row r="720" spans="2:2" x14ac:dyDescent="0.25">
      <c r="B720" s="124"/>
    </row>
    <row r="721" spans="2:2" x14ac:dyDescent="0.25">
      <c r="B721" s="124"/>
    </row>
    <row r="722" spans="2:2" x14ac:dyDescent="0.25">
      <c r="B722" s="124"/>
    </row>
    <row r="723" spans="2:2" x14ac:dyDescent="0.25">
      <c r="B723" s="124"/>
    </row>
    <row r="724" spans="2:2" x14ac:dyDescent="0.25">
      <c r="B724" s="124"/>
    </row>
    <row r="725" spans="2:2" x14ac:dyDescent="0.25">
      <c r="B725" s="124"/>
    </row>
    <row r="726" spans="2:2" x14ac:dyDescent="0.25">
      <c r="B726" s="124"/>
    </row>
    <row r="727" spans="2:2" x14ac:dyDescent="0.25">
      <c r="B727" s="124"/>
    </row>
    <row r="728" spans="2:2" x14ac:dyDescent="0.25">
      <c r="B728" s="124"/>
    </row>
    <row r="729" spans="2:2" x14ac:dyDescent="0.25">
      <c r="B729" s="124"/>
    </row>
    <row r="730" spans="2:2" x14ac:dyDescent="0.25">
      <c r="B730" s="124"/>
    </row>
    <row r="731" spans="2:2" x14ac:dyDescent="0.25">
      <c r="B731" s="124"/>
    </row>
    <row r="732" spans="2:2" x14ac:dyDescent="0.25">
      <c r="B732" s="124"/>
    </row>
    <row r="733" spans="2:2" x14ac:dyDescent="0.25">
      <c r="B733" s="124"/>
    </row>
    <row r="734" spans="2:2" x14ac:dyDescent="0.25">
      <c r="B734" s="124"/>
    </row>
    <row r="735" spans="2:2" x14ac:dyDescent="0.25">
      <c r="B735" s="124"/>
    </row>
    <row r="736" spans="2:2" x14ac:dyDescent="0.25">
      <c r="B736" s="124"/>
    </row>
    <row r="737" spans="2:2" x14ac:dyDescent="0.25">
      <c r="B737" s="124"/>
    </row>
    <row r="738" spans="2:2" x14ac:dyDescent="0.25">
      <c r="B738" s="124"/>
    </row>
    <row r="739" spans="2:2" x14ac:dyDescent="0.25">
      <c r="B739" s="124"/>
    </row>
    <row r="740" spans="2:2" x14ac:dyDescent="0.25">
      <c r="B740" s="124"/>
    </row>
    <row r="741" spans="2:2" x14ac:dyDescent="0.25">
      <c r="B741" s="124"/>
    </row>
    <row r="742" spans="2:2" x14ac:dyDescent="0.25">
      <c r="B742" s="124"/>
    </row>
    <row r="743" spans="2:2" x14ac:dyDescent="0.25">
      <c r="B743" s="124"/>
    </row>
    <row r="744" spans="2:2" x14ac:dyDescent="0.25">
      <c r="B744" s="124"/>
    </row>
    <row r="745" spans="2:2" x14ac:dyDescent="0.25">
      <c r="B745" s="124"/>
    </row>
    <row r="746" spans="2:2" x14ac:dyDescent="0.25">
      <c r="B746" s="124"/>
    </row>
    <row r="747" spans="2:2" x14ac:dyDescent="0.25">
      <c r="B747" s="124"/>
    </row>
    <row r="748" spans="2:2" x14ac:dyDescent="0.25">
      <c r="B748" s="124"/>
    </row>
    <row r="749" spans="2:2" x14ac:dyDescent="0.25">
      <c r="B749" s="124"/>
    </row>
    <row r="750" spans="2:2" x14ac:dyDescent="0.25">
      <c r="B750" s="124"/>
    </row>
    <row r="751" spans="2:2" x14ac:dyDescent="0.25">
      <c r="B751" s="124"/>
    </row>
    <row r="752" spans="2:2" x14ac:dyDescent="0.25">
      <c r="B752" s="124"/>
    </row>
    <row r="753" spans="2:2" x14ac:dyDescent="0.25">
      <c r="B753" s="124"/>
    </row>
    <row r="754" spans="2:2" x14ac:dyDescent="0.25">
      <c r="B754" s="124"/>
    </row>
    <row r="755" spans="2:2" x14ac:dyDescent="0.25">
      <c r="B755" s="124"/>
    </row>
    <row r="756" spans="2:2" x14ac:dyDescent="0.25">
      <c r="B756" s="124"/>
    </row>
    <row r="757" spans="2:2" x14ac:dyDescent="0.25">
      <c r="B757" s="124"/>
    </row>
    <row r="758" spans="2:2" x14ac:dyDescent="0.25">
      <c r="B758" s="124"/>
    </row>
    <row r="759" spans="2:2" x14ac:dyDescent="0.25">
      <c r="B759" s="124"/>
    </row>
    <row r="760" spans="2:2" x14ac:dyDescent="0.25">
      <c r="B760" s="124"/>
    </row>
    <row r="761" spans="2:2" x14ac:dyDescent="0.25">
      <c r="B761" s="124"/>
    </row>
    <row r="762" spans="2:2" x14ac:dyDescent="0.25">
      <c r="B762" s="124"/>
    </row>
    <row r="763" spans="2:2" x14ac:dyDescent="0.25">
      <c r="B763" s="124"/>
    </row>
    <row r="764" spans="2:2" x14ac:dyDescent="0.25">
      <c r="B764" s="124"/>
    </row>
    <row r="765" spans="2:2" x14ac:dyDescent="0.25">
      <c r="B765" s="124"/>
    </row>
    <row r="766" spans="2:2" x14ac:dyDescent="0.25">
      <c r="B766" s="124"/>
    </row>
    <row r="767" spans="2:2" x14ac:dyDescent="0.25">
      <c r="B767" s="124"/>
    </row>
    <row r="768" spans="2:2" x14ac:dyDescent="0.25">
      <c r="B768" s="124"/>
    </row>
    <row r="769" spans="2:2" x14ac:dyDescent="0.25">
      <c r="B769" s="124"/>
    </row>
    <row r="770" spans="2:2" x14ac:dyDescent="0.25">
      <c r="B770" s="124"/>
    </row>
    <row r="771" spans="2:2" x14ac:dyDescent="0.25">
      <c r="B771" s="124"/>
    </row>
    <row r="772" spans="2:2" x14ac:dyDescent="0.25">
      <c r="B772" s="124"/>
    </row>
    <row r="773" spans="2:2" x14ac:dyDescent="0.25">
      <c r="B773" s="124"/>
    </row>
    <row r="774" spans="2:2" x14ac:dyDescent="0.25">
      <c r="B774" s="124"/>
    </row>
    <row r="775" spans="2:2" x14ac:dyDescent="0.25">
      <c r="B775" s="124"/>
    </row>
    <row r="776" spans="2:2" x14ac:dyDescent="0.25">
      <c r="B776" s="124"/>
    </row>
    <row r="777" spans="2:2" x14ac:dyDescent="0.25">
      <c r="B777" s="124"/>
    </row>
    <row r="778" spans="2:2" x14ac:dyDescent="0.25">
      <c r="B778" s="124"/>
    </row>
    <row r="779" spans="2:2" x14ac:dyDescent="0.25">
      <c r="B779" s="124"/>
    </row>
    <row r="780" spans="2:2" x14ac:dyDescent="0.25">
      <c r="B780" s="124"/>
    </row>
    <row r="781" spans="2:2" x14ac:dyDescent="0.25">
      <c r="B781" s="124"/>
    </row>
    <row r="782" spans="2:2" x14ac:dyDescent="0.25">
      <c r="B782" s="124"/>
    </row>
    <row r="783" spans="2:2" x14ac:dyDescent="0.25">
      <c r="B783" s="124"/>
    </row>
    <row r="784" spans="2:2" x14ac:dyDescent="0.25">
      <c r="B784" s="124"/>
    </row>
    <row r="785" spans="2:2" x14ac:dyDescent="0.25">
      <c r="B785" s="124"/>
    </row>
    <row r="786" spans="2:2" x14ac:dyDescent="0.25">
      <c r="B786" s="124"/>
    </row>
    <row r="787" spans="2:2" x14ac:dyDescent="0.25">
      <c r="B787" s="124"/>
    </row>
    <row r="788" spans="2:2" x14ac:dyDescent="0.25">
      <c r="B788" s="124"/>
    </row>
    <row r="789" spans="2:2" x14ac:dyDescent="0.25">
      <c r="B789" s="124"/>
    </row>
    <row r="790" spans="2:2" x14ac:dyDescent="0.25">
      <c r="B790" s="124"/>
    </row>
    <row r="791" spans="2:2" x14ac:dyDescent="0.25">
      <c r="B791" s="124"/>
    </row>
    <row r="792" spans="2:2" x14ac:dyDescent="0.25">
      <c r="B792" s="124"/>
    </row>
    <row r="793" spans="2:2" x14ac:dyDescent="0.25">
      <c r="B793" s="124"/>
    </row>
    <row r="794" spans="2:2" x14ac:dyDescent="0.25">
      <c r="B794" s="124"/>
    </row>
    <row r="795" spans="2:2" x14ac:dyDescent="0.25">
      <c r="B795" s="124"/>
    </row>
    <row r="796" spans="2:2" x14ac:dyDescent="0.25">
      <c r="B796" s="124"/>
    </row>
    <row r="797" spans="2:2" x14ac:dyDescent="0.25">
      <c r="B797" s="124"/>
    </row>
    <row r="798" spans="2:2" x14ac:dyDescent="0.25">
      <c r="B798" s="124"/>
    </row>
    <row r="799" spans="2:2" x14ac:dyDescent="0.25">
      <c r="B799" s="124"/>
    </row>
    <row r="800" spans="2:2" x14ac:dyDescent="0.25">
      <c r="B800" s="124"/>
    </row>
    <row r="801" spans="2:2" x14ac:dyDescent="0.25">
      <c r="B801" s="124"/>
    </row>
    <row r="802" spans="2:2" x14ac:dyDescent="0.25">
      <c r="B802" s="124"/>
    </row>
    <row r="803" spans="2:2" x14ac:dyDescent="0.25">
      <c r="B803" s="124"/>
    </row>
    <row r="804" spans="2:2" x14ac:dyDescent="0.25">
      <c r="B804" s="124"/>
    </row>
    <row r="805" spans="2:2" x14ac:dyDescent="0.25">
      <c r="B805" s="124"/>
    </row>
    <row r="806" spans="2:2" x14ac:dyDescent="0.25">
      <c r="B806" s="124"/>
    </row>
    <row r="807" spans="2:2" x14ac:dyDescent="0.25">
      <c r="B807" s="124"/>
    </row>
    <row r="808" spans="2:2" x14ac:dyDescent="0.25">
      <c r="B808" s="124"/>
    </row>
    <row r="809" spans="2:2" x14ac:dyDescent="0.25">
      <c r="B809" s="124"/>
    </row>
    <row r="810" spans="2:2" x14ac:dyDescent="0.25">
      <c r="B810" s="124"/>
    </row>
    <row r="811" spans="2:2" x14ac:dyDescent="0.25">
      <c r="B811" s="124"/>
    </row>
    <row r="812" spans="2:2" x14ac:dyDescent="0.25">
      <c r="B812" s="124"/>
    </row>
    <row r="813" spans="2:2" x14ac:dyDescent="0.25">
      <c r="B813" s="124"/>
    </row>
    <row r="814" spans="2:2" x14ac:dyDescent="0.25">
      <c r="B814" s="124"/>
    </row>
    <row r="815" spans="2:2" x14ac:dyDescent="0.25">
      <c r="B815" s="124"/>
    </row>
    <row r="816" spans="2:2" x14ac:dyDescent="0.25">
      <c r="B816" s="124"/>
    </row>
    <row r="817" spans="2:2" x14ac:dyDescent="0.25">
      <c r="B817" s="124"/>
    </row>
    <row r="818" spans="2:2" x14ac:dyDescent="0.25">
      <c r="B818" s="124"/>
    </row>
    <row r="819" spans="2:2" x14ac:dyDescent="0.25">
      <c r="B819" s="124"/>
    </row>
    <row r="820" spans="2:2" x14ac:dyDescent="0.25">
      <c r="B820" s="124"/>
    </row>
    <row r="821" spans="2:2" x14ac:dyDescent="0.25">
      <c r="B821" s="124"/>
    </row>
    <row r="822" spans="2:2" x14ac:dyDescent="0.25">
      <c r="B822" s="124"/>
    </row>
    <row r="823" spans="2:2" x14ac:dyDescent="0.25">
      <c r="B823" s="124"/>
    </row>
    <row r="824" spans="2:2" x14ac:dyDescent="0.25">
      <c r="B824" s="124"/>
    </row>
    <row r="825" spans="2:2" x14ac:dyDescent="0.25">
      <c r="B825" s="124"/>
    </row>
    <row r="826" spans="2:2" x14ac:dyDescent="0.25">
      <c r="B826" s="124"/>
    </row>
    <row r="827" spans="2:2" x14ac:dyDescent="0.25">
      <c r="B827" s="124"/>
    </row>
    <row r="828" spans="2:2" x14ac:dyDescent="0.25">
      <c r="B828" s="124"/>
    </row>
    <row r="829" spans="2:2" x14ac:dyDescent="0.25">
      <c r="B829" s="124"/>
    </row>
    <row r="830" spans="2:2" x14ac:dyDescent="0.25">
      <c r="B830" s="124"/>
    </row>
    <row r="831" spans="2:2" x14ac:dyDescent="0.25">
      <c r="B831" s="124"/>
    </row>
    <row r="832" spans="2:2" x14ac:dyDescent="0.25">
      <c r="B832" s="124"/>
    </row>
    <row r="833" spans="2:2" x14ac:dyDescent="0.25">
      <c r="B833" s="124"/>
    </row>
    <row r="834" spans="2:2" x14ac:dyDescent="0.25">
      <c r="B834" s="124"/>
    </row>
    <row r="835" spans="2:2" x14ac:dyDescent="0.25">
      <c r="B835" s="124"/>
    </row>
    <row r="836" spans="2:2" x14ac:dyDescent="0.25">
      <c r="B836" s="124"/>
    </row>
    <row r="837" spans="2:2" x14ac:dyDescent="0.25">
      <c r="B837" s="124"/>
    </row>
    <row r="838" spans="2:2" x14ac:dyDescent="0.25">
      <c r="B838" s="124"/>
    </row>
    <row r="839" spans="2:2" x14ac:dyDescent="0.25">
      <c r="B839" s="124"/>
    </row>
    <row r="840" spans="2:2" x14ac:dyDescent="0.25">
      <c r="B840" s="124"/>
    </row>
    <row r="841" spans="2:2" x14ac:dyDescent="0.25">
      <c r="B841" s="124"/>
    </row>
    <row r="842" spans="2:2" x14ac:dyDescent="0.25">
      <c r="B842" s="124"/>
    </row>
    <row r="843" spans="2:2" x14ac:dyDescent="0.25">
      <c r="B843" s="124"/>
    </row>
    <row r="844" spans="2:2" x14ac:dyDescent="0.25">
      <c r="B844" s="124"/>
    </row>
    <row r="845" spans="2:2" x14ac:dyDescent="0.25">
      <c r="B845" s="124"/>
    </row>
    <row r="846" spans="2:2" x14ac:dyDescent="0.25">
      <c r="B846" s="124"/>
    </row>
    <row r="847" spans="2:2" x14ac:dyDescent="0.25">
      <c r="B847" s="124"/>
    </row>
    <row r="848" spans="2:2" x14ac:dyDescent="0.25">
      <c r="B848" s="124"/>
    </row>
    <row r="849" spans="2:2" x14ac:dyDescent="0.25">
      <c r="B849" s="124"/>
    </row>
    <row r="850" spans="2:2" x14ac:dyDescent="0.25">
      <c r="B850" s="124"/>
    </row>
    <row r="851" spans="2:2" x14ac:dyDescent="0.25">
      <c r="B851" s="124"/>
    </row>
    <row r="852" spans="2:2" x14ac:dyDescent="0.25">
      <c r="B852" s="124"/>
    </row>
    <row r="853" spans="2:2" x14ac:dyDescent="0.25">
      <c r="B853" s="124"/>
    </row>
    <row r="854" spans="2:2" x14ac:dyDescent="0.25">
      <c r="B854" s="124"/>
    </row>
    <row r="855" spans="2:2" x14ac:dyDescent="0.25">
      <c r="B855" s="124"/>
    </row>
    <row r="856" spans="2:2" x14ac:dyDescent="0.25">
      <c r="B856" s="124"/>
    </row>
    <row r="857" spans="2:2" x14ac:dyDescent="0.25">
      <c r="B857" s="124"/>
    </row>
    <row r="858" spans="2:2" x14ac:dyDescent="0.25">
      <c r="B858" s="124"/>
    </row>
    <row r="859" spans="2:2" x14ac:dyDescent="0.25">
      <c r="B859" s="124"/>
    </row>
    <row r="860" spans="2:2" x14ac:dyDescent="0.25">
      <c r="B860" s="124"/>
    </row>
    <row r="861" spans="2:2" x14ac:dyDescent="0.25">
      <c r="B861" s="124"/>
    </row>
    <row r="862" spans="2:2" x14ac:dyDescent="0.25">
      <c r="B862" s="124"/>
    </row>
    <row r="863" spans="2:2" x14ac:dyDescent="0.25">
      <c r="B863" s="124"/>
    </row>
    <row r="864" spans="2:2" x14ac:dyDescent="0.25">
      <c r="B864" s="124"/>
    </row>
    <row r="865" spans="2:2" x14ac:dyDescent="0.25">
      <c r="B865" s="124"/>
    </row>
    <row r="866" spans="2:2" x14ac:dyDescent="0.25">
      <c r="B866" s="124"/>
    </row>
    <row r="867" spans="2:2" x14ac:dyDescent="0.25">
      <c r="B867" s="124"/>
    </row>
  </sheetData>
  <customSheetViews>
    <customSheetView guid="{9B700AE6-5457-442E-8E95-F421DA1B1E50}" scale="60" showGridLines="0" filter="1" showAutoFilter="1">
      <pane ySplit="5" topLeftCell="A31" activePane="bottomLeft" state="frozenSplit"/>
      <selection pane="bottomLeft"/>
      <pageMargins left="0.7" right="0.7" top="0.75" bottom="0.75" header="0.3" footer="0.3"/>
      <pageSetup paperSize="8" scale="50" fitToHeight="0" orientation="landscape"/>
      <headerFooter>
        <oddHeader>&amp;LSingle Core Systems RAID log - &amp;D &amp;T</oddHeader>
        <oddFooter>Page &amp;P of &amp;N</oddFooter>
      </headerFooter>
      <autoFilter ref="A5:AG148" xr:uid="{00000000-0000-0000-0000-000000000000}">
        <filterColumn colId="1">
          <filters>
            <filter val="EDMS"/>
          </filters>
        </filterColumn>
        <filterColumn colId="10">
          <filters blank="1">
            <filter val="On Hold"/>
            <filter val="Open"/>
            <filter val="Requesting Closure"/>
          </filters>
        </filterColumn>
        <sortState xmlns:xlrd2="http://schemas.microsoft.com/office/spreadsheetml/2017/richdata2" ref="A19:AG76">
          <sortCondition ref="K5:K148"/>
        </sortState>
      </autoFilter>
    </customSheetView>
    <customSheetView guid="{9DB1C04C-11CD-4932-9F75-B262D812810A}" scale="60" showGridLines="0" filter="1" showAutoFilter="1">
      <pane ySplit="5" topLeftCell="A6" activePane="bottomLeft" state="frozenSplit"/>
      <selection pane="bottomLeft" activeCell="Y86" sqref="Y86"/>
      <pageMargins left="0.7" right="0.7" top="0.75" bottom="0.75" header="0.3" footer="0.3"/>
      <pageSetup paperSize="8" scale="50" fitToHeight="0" orientation="landscape"/>
      <headerFooter>
        <oddHeader>&amp;LSingle Core Systems RAID log - &amp;D &amp;T</oddHeader>
        <oddFooter>Page &amp;P of &amp;N</oddFooter>
      </headerFooter>
      <autoFilter ref="A5:AG148" xr:uid="{00000000-0000-0000-0000-000000000000}">
        <filterColumn colId="1">
          <filters>
            <filter val="Reporting"/>
          </filters>
        </filterColumn>
        <filterColumn colId="10">
          <filters>
            <filter val="Open"/>
          </filters>
        </filterColumn>
        <sortState xmlns:xlrd2="http://schemas.microsoft.com/office/spreadsheetml/2017/richdata2" ref="A19:AG76">
          <sortCondition ref="K5:K148"/>
        </sortState>
      </autoFilter>
    </customSheetView>
    <customSheetView guid="{9BA2CBB9-A479-4F99-BAAF-8256F464552B}" scale="60" showGridLines="0" showAutoFilter="1">
      <pane ySplit="5" topLeftCell="A123" activePane="bottomLeft" state="frozenSplit"/>
      <selection pane="bottomLeft" activeCell="Q126" sqref="Q126"/>
      <pageMargins left="0.7" right="0.7" top="0.75" bottom="0.75" header="0.3" footer="0.3"/>
      <pageSetup paperSize="8" scale="50" fitToHeight="0" orientation="landscape"/>
      <headerFooter>
        <oddHeader>&amp;LSingle Core Systems RAID log - &amp;D &amp;T</oddHeader>
        <oddFooter>Page &amp;P of &amp;N</oddFooter>
      </headerFooter>
      <autoFilter ref="A5:AG148" xr:uid="{00000000-0000-0000-0000-000000000000}">
        <sortState xmlns:xlrd2="http://schemas.microsoft.com/office/spreadsheetml/2017/richdata2" ref="A19:AG76">
          <sortCondition ref="K5:K148"/>
        </sortState>
      </autoFilter>
    </customSheetView>
    <customSheetView guid="{4DF03FDD-FB86-45FE-B180-1F257F786950}" scale="60" showGridLines="0" filter="1" showAutoFilter="1">
      <pane ySplit="5" topLeftCell="A6" activePane="bottomLeft" state="frozenSplit"/>
      <selection pane="bottomLeft" activeCell="A63" sqref="A63"/>
      <pageMargins left="0.7" right="0.7" top="0.75" bottom="0.75" header="0.3" footer="0.3"/>
      <pageSetup paperSize="8" scale="50" fitToHeight="0" orientation="landscape"/>
      <headerFooter>
        <oddHeader>&amp;LSingle Core Systems RAID log - &amp;D &amp;T</oddHeader>
        <oddFooter>Page &amp;P of &amp;N</oddFooter>
      </headerFooter>
      <autoFilter ref="A5:AG148" xr:uid="{00000000-0000-0000-0000-000000000000}">
        <filterColumn colId="7">
          <filters>
            <filter val="Margaret Gannon"/>
          </filters>
        </filterColumn>
        <filterColumn colId="10">
          <filters>
            <filter val="Open"/>
            <filter val="Requesting Closure"/>
          </filters>
        </filterColumn>
        <sortState xmlns:xlrd2="http://schemas.microsoft.com/office/spreadsheetml/2017/richdata2" ref="A8:AG111">
          <sortCondition descending="1" ref="O5:O148"/>
        </sortState>
      </autoFilter>
    </customSheetView>
    <customSheetView guid="{EE5B6C72-FBA7-4166-B046-9C92E0CD0080}" scale="60" showGridLines="0" fitToPage="1" filter="1" showAutoFilter="1">
      <pane ySplit="5" topLeftCell="A114" activePane="bottomLeft" state="frozenSplit"/>
      <selection pane="bottomLeft" activeCell="G143" sqref="G143"/>
      <pageMargins left="0.7" right="0.7" top="0.75" bottom="0.75" header="0.3" footer="0.3"/>
      <pageSetup paperSize="8" scale="47" fitToHeight="0" orientation="landscape"/>
      <autoFilter ref="A5:AG146" xr:uid="{00000000-0000-0000-0000-000000000000}">
        <filterColumn colId="1">
          <filters>
            <filter val="SHS"/>
          </filters>
        </filterColumn>
        <filterColumn colId="10">
          <filters>
            <filter val="Open"/>
          </filters>
        </filterColumn>
      </autoFilter>
    </customSheetView>
    <customSheetView guid="{D9AE3CC6-E9CE-4E95-BCEE-43531221800C}" scale="60" showGridLines="0" fitToPage="1" showAutoFilter="1">
      <pane ySplit="5" topLeftCell="A114" activePane="bottomLeft" state="frozenSplit"/>
      <selection pane="bottomLeft" activeCell="A115" sqref="A115"/>
      <pageMargins left="0.7" right="0.7" top="0.75" bottom="0.75" header="0.3" footer="0.3"/>
      <pageSetup paperSize="8" scale="47" fitToHeight="0" orientation="landscape"/>
      <autoFilter ref="A5:AG141" xr:uid="{00000000-0000-0000-0000-000000000000}"/>
    </customSheetView>
    <customSheetView guid="{AAAB3A78-B531-4E5C-A7FC-093208F940DF}" scale="60" showGridLines="0" fitToPage="1" showAutoFilter="1">
      <pane ySplit="5" topLeftCell="A113" activePane="bottomLeft" state="frozenSplit"/>
      <selection pane="bottomLeft" activeCell="Q114" sqref="Q114"/>
      <pageMargins left="0.7" right="0.7" top="0.75" bottom="0.75" header="0.3" footer="0.3"/>
      <pageSetup paperSize="8" scale="47" fitToHeight="0" orientation="landscape"/>
      <autoFilter ref="A5:AG141" xr:uid="{00000000-0000-0000-0000-000000000000}"/>
    </customSheetView>
    <customSheetView guid="{58B11DE4-9933-483F-9A8F-1D3EBEA0BF70}" scale="60" showGridLines="0" fitToPage="1" filter="1" showAutoFilter="1">
      <pane ySplit="5" topLeftCell="A6" activePane="bottomLeft" state="frozenSplit"/>
      <selection pane="bottomLeft" activeCell="F95" sqref="F95"/>
      <pageMargins left="0.7" right="0.7" top="0.75" bottom="0.75" header="0.3" footer="0.3"/>
      <pageSetup paperSize="8" scale="47" fitToHeight="0" orientation="landscape"/>
      <autoFilter ref="A5:AG114" xr:uid="{00000000-0000-0000-0000-000000000000}">
        <filterColumn colId="1">
          <filters>
            <filter val="Business change hard"/>
          </filters>
        </filterColumn>
        <filterColumn colId="10">
          <filters>
            <filter val="Open"/>
          </filters>
        </filterColumn>
      </autoFilter>
    </customSheetView>
    <customSheetView guid="{605CF6A3-2612-4A1A-90BC-A1444399348C}" scale="70" showGridLines="0" fitToPage="1" showAutoFilter="1">
      <pane ySplit="5" topLeftCell="A80" activePane="bottomLeft" state="frozenSplit"/>
      <selection pane="bottomLeft" activeCell="I94" sqref="I94"/>
      <pageMargins left="0.7" right="0.7" top="0.75" bottom="0.75" header="0.3" footer="0.3"/>
      <pageSetup paperSize="8" scale="48" fitToHeight="0" orientation="landscape"/>
      <autoFilter ref="A5:AG114" xr:uid="{00000000-0000-0000-0000-000000000000}"/>
    </customSheetView>
    <customSheetView guid="{1CC50D2A-802E-428B-B261-0A42403B75D8}" scale="70" showGridLines="0" fitToPage="1" filter="1" showAutoFilter="1" topLeftCell="H1">
      <pane ySplit="5" topLeftCell="A94" activePane="bottomLeft" state="frozenSplit"/>
      <selection pane="bottomLeft" activeCell="L96" sqref="L96"/>
      <pageMargins left="0.7" right="0.7" top="0.75" bottom="0.75" header="0.3" footer="0.3"/>
      <pageSetup paperSize="8" scale="48" fitToHeight="0" orientation="landscape"/>
      <autoFilter ref="A5:AG114" xr:uid="{00000000-0000-0000-0000-000000000000}">
        <filterColumn colId="10">
          <filters>
            <filter val="Open"/>
          </filters>
        </filterColumn>
      </autoFilter>
    </customSheetView>
    <customSheetView guid="{1538B25C-8ECE-4CBD-97F5-113403E4159B}" scale="70" showPageBreaks="1" showGridLines="0" fitToPage="1" printArea="1" filter="1" showAutoFilter="1">
      <pane ySplit="5" topLeftCell="A6" activePane="bottomLeft" state="frozenSplit"/>
      <selection pane="bottomLeft" activeCell="Q96" sqref="Q96"/>
      <pageMargins left="0.7" right="0.7" top="0.75" bottom="0.75" header="0.3" footer="0.3"/>
      <pageSetup paperSize="8" scale="48" fitToHeight="0" orientation="landscape"/>
      <autoFilter ref="A5:X135" xr:uid="{00000000-0000-0000-0000-000000000000}">
        <filterColumn colId="1">
          <filters>
            <filter val="Reporting"/>
          </filters>
        </filterColumn>
      </autoFilter>
    </customSheetView>
    <customSheetView guid="{929D097B-EF0C-4238-BA1C-407236CA3490}" scale="70" showGridLines="0" fitToPage="1" showAutoFilter="1">
      <pane xSplit="6" ySplit="5" topLeftCell="H6" activePane="bottomRight" state="frozenSplit"/>
      <selection pane="bottomRight" activeCell="C85" sqref="C85"/>
      <pageMargins left="0.7" right="0.7" top="0.75" bottom="0.75" header="0.3" footer="0.3"/>
      <pageSetup paperSize="8" scale="48" fitToHeight="0" orientation="landscape"/>
      <autoFilter ref="A5:X93" xr:uid="{00000000-0000-0000-0000-000000000000}"/>
    </customSheetView>
    <customSheetView guid="{CBCF93A6-8D20-47F1-9BF2-802632A52DB7}" scale="70" showGridLines="0" fitToPage="1" showAutoFilter="1">
      <pane xSplit="8" ySplit="5" topLeftCell="M6" activePane="bottomRight" state="frozenSplit"/>
      <selection pane="bottomRight" activeCell="B5" sqref="B5"/>
      <pageMargins left="0.7" right="0.7" top="0.75" bottom="0.75" header="0.3" footer="0.3"/>
      <pageSetup paperSize="8" scale="32" fitToHeight="0" orientation="portrait"/>
      <autoFilter ref="A5:AA60" xr:uid="{00000000-0000-0000-0000-000000000000}"/>
    </customSheetView>
    <customSheetView guid="{77E91011-5975-4C41-93CD-0F7A85F23809}" scale="70" showGridLines="0" fitToPage="1" filter="1" showAutoFilter="1">
      <pane xSplit="7" ySplit="5" topLeftCell="H83" activePane="bottomRight" state="frozenSplit"/>
      <selection pane="bottomRight" activeCell="G83" sqref="G83"/>
      <pageMargins left="0.7" right="0.7" top="0.75" bottom="0.75" header="0.3" footer="0.3"/>
      <pageSetup paperSize="8" scale="48" fitToHeight="0" orientation="landscape"/>
      <autoFilter ref="A5:X92" xr:uid="{00000000-0000-0000-0000-000000000000}">
        <filterColumn colId="1">
          <filters>
            <filter val="Data migration"/>
          </filters>
        </filterColumn>
      </autoFilter>
    </customSheetView>
    <customSheetView guid="{A6057C42-6D5B-4DCC-8414-A7B84322C4FF}" scale="60" showGridLines="0" fitToPage="1" showAutoFilter="1">
      <pane ySplit="5" topLeftCell="A45" activePane="bottomLeft" state="frozenSplit"/>
      <selection pane="bottomLeft" activeCell="V72" sqref="V72"/>
      <pageMargins left="0.7" right="0.7" top="0.75" bottom="0.75" header="0.3" footer="0.3"/>
      <pageSetup paperSize="8" scale="47" fitToHeight="0" orientation="landscape"/>
      <autoFilter ref="A5:AG141" xr:uid="{00000000-0000-0000-0000-000000000000}"/>
    </customSheetView>
    <customSheetView guid="{6D6C0F3A-91EA-4408-B7F2-FE405AAA396F}" scale="60" showGridLines="0" fitToPage="1" printArea="1" filter="1" showAutoFilter="1">
      <pane ySplit="5" topLeftCell="A6" activePane="bottomLeft" state="frozenSplit"/>
      <selection pane="bottomLeft" activeCell="M101" sqref="M101"/>
      <pageMargins left="0.7" right="0.7" top="0.75" bottom="0.75" header="0.3" footer="0.3"/>
      <pageSetup paperSize="8" scale="47" fitToHeight="0" orientation="landscape"/>
      <headerFooter>
        <oddHeader>&amp;LSingle Core Systems RAID log - &amp;D &amp;T</oddHeader>
        <oddFooter>Page &amp;P of &amp;N</oddFooter>
      </headerFooter>
      <autoFilter ref="A5:AG147" xr:uid="{00000000-0000-0000-0000-000000000000}">
        <filterColumn colId="7">
          <filters>
            <filter val="Dave McHugh"/>
          </filters>
        </filterColumn>
        <filterColumn colId="10">
          <filters>
            <filter val="Open"/>
          </filters>
        </filterColumn>
      </autoFilter>
    </customSheetView>
    <customSheetView guid="{7D1EE874-5EB3-4724-964C-9C828E74FEA2}" scale="60" showGridLines="0" fitToPage="1" showAutoFilter="1">
      <pane ySplit="5" topLeftCell="A117" activePane="bottomLeft" state="frozenSplit"/>
      <selection pane="bottomLeft" activeCell="W119" sqref="W119"/>
      <pageMargins left="0.7" right="0.7" top="0.75" bottom="0.75" header="0.3" footer="0.3"/>
      <pageSetup paperSize="8" scale="47" fitToHeight="0" orientation="landscape"/>
      <headerFooter>
        <oddHeader>&amp;LSingle Core Systems RAID log - &amp;D &amp;T</oddHeader>
        <oddFooter>Page &amp;P of &amp;N</oddFooter>
      </headerFooter>
      <autoFilter ref="A5:AG147" xr:uid="{00000000-0000-0000-0000-000000000000}"/>
    </customSheetView>
    <customSheetView guid="{28CAF4B5-C193-41DD-8DB9-982B736921E6}" scale="60" showGridLines="0" fitToPage="1" filter="1" showAutoFilter="1">
      <pane ySplit="5" topLeftCell="A76" activePane="bottomLeft" state="frozenSplit"/>
      <selection pane="bottomLeft" activeCell="M73" sqref="M73"/>
      <pageMargins left="0.7" right="0.7" top="0.75" bottom="0.75" header="0.3" footer="0.3"/>
      <pageSetup paperSize="8" scale="47" fitToHeight="0" orientation="landscape"/>
      <headerFooter>
        <oddHeader>&amp;LSingle Core Systems RAID log - &amp;D &amp;T</oddHeader>
        <oddFooter>Page &amp;P of &amp;N</oddFooter>
      </headerFooter>
      <autoFilter ref="A5:AG148" xr:uid="{00000000-0000-0000-0000-000000000000}">
        <filterColumn colId="1">
          <filters>
            <filter val="Business Change"/>
          </filters>
        </filterColumn>
        <filterColumn colId="10">
          <filters>
            <filter val="Open"/>
          </filters>
        </filterColumn>
        <sortState xmlns:xlrd2="http://schemas.microsoft.com/office/spreadsheetml/2017/richdata2" ref="A7:AG148">
          <sortCondition ref="A5:A148"/>
        </sortState>
      </autoFilter>
    </customSheetView>
    <customSheetView guid="{C71020EB-984F-437C-AE6A-FFFC52512A22}" scale="60" showPageBreaks="1" showGridLines="0" fitToPage="1" printArea="1" filter="1" showAutoFilter="1">
      <pane ySplit="5" topLeftCell="A93" activePane="bottomLeft" state="frozenSplit"/>
      <selection pane="bottomLeft" sqref="A1:X125"/>
      <pageMargins left="0.7" right="0.7" top="0.75" bottom="0.75" header="0.3" footer="0.3"/>
      <pageSetup paperSize="8" scale="47" fitToHeight="0" orientation="landscape"/>
      <headerFooter>
        <oddHeader>&amp;LSingle Core Systems RAID log - &amp;D &amp;T</oddHeader>
        <oddFooter>Page &amp;P of &amp;N</oddFooter>
      </headerFooter>
      <autoFilter ref="A5:AG148" xr:uid="{00000000-0000-0000-0000-000000000000}">
        <filterColumn colId="1">
          <filters>
            <filter val="Business Change"/>
          </filters>
        </filterColumn>
        <filterColumn colId="10">
          <filters>
            <filter val="Open"/>
            <filter val="Requesting Closure"/>
          </filters>
        </filterColumn>
        <sortState xmlns:xlrd2="http://schemas.microsoft.com/office/spreadsheetml/2017/richdata2" ref="A7:AG148">
          <sortCondition ref="A5:A148"/>
        </sortState>
      </autoFilter>
    </customSheetView>
    <customSheetView guid="{0BEB86A2-7C52-41E0-BA3F-B9D5E75937B2}" scale="60" showGridLines="0" fitToPage="1" showAutoFilter="1">
      <pane ySplit="5" topLeftCell="A6" activePane="bottomLeft" state="frozenSplit"/>
      <selection pane="bottomLeft" activeCell="H44" sqref="H44"/>
      <pageMargins left="0.7" right="0.7" top="0.75" bottom="0.75" header="0.3" footer="0.3"/>
      <pageSetup paperSize="8" scale="47" fitToHeight="0" orientation="landscape"/>
      <headerFooter>
        <oddHeader>&amp;LSingle Core Systems RAID log - &amp;D &amp;T</oddHeader>
        <oddFooter>Page &amp;P of &amp;N</oddFooter>
      </headerFooter>
      <autoFilter ref="A5:AG148" xr:uid="{00000000-0000-0000-0000-000000000000}">
        <sortState xmlns:xlrd2="http://schemas.microsoft.com/office/spreadsheetml/2017/richdata2" ref="A7:AG148">
          <sortCondition ref="A5:A148"/>
        </sortState>
      </autoFilter>
    </customSheetView>
    <customSheetView guid="{B379FF34-20A2-4B70-A6F5-5CC8672EC5DC}" scale="60" showGridLines="0" printArea="1" showAutoFilter="1">
      <pane ySplit="5" topLeftCell="A123" activePane="bottomLeft" state="frozenSplit"/>
      <selection pane="bottomLeft" activeCell="Q126" sqref="Q126"/>
      <pageMargins left="0.7" right="0.7" top="0.75" bottom="0.75" header="0.3" footer="0.3"/>
      <pageSetup paperSize="8" scale="50" fitToHeight="0" orientation="landscape"/>
      <headerFooter>
        <oddHeader>&amp;LSingle Core Systems RAID log - &amp;D &amp;T</oddHeader>
        <oddFooter>Page &amp;P of &amp;N</oddFooter>
      </headerFooter>
      <autoFilter ref="A5:AG148" xr:uid="{00000000-0000-0000-0000-000000000000}">
        <sortState xmlns:xlrd2="http://schemas.microsoft.com/office/spreadsheetml/2017/richdata2" ref="A19:AG76">
          <sortCondition ref="K5:K148"/>
        </sortState>
      </autoFilter>
    </customSheetView>
    <customSheetView guid="{A5836FB7-5FD1-44B4-A05F-EFDBF1B537B9}" scale="60" showGridLines="0" filter="1" showAutoFilter="1">
      <pane ySplit="5" topLeftCell="A6" activePane="bottomLeft" state="frozenSplit"/>
      <selection pane="bottomLeft" activeCell="Y86" sqref="Y86"/>
      <pageMargins left="0.7" right="0.7" top="0.75" bottom="0.75" header="0.3" footer="0.3"/>
      <pageSetup paperSize="8" scale="50" fitToHeight="0" orientation="landscape"/>
      <headerFooter>
        <oddHeader>&amp;LSingle Core Systems RAID log - &amp;D &amp;T</oddHeader>
        <oddFooter>Page &amp;P of &amp;N</oddFooter>
      </headerFooter>
      <autoFilter ref="A5:AG148" xr:uid="{00000000-0000-0000-0000-000000000000}">
        <filterColumn colId="10">
          <filters blank="1">
            <filter val="On Hold"/>
            <filter val="Open"/>
            <filter val="Requesting Closure"/>
          </filters>
        </filterColumn>
        <sortState xmlns:xlrd2="http://schemas.microsoft.com/office/spreadsheetml/2017/richdata2" ref="A19:AG76">
          <sortCondition ref="K5:K148"/>
        </sortState>
      </autoFilter>
    </customSheetView>
    <customSheetView guid="{EF86AEDD-185D-441D-9CD1-CFAC3AE2974F}" scale="60" showGridLines="0" filter="1" showAutoFilter="1">
      <pane ySplit="5" topLeftCell="A66" activePane="bottomLeft" state="frozenSplit"/>
      <selection pane="bottomLeft" activeCell="Q129" sqref="Q129"/>
      <pageMargins left="0.7" right="0.7" top="0.75" bottom="0.75" header="0.3" footer="0.3"/>
      <pageSetup paperSize="8" scale="50" fitToHeight="0" orientation="landscape"/>
      <headerFooter>
        <oddHeader>&amp;LSingle Core Systems RAID log - &amp;D &amp;T</oddHeader>
        <oddFooter>Page &amp;P of &amp;N</oddFooter>
      </headerFooter>
      <autoFilter ref="A5:AG148" xr:uid="{00000000-0000-0000-0000-000000000000}">
        <filterColumn colId="1">
          <filters>
            <filter val="Data Migration"/>
          </filters>
        </filterColumn>
        <filterColumn colId="10">
          <filters blank="1">
            <filter val="On Hold"/>
            <filter val="Open"/>
            <filter val="Requesting Closure"/>
          </filters>
        </filterColumn>
        <sortState xmlns:xlrd2="http://schemas.microsoft.com/office/spreadsheetml/2017/richdata2" ref="A19:AG76">
          <sortCondition ref="K5:K148"/>
        </sortState>
      </autoFilter>
    </customSheetView>
    <customSheetView guid="{EC92B09F-29B8-427D-8631-623706F61718}" scale="60" showGridLines="0" showAutoFilter="1">
      <pane ySplit="5" topLeftCell="A6" activePane="bottomLeft" state="frozenSplit"/>
      <selection pane="bottomLeft" activeCell="H2" sqref="H2"/>
      <pageMargins left="0.7" right="0.7" top="0.75" bottom="0.75" header="0.3" footer="0.3"/>
      <pageSetup paperSize="8" scale="50" fitToHeight="0" orientation="landscape"/>
      <headerFooter>
        <oddHeader>&amp;LSingle Core Systems RAID log - &amp;D &amp;T</oddHeader>
        <oddFooter>Page &amp;P of &amp;N</oddFooter>
      </headerFooter>
      <autoFilter ref="A5:AG148" xr:uid="{00000000-0000-0000-0000-000000000000}">
        <sortState xmlns:xlrd2="http://schemas.microsoft.com/office/spreadsheetml/2017/richdata2" ref="A19:AG76">
          <sortCondition ref="K5:K148"/>
        </sortState>
      </autoFilter>
    </customSheetView>
  </customSheetViews>
  <dataValidations count="1">
    <dataValidation type="list" allowBlank="1" showInputMessage="1" showErrorMessage="1" sqref="AA152:AA1048576" xr:uid="{00000000-0002-0000-0100-000000000000}">
      <formula1>#REF!</formula1>
    </dataValidation>
  </dataValidations>
  <pageMargins left="0.70866141732283472" right="0.70866141732283472" top="0.74803149606299213" bottom="0.74803149606299213" header="0.31496062992125984" footer="0.31496062992125984"/>
  <headerFooter>
    <oddHeader>&amp;LSingle Core Systems RAID log - &amp;D &amp;T</oddHeader>
    <oddFooter>Page &amp;P of &amp;N</oddFooter>
  </headerFooter>
  <drawing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1000000}">
          <x14:formula1>
            <xm:f>'Data Feed (do not touch)'!$C$2:$C$5</xm:f>
          </x14:formula1>
          <xm:sqref>H13:H1048576</xm:sqref>
        </x14:dataValidation>
        <x14:dataValidation type="list" allowBlank="1" showInputMessage="1" showErrorMessage="1" xr:uid="{00000000-0002-0000-0100-000002000000}">
          <x14:formula1>
            <xm:f>'Data Feed (do not touch)'!$G$2:$G$6</xm:f>
          </x14:formula1>
          <xm:sqref>I13:I1048576</xm:sqref>
        </x14:dataValidation>
        <x14:dataValidation type="list" allowBlank="1" showInputMessage="1" showErrorMessage="1" xr:uid="{00000000-0002-0000-0100-000003000000}">
          <x14:formula1>
            <xm:f>'Data Feed (do not touch)'!$E$2:$E$6</xm:f>
          </x14:formula1>
          <xm:sqref>J9 V149:W1048576 R149:S1048576 P13:Q148 P1:Q11 J13:K148</xm:sqref>
        </x14:dataValidation>
        <x14:dataValidation type="list" allowBlank="1" showInputMessage="1" showErrorMessage="1" xr:uid="{00000000-0002-0000-0100-000004000000}">
          <x14:formula1>
            <xm:f>'Data Feed (do not touch)'!$A$2:$A$6</xm:f>
          </x14:formula1>
          <xm:sqref>G13:G1048576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39997558519241921"/>
    <pageSetUpPr fitToPage="1"/>
  </sheetPr>
  <dimension ref="B7:K168"/>
  <sheetViews>
    <sheetView showGridLines="0" zoomScale="70" zoomScaleNormal="70" zoomScalePageLayoutView="70" workbookViewId="0">
      <pane ySplit="11" topLeftCell="A12" activePane="bottomLeft" state="frozen"/>
      <selection pane="bottomLeft" activeCell="G4" sqref="G4"/>
    </sheetView>
  </sheetViews>
  <sheetFormatPr defaultColWidth="8.85546875" defaultRowHeight="15" x14ac:dyDescent="0.25"/>
  <cols>
    <col min="1" max="1" width="4.42578125" customWidth="1"/>
    <col min="2" max="2" width="12" style="2" bestFit="1" customWidth="1"/>
    <col min="3" max="3" width="14.140625" style="4" customWidth="1"/>
    <col min="4" max="4" width="20.42578125" style="4" customWidth="1"/>
    <col min="5" max="5" width="14.140625" style="2" customWidth="1"/>
    <col min="6" max="6" width="45.42578125" style="2" customWidth="1"/>
    <col min="7" max="7" width="21.28515625" style="4" customWidth="1"/>
    <col min="8" max="8" width="44.7109375" style="4" customWidth="1"/>
    <col min="9" max="11" width="14.140625" style="2" customWidth="1"/>
    <col min="12" max="12" width="9.140625" customWidth="1"/>
  </cols>
  <sheetData>
    <row r="7" spans="2:11" ht="20.25" customHeight="1" x14ac:dyDescent="0.25"/>
    <row r="8" spans="2:11" ht="26.25" x14ac:dyDescent="0.4">
      <c r="B8" s="61" t="s">
        <v>82</v>
      </c>
      <c r="C8" s="62"/>
      <c r="D8" s="62"/>
      <c r="E8" s="52"/>
      <c r="F8" s="52"/>
      <c r="G8" s="53"/>
      <c r="H8" s="63"/>
      <c r="I8" s="52"/>
      <c r="J8" s="52"/>
      <c r="K8" s="52"/>
    </row>
    <row r="9" spans="2:11" ht="18.75" customHeight="1" x14ac:dyDescent="0.4">
      <c r="B9" s="52"/>
      <c r="C9" s="62"/>
      <c r="D9" s="62"/>
      <c r="E9" s="52"/>
      <c r="F9" s="52"/>
      <c r="G9" s="53"/>
      <c r="H9" s="63"/>
      <c r="I9" s="52"/>
      <c r="J9" s="52"/>
      <c r="K9" s="52"/>
    </row>
    <row r="10" spans="2:11" ht="7.5" customHeight="1" x14ac:dyDescent="0.25"/>
    <row r="11" spans="2:11" ht="111" x14ac:dyDescent="0.25">
      <c r="B11" s="25" t="s">
        <v>69</v>
      </c>
      <c r="C11" s="26" t="s">
        <v>0</v>
      </c>
      <c r="D11" s="26" t="s">
        <v>36</v>
      </c>
      <c r="E11" s="25" t="s">
        <v>41</v>
      </c>
      <c r="F11" s="25" t="s">
        <v>37</v>
      </c>
      <c r="G11" s="26" t="s">
        <v>38</v>
      </c>
      <c r="H11" s="26" t="s">
        <v>42</v>
      </c>
      <c r="I11" s="25" t="s">
        <v>39</v>
      </c>
      <c r="J11" s="25" t="s">
        <v>20</v>
      </c>
      <c r="K11" s="25" t="s">
        <v>23</v>
      </c>
    </row>
    <row r="12" spans="2:11" ht="30" customHeight="1" x14ac:dyDescent="0.25">
      <c r="B12" s="125" t="s">
        <v>268</v>
      </c>
      <c r="C12"/>
      <c r="D12"/>
      <c r="E12"/>
      <c r="F12" s="71" t="s">
        <v>85</v>
      </c>
      <c r="G12"/>
      <c r="H12"/>
      <c r="I12"/>
      <c r="J12"/>
      <c r="K12"/>
    </row>
    <row r="13" spans="2:11" ht="30" customHeight="1" x14ac:dyDescent="0.25">
      <c r="B13" s="125" t="s">
        <v>269</v>
      </c>
      <c r="C13"/>
      <c r="D13"/>
      <c r="E13"/>
      <c r="F13" s="71" t="s">
        <v>85</v>
      </c>
      <c r="G13"/>
      <c r="H13"/>
      <c r="I13"/>
      <c r="J13"/>
      <c r="K13"/>
    </row>
    <row r="14" spans="2:11" ht="30" customHeight="1" x14ac:dyDescent="0.25">
      <c r="B14" s="125" t="s">
        <v>270</v>
      </c>
      <c r="C14"/>
      <c r="D14"/>
      <c r="E14"/>
      <c r="F14" s="71" t="s">
        <v>85</v>
      </c>
      <c r="G14"/>
      <c r="H14"/>
      <c r="I14"/>
      <c r="J14"/>
      <c r="K14"/>
    </row>
    <row r="15" spans="2:11" ht="30" customHeight="1" x14ac:dyDescent="0.25">
      <c r="B15" s="125" t="s">
        <v>271</v>
      </c>
      <c r="C15"/>
      <c r="D15"/>
      <c r="E15"/>
      <c r="F15" s="71" t="s">
        <v>85</v>
      </c>
      <c r="G15"/>
      <c r="H15"/>
      <c r="I15"/>
      <c r="J15"/>
      <c r="K15"/>
    </row>
    <row r="16" spans="2:11" ht="30" customHeight="1" x14ac:dyDescent="0.25">
      <c r="B16" s="125" t="s">
        <v>272</v>
      </c>
      <c r="C16"/>
      <c r="D16"/>
      <c r="E16"/>
      <c r="F16" s="71" t="s">
        <v>85</v>
      </c>
      <c r="G16"/>
      <c r="H16"/>
      <c r="I16"/>
      <c r="J16"/>
      <c r="K16"/>
    </row>
    <row r="17" spans="2:11" ht="30" customHeight="1" x14ac:dyDescent="0.25">
      <c r="B17" s="125" t="s">
        <v>273</v>
      </c>
      <c r="C17"/>
      <c r="D17"/>
      <c r="E17"/>
      <c r="F17" s="71" t="s">
        <v>85</v>
      </c>
      <c r="G17"/>
      <c r="H17"/>
      <c r="I17"/>
      <c r="J17"/>
      <c r="K17"/>
    </row>
    <row r="18" spans="2:11" ht="30" customHeight="1" x14ac:dyDescent="0.25">
      <c r="B18" s="125" t="s">
        <v>274</v>
      </c>
      <c r="C18"/>
      <c r="D18"/>
      <c r="E18"/>
      <c r="F18" s="71" t="s">
        <v>85</v>
      </c>
      <c r="G18"/>
      <c r="H18"/>
      <c r="I18"/>
      <c r="J18"/>
      <c r="K18"/>
    </row>
    <row r="19" spans="2:11" ht="30" customHeight="1" x14ac:dyDescent="0.25">
      <c r="B19" s="125" t="s">
        <v>275</v>
      </c>
      <c r="C19"/>
      <c r="D19"/>
      <c r="E19"/>
      <c r="F19" s="71" t="s">
        <v>85</v>
      </c>
      <c r="G19"/>
      <c r="H19"/>
      <c r="I19"/>
      <c r="J19"/>
      <c r="K19"/>
    </row>
    <row r="20" spans="2:11" ht="30" customHeight="1" x14ac:dyDescent="0.25">
      <c r="B20" s="125" t="s">
        <v>276</v>
      </c>
      <c r="C20"/>
      <c r="D20"/>
      <c r="E20"/>
      <c r="F20" s="71" t="s">
        <v>85</v>
      </c>
      <c r="G20"/>
      <c r="H20"/>
      <c r="I20"/>
      <c r="J20"/>
      <c r="K20"/>
    </row>
    <row r="21" spans="2:11" ht="30" customHeight="1" x14ac:dyDescent="0.25">
      <c r="B21" s="125" t="s">
        <v>277</v>
      </c>
      <c r="C21"/>
      <c r="D21"/>
      <c r="E21"/>
      <c r="F21" s="71" t="s">
        <v>85</v>
      </c>
      <c r="G21"/>
      <c r="H21"/>
      <c r="I21"/>
      <c r="J21"/>
      <c r="K21"/>
    </row>
    <row r="22" spans="2:11" ht="30" customHeight="1" x14ac:dyDescent="0.25">
      <c r="B22" s="125" t="s">
        <v>278</v>
      </c>
      <c r="C22"/>
      <c r="D22"/>
      <c r="E22"/>
      <c r="F22" s="71" t="s">
        <v>85</v>
      </c>
      <c r="G22"/>
      <c r="H22"/>
      <c r="I22"/>
      <c r="J22"/>
      <c r="K22"/>
    </row>
    <row r="23" spans="2:11" ht="30" customHeight="1" x14ac:dyDescent="0.25">
      <c r="B23" s="125" t="s">
        <v>279</v>
      </c>
      <c r="C23"/>
      <c r="D23"/>
      <c r="E23"/>
      <c r="F23" s="71" t="s">
        <v>85</v>
      </c>
      <c r="G23"/>
      <c r="H23"/>
      <c r="I23"/>
      <c r="J23"/>
      <c r="K23"/>
    </row>
    <row r="24" spans="2:11" ht="30" customHeight="1" x14ac:dyDescent="0.25">
      <c r="B24" s="125" t="s">
        <v>280</v>
      </c>
      <c r="C24"/>
      <c r="D24"/>
      <c r="E24"/>
      <c r="F24" s="71" t="s">
        <v>85</v>
      </c>
      <c r="G24"/>
      <c r="H24"/>
      <c r="I24"/>
      <c r="J24"/>
      <c r="K24"/>
    </row>
    <row r="25" spans="2:11" ht="30" customHeight="1" x14ac:dyDescent="0.25">
      <c r="B25" s="125" t="s">
        <v>281</v>
      </c>
      <c r="C25"/>
      <c r="D25"/>
      <c r="E25"/>
      <c r="F25" s="71" t="s">
        <v>85</v>
      </c>
      <c r="G25"/>
      <c r="H25"/>
      <c r="I25"/>
      <c r="J25"/>
      <c r="K25"/>
    </row>
    <row r="26" spans="2:11" ht="30" customHeight="1" x14ac:dyDescent="0.25">
      <c r="B26" s="125" t="s">
        <v>282</v>
      </c>
      <c r="C26"/>
      <c r="D26"/>
      <c r="E26"/>
      <c r="F26" s="71" t="s">
        <v>85</v>
      </c>
      <c r="G26"/>
      <c r="H26"/>
      <c r="I26"/>
      <c r="J26"/>
      <c r="K26"/>
    </row>
    <row r="27" spans="2:11" ht="30" customHeight="1" x14ac:dyDescent="0.25">
      <c r="B27" s="125" t="s">
        <v>283</v>
      </c>
      <c r="C27"/>
      <c r="D27"/>
      <c r="E27"/>
      <c r="F27" s="71" t="s">
        <v>85</v>
      </c>
      <c r="G27"/>
      <c r="H27"/>
      <c r="I27"/>
      <c r="J27"/>
      <c r="K27"/>
    </row>
    <row r="28" spans="2:11" ht="30" customHeight="1" x14ac:dyDescent="0.25">
      <c r="B28" s="125" t="s">
        <v>284</v>
      </c>
      <c r="C28"/>
      <c r="D28"/>
      <c r="E28"/>
      <c r="F28" s="71" t="s">
        <v>85</v>
      </c>
      <c r="G28"/>
      <c r="H28"/>
      <c r="I28"/>
      <c r="J28"/>
      <c r="K28"/>
    </row>
    <row r="29" spans="2:11" ht="30" customHeight="1" x14ac:dyDescent="0.25">
      <c r="B29" s="125" t="s">
        <v>285</v>
      </c>
      <c r="C29"/>
      <c r="D29"/>
      <c r="E29"/>
      <c r="F29" s="71" t="s">
        <v>85</v>
      </c>
      <c r="G29"/>
      <c r="H29"/>
      <c r="I29"/>
      <c r="J29"/>
      <c r="K29"/>
    </row>
    <row r="30" spans="2:11" ht="30" customHeight="1" x14ac:dyDescent="0.25">
      <c r="B30" s="125" t="s">
        <v>286</v>
      </c>
      <c r="C30"/>
      <c r="D30"/>
      <c r="E30"/>
      <c r="F30" s="71" t="s">
        <v>85</v>
      </c>
      <c r="G30"/>
      <c r="H30"/>
      <c r="I30"/>
      <c r="J30"/>
      <c r="K30"/>
    </row>
    <row r="31" spans="2:11" ht="30" customHeight="1" x14ac:dyDescent="0.25">
      <c r="B31" s="125" t="s">
        <v>287</v>
      </c>
      <c r="C31"/>
      <c r="D31"/>
      <c r="E31"/>
      <c r="F31" s="71" t="s">
        <v>85</v>
      </c>
      <c r="G31"/>
      <c r="H31"/>
      <c r="I31"/>
      <c r="J31"/>
      <c r="K31"/>
    </row>
    <row r="32" spans="2:11" ht="30" customHeight="1" x14ac:dyDescent="0.25">
      <c r="B32" s="125" t="s">
        <v>288</v>
      </c>
      <c r="C32"/>
      <c r="D32"/>
      <c r="E32"/>
      <c r="F32" s="71" t="s">
        <v>85</v>
      </c>
      <c r="G32"/>
      <c r="H32"/>
      <c r="I32"/>
      <c r="J32"/>
      <c r="K32"/>
    </row>
    <row r="33" spans="2:11" ht="30" customHeight="1" x14ac:dyDescent="0.25">
      <c r="B33" s="125" t="s">
        <v>289</v>
      </c>
      <c r="C33"/>
      <c r="D33"/>
      <c r="E33"/>
      <c r="F33" s="71" t="s">
        <v>85</v>
      </c>
      <c r="G33"/>
      <c r="H33"/>
      <c r="I33"/>
      <c r="J33"/>
      <c r="K33"/>
    </row>
    <row r="34" spans="2:11" ht="30" customHeight="1" x14ac:dyDescent="0.25">
      <c r="B34" s="125" t="s">
        <v>290</v>
      </c>
      <c r="C34"/>
      <c r="D34"/>
      <c r="E34"/>
      <c r="F34" s="71" t="s">
        <v>85</v>
      </c>
      <c r="G34"/>
      <c r="H34"/>
      <c r="I34"/>
      <c r="J34"/>
      <c r="K34"/>
    </row>
    <row r="35" spans="2:11" ht="30" customHeight="1" x14ac:dyDescent="0.25">
      <c r="B35" s="125" t="s">
        <v>291</v>
      </c>
      <c r="C35"/>
      <c r="D35"/>
      <c r="E35"/>
      <c r="F35" s="71" t="s">
        <v>85</v>
      </c>
      <c r="G35"/>
      <c r="H35"/>
      <c r="I35"/>
      <c r="J35"/>
      <c r="K35"/>
    </row>
    <row r="36" spans="2:11" ht="30" customHeight="1" x14ac:dyDescent="0.25">
      <c r="B36" s="125" t="s">
        <v>292</v>
      </c>
      <c r="C36"/>
      <c r="D36"/>
      <c r="E36"/>
      <c r="F36" s="71" t="s">
        <v>85</v>
      </c>
      <c r="G36"/>
      <c r="H36"/>
      <c r="I36"/>
      <c r="J36"/>
      <c r="K36"/>
    </row>
    <row r="37" spans="2:11" ht="30" customHeight="1" x14ac:dyDescent="0.25">
      <c r="B37" s="125" t="s">
        <v>293</v>
      </c>
      <c r="C37"/>
      <c r="D37"/>
      <c r="E37"/>
      <c r="F37" s="71" t="s">
        <v>85</v>
      </c>
      <c r="G37"/>
      <c r="H37"/>
      <c r="I37"/>
      <c r="J37"/>
      <c r="K37"/>
    </row>
    <row r="38" spans="2:11" ht="30" customHeight="1" x14ac:dyDescent="0.25">
      <c r="B38" s="125" t="s">
        <v>294</v>
      </c>
      <c r="C38"/>
      <c r="D38"/>
      <c r="E38"/>
      <c r="F38" s="71" t="s">
        <v>85</v>
      </c>
      <c r="G38"/>
      <c r="H38"/>
      <c r="I38"/>
      <c r="J38"/>
      <c r="K38"/>
    </row>
    <row r="39" spans="2:11" ht="30" customHeight="1" x14ac:dyDescent="0.25">
      <c r="B39" s="125" t="s">
        <v>295</v>
      </c>
      <c r="C39"/>
      <c r="D39"/>
      <c r="E39"/>
      <c r="F39" s="71" t="s">
        <v>85</v>
      </c>
      <c r="G39"/>
      <c r="H39"/>
      <c r="I39"/>
      <c r="J39"/>
      <c r="K39"/>
    </row>
    <row r="40" spans="2:11" ht="30" customHeight="1" x14ac:dyDescent="0.25">
      <c r="B40" s="125" t="s">
        <v>296</v>
      </c>
      <c r="C40"/>
      <c r="D40"/>
      <c r="E40"/>
      <c r="F40" s="71" t="s">
        <v>85</v>
      </c>
      <c r="G40"/>
      <c r="H40"/>
      <c r="I40"/>
      <c r="J40"/>
      <c r="K40"/>
    </row>
    <row r="41" spans="2:11" ht="30" customHeight="1" x14ac:dyDescent="0.25">
      <c r="B41" s="125" t="s">
        <v>297</v>
      </c>
      <c r="C41"/>
      <c r="D41"/>
      <c r="E41"/>
      <c r="F41" s="71" t="s">
        <v>85</v>
      </c>
      <c r="G41"/>
      <c r="H41"/>
      <c r="I41"/>
      <c r="J41"/>
      <c r="K41"/>
    </row>
    <row r="42" spans="2:11" ht="30" customHeight="1" x14ac:dyDescent="0.25">
      <c r="B42" s="125" t="s">
        <v>298</v>
      </c>
      <c r="C42"/>
      <c r="D42"/>
      <c r="E42"/>
      <c r="F42" s="71" t="s">
        <v>85</v>
      </c>
      <c r="G42"/>
      <c r="H42"/>
      <c r="I42"/>
      <c r="J42"/>
      <c r="K42"/>
    </row>
    <row r="43" spans="2:11" ht="30" customHeight="1" x14ac:dyDescent="0.25">
      <c r="B43" s="125" t="s">
        <v>299</v>
      </c>
      <c r="C43"/>
      <c r="D43"/>
      <c r="E43"/>
      <c r="F43" s="71" t="s">
        <v>85</v>
      </c>
      <c r="G43"/>
      <c r="H43"/>
      <c r="I43"/>
      <c r="J43"/>
      <c r="K43"/>
    </row>
    <row r="44" spans="2:11" ht="30" customHeight="1" x14ac:dyDescent="0.25">
      <c r="B44" s="125" t="s">
        <v>300</v>
      </c>
      <c r="C44"/>
      <c r="D44"/>
      <c r="E44"/>
      <c r="F44" s="71" t="s">
        <v>85</v>
      </c>
      <c r="G44"/>
      <c r="H44"/>
      <c r="I44"/>
      <c r="J44"/>
      <c r="K44"/>
    </row>
    <row r="45" spans="2:11" ht="30" customHeight="1" x14ac:dyDescent="0.25">
      <c r="B45" s="125" t="s">
        <v>301</v>
      </c>
      <c r="C45"/>
      <c r="D45"/>
      <c r="E45"/>
      <c r="F45" s="71" t="s">
        <v>85</v>
      </c>
      <c r="G45"/>
      <c r="H45"/>
      <c r="I45"/>
      <c r="J45"/>
      <c r="K45"/>
    </row>
    <row r="46" spans="2:11" ht="30" customHeight="1" x14ac:dyDescent="0.25">
      <c r="B46" s="125" t="s">
        <v>302</v>
      </c>
      <c r="C46"/>
      <c r="D46"/>
      <c r="E46"/>
      <c r="F46" s="71" t="s">
        <v>85</v>
      </c>
      <c r="G46"/>
      <c r="H46"/>
      <c r="I46"/>
      <c r="J46"/>
      <c r="K46"/>
    </row>
    <row r="47" spans="2:11" ht="30" customHeight="1" x14ac:dyDescent="0.25">
      <c r="B47" s="125" t="s">
        <v>303</v>
      </c>
      <c r="C47"/>
      <c r="D47"/>
      <c r="E47"/>
      <c r="F47" s="71" t="s">
        <v>85</v>
      </c>
      <c r="G47"/>
      <c r="H47"/>
      <c r="I47"/>
      <c r="J47"/>
      <c r="K47"/>
    </row>
    <row r="48" spans="2:11" ht="30" customHeight="1" x14ac:dyDescent="0.25">
      <c r="B48" s="125" t="s">
        <v>304</v>
      </c>
      <c r="C48"/>
      <c r="D48"/>
      <c r="E48"/>
      <c r="F48" s="71" t="s">
        <v>85</v>
      </c>
      <c r="G48"/>
      <c r="H48"/>
      <c r="I48"/>
      <c r="J48"/>
      <c r="K48"/>
    </row>
    <row r="49" spans="2:11" ht="30" customHeight="1" x14ac:dyDescent="0.25">
      <c r="B49" s="125" t="s">
        <v>305</v>
      </c>
      <c r="C49"/>
      <c r="D49"/>
      <c r="E49"/>
      <c r="F49" s="71" t="s">
        <v>85</v>
      </c>
      <c r="G49"/>
      <c r="H49"/>
      <c r="I49"/>
      <c r="J49"/>
      <c r="K49"/>
    </row>
    <row r="50" spans="2:11" ht="30" customHeight="1" x14ac:dyDescent="0.25">
      <c r="B50" s="125" t="s">
        <v>306</v>
      </c>
      <c r="C50"/>
      <c r="D50"/>
      <c r="E50"/>
      <c r="F50" s="71" t="s">
        <v>85</v>
      </c>
      <c r="G50"/>
      <c r="H50"/>
      <c r="I50"/>
      <c r="J50"/>
      <c r="K50"/>
    </row>
    <row r="51" spans="2:11" ht="30" customHeight="1" x14ac:dyDescent="0.25">
      <c r="B51" s="125" t="s">
        <v>307</v>
      </c>
      <c r="C51"/>
      <c r="D51"/>
      <c r="E51"/>
      <c r="F51" s="71" t="s">
        <v>85</v>
      </c>
      <c r="G51"/>
      <c r="H51"/>
      <c r="I51"/>
      <c r="J51"/>
      <c r="K51"/>
    </row>
    <row r="52" spans="2:11" ht="30" customHeight="1" x14ac:dyDescent="0.25">
      <c r="B52" s="125" t="s">
        <v>308</v>
      </c>
      <c r="C52"/>
      <c r="D52"/>
      <c r="E52"/>
      <c r="F52" s="71" t="s">
        <v>85</v>
      </c>
      <c r="G52"/>
      <c r="H52"/>
      <c r="I52"/>
      <c r="J52"/>
      <c r="K52"/>
    </row>
    <row r="53" spans="2:11" ht="30" customHeight="1" x14ac:dyDescent="0.25">
      <c r="B53" s="125" t="s">
        <v>309</v>
      </c>
      <c r="C53"/>
      <c r="D53"/>
      <c r="E53"/>
      <c r="F53" s="71" t="s">
        <v>85</v>
      </c>
      <c r="G53"/>
      <c r="H53"/>
      <c r="I53"/>
      <c r="J53"/>
      <c r="K53"/>
    </row>
    <row r="54" spans="2:11" ht="30" customHeight="1" x14ac:dyDescent="0.25">
      <c r="B54" s="125" t="s">
        <v>310</v>
      </c>
      <c r="C54"/>
      <c r="D54"/>
      <c r="E54"/>
      <c r="F54" s="71" t="s">
        <v>85</v>
      </c>
      <c r="G54"/>
      <c r="H54"/>
      <c r="I54"/>
      <c r="J54"/>
      <c r="K54"/>
    </row>
    <row r="55" spans="2:11" ht="30" customHeight="1" x14ac:dyDescent="0.25">
      <c r="B55" s="125" t="s">
        <v>311</v>
      </c>
      <c r="C55"/>
      <c r="D55"/>
      <c r="E55"/>
      <c r="F55" s="71" t="s">
        <v>85</v>
      </c>
      <c r="G55"/>
      <c r="H55"/>
      <c r="I55"/>
      <c r="J55"/>
      <c r="K55"/>
    </row>
    <row r="56" spans="2:11" ht="30" customHeight="1" x14ac:dyDescent="0.25">
      <c r="B56" s="125" t="s">
        <v>312</v>
      </c>
      <c r="C56"/>
      <c r="D56"/>
      <c r="E56"/>
      <c r="F56" s="71" t="s">
        <v>85</v>
      </c>
      <c r="G56"/>
      <c r="H56"/>
      <c r="I56"/>
      <c r="J56"/>
      <c r="K56"/>
    </row>
    <row r="57" spans="2:11" ht="30" customHeight="1" x14ac:dyDescent="0.25">
      <c r="B57" s="125" t="s">
        <v>313</v>
      </c>
      <c r="C57"/>
      <c r="D57"/>
      <c r="E57"/>
      <c r="F57" s="71" t="s">
        <v>85</v>
      </c>
      <c r="G57"/>
      <c r="H57"/>
      <c r="I57"/>
      <c r="J57"/>
      <c r="K57"/>
    </row>
    <row r="58" spans="2:11" ht="30" customHeight="1" x14ac:dyDescent="0.25">
      <c r="B58" s="125" t="s">
        <v>314</v>
      </c>
      <c r="C58"/>
      <c r="D58"/>
      <c r="E58"/>
      <c r="F58" s="71" t="s">
        <v>85</v>
      </c>
      <c r="G58"/>
      <c r="H58"/>
      <c r="I58"/>
      <c r="J58"/>
      <c r="K58"/>
    </row>
    <row r="59" spans="2:11" ht="30" customHeight="1" x14ac:dyDescent="0.25">
      <c r="B59" s="125" t="s">
        <v>315</v>
      </c>
      <c r="C59"/>
      <c r="D59"/>
      <c r="E59"/>
      <c r="F59" s="71" t="s">
        <v>85</v>
      </c>
      <c r="G59"/>
      <c r="H59"/>
      <c r="I59"/>
      <c r="J59"/>
      <c r="K59"/>
    </row>
    <row r="60" spans="2:11" ht="30" customHeight="1" x14ac:dyDescent="0.25">
      <c r="B60" s="125" t="s">
        <v>316</v>
      </c>
      <c r="C60"/>
      <c r="D60"/>
      <c r="E60"/>
      <c r="F60" s="71" t="s">
        <v>85</v>
      </c>
      <c r="G60"/>
      <c r="H60"/>
      <c r="I60"/>
      <c r="J60"/>
      <c r="K60"/>
    </row>
    <row r="61" spans="2:11" ht="30" customHeight="1" x14ac:dyDescent="0.25">
      <c r="B61" s="125" t="s">
        <v>317</v>
      </c>
      <c r="C61"/>
      <c r="D61"/>
      <c r="E61"/>
      <c r="F61" s="71" t="s">
        <v>85</v>
      </c>
      <c r="G61"/>
      <c r="H61"/>
      <c r="I61"/>
      <c r="J61"/>
      <c r="K61"/>
    </row>
    <row r="62" spans="2:11" ht="30" customHeight="1" x14ac:dyDescent="0.25">
      <c r="B62" s="125" t="s">
        <v>318</v>
      </c>
      <c r="C62"/>
      <c r="D62"/>
      <c r="E62"/>
      <c r="F62" s="71" t="s">
        <v>85</v>
      </c>
      <c r="G62"/>
      <c r="H62"/>
      <c r="I62"/>
      <c r="J62"/>
      <c r="K62"/>
    </row>
    <row r="63" spans="2:11" ht="30" customHeight="1" x14ac:dyDescent="0.25">
      <c r="B63" s="125" t="s">
        <v>319</v>
      </c>
      <c r="C63"/>
      <c r="D63"/>
      <c r="E63"/>
      <c r="F63" s="71" t="s">
        <v>85</v>
      </c>
      <c r="G63"/>
      <c r="H63"/>
      <c r="I63"/>
      <c r="J63"/>
      <c r="K63"/>
    </row>
    <row r="64" spans="2:11" ht="30" customHeight="1" x14ac:dyDescent="0.25">
      <c r="B64" s="125" t="s">
        <v>320</v>
      </c>
      <c r="C64"/>
      <c r="D64"/>
      <c r="E64"/>
      <c r="F64" s="71" t="s">
        <v>85</v>
      </c>
      <c r="G64"/>
      <c r="H64"/>
      <c r="I64"/>
      <c r="J64"/>
      <c r="K64"/>
    </row>
    <row r="65" spans="2:11" ht="30" customHeight="1" x14ac:dyDescent="0.25">
      <c r="B65" s="125" t="s">
        <v>321</v>
      </c>
      <c r="C65"/>
      <c r="D65"/>
      <c r="E65"/>
      <c r="F65" s="71" t="s">
        <v>85</v>
      </c>
      <c r="G65"/>
      <c r="H65"/>
      <c r="I65"/>
      <c r="J65"/>
      <c r="K65"/>
    </row>
    <row r="66" spans="2:11" ht="30" customHeight="1" x14ac:dyDescent="0.25">
      <c r="B66" s="125" t="s">
        <v>322</v>
      </c>
      <c r="C66"/>
      <c r="D66"/>
      <c r="E66"/>
      <c r="F66" s="71" t="s">
        <v>85</v>
      </c>
      <c r="G66"/>
      <c r="H66"/>
      <c r="I66"/>
      <c r="J66"/>
      <c r="K66"/>
    </row>
    <row r="67" spans="2:11" ht="30" customHeight="1" x14ac:dyDescent="0.25">
      <c r="B67" s="125" t="s">
        <v>323</v>
      </c>
      <c r="C67"/>
      <c r="D67"/>
      <c r="E67"/>
      <c r="F67" s="71" t="s">
        <v>85</v>
      </c>
      <c r="G67"/>
      <c r="H67"/>
      <c r="I67"/>
      <c r="J67"/>
      <c r="K67"/>
    </row>
    <row r="68" spans="2:11" ht="30" customHeight="1" x14ac:dyDescent="0.25">
      <c r="B68" s="125" t="s">
        <v>324</v>
      </c>
      <c r="C68"/>
      <c r="D68"/>
      <c r="E68"/>
      <c r="F68" s="71" t="s">
        <v>85</v>
      </c>
      <c r="G68"/>
      <c r="H68"/>
      <c r="I68"/>
      <c r="J68"/>
      <c r="K68"/>
    </row>
    <row r="69" spans="2:11" ht="30" customHeight="1" x14ac:dyDescent="0.25">
      <c r="B69" s="125" t="s">
        <v>325</v>
      </c>
      <c r="C69"/>
      <c r="D69"/>
      <c r="E69"/>
      <c r="F69" s="71" t="s">
        <v>85</v>
      </c>
      <c r="G69"/>
      <c r="H69"/>
      <c r="I69"/>
      <c r="J69"/>
      <c r="K69"/>
    </row>
    <row r="70" spans="2:11" ht="30" customHeight="1" x14ac:dyDescent="0.25">
      <c r="B70" s="125" t="s">
        <v>326</v>
      </c>
      <c r="C70"/>
      <c r="D70"/>
      <c r="E70"/>
      <c r="F70" s="71" t="s">
        <v>85</v>
      </c>
      <c r="G70"/>
      <c r="H70"/>
      <c r="I70"/>
      <c r="J70"/>
      <c r="K70"/>
    </row>
    <row r="71" spans="2:11" ht="30" customHeight="1" x14ac:dyDescent="0.25">
      <c r="B71" s="125" t="s">
        <v>327</v>
      </c>
      <c r="C71"/>
      <c r="D71"/>
      <c r="E71"/>
      <c r="F71" s="71" t="s">
        <v>85</v>
      </c>
      <c r="G71"/>
      <c r="H71"/>
      <c r="I71"/>
      <c r="J71"/>
      <c r="K71"/>
    </row>
    <row r="72" spans="2:11" ht="30" customHeight="1" x14ac:dyDescent="0.25">
      <c r="B72" s="125" t="s">
        <v>328</v>
      </c>
      <c r="C72"/>
      <c r="D72"/>
      <c r="E72"/>
      <c r="F72" s="71" t="s">
        <v>85</v>
      </c>
      <c r="G72"/>
      <c r="H72"/>
      <c r="I72"/>
      <c r="J72"/>
      <c r="K72"/>
    </row>
    <row r="73" spans="2:11" ht="30" customHeight="1" x14ac:dyDescent="0.25">
      <c r="B73" s="125" t="s">
        <v>329</v>
      </c>
      <c r="C73"/>
      <c r="D73"/>
      <c r="E73"/>
      <c r="F73" s="71" t="s">
        <v>85</v>
      </c>
      <c r="G73"/>
      <c r="H73"/>
      <c r="I73"/>
      <c r="J73"/>
      <c r="K73"/>
    </row>
    <row r="74" spans="2:11" ht="30" customHeight="1" x14ac:dyDescent="0.25">
      <c r="B74" s="125" t="s">
        <v>330</v>
      </c>
      <c r="C74"/>
      <c r="D74"/>
      <c r="E74"/>
      <c r="F74" s="71" t="s">
        <v>85</v>
      </c>
      <c r="G74"/>
      <c r="H74"/>
      <c r="I74"/>
      <c r="J74"/>
      <c r="K74"/>
    </row>
    <row r="75" spans="2:11" ht="30" customHeight="1" x14ac:dyDescent="0.25">
      <c r="B75" s="125" t="s">
        <v>331</v>
      </c>
      <c r="C75"/>
      <c r="D75"/>
      <c r="E75"/>
      <c r="F75" s="71" t="s">
        <v>85</v>
      </c>
      <c r="G75"/>
      <c r="H75"/>
      <c r="I75"/>
      <c r="J75"/>
      <c r="K75"/>
    </row>
    <row r="76" spans="2:11" ht="30" customHeight="1" x14ac:dyDescent="0.25">
      <c r="B76" s="125" t="s">
        <v>332</v>
      </c>
      <c r="C76"/>
      <c r="D76"/>
      <c r="E76"/>
      <c r="F76" s="71" t="s">
        <v>85</v>
      </c>
      <c r="G76"/>
      <c r="H76"/>
      <c r="I76"/>
      <c r="J76"/>
      <c r="K76"/>
    </row>
    <row r="77" spans="2:11" ht="30" customHeight="1" x14ac:dyDescent="0.25">
      <c r="B77" s="125" t="s">
        <v>333</v>
      </c>
      <c r="C77"/>
      <c r="D77"/>
      <c r="E77"/>
      <c r="F77" s="71" t="s">
        <v>85</v>
      </c>
      <c r="G77"/>
      <c r="H77"/>
      <c r="I77"/>
      <c r="J77"/>
      <c r="K77"/>
    </row>
    <row r="78" spans="2:11" ht="30" customHeight="1" x14ac:dyDescent="0.25">
      <c r="B78" s="125" t="s">
        <v>334</v>
      </c>
      <c r="C78"/>
      <c r="D78"/>
      <c r="E78"/>
      <c r="F78" s="71" t="s">
        <v>85</v>
      </c>
      <c r="G78"/>
      <c r="H78"/>
      <c r="I78"/>
      <c r="J78"/>
      <c r="K78"/>
    </row>
    <row r="79" spans="2:11" ht="30" customHeight="1" x14ac:dyDescent="0.25">
      <c r="B79" s="125" t="s">
        <v>335</v>
      </c>
      <c r="C79"/>
      <c r="D79"/>
      <c r="E79"/>
      <c r="F79" s="71" t="s">
        <v>85</v>
      </c>
      <c r="G79"/>
      <c r="H79"/>
      <c r="I79"/>
      <c r="J79"/>
      <c r="K79"/>
    </row>
    <row r="80" spans="2:11" ht="30" customHeight="1" x14ac:dyDescent="0.25">
      <c r="B80" s="125" t="s">
        <v>336</v>
      </c>
      <c r="C80"/>
      <c r="D80"/>
      <c r="E80"/>
      <c r="F80" s="71" t="s">
        <v>85</v>
      </c>
      <c r="G80"/>
      <c r="H80"/>
      <c r="I80"/>
      <c r="J80"/>
      <c r="K80"/>
    </row>
    <row r="81" spans="2:11" ht="30" customHeight="1" x14ac:dyDescent="0.25">
      <c r="B81" s="125" t="s">
        <v>337</v>
      </c>
      <c r="C81"/>
      <c r="D81"/>
      <c r="E81"/>
      <c r="F81" s="71" t="s">
        <v>85</v>
      </c>
      <c r="G81"/>
      <c r="H81"/>
      <c r="I81"/>
      <c r="J81"/>
      <c r="K81"/>
    </row>
    <row r="82" spans="2:11" ht="30" customHeight="1" x14ac:dyDescent="0.25">
      <c r="B82" s="125" t="s">
        <v>338</v>
      </c>
      <c r="C82"/>
      <c r="D82"/>
      <c r="E82"/>
      <c r="F82" s="71" t="s">
        <v>85</v>
      </c>
      <c r="G82"/>
      <c r="H82"/>
      <c r="I82"/>
      <c r="J82"/>
      <c r="K82"/>
    </row>
    <row r="83" spans="2:11" ht="30" customHeight="1" x14ac:dyDescent="0.25">
      <c r="B83" s="125" t="s">
        <v>339</v>
      </c>
      <c r="C83"/>
      <c r="D83"/>
      <c r="E83"/>
      <c r="F83" s="71" t="s">
        <v>85</v>
      </c>
      <c r="G83"/>
      <c r="H83"/>
      <c r="I83"/>
      <c r="J83"/>
      <c r="K83"/>
    </row>
    <row r="84" spans="2:11" ht="30" customHeight="1" x14ac:dyDescent="0.25">
      <c r="B84" s="125" t="s">
        <v>340</v>
      </c>
      <c r="C84"/>
      <c r="D84"/>
      <c r="E84"/>
      <c r="F84" s="71" t="s">
        <v>85</v>
      </c>
      <c r="G84"/>
      <c r="H84"/>
      <c r="I84"/>
      <c r="J84"/>
      <c r="K84"/>
    </row>
    <row r="85" spans="2:11" ht="30" customHeight="1" x14ac:dyDescent="0.25">
      <c r="B85" s="125" t="s">
        <v>341</v>
      </c>
      <c r="C85"/>
      <c r="D85"/>
      <c r="E85"/>
      <c r="F85" s="71" t="s">
        <v>85</v>
      </c>
      <c r="G85"/>
      <c r="H85"/>
      <c r="I85"/>
      <c r="J85"/>
      <c r="K85"/>
    </row>
    <row r="86" spans="2:11" ht="30" customHeight="1" x14ac:dyDescent="0.25">
      <c r="B86" s="125" t="s">
        <v>342</v>
      </c>
      <c r="C86"/>
      <c r="D86"/>
      <c r="E86"/>
      <c r="F86" s="71" t="s">
        <v>85</v>
      </c>
      <c r="G86"/>
      <c r="H86"/>
      <c r="I86"/>
      <c r="J86"/>
      <c r="K86"/>
    </row>
    <row r="87" spans="2:11" ht="30" customHeight="1" x14ac:dyDescent="0.25">
      <c r="B87" s="125" t="s">
        <v>343</v>
      </c>
      <c r="C87"/>
      <c r="D87"/>
      <c r="E87"/>
      <c r="F87" s="71" t="s">
        <v>85</v>
      </c>
      <c r="G87"/>
      <c r="H87"/>
      <c r="I87"/>
      <c r="J87"/>
      <c r="K87"/>
    </row>
    <row r="88" spans="2:11" ht="30" customHeight="1" x14ac:dyDescent="0.25">
      <c r="B88" s="125" t="s">
        <v>344</v>
      </c>
      <c r="C88"/>
      <c r="D88"/>
      <c r="E88"/>
      <c r="F88" s="71" t="s">
        <v>85</v>
      </c>
      <c r="G88"/>
      <c r="H88"/>
      <c r="I88"/>
      <c r="J88"/>
      <c r="K88"/>
    </row>
    <row r="89" spans="2:11" ht="30" customHeight="1" x14ac:dyDescent="0.25">
      <c r="B89" s="125" t="s">
        <v>345</v>
      </c>
      <c r="C89"/>
      <c r="D89"/>
      <c r="E89"/>
      <c r="F89" s="71" t="s">
        <v>85</v>
      </c>
      <c r="G89"/>
      <c r="H89"/>
      <c r="I89"/>
      <c r="J89"/>
      <c r="K89"/>
    </row>
    <row r="90" spans="2:11" ht="30" customHeight="1" x14ac:dyDescent="0.25">
      <c r="B90" s="125" t="s">
        <v>346</v>
      </c>
      <c r="C90"/>
      <c r="D90"/>
      <c r="E90"/>
      <c r="F90" s="71" t="s">
        <v>85</v>
      </c>
      <c r="G90"/>
      <c r="H90"/>
      <c r="I90"/>
      <c r="J90"/>
      <c r="K90"/>
    </row>
    <row r="91" spans="2:11" ht="30" customHeight="1" x14ac:dyDescent="0.25">
      <c r="B91" s="125" t="s">
        <v>347</v>
      </c>
      <c r="C91"/>
      <c r="D91"/>
      <c r="E91"/>
      <c r="F91" s="71" t="s">
        <v>85</v>
      </c>
      <c r="G91"/>
      <c r="H91"/>
      <c r="I91"/>
      <c r="J91"/>
      <c r="K91"/>
    </row>
    <row r="92" spans="2:11" ht="30" customHeight="1" x14ac:dyDescent="0.25">
      <c r="B92" s="125" t="s">
        <v>348</v>
      </c>
      <c r="C92"/>
      <c r="D92"/>
      <c r="E92"/>
      <c r="F92" s="71" t="s">
        <v>85</v>
      </c>
      <c r="G92"/>
      <c r="H92"/>
      <c r="I92"/>
      <c r="J92"/>
      <c r="K92"/>
    </row>
    <row r="93" spans="2:11" ht="30" customHeight="1" x14ac:dyDescent="0.25">
      <c r="B93" s="125" t="s">
        <v>349</v>
      </c>
      <c r="C93"/>
      <c r="D93"/>
      <c r="E93"/>
      <c r="F93" s="71" t="s">
        <v>85</v>
      </c>
      <c r="G93"/>
      <c r="H93"/>
      <c r="I93"/>
      <c r="J93"/>
      <c r="K93"/>
    </row>
    <row r="94" spans="2:11" ht="30" customHeight="1" x14ac:dyDescent="0.25">
      <c r="B94" s="125" t="s">
        <v>350</v>
      </c>
      <c r="C94"/>
      <c r="D94"/>
      <c r="E94"/>
      <c r="F94" s="71" t="s">
        <v>85</v>
      </c>
      <c r="G94"/>
      <c r="H94"/>
      <c r="I94"/>
      <c r="J94"/>
      <c r="K94"/>
    </row>
    <row r="95" spans="2:11" ht="30" customHeight="1" x14ac:dyDescent="0.25">
      <c r="B95" s="125" t="s">
        <v>351</v>
      </c>
      <c r="C95"/>
      <c r="D95"/>
      <c r="E95"/>
      <c r="F95" s="71" t="s">
        <v>85</v>
      </c>
      <c r="G95"/>
      <c r="H95"/>
      <c r="I95"/>
      <c r="J95"/>
      <c r="K95"/>
    </row>
    <row r="96" spans="2:11" ht="30" customHeight="1" x14ac:dyDescent="0.25">
      <c r="B96" s="125" t="s">
        <v>352</v>
      </c>
      <c r="C96"/>
      <c r="D96"/>
      <c r="E96"/>
      <c r="F96" s="71" t="s">
        <v>85</v>
      </c>
      <c r="G96"/>
      <c r="H96"/>
      <c r="I96"/>
      <c r="J96"/>
      <c r="K96"/>
    </row>
    <row r="97" spans="2:11" ht="30" customHeight="1" x14ac:dyDescent="0.25">
      <c r="B97" s="125" t="s">
        <v>353</v>
      </c>
      <c r="C97"/>
      <c r="D97"/>
      <c r="E97"/>
      <c r="F97" s="71" t="s">
        <v>85</v>
      </c>
      <c r="G97"/>
      <c r="H97"/>
      <c r="I97"/>
      <c r="J97"/>
      <c r="K97"/>
    </row>
    <row r="98" spans="2:11" ht="30" customHeight="1" x14ac:dyDescent="0.25">
      <c r="B98" s="125" t="s">
        <v>354</v>
      </c>
      <c r="C98"/>
      <c r="D98"/>
      <c r="E98"/>
      <c r="F98" s="71" t="s">
        <v>85</v>
      </c>
      <c r="G98"/>
      <c r="H98"/>
      <c r="I98"/>
      <c r="J98"/>
      <c r="K98"/>
    </row>
    <row r="99" spans="2:11" ht="30" customHeight="1" x14ac:dyDescent="0.25">
      <c r="B99" s="125" t="s">
        <v>355</v>
      </c>
      <c r="C99"/>
      <c r="D99"/>
      <c r="E99"/>
      <c r="F99" s="71" t="s">
        <v>85</v>
      </c>
      <c r="G99"/>
      <c r="H99"/>
      <c r="I99"/>
      <c r="J99"/>
      <c r="K99"/>
    </row>
    <row r="100" spans="2:11" ht="30" customHeight="1" x14ac:dyDescent="0.25">
      <c r="B100" s="125" t="s">
        <v>356</v>
      </c>
      <c r="C100"/>
      <c r="D100"/>
      <c r="E100"/>
      <c r="F100" s="71" t="s">
        <v>85</v>
      </c>
      <c r="G100"/>
      <c r="H100"/>
      <c r="I100"/>
      <c r="J100"/>
      <c r="K100"/>
    </row>
    <row r="101" spans="2:11" ht="30" customHeight="1" x14ac:dyDescent="0.25">
      <c r="B101" s="125" t="s">
        <v>357</v>
      </c>
      <c r="C101"/>
      <c r="D101"/>
      <c r="E101"/>
      <c r="F101" s="71" t="s">
        <v>85</v>
      </c>
      <c r="G101"/>
      <c r="H101"/>
      <c r="I101"/>
      <c r="J101"/>
      <c r="K101"/>
    </row>
    <row r="102" spans="2:11" ht="30" customHeight="1" x14ac:dyDescent="0.25">
      <c r="B102" s="125" t="s">
        <v>358</v>
      </c>
      <c r="C102"/>
      <c r="D102"/>
      <c r="E102"/>
      <c r="F102" s="71" t="s">
        <v>85</v>
      </c>
      <c r="G102"/>
      <c r="H102"/>
      <c r="I102"/>
      <c r="J102"/>
      <c r="K102"/>
    </row>
    <row r="103" spans="2:11" ht="30" customHeight="1" x14ac:dyDescent="0.25">
      <c r="B103" s="125" t="s">
        <v>359</v>
      </c>
      <c r="C103"/>
      <c r="D103"/>
      <c r="E103"/>
      <c r="F103" s="71" t="s">
        <v>85</v>
      </c>
      <c r="G103"/>
      <c r="H103"/>
      <c r="I103"/>
      <c r="J103"/>
      <c r="K103"/>
    </row>
    <row r="104" spans="2:11" ht="30" customHeight="1" x14ac:dyDescent="0.25">
      <c r="B104" s="125" t="s">
        <v>360</v>
      </c>
      <c r="C104"/>
      <c r="D104"/>
      <c r="E104"/>
      <c r="F104" s="71" t="s">
        <v>85</v>
      </c>
      <c r="G104"/>
      <c r="H104"/>
      <c r="I104"/>
      <c r="J104"/>
      <c r="K104"/>
    </row>
    <row r="105" spans="2:11" x14ac:dyDescent="0.25">
      <c r="B105"/>
      <c r="C105"/>
      <c r="D105"/>
      <c r="E105"/>
      <c r="F105"/>
      <c r="G105"/>
      <c r="H105"/>
      <c r="I105"/>
      <c r="J105"/>
      <c r="K105"/>
    </row>
    <row r="106" spans="2:11" x14ac:dyDescent="0.25">
      <c r="B106"/>
      <c r="C106"/>
      <c r="D106"/>
      <c r="E106"/>
      <c r="F106"/>
      <c r="G106"/>
      <c r="H106"/>
      <c r="I106"/>
      <c r="J106"/>
      <c r="K106"/>
    </row>
    <row r="107" spans="2:11" x14ac:dyDescent="0.25">
      <c r="B107"/>
      <c r="C107"/>
      <c r="D107"/>
      <c r="E107"/>
      <c r="F107"/>
      <c r="G107"/>
      <c r="H107"/>
      <c r="I107"/>
      <c r="J107"/>
      <c r="K107"/>
    </row>
    <row r="108" spans="2:11" x14ac:dyDescent="0.25">
      <c r="B108"/>
      <c r="C108"/>
      <c r="D108"/>
      <c r="E108"/>
      <c r="F108"/>
      <c r="G108"/>
      <c r="H108"/>
      <c r="I108"/>
      <c r="J108"/>
      <c r="K108"/>
    </row>
    <row r="109" spans="2:11" x14ac:dyDescent="0.25">
      <c r="B109"/>
      <c r="C109"/>
      <c r="D109"/>
      <c r="E109"/>
      <c r="F109"/>
      <c r="G109"/>
      <c r="H109"/>
      <c r="I109"/>
      <c r="J109"/>
      <c r="K109"/>
    </row>
    <row r="110" spans="2:11" x14ac:dyDescent="0.25">
      <c r="B110"/>
      <c r="C110"/>
      <c r="D110"/>
      <c r="E110"/>
      <c r="F110"/>
      <c r="G110"/>
      <c r="H110"/>
      <c r="I110"/>
      <c r="J110"/>
      <c r="K110"/>
    </row>
    <row r="111" spans="2:11" x14ac:dyDescent="0.25">
      <c r="B111"/>
      <c r="C111"/>
      <c r="D111"/>
      <c r="E111"/>
      <c r="F111"/>
      <c r="G111"/>
      <c r="H111"/>
      <c r="I111"/>
      <c r="J111"/>
      <c r="K111"/>
    </row>
    <row r="112" spans="2:11" x14ac:dyDescent="0.25">
      <c r="B112"/>
      <c r="C112"/>
      <c r="D112"/>
      <c r="E112"/>
      <c r="F112"/>
      <c r="G112"/>
      <c r="H112"/>
      <c r="I112"/>
      <c r="J112"/>
      <c r="K112"/>
    </row>
    <row r="113" spans="2:11" x14ac:dyDescent="0.25">
      <c r="B113"/>
      <c r="C113"/>
      <c r="D113"/>
      <c r="E113"/>
      <c r="F113"/>
      <c r="G113"/>
      <c r="H113"/>
      <c r="I113"/>
      <c r="J113"/>
      <c r="K113"/>
    </row>
    <row r="114" spans="2:11" x14ac:dyDescent="0.25">
      <c r="B114"/>
      <c r="C114"/>
      <c r="D114"/>
      <c r="E114"/>
      <c r="F114"/>
      <c r="G114"/>
      <c r="H114"/>
      <c r="I114"/>
      <c r="J114"/>
      <c r="K114"/>
    </row>
    <row r="115" spans="2:11" x14ac:dyDescent="0.25">
      <c r="B115"/>
      <c r="C115"/>
      <c r="D115"/>
      <c r="E115"/>
      <c r="F115"/>
      <c r="G115"/>
      <c r="H115"/>
      <c r="I115"/>
      <c r="J115"/>
      <c r="K115"/>
    </row>
    <row r="116" spans="2:11" x14ac:dyDescent="0.25">
      <c r="B116"/>
      <c r="C116"/>
      <c r="D116"/>
      <c r="E116"/>
      <c r="F116"/>
      <c r="G116"/>
      <c r="H116"/>
      <c r="I116"/>
      <c r="J116"/>
      <c r="K116"/>
    </row>
    <row r="117" spans="2:11" x14ac:dyDescent="0.25">
      <c r="B117"/>
      <c r="C117"/>
      <c r="D117"/>
      <c r="E117"/>
      <c r="F117"/>
      <c r="G117"/>
      <c r="H117"/>
      <c r="I117"/>
      <c r="J117"/>
      <c r="K117"/>
    </row>
    <row r="118" spans="2:11" x14ac:dyDescent="0.25">
      <c r="B118"/>
      <c r="C118"/>
      <c r="D118"/>
      <c r="E118"/>
      <c r="F118"/>
      <c r="G118"/>
      <c r="H118"/>
      <c r="I118"/>
      <c r="J118"/>
      <c r="K118"/>
    </row>
    <row r="119" spans="2:11" x14ac:dyDescent="0.25">
      <c r="B119"/>
      <c r="C119"/>
      <c r="D119"/>
      <c r="E119"/>
      <c r="F119"/>
      <c r="G119"/>
      <c r="H119"/>
      <c r="I119"/>
      <c r="J119"/>
      <c r="K119"/>
    </row>
    <row r="120" spans="2:11" x14ac:dyDescent="0.25">
      <c r="B120"/>
      <c r="C120"/>
      <c r="D120"/>
      <c r="E120"/>
      <c r="F120"/>
      <c r="G120"/>
      <c r="H120"/>
      <c r="I120"/>
      <c r="J120"/>
      <c r="K120"/>
    </row>
    <row r="121" spans="2:11" x14ac:dyDescent="0.25">
      <c r="B121"/>
      <c r="C121"/>
      <c r="D121"/>
      <c r="E121"/>
      <c r="F121"/>
      <c r="G121"/>
      <c r="H121"/>
      <c r="I121"/>
      <c r="J121"/>
      <c r="K121"/>
    </row>
    <row r="122" spans="2:11" x14ac:dyDescent="0.25">
      <c r="B122"/>
      <c r="C122"/>
      <c r="D122"/>
      <c r="E122"/>
      <c r="F122"/>
      <c r="G122"/>
      <c r="H122"/>
      <c r="I122"/>
      <c r="J122"/>
      <c r="K122"/>
    </row>
    <row r="123" spans="2:11" x14ac:dyDescent="0.25">
      <c r="B123"/>
      <c r="C123"/>
      <c r="D123"/>
      <c r="E123"/>
      <c r="F123"/>
      <c r="G123"/>
      <c r="H123"/>
      <c r="I123"/>
      <c r="J123"/>
      <c r="K123"/>
    </row>
    <row r="124" spans="2:11" x14ac:dyDescent="0.25">
      <c r="B124"/>
      <c r="C124"/>
      <c r="D124"/>
      <c r="E124"/>
      <c r="F124"/>
      <c r="G124"/>
      <c r="H124"/>
      <c r="I124"/>
      <c r="J124"/>
      <c r="K124"/>
    </row>
    <row r="125" spans="2:11" x14ac:dyDescent="0.25">
      <c r="B125"/>
      <c r="C125"/>
      <c r="D125"/>
      <c r="E125"/>
      <c r="F125"/>
      <c r="G125"/>
      <c r="H125"/>
      <c r="I125"/>
      <c r="J125"/>
      <c r="K125"/>
    </row>
    <row r="126" spans="2:11" x14ac:dyDescent="0.25">
      <c r="B126"/>
      <c r="C126"/>
      <c r="D126"/>
      <c r="E126"/>
      <c r="F126"/>
      <c r="G126"/>
      <c r="H126"/>
      <c r="I126"/>
      <c r="J126"/>
      <c r="K126"/>
    </row>
    <row r="127" spans="2:11" x14ac:dyDescent="0.25">
      <c r="B127"/>
      <c r="C127"/>
      <c r="D127"/>
      <c r="E127"/>
      <c r="F127"/>
      <c r="G127"/>
      <c r="H127"/>
      <c r="I127"/>
      <c r="J127"/>
      <c r="K127"/>
    </row>
    <row r="128" spans="2:11" x14ac:dyDescent="0.25">
      <c r="B128"/>
      <c r="C128"/>
      <c r="D128"/>
      <c r="E128"/>
      <c r="F128"/>
      <c r="G128"/>
      <c r="H128"/>
      <c r="I128"/>
      <c r="J128"/>
      <c r="K128"/>
    </row>
    <row r="129" spans="2:11" x14ac:dyDescent="0.25">
      <c r="B129"/>
      <c r="C129"/>
      <c r="D129"/>
      <c r="E129"/>
      <c r="F129"/>
      <c r="G129"/>
      <c r="H129"/>
      <c r="I129"/>
      <c r="J129"/>
      <c r="K129"/>
    </row>
    <row r="130" spans="2:11" x14ac:dyDescent="0.25">
      <c r="B130"/>
      <c r="C130"/>
      <c r="D130"/>
      <c r="E130"/>
      <c r="F130"/>
      <c r="G130"/>
      <c r="H130"/>
      <c r="I130"/>
      <c r="J130"/>
      <c r="K130"/>
    </row>
    <row r="131" spans="2:11" x14ac:dyDescent="0.25">
      <c r="B131"/>
      <c r="C131"/>
      <c r="D131"/>
      <c r="E131"/>
      <c r="F131"/>
      <c r="G131"/>
      <c r="H131"/>
      <c r="I131"/>
      <c r="J131"/>
      <c r="K131"/>
    </row>
    <row r="132" spans="2:11" x14ac:dyDescent="0.25">
      <c r="B132"/>
      <c r="C132"/>
      <c r="D132"/>
      <c r="E132"/>
      <c r="F132"/>
      <c r="G132"/>
      <c r="H132"/>
      <c r="I132"/>
      <c r="J132"/>
      <c r="K132"/>
    </row>
    <row r="133" spans="2:11" x14ac:dyDescent="0.25">
      <c r="B133"/>
      <c r="C133"/>
      <c r="D133"/>
      <c r="E133"/>
      <c r="F133"/>
      <c r="G133"/>
      <c r="H133"/>
      <c r="I133"/>
      <c r="J133"/>
      <c r="K133"/>
    </row>
    <row r="134" spans="2:11" x14ac:dyDescent="0.25">
      <c r="B134"/>
      <c r="C134"/>
      <c r="D134"/>
      <c r="E134"/>
      <c r="F134"/>
      <c r="G134"/>
      <c r="H134"/>
      <c r="I134"/>
      <c r="J134"/>
      <c r="K134"/>
    </row>
    <row r="135" spans="2:11" x14ac:dyDescent="0.25">
      <c r="B135"/>
      <c r="C135"/>
      <c r="D135"/>
      <c r="E135"/>
      <c r="F135"/>
      <c r="G135"/>
      <c r="H135"/>
      <c r="I135"/>
      <c r="J135"/>
      <c r="K135"/>
    </row>
    <row r="136" spans="2:11" x14ac:dyDescent="0.25">
      <c r="B136"/>
      <c r="C136"/>
      <c r="D136"/>
      <c r="E136"/>
      <c r="F136"/>
      <c r="G136"/>
      <c r="H136"/>
      <c r="I136"/>
      <c r="J136"/>
      <c r="K136"/>
    </row>
    <row r="137" spans="2:11" x14ac:dyDescent="0.25">
      <c r="B137"/>
      <c r="C137"/>
      <c r="D137"/>
      <c r="E137"/>
      <c r="F137"/>
      <c r="G137"/>
      <c r="H137"/>
      <c r="I137"/>
      <c r="J137"/>
      <c r="K137"/>
    </row>
    <row r="138" spans="2:11" x14ac:dyDescent="0.25">
      <c r="B138"/>
      <c r="C138"/>
      <c r="D138"/>
      <c r="E138"/>
      <c r="F138"/>
      <c r="G138"/>
      <c r="H138"/>
      <c r="I138"/>
      <c r="J138"/>
      <c r="K138"/>
    </row>
    <row r="139" spans="2:11" x14ac:dyDescent="0.25">
      <c r="B139"/>
      <c r="C139"/>
      <c r="D139"/>
      <c r="E139"/>
      <c r="F139"/>
      <c r="G139"/>
      <c r="H139"/>
      <c r="I139"/>
      <c r="J139"/>
      <c r="K139"/>
    </row>
    <row r="140" spans="2:11" x14ac:dyDescent="0.25">
      <c r="B140"/>
      <c r="C140"/>
      <c r="D140"/>
      <c r="E140"/>
      <c r="F140"/>
      <c r="G140"/>
      <c r="H140"/>
      <c r="I140"/>
      <c r="J140"/>
      <c r="K140"/>
    </row>
    <row r="141" spans="2:11" x14ac:dyDescent="0.25">
      <c r="B141"/>
      <c r="C141"/>
      <c r="D141"/>
      <c r="E141"/>
      <c r="F141"/>
      <c r="G141"/>
      <c r="H141"/>
      <c r="I141"/>
      <c r="J141"/>
      <c r="K141"/>
    </row>
    <row r="142" spans="2:11" x14ac:dyDescent="0.25">
      <c r="B142"/>
      <c r="C142"/>
      <c r="D142"/>
      <c r="E142"/>
      <c r="F142"/>
      <c r="G142"/>
      <c r="H142"/>
      <c r="I142"/>
      <c r="J142"/>
      <c r="K142"/>
    </row>
    <row r="143" spans="2:11" x14ac:dyDescent="0.25">
      <c r="B143"/>
      <c r="C143"/>
      <c r="D143"/>
      <c r="E143"/>
      <c r="F143"/>
      <c r="G143"/>
      <c r="H143"/>
      <c r="I143"/>
      <c r="J143"/>
      <c r="K143"/>
    </row>
    <row r="144" spans="2:11" x14ac:dyDescent="0.25">
      <c r="B144"/>
      <c r="C144"/>
      <c r="D144"/>
      <c r="E144"/>
      <c r="F144"/>
      <c r="G144"/>
      <c r="H144"/>
      <c r="I144"/>
      <c r="J144"/>
      <c r="K144"/>
    </row>
    <row r="145" spans="2:11" x14ac:dyDescent="0.25">
      <c r="B145"/>
      <c r="C145"/>
      <c r="D145"/>
      <c r="E145"/>
      <c r="F145"/>
      <c r="G145"/>
      <c r="H145"/>
      <c r="I145"/>
      <c r="J145"/>
      <c r="K145"/>
    </row>
    <row r="146" spans="2:11" x14ac:dyDescent="0.25">
      <c r="B146"/>
      <c r="C146"/>
      <c r="D146"/>
      <c r="E146"/>
      <c r="F146"/>
      <c r="G146"/>
      <c r="H146"/>
      <c r="I146"/>
      <c r="J146"/>
      <c r="K146"/>
    </row>
    <row r="147" spans="2:11" x14ac:dyDescent="0.25">
      <c r="B147"/>
      <c r="C147"/>
      <c r="D147"/>
      <c r="E147"/>
      <c r="F147"/>
      <c r="G147"/>
      <c r="H147"/>
      <c r="I147"/>
      <c r="J147"/>
      <c r="K147"/>
    </row>
    <row r="148" spans="2:11" x14ac:dyDescent="0.25">
      <c r="B148"/>
      <c r="C148"/>
      <c r="D148"/>
      <c r="E148"/>
      <c r="F148"/>
      <c r="G148"/>
      <c r="H148"/>
      <c r="I148"/>
      <c r="J148"/>
      <c r="K148"/>
    </row>
    <row r="149" spans="2:11" x14ac:dyDescent="0.25">
      <c r="B149"/>
      <c r="C149"/>
      <c r="D149"/>
      <c r="E149"/>
      <c r="F149"/>
      <c r="G149"/>
      <c r="H149"/>
      <c r="I149"/>
      <c r="J149"/>
      <c r="K149"/>
    </row>
    <row r="150" spans="2:11" x14ac:dyDescent="0.25">
      <c r="B150"/>
      <c r="C150"/>
      <c r="D150"/>
      <c r="E150"/>
      <c r="F150"/>
      <c r="G150"/>
      <c r="H150"/>
      <c r="I150"/>
      <c r="J150"/>
      <c r="K150"/>
    </row>
    <row r="151" spans="2:11" x14ac:dyDescent="0.25">
      <c r="B151"/>
      <c r="C151"/>
      <c r="D151"/>
      <c r="E151"/>
      <c r="F151"/>
      <c r="G151"/>
      <c r="H151"/>
      <c r="I151"/>
      <c r="J151"/>
      <c r="K151"/>
    </row>
    <row r="152" spans="2:11" x14ac:dyDescent="0.25">
      <c r="B152"/>
      <c r="C152"/>
      <c r="D152"/>
      <c r="E152"/>
      <c r="F152"/>
      <c r="G152"/>
      <c r="H152"/>
      <c r="I152"/>
      <c r="J152"/>
      <c r="K152"/>
    </row>
    <row r="153" spans="2:11" x14ac:dyDescent="0.25">
      <c r="B153"/>
      <c r="C153"/>
      <c r="D153"/>
      <c r="E153"/>
      <c r="F153"/>
      <c r="G153"/>
      <c r="H153"/>
      <c r="I153"/>
      <c r="J153"/>
      <c r="K153"/>
    </row>
    <row r="154" spans="2:11" x14ac:dyDescent="0.25">
      <c r="B154"/>
      <c r="C154"/>
      <c r="D154"/>
      <c r="E154"/>
      <c r="F154"/>
      <c r="G154"/>
      <c r="H154"/>
      <c r="I154"/>
      <c r="J154"/>
      <c r="K154"/>
    </row>
    <row r="155" spans="2:11" x14ac:dyDescent="0.25">
      <c r="B155"/>
      <c r="C155"/>
      <c r="D155"/>
      <c r="E155"/>
      <c r="F155"/>
      <c r="G155"/>
      <c r="H155"/>
      <c r="I155"/>
      <c r="J155"/>
      <c r="K155"/>
    </row>
    <row r="156" spans="2:11" x14ac:dyDescent="0.25">
      <c r="B156"/>
      <c r="C156"/>
      <c r="D156"/>
      <c r="E156"/>
      <c r="F156"/>
      <c r="G156"/>
      <c r="H156"/>
      <c r="I156"/>
      <c r="J156"/>
      <c r="K156"/>
    </row>
    <row r="157" spans="2:11" x14ac:dyDescent="0.25">
      <c r="B157"/>
      <c r="C157"/>
      <c r="D157"/>
      <c r="E157"/>
      <c r="F157"/>
      <c r="G157"/>
      <c r="H157"/>
      <c r="I157"/>
      <c r="J157"/>
      <c r="K157"/>
    </row>
    <row r="158" spans="2:11" x14ac:dyDescent="0.25">
      <c r="B158"/>
      <c r="C158"/>
      <c r="D158"/>
      <c r="E158"/>
      <c r="F158"/>
      <c r="G158"/>
      <c r="H158"/>
      <c r="I158"/>
      <c r="J158"/>
      <c r="K158"/>
    </row>
    <row r="159" spans="2:11" x14ac:dyDescent="0.25">
      <c r="B159"/>
      <c r="C159"/>
      <c r="D159"/>
      <c r="E159"/>
      <c r="F159"/>
      <c r="G159"/>
      <c r="H159"/>
      <c r="I159"/>
      <c r="J159"/>
      <c r="K159"/>
    </row>
    <row r="160" spans="2:11" x14ac:dyDescent="0.25">
      <c r="B160"/>
      <c r="C160"/>
      <c r="D160"/>
      <c r="E160"/>
      <c r="F160"/>
      <c r="G160"/>
      <c r="H160"/>
      <c r="I160"/>
      <c r="J160"/>
      <c r="K160"/>
    </row>
    <row r="161" spans="2:11" x14ac:dyDescent="0.25">
      <c r="B161"/>
      <c r="C161"/>
      <c r="D161"/>
      <c r="E161"/>
      <c r="F161"/>
      <c r="G161"/>
      <c r="H161"/>
      <c r="I161"/>
      <c r="J161"/>
      <c r="K161"/>
    </row>
    <row r="162" spans="2:11" x14ac:dyDescent="0.25">
      <c r="B162"/>
      <c r="C162"/>
      <c r="D162"/>
      <c r="E162"/>
      <c r="F162"/>
      <c r="G162"/>
      <c r="H162"/>
      <c r="I162"/>
      <c r="J162"/>
      <c r="K162"/>
    </row>
    <row r="163" spans="2:11" x14ac:dyDescent="0.25">
      <c r="B163"/>
      <c r="C163"/>
      <c r="D163"/>
      <c r="E163"/>
      <c r="F163"/>
      <c r="G163"/>
      <c r="H163"/>
      <c r="I163"/>
      <c r="J163"/>
      <c r="K163"/>
    </row>
    <row r="164" spans="2:11" x14ac:dyDescent="0.25">
      <c r="B164"/>
      <c r="C164"/>
      <c r="D164"/>
      <c r="E164"/>
      <c r="F164"/>
      <c r="G164"/>
      <c r="H164"/>
      <c r="I164"/>
      <c r="J164"/>
      <c r="K164"/>
    </row>
    <row r="165" spans="2:11" x14ac:dyDescent="0.25">
      <c r="B165"/>
      <c r="C165"/>
      <c r="D165"/>
      <c r="E165"/>
      <c r="F165"/>
      <c r="G165"/>
      <c r="H165"/>
      <c r="I165"/>
      <c r="J165"/>
      <c r="K165"/>
    </row>
    <row r="166" spans="2:11" x14ac:dyDescent="0.25">
      <c r="B166"/>
      <c r="C166"/>
      <c r="D166"/>
      <c r="E166"/>
      <c r="F166"/>
      <c r="G166"/>
      <c r="H166"/>
      <c r="I166"/>
      <c r="J166"/>
      <c r="K166"/>
    </row>
    <row r="167" spans="2:11" x14ac:dyDescent="0.25">
      <c r="B167"/>
      <c r="C167"/>
      <c r="D167"/>
      <c r="E167"/>
      <c r="F167"/>
      <c r="G167"/>
      <c r="H167"/>
      <c r="I167"/>
      <c r="J167"/>
      <c r="K167"/>
    </row>
    <row r="168" spans="2:11" x14ac:dyDescent="0.25">
      <c r="B168"/>
      <c r="C168"/>
      <c r="D168"/>
      <c r="E168"/>
      <c r="F168"/>
      <c r="G168"/>
      <c r="H168"/>
      <c r="I168"/>
      <c r="J168"/>
      <c r="K168"/>
    </row>
  </sheetData>
  <customSheetViews>
    <customSheetView guid="{9B700AE6-5457-442E-8E95-F421DA1B1E50}" scale="70" showGridLines="0" fitToPage="1" showAutoFilter="1">
      <pane ySplit="5" topLeftCell="A132" activePane="bottomLeft" state="frozenSplit"/>
      <selection pane="bottomLeft" activeCell="E148" sqref="E148"/>
      <pageMargins left="0.7" right="0.7" top="0.75" bottom="0.75" header="0.3" footer="0.3"/>
      <pageSetup paperSize="8" scale="75" fitToHeight="0" orientation="landscape"/>
      <headerFooter>
        <oddHeader>&amp;LSingle Core Systems RAID log - &amp;D &amp;T</oddHeader>
        <oddFooter>Page &amp;P of &amp;N</oddFooter>
      </headerFooter>
      <autoFilter ref="A5:M164" xr:uid="{00000000-0000-0000-0000-000000000000}"/>
    </customSheetView>
    <customSheetView guid="{9DB1C04C-11CD-4932-9F75-B262D812810A}" scale="70" showGridLines="0" fitToPage="1" showAutoFilter="1">
      <pane ySplit="5" topLeftCell="A132" activePane="bottomLeft" state="frozenSplit"/>
      <selection pane="bottomLeft" activeCell="E148" sqref="E148"/>
      <pageMargins left="0.7" right="0.7" top="0.75" bottom="0.75" header="0.3" footer="0.3"/>
      <pageSetup paperSize="8" scale="75" fitToHeight="0" orientation="landscape"/>
      <headerFooter>
        <oddHeader>&amp;LSingle Core Systems RAID log - &amp;D &amp;T</oddHeader>
        <oddFooter>Page &amp;P of &amp;N</oddFooter>
      </headerFooter>
      <autoFilter ref="A5:M164" xr:uid="{00000000-0000-0000-0000-000000000000}"/>
    </customSheetView>
    <customSheetView guid="{9BA2CBB9-A479-4F99-BAAF-8256F464552B}" scale="70" showGridLines="0" fitToPage="1" showAutoFilter="1">
      <pane ySplit="5" topLeftCell="A132" activePane="bottomLeft" state="frozenSplit"/>
      <selection pane="bottomLeft" activeCell="E148" sqref="E148"/>
      <pageMargins left="0.7" right="0.7" top="0.75" bottom="0.75" header="0.3" footer="0.3"/>
      <pageSetup paperSize="8" scale="75" fitToHeight="0" orientation="landscape"/>
      <headerFooter>
        <oddHeader>&amp;LSingle Core Systems RAID log - &amp;D &amp;T</oddHeader>
        <oddFooter>Page &amp;P of &amp;N</oddFooter>
      </headerFooter>
      <autoFilter ref="A5:M164" xr:uid="{00000000-0000-0000-0000-000000000000}"/>
    </customSheetView>
    <customSheetView guid="{4DF03FDD-FB86-45FE-B180-1F257F786950}" scale="70" showGridLines="0" fitToPage="1" showAutoFilter="1">
      <pane ySplit="5" topLeftCell="A6" activePane="bottomLeft" state="frozenSplit"/>
      <selection pane="bottomLeft" activeCell="E148" sqref="E148"/>
      <pageMargins left="0.7" right="0.7" top="0.75" bottom="0.75" header="0.3" footer="0.3"/>
      <pageSetup paperSize="8" scale="75" fitToHeight="0" orientation="landscape"/>
      <headerFooter>
        <oddHeader>&amp;LSingle Core Systems RAID log - &amp;D &amp;T</oddHeader>
        <oddFooter>Page &amp;P of &amp;N</oddFooter>
      </headerFooter>
      <autoFilter ref="A5:M164" xr:uid="{00000000-0000-0000-0000-000000000000}"/>
    </customSheetView>
    <customSheetView guid="{EE5B6C72-FBA7-4166-B046-9C92E0CD0080}" scale="70" showGridLines="0" fitToPage="1" filter="1" showAutoFilter="1">
      <pane xSplit="6" ySplit="5" topLeftCell="G6" activePane="bottomRight" state="frozenSplit"/>
      <selection pane="bottomRight" activeCell="D85" sqref="D85"/>
      <pageMargins left="0.7" right="0.7" top="0.75" bottom="0.75" header="0.3" footer="0.3"/>
      <pageSetup paperSize="8" scale="75" fitToHeight="0" orientation="landscape"/>
      <autoFilter ref="A5:M164" xr:uid="{00000000-0000-0000-0000-000000000000}">
        <filterColumn colId="1">
          <filters>
            <filter val="Reporting"/>
          </filters>
        </filterColumn>
        <filterColumn colId="10">
          <filters>
            <filter val="Open"/>
          </filters>
        </filterColumn>
      </autoFilter>
    </customSheetView>
    <customSheetView guid="{D9AE3CC6-E9CE-4E95-BCEE-43531221800C}" scale="70" showGridLines="0" fitToPage="1" filter="1" showAutoFilter="1">
      <pane xSplit="6" ySplit="5" topLeftCell="G9" activePane="bottomRight" state="frozenSplit"/>
      <selection pane="bottomRight" activeCell="A66" sqref="A66"/>
      <pageMargins left="0.7" right="0.7" top="0.75" bottom="0.75" header="0.3" footer="0.3"/>
      <pageSetup paperSize="8" scale="75" fitToHeight="0" orientation="landscape"/>
      <autoFilter ref="A5:M164" xr:uid="{00000000-0000-0000-0000-000000000000}">
        <filterColumn colId="1">
          <filters>
            <filter val="EDMS"/>
          </filters>
        </filterColumn>
      </autoFilter>
    </customSheetView>
    <customSheetView guid="{AAAB3A78-B531-4E5C-A7FC-093208F940DF}" scale="70" showGridLines="0" fitToPage="1" filter="1" showAutoFilter="1">
      <pane xSplit="6" ySplit="5" topLeftCell="G9" activePane="bottomRight" state="frozenSplit"/>
      <selection pane="bottomRight" activeCell="A66" sqref="A66"/>
      <pageMargins left="0.7" right="0.7" top="0.75" bottom="0.75" header="0.3" footer="0.3"/>
      <pageSetup paperSize="8" scale="75" fitToHeight="0" orientation="landscape"/>
      <autoFilter ref="A5:M164" xr:uid="{00000000-0000-0000-0000-000000000000}">
        <filterColumn colId="1">
          <filters>
            <filter val="EDMS"/>
          </filters>
        </filterColumn>
      </autoFilter>
    </customSheetView>
    <customSheetView guid="{58B11DE4-9933-483F-9A8F-1D3EBEA0BF70}" scale="70" showGridLines="0" fitToPage="1" showAutoFilter="1">
      <pane xSplit="6" ySplit="5" topLeftCell="G6" activePane="bottomRight" state="frozenSplit"/>
      <selection pane="bottomRight" activeCell="H38" sqref="H38"/>
      <pageMargins left="0.7" right="0.7" top="0.75" bottom="0.75" header="0.3" footer="0.3"/>
      <pageSetup paperSize="8" scale="75" fitToHeight="0" orientation="landscape"/>
      <autoFilter ref="A5:M164" xr:uid="{00000000-0000-0000-0000-000000000000}"/>
    </customSheetView>
    <customSheetView guid="{605CF6A3-2612-4A1A-90BC-A1444399348C}" scale="70" showGridLines="0" fitToPage="1" showAutoFilter="1">
      <pane xSplit="6" ySplit="5" topLeftCell="G9" activePane="bottomRight" state="frozenSplit"/>
      <selection pane="bottomRight" activeCell="K9" sqref="K9"/>
      <pageMargins left="0.7" right="0.7" top="0.75" bottom="0.75" header="0.3" footer="0.3"/>
      <pageSetup paperSize="8" scale="75" fitToHeight="0" orientation="landscape"/>
      <autoFilter ref="A5:M164" xr:uid="{00000000-0000-0000-0000-000000000000}"/>
    </customSheetView>
    <customSheetView guid="{1CC50D2A-802E-428B-B261-0A42403B75D8}" scale="70" showGridLines="0" fitToPage="1" showAutoFilter="1">
      <pane xSplit="6" ySplit="5" topLeftCell="G134" activePane="bottomRight" state="frozenSplit"/>
      <selection pane="bottomRight" activeCell="C145" sqref="C145"/>
      <pageMargins left="0.7" right="0.7" top="0.75" bottom="0.75" header="0.3" footer="0.3"/>
      <pageSetup paperSize="8" scale="75" fitToHeight="0" orientation="landscape"/>
      <autoFilter ref="A5:M137" xr:uid="{00000000-0000-0000-0000-000000000000}"/>
    </customSheetView>
    <customSheetView guid="{1538B25C-8ECE-4CBD-97F5-113403E4159B}" scale="70" showPageBreaks="1" showGridLines="0" fitToPage="1" printArea="1" filter="1" showAutoFilter="1">
      <pane xSplit="6" ySplit="5" topLeftCell="G6" activePane="bottomRight" state="frozenSplit"/>
      <selection pane="bottomRight" activeCell="O158" sqref="O158"/>
      <pageMargins left="0.7" right="0.7" top="0.75" bottom="0.75" header="0.3" footer="0.3"/>
      <pageSetup paperSize="8" scale="75" fitToHeight="0" orientation="landscape"/>
      <autoFilter ref="A5:M194" xr:uid="{00000000-0000-0000-0000-000000000000}">
        <filterColumn colId="1">
          <filters>
            <filter val="Reporting"/>
          </filters>
        </filterColumn>
        <filterColumn colId="10">
          <filters>
            <filter val="Open"/>
          </filters>
        </filterColumn>
      </autoFilter>
    </customSheetView>
    <customSheetView guid="{929D097B-EF0C-4238-BA1C-407236CA3490}" scale="70" showGridLines="0" fitToPage="1" showAutoFilter="1">
      <pane xSplit="6" ySplit="5" topLeftCell="G45" activePane="bottomRight" state="frozenSplit"/>
      <selection pane="bottomRight" activeCell="K6" sqref="K6"/>
      <pageMargins left="0.7" right="0.7" top="0.75" bottom="0.75" header="0.3" footer="0.3"/>
      <pageSetup paperSize="9" scale="51" fitToHeight="0" orientation="landscape"/>
      <autoFilter ref="A5:M194" xr:uid="{00000000-0000-0000-0000-000000000000}"/>
    </customSheetView>
    <customSheetView guid="{CBCF93A6-8D20-47F1-9BF2-802632A52DB7}" scale="70" fitToPage="1" showAutoFilter="1">
      <pane xSplit="8" ySplit="5" topLeftCell="I6" activePane="bottomRight" state="frozenSplit"/>
      <selection pane="bottomRight" activeCell="B5" sqref="B5"/>
      <pageMargins left="0.7" right="0.7" top="0.75" bottom="0.75" header="0.3" footer="0.3"/>
      <pageSetup paperSize="9" scale="34" fitToHeight="0" orientation="portrait"/>
      <autoFilter ref="A5:M164" xr:uid="{00000000-0000-0000-0000-000000000000}"/>
    </customSheetView>
    <customSheetView guid="{77E91011-5975-4C41-93CD-0F7A85F23809}" scale="70" fitToPage="1" showAutoFilter="1">
      <pane xSplit="8" ySplit="8" topLeftCell="I10" activePane="bottomRight" state="frozenSplit"/>
      <selection pane="bottomRight" activeCell="O165" sqref="O165"/>
      <pageMargins left="0.7" right="0.7" top="0.75" bottom="0.75" header="0.3" footer="0.3"/>
      <pageSetup paperSize="9" scale="51" fitToHeight="0" orientation="landscape"/>
      <autoFilter ref="A5:M194" xr:uid="{00000000-0000-0000-0000-000000000000}"/>
    </customSheetView>
    <customSheetView guid="{A6057C42-6D5B-4DCC-8414-A7B84322C4FF}" scale="70" showGridLines="0" fitToPage="1" filter="1" showAutoFilter="1">
      <pane xSplit="6" ySplit="5" topLeftCell="G9" activePane="bottomRight" state="frozenSplit"/>
      <selection pane="bottomRight" activeCell="A66" sqref="A66"/>
      <pageMargins left="0.7" right="0.7" top="0.75" bottom="0.75" header="0.3" footer="0.3"/>
      <pageSetup paperSize="8" scale="75" fitToHeight="0" orientation="landscape"/>
      <autoFilter ref="A5:M164" xr:uid="{00000000-0000-0000-0000-000000000000}">
        <filterColumn colId="1">
          <filters>
            <filter val="EDMS"/>
          </filters>
        </filterColumn>
      </autoFilter>
    </customSheetView>
    <customSheetView guid="{6D6C0F3A-91EA-4408-B7F2-FE405AAA396F}" scale="70" showGridLines="0" fitToPage="1" showAutoFilter="1">
      <pane ySplit="5" topLeftCell="A6" activePane="bottomLeft" state="frozenSplit"/>
      <selection pane="bottomLeft" activeCell="C6" sqref="C6"/>
      <pageMargins left="0.7" right="0.7" top="0.75" bottom="0.75" header="0.3" footer="0.3"/>
      <pageSetup paperSize="8" scale="75" fitToHeight="0" orientation="landscape"/>
      <headerFooter>
        <oddHeader>&amp;LSingle Core Systems RAID log - &amp;D &amp;T</oddHeader>
        <oddFooter>Page &amp;P of &amp;N</oddFooter>
      </headerFooter>
      <autoFilter ref="A5:M164" xr:uid="{00000000-0000-0000-0000-000000000000}"/>
    </customSheetView>
    <customSheetView guid="{7D1EE874-5EB3-4724-964C-9C828E74FEA2}" scale="70" showGridLines="0" fitToPage="1" showAutoFilter="1">
      <pane ySplit="5" topLeftCell="A6" activePane="bottomLeft" state="frozenSplit"/>
      <selection pane="bottomLeft" activeCell="C6" sqref="C6"/>
      <pageMargins left="0.7" right="0.7" top="0.75" bottom="0.75" header="0.3" footer="0.3"/>
      <pageSetup paperSize="8" scale="75" fitToHeight="0" orientation="landscape"/>
      <headerFooter>
        <oddHeader>&amp;LSingle Core Systems RAID log - &amp;D &amp;T</oddHeader>
        <oddFooter>Page &amp;P of &amp;N</oddFooter>
      </headerFooter>
      <autoFilter ref="A5:M164" xr:uid="{00000000-0000-0000-0000-000000000000}"/>
    </customSheetView>
    <customSheetView guid="{28CAF4B5-C193-41DD-8DB9-982B736921E6}" scale="70" showGridLines="0" fitToPage="1" showAutoFilter="1">
      <pane ySplit="5" topLeftCell="A141" activePane="bottomLeft" state="frozenSplit"/>
      <selection pane="bottomLeft" activeCell="B4" sqref="B4"/>
      <pageMargins left="0.7" right="0.7" top="0.75" bottom="0.75" header="0.3" footer="0.3"/>
      <pageSetup paperSize="8" scale="75" fitToHeight="0" orientation="landscape"/>
      <headerFooter>
        <oddHeader>&amp;LSingle Core Systems RAID log - &amp;D &amp;T</oddHeader>
        <oddFooter>Page &amp;P of &amp;N</oddFooter>
      </headerFooter>
      <autoFilter ref="A5:M164" xr:uid="{00000000-0000-0000-0000-000000000000}"/>
    </customSheetView>
    <customSheetView guid="{C71020EB-984F-437C-AE6A-FFFC52512A22}" scale="70" showPageBreaks="1" showGridLines="0" fitToPage="1" printArea="1" filter="1" showAutoFilter="1">
      <pane ySplit="5" topLeftCell="A119" activePane="bottomLeft" state="frozenSplit"/>
      <selection pane="bottomLeft" sqref="A1:M136"/>
      <pageMargins left="0.7" right="0.7" top="0.75" bottom="0.75" header="0.3" footer="0.3"/>
      <pageSetup paperSize="8" scale="75" fitToHeight="0" orientation="landscape"/>
      <headerFooter>
        <oddHeader>&amp;LSingle Core Systems RAID log - &amp;D &amp;T</oddHeader>
        <oddFooter>Page &amp;P of &amp;N</oddFooter>
      </headerFooter>
      <autoFilter ref="A5:M164" xr:uid="{00000000-0000-0000-0000-000000000000}">
        <filterColumn colId="1">
          <filters>
            <filter val="Rents &amp; Service Charges"/>
          </filters>
        </filterColumn>
      </autoFilter>
    </customSheetView>
    <customSheetView guid="{0BEB86A2-7C52-41E0-BA3F-B9D5E75937B2}" scale="70" showGridLines="0" fitToPage="1" showAutoFilter="1">
      <pane ySplit="5" topLeftCell="A136" activePane="bottomLeft" state="frozenSplit"/>
      <selection pane="bottomLeft" activeCell="E148" sqref="E148"/>
      <pageMargins left="0.7" right="0.7" top="0.75" bottom="0.75" header="0.3" footer="0.3"/>
      <pageSetup paperSize="8" scale="75" fitToHeight="0" orientation="landscape"/>
      <headerFooter>
        <oddHeader>&amp;LSingle Core Systems RAID log - &amp;D &amp;T</oddHeader>
        <oddFooter>Page &amp;P of &amp;N</oddFooter>
      </headerFooter>
      <autoFilter ref="A5:M164" xr:uid="{00000000-0000-0000-0000-000000000000}"/>
    </customSheetView>
    <customSheetView guid="{B379FF34-20A2-4B70-A6F5-5CC8672EC5DC}" scale="70" showGridLines="0" fitToPage="1" showAutoFilter="1">
      <pane ySplit="4.8085106382978724" topLeftCell="A6" activePane="bottomLeft" state="frozenSplit"/>
      <selection pane="bottomLeft" activeCell="E148" sqref="E148"/>
      <pageMargins left="0.7" right="0.7" top="0.75" bottom="0.75" header="0.3" footer="0.3"/>
      <pageSetup paperSize="8" scale="75" fitToHeight="0" orientation="landscape"/>
      <headerFooter>
        <oddHeader>&amp;LSingle Core Systems RAID log - &amp;D &amp;T</oddHeader>
        <oddFooter>Page &amp;P of &amp;N</oddFooter>
      </headerFooter>
      <autoFilter ref="A5:M164" xr:uid="{00000000-0000-0000-0000-000000000000}"/>
    </customSheetView>
    <customSheetView guid="{A5836FB7-5FD1-44B4-A05F-EFDBF1B537B9}" scale="70" showGridLines="0" fitToPage="1" showAutoFilter="1">
      <pane ySplit="5" topLeftCell="A132" activePane="bottomLeft" state="frozenSplit"/>
      <selection pane="bottomLeft" activeCell="E148" sqref="E148"/>
      <pageMargins left="0.7" right="0.7" top="0.75" bottom="0.75" header="0.3" footer="0.3"/>
      <pageSetup paperSize="8" scale="75" fitToHeight="0" orientation="landscape"/>
      <headerFooter>
        <oddHeader>&amp;LSingle Core Systems RAID log - &amp;D &amp;T</oddHeader>
        <oddFooter>Page &amp;P of &amp;N</oddFooter>
      </headerFooter>
      <autoFilter ref="A5:M164" xr:uid="{00000000-0000-0000-0000-000000000000}"/>
    </customSheetView>
    <customSheetView guid="{EF86AEDD-185D-441D-9CD1-CFAC3AE2974F}" scale="70" showGridLines="0" fitToPage="1" showAutoFilter="1">
      <pane ySplit="5" topLeftCell="A132" activePane="bottomLeft" state="frozenSplit"/>
      <selection pane="bottomLeft" activeCell="E148" sqref="E148"/>
      <pageMargins left="0.7" right="0.7" top="0.75" bottom="0.75" header="0.3" footer="0.3"/>
      <pageSetup paperSize="8" scale="75" fitToHeight="0" orientation="landscape"/>
      <headerFooter>
        <oddHeader>&amp;LSingle Core Systems RAID log - &amp;D &amp;T</oddHeader>
        <oddFooter>Page &amp;P of &amp;N</oddFooter>
      </headerFooter>
      <autoFilter ref="A5:M164" xr:uid="{00000000-0000-0000-0000-000000000000}"/>
    </customSheetView>
    <customSheetView guid="{EC92B09F-29B8-427D-8631-623706F61718}" scale="70" showGridLines="0" fitToPage="1" showAutoFilter="1">
      <pane ySplit="5" topLeftCell="A135" activePane="bottomLeft" state="frozenSplit"/>
      <selection pane="bottomLeft" activeCell="E148" sqref="E148"/>
      <pageMargins left="0.7" right="0.7" top="0.75" bottom="0.75" header="0.3" footer="0.3"/>
      <pageSetup paperSize="8" scale="75" fitToHeight="0" orientation="landscape"/>
      <headerFooter>
        <oddHeader>&amp;LSingle Core Systems RAID log - &amp;D &amp;T</oddHeader>
        <oddFooter>Page &amp;P of &amp;N</oddFooter>
      </headerFooter>
      <autoFilter ref="A5:M164" xr:uid="{00000000-0000-0000-0000-000000000000}"/>
    </customSheetView>
  </customSheetViews>
  <conditionalFormatting sqref="I12:I104">
    <cfRule type="containsText" dxfId="37" priority="3" operator="containsText" text="&quot;&quot;">
      <formula>NOT(ISERROR(SEARCH("""""",I12)))</formula>
    </cfRule>
    <cfRule type="containsText" dxfId="36" priority="5" operator="containsText" text="Low">
      <formula>NOT(ISERROR(SEARCH("Low",I12)))</formula>
    </cfRule>
    <cfRule type="containsText" dxfId="35" priority="6" operator="containsText" text="Medium">
      <formula>NOT(ISERROR(SEARCH("Medium",I12)))</formula>
    </cfRule>
    <cfRule type="containsText" dxfId="34" priority="7" operator="containsText" text="High">
      <formula>NOT(ISERROR(SEARCH("High",I12)))</formula>
    </cfRule>
  </conditionalFormatting>
  <conditionalFormatting sqref="I17">
    <cfRule type="containsBlanks" priority="2">
      <formula>LEN(TRIM(I17))=0</formula>
    </cfRule>
  </conditionalFormatting>
  <conditionalFormatting sqref="I13:I104">
    <cfRule type="containsBlanks" priority="1">
      <formula>LEN(TRIM(I13))=0</formula>
    </cfRule>
  </conditionalFormatting>
  <pageMargins left="0.7" right="0.7" top="0.75" bottom="0.75" header="0.3" footer="0.3"/>
  <headerFooter>
    <oddHeader>&amp;LSingle Core Systems RAID log - &amp;D &amp;T</oddHeader>
    <oddFooter>Page &amp;P of &amp;N</oddFooter>
  </headerFooter>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'Data Feed (do not touch)'!$C$9:$C$11</xm:f>
          </x14:formula1>
          <xm:sqref>I12:I1048576</xm:sqref>
        </x14:dataValidation>
        <x14:dataValidation type="list" allowBlank="1" showInputMessage="1" showErrorMessage="1" xr:uid="{00000000-0002-0000-0200-000001000000}">
          <x14:formula1>
            <xm:f>'Data Feed (do not touch)'!$G$2:$G$6</xm:f>
          </x14:formula1>
          <xm:sqref>J12:J1048576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pageSetUpPr fitToPage="1"/>
  </sheetPr>
  <dimension ref="B3:M871"/>
  <sheetViews>
    <sheetView showGridLines="0" zoomScale="70" zoomScaleNormal="70" zoomScalePageLayoutView="70" workbookViewId="0">
      <pane ySplit="7" topLeftCell="A8" activePane="bottomLeft" state="frozen"/>
      <selection activeCell="A4" sqref="A4"/>
      <selection pane="bottomLeft" activeCell="B2" sqref="B2"/>
    </sheetView>
  </sheetViews>
  <sheetFormatPr defaultColWidth="8.85546875" defaultRowHeight="50.1" customHeight="1" x14ac:dyDescent="0.2"/>
  <cols>
    <col min="1" max="1" width="4.140625" style="2" customWidth="1"/>
    <col min="2" max="2" width="13.7109375" style="2" customWidth="1"/>
    <col min="3" max="3" width="16.28515625" style="6" customWidth="1"/>
    <col min="4" max="4" width="15.42578125" style="17" customWidth="1"/>
    <col min="5" max="5" width="43.7109375" style="9" customWidth="1"/>
    <col min="6" max="6" width="15.28515625" style="12" customWidth="1"/>
    <col min="7" max="7" width="46.85546875" style="2" customWidth="1"/>
    <col min="8" max="8" width="15" style="4" customWidth="1"/>
    <col min="9" max="9" width="12.85546875" style="4" customWidth="1"/>
    <col min="10" max="10" width="13.140625" style="4" customWidth="1"/>
    <col min="11" max="11" width="14.42578125" style="4" customWidth="1"/>
    <col min="12" max="12" width="15.140625" style="2" customWidth="1"/>
    <col min="13" max="13" width="16.42578125" style="37" customWidth="1"/>
    <col min="14" max="16384" width="8.85546875" style="2"/>
  </cols>
  <sheetData>
    <row r="3" spans="2:13" ht="12" customHeight="1" x14ac:dyDescent="0.2"/>
    <row r="4" spans="2:13" ht="23.25" customHeight="1" x14ac:dyDescent="0.2">
      <c r="B4" s="133" t="s">
        <v>84</v>
      </c>
      <c r="C4" s="55"/>
      <c r="D4" s="56"/>
      <c r="E4" s="57"/>
      <c r="F4" s="58"/>
      <c r="G4" s="54"/>
      <c r="H4" s="59"/>
      <c r="I4" s="59"/>
      <c r="J4" s="59"/>
      <c r="K4" s="59"/>
      <c r="L4" s="54"/>
      <c r="M4" s="60"/>
    </row>
    <row r="5" spans="2:13" ht="27" customHeight="1" x14ac:dyDescent="0.2">
      <c r="B5" s="121"/>
      <c r="C5" s="55"/>
      <c r="D5" s="56"/>
      <c r="E5" s="57"/>
      <c r="F5" s="58"/>
      <c r="G5" s="54"/>
      <c r="H5" s="59"/>
      <c r="I5" s="59"/>
      <c r="J5" s="59"/>
      <c r="K5" s="59"/>
      <c r="L5" s="54"/>
      <c r="M5" s="60"/>
    </row>
    <row r="6" spans="2:13" ht="13.5" customHeight="1" x14ac:dyDescent="0.2">
      <c r="C6" s="39"/>
    </row>
    <row r="7" spans="2:13" s="24" customFormat="1" ht="159.94999999999999" customHeight="1" x14ac:dyDescent="0.25">
      <c r="B7" s="26" t="s">
        <v>70</v>
      </c>
      <c r="C7" s="47" t="s">
        <v>0</v>
      </c>
      <c r="D7" s="26" t="s">
        <v>1</v>
      </c>
      <c r="E7" s="26" t="s">
        <v>17</v>
      </c>
      <c r="F7" s="26" t="s">
        <v>18</v>
      </c>
      <c r="G7" s="26" t="s">
        <v>19</v>
      </c>
      <c r="H7" s="26" t="s">
        <v>20</v>
      </c>
      <c r="I7" s="26" t="s">
        <v>22</v>
      </c>
      <c r="J7" s="26" t="s">
        <v>21</v>
      </c>
      <c r="K7" s="26" t="s">
        <v>52</v>
      </c>
      <c r="L7" s="26" t="s">
        <v>40</v>
      </c>
      <c r="M7" s="26" t="s">
        <v>32</v>
      </c>
    </row>
    <row r="8" spans="2:13" s="20" customFormat="1" ht="50.1" customHeight="1" x14ac:dyDescent="0.25">
      <c r="E8" s="28" t="s">
        <v>67</v>
      </c>
      <c r="M8" s="38" t="str">
        <f>IF(I8=4,"Red",IF(I8=3,"Amber",IF(I8=2,"Green",IF(I8=1,"Green",IF(I8=0,"")))))</f>
        <v/>
      </c>
    </row>
    <row r="9" spans="2:13" s="20" customFormat="1" ht="50.1" customHeight="1" x14ac:dyDescent="0.25">
      <c r="E9" s="28" t="s">
        <v>67</v>
      </c>
      <c r="M9" s="38" t="str">
        <f>IF(I9=4,"Red",IF(I9=3,"Amber",IF(I9=2,"Green",IF(I9=1,"Green",IF(I9=0,"")))))</f>
        <v/>
      </c>
    </row>
    <row r="10" spans="2:13" s="20" customFormat="1" ht="50.1" customHeight="1" x14ac:dyDescent="0.25">
      <c r="E10" s="28" t="s">
        <v>67</v>
      </c>
      <c r="M10" s="38" t="str">
        <f t="shared" ref="M10:M73" si="0">IF(I10=4,"Red",IF(I10=3,"Amber",IF(I10=2,"Green",IF(I10=1,"Green",IF(I10=0,"")))))</f>
        <v/>
      </c>
    </row>
    <row r="11" spans="2:13" s="20" customFormat="1" ht="50.1" customHeight="1" x14ac:dyDescent="0.25">
      <c r="E11" s="28" t="s">
        <v>67</v>
      </c>
      <c r="M11" s="38" t="str">
        <f t="shared" si="0"/>
        <v/>
      </c>
    </row>
    <row r="12" spans="2:13" s="20" customFormat="1" ht="50.1" customHeight="1" x14ac:dyDescent="0.25">
      <c r="E12" s="28" t="s">
        <v>67</v>
      </c>
      <c r="M12" s="38" t="str">
        <f t="shared" si="0"/>
        <v/>
      </c>
    </row>
    <row r="13" spans="2:13" s="20" customFormat="1" ht="50.1" customHeight="1" x14ac:dyDescent="0.25">
      <c r="E13" s="28" t="s">
        <v>67</v>
      </c>
      <c r="M13" s="38" t="str">
        <f t="shared" si="0"/>
        <v/>
      </c>
    </row>
    <row r="14" spans="2:13" s="20" customFormat="1" ht="50.1" customHeight="1" x14ac:dyDescent="0.25">
      <c r="E14" s="28" t="s">
        <v>67</v>
      </c>
      <c r="M14" s="38" t="str">
        <f t="shared" si="0"/>
        <v/>
      </c>
    </row>
    <row r="15" spans="2:13" s="20" customFormat="1" ht="50.1" customHeight="1" x14ac:dyDescent="0.25">
      <c r="E15" s="28" t="s">
        <v>67</v>
      </c>
      <c r="M15" s="38" t="str">
        <f t="shared" si="0"/>
        <v/>
      </c>
    </row>
    <row r="16" spans="2:13" s="20" customFormat="1" ht="50.1" customHeight="1" x14ac:dyDescent="0.25">
      <c r="E16" s="28" t="s">
        <v>67</v>
      </c>
      <c r="M16" s="38" t="str">
        <f t="shared" si="0"/>
        <v/>
      </c>
    </row>
    <row r="17" spans="5:13" s="20" customFormat="1" ht="50.1" customHeight="1" x14ac:dyDescent="0.25">
      <c r="E17" s="28" t="s">
        <v>67</v>
      </c>
      <c r="M17" s="38" t="str">
        <f t="shared" si="0"/>
        <v/>
      </c>
    </row>
    <row r="18" spans="5:13" s="20" customFormat="1" ht="50.1" customHeight="1" x14ac:dyDescent="0.25">
      <c r="E18" s="28" t="s">
        <v>67</v>
      </c>
      <c r="M18" s="38" t="str">
        <f t="shared" si="0"/>
        <v/>
      </c>
    </row>
    <row r="19" spans="5:13" s="20" customFormat="1" ht="50.1" customHeight="1" x14ac:dyDescent="0.25">
      <c r="E19" s="28" t="s">
        <v>67</v>
      </c>
      <c r="M19" s="38" t="str">
        <f t="shared" si="0"/>
        <v/>
      </c>
    </row>
    <row r="20" spans="5:13" s="20" customFormat="1" ht="50.1" customHeight="1" x14ac:dyDescent="0.25">
      <c r="E20" s="28" t="s">
        <v>67</v>
      </c>
      <c r="M20" s="38" t="str">
        <f t="shared" si="0"/>
        <v/>
      </c>
    </row>
    <row r="21" spans="5:13" s="20" customFormat="1" ht="50.1" customHeight="1" x14ac:dyDescent="0.25">
      <c r="E21" s="28" t="s">
        <v>67</v>
      </c>
      <c r="M21" s="38" t="str">
        <f t="shared" si="0"/>
        <v/>
      </c>
    </row>
    <row r="22" spans="5:13" s="20" customFormat="1" ht="50.1" customHeight="1" x14ac:dyDescent="0.25">
      <c r="E22" s="28" t="s">
        <v>67</v>
      </c>
      <c r="M22" s="38" t="str">
        <f t="shared" si="0"/>
        <v/>
      </c>
    </row>
    <row r="23" spans="5:13" s="20" customFormat="1" ht="50.1" customHeight="1" x14ac:dyDescent="0.25">
      <c r="E23" s="28" t="s">
        <v>67</v>
      </c>
      <c r="M23" s="38" t="str">
        <f t="shared" si="0"/>
        <v/>
      </c>
    </row>
    <row r="24" spans="5:13" s="20" customFormat="1" ht="50.1" customHeight="1" x14ac:dyDescent="0.25">
      <c r="E24" s="28" t="s">
        <v>67</v>
      </c>
      <c r="M24" s="38" t="str">
        <f t="shared" si="0"/>
        <v/>
      </c>
    </row>
    <row r="25" spans="5:13" s="20" customFormat="1" ht="50.1" customHeight="1" x14ac:dyDescent="0.25">
      <c r="E25" s="28" t="s">
        <v>67</v>
      </c>
      <c r="M25" s="38" t="str">
        <f t="shared" si="0"/>
        <v/>
      </c>
    </row>
    <row r="26" spans="5:13" s="20" customFormat="1" ht="50.1" customHeight="1" x14ac:dyDescent="0.25">
      <c r="E26" s="28" t="s">
        <v>67</v>
      </c>
      <c r="M26" s="38" t="str">
        <f t="shared" si="0"/>
        <v/>
      </c>
    </row>
    <row r="27" spans="5:13" s="20" customFormat="1" ht="50.1" customHeight="1" x14ac:dyDescent="0.25">
      <c r="E27" s="28" t="s">
        <v>67</v>
      </c>
      <c r="M27" s="38" t="str">
        <f t="shared" si="0"/>
        <v/>
      </c>
    </row>
    <row r="28" spans="5:13" s="20" customFormat="1" ht="50.1" customHeight="1" x14ac:dyDescent="0.25">
      <c r="E28" s="28" t="s">
        <v>67</v>
      </c>
      <c r="M28" s="38" t="str">
        <f t="shared" si="0"/>
        <v/>
      </c>
    </row>
    <row r="29" spans="5:13" s="20" customFormat="1" ht="50.1" customHeight="1" x14ac:dyDescent="0.25">
      <c r="E29" s="28" t="s">
        <v>67</v>
      </c>
      <c r="M29" s="38" t="str">
        <f t="shared" si="0"/>
        <v/>
      </c>
    </row>
    <row r="30" spans="5:13" s="20" customFormat="1" ht="50.1" customHeight="1" x14ac:dyDescent="0.25">
      <c r="E30" s="28" t="s">
        <v>67</v>
      </c>
      <c r="M30" s="38" t="str">
        <f t="shared" si="0"/>
        <v/>
      </c>
    </row>
    <row r="31" spans="5:13" s="20" customFormat="1" ht="50.1" customHeight="1" x14ac:dyDescent="0.25">
      <c r="E31" s="28" t="s">
        <v>67</v>
      </c>
      <c r="M31" s="38" t="str">
        <f t="shared" si="0"/>
        <v/>
      </c>
    </row>
    <row r="32" spans="5:13" s="20" customFormat="1" ht="50.1" customHeight="1" x14ac:dyDescent="0.25">
      <c r="E32" s="28" t="s">
        <v>67</v>
      </c>
      <c r="M32" s="38" t="str">
        <f t="shared" si="0"/>
        <v/>
      </c>
    </row>
    <row r="33" spans="5:13" s="20" customFormat="1" ht="50.1" customHeight="1" x14ac:dyDescent="0.25">
      <c r="E33" s="28" t="s">
        <v>67</v>
      </c>
      <c r="M33" s="38" t="str">
        <f t="shared" si="0"/>
        <v/>
      </c>
    </row>
    <row r="34" spans="5:13" s="20" customFormat="1" ht="50.1" customHeight="1" x14ac:dyDescent="0.25">
      <c r="E34" s="28" t="s">
        <v>67</v>
      </c>
      <c r="M34" s="38" t="str">
        <f t="shared" si="0"/>
        <v/>
      </c>
    </row>
    <row r="35" spans="5:13" s="20" customFormat="1" ht="50.1" customHeight="1" x14ac:dyDescent="0.25">
      <c r="E35" s="28" t="s">
        <v>67</v>
      </c>
      <c r="M35" s="38" t="str">
        <f t="shared" si="0"/>
        <v/>
      </c>
    </row>
    <row r="36" spans="5:13" s="20" customFormat="1" ht="50.1" customHeight="1" x14ac:dyDescent="0.25">
      <c r="E36" s="28" t="s">
        <v>67</v>
      </c>
      <c r="M36" s="38" t="str">
        <f t="shared" si="0"/>
        <v/>
      </c>
    </row>
    <row r="37" spans="5:13" s="20" customFormat="1" ht="50.1" customHeight="1" x14ac:dyDescent="0.25">
      <c r="E37" s="28" t="s">
        <v>67</v>
      </c>
      <c r="M37" s="38" t="str">
        <f t="shared" si="0"/>
        <v/>
      </c>
    </row>
    <row r="38" spans="5:13" s="20" customFormat="1" ht="50.1" customHeight="1" x14ac:dyDescent="0.25">
      <c r="E38" s="28" t="s">
        <v>67</v>
      </c>
      <c r="M38" s="38" t="str">
        <f t="shared" si="0"/>
        <v/>
      </c>
    </row>
    <row r="39" spans="5:13" s="20" customFormat="1" ht="50.1" customHeight="1" x14ac:dyDescent="0.25">
      <c r="E39" s="28" t="s">
        <v>67</v>
      </c>
      <c r="M39" s="38" t="str">
        <f t="shared" si="0"/>
        <v/>
      </c>
    </row>
    <row r="40" spans="5:13" s="20" customFormat="1" ht="50.1" customHeight="1" x14ac:dyDescent="0.25">
      <c r="E40" s="28" t="s">
        <v>67</v>
      </c>
      <c r="M40" s="38" t="str">
        <f t="shared" si="0"/>
        <v/>
      </c>
    </row>
    <row r="41" spans="5:13" s="20" customFormat="1" ht="50.1" customHeight="1" x14ac:dyDescent="0.25">
      <c r="E41" s="28" t="s">
        <v>67</v>
      </c>
      <c r="M41" s="38" t="str">
        <f t="shared" si="0"/>
        <v/>
      </c>
    </row>
    <row r="42" spans="5:13" s="20" customFormat="1" ht="50.1" customHeight="1" x14ac:dyDescent="0.25">
      <c r="E42" s="28" t="s">
        <v>67</v>
      </c>
      <c r="M42" s="38" t="str">
        <f t="shared" si="0"/>
        <v/>
      </c>
    </row>
    <row r="43" spans="5:13" s="20" customFormat="1" ht="50.1" customHeight="1" x14ac:dyDescent="0.25">
      <c r="E43" s="28" t="s">
        <v>67</v>
      </c>
      <c r="M43" s="38" t="str">
        <f t="shared" si="0"/>
        <v/>
      </c>
    </row>
    <row r="44" spans="5:13" s="20" customFormat="1" ht="50.1" customHeight="1" x14ac:dyDescent="0.25">
      <c r="E44" s="28" t="s">
        <v>67</v>
      </c>
      <c r="M44" s="38" t="str">
        <f t="shared" si="0"/>
        <v/>
      </c>
    </row>
    <row r="45" spans="5:13" s="20" customFormat="1" ht="50.1" customHeight="1" x14ac:dyDescent="0.25">
      <c r="E45" s="28" t="s">
        <v>67</v>
      </c>
      <c r="M45" s="38" t="str">
        <f t="shared" si="0"/>
        <v/>
      </c>
    </row>
    <row r="46" spans="5:13" s="20" customFormat="1" ht="50.1" customHeight="1" x14ac:dyDescent="0.25">
      <c r="E46" s="28" t="s">
        <v>67</v>
      </c>
      <c r="M46" s="38" t="str">
        <f t="shared" si="0"/>
        <v/>
      </c>
    </row>
    <row r="47" spans="5:13" s="20" customFormat="1" ht="50.1" customHeight="1" x14ac:dyDescent="0.25">
      <c r="E47" s="28" t="s">
        <v>67</v>
      </c>
      <c r="M47" s="38" t="str">
        <f t="shared" si="0"/>
        <v/>
      </c>
    </row>
    <row r="48" spans="5:13" s="20" customFormat="1" ht="50.1" customHeight="1" x14ac:dyDescent="0.25">
      <c r="E48" s="28" t="s">
        <v>67</v>
      </c>
      <c r="M48" s="38" t="str">
        <f t="shared" si="0"/>
        <v/>
      </c>
    </row>
    <row r="49" spans="5:13" s="20" customFormat="1" ht="50.1" customHeight="1" x14ac:dyDescent="0.25">
      <c r="E49" s="28" t="s">
        <v>67</v>
      </c>
      <c r="M49" s="38" t="str">
        <f t="shared" si="0"/>
        <v/>
      </c>
    </row>
    <row r="50" spans="5:13" s="20" customFormat="1" ht="50.1" customHeight="1" x14ac:dyDescent="0.25">
      <c r="E50" s="28" t="s">
        <v>67</v>
      </c>
      <c r="M50" s="38" t="str">
        <f t="shared" si="0"/>
        <v/>
      </c>
    </row>
    <row r="51" spans="5:13" s="20" customFormat="1" ht="50.1" customHeight="1" x14ac:dyDescent="0.25">
      <c r="E51" s="28" t="s">
        <v>67</v>
      </c>
      <c r="M51" s="38" t="str">
        <f t="shared" si="0"/>
        <v/>
      </c>
    </row>
    <row r="52" spans="5:13" s="20" customFormat="1" ht="50.1" customHeight="1" x14ac:dyDescent="0.25">
      <c r="E52" s="28" t="s">
        <v>67</v>
      </c>
      <c r="M52" s="38" t="str">
        <f t="shared" si="0"/>
        <v/>
      </c>
    </row>
    <row r="53" spans="5:13" s="20" customFormat="1" ht="50.1" customHeight="1" x14ac:dyDescent="0.25">
      <c r="E53" s="28" t="s">
        <v>67</v>
      </c>
      <c r="M53" s="38" t="str">
        <f t="shared" si="0"/>
        <v/>
      </c>
    </row>
    <row r="54" spans="5:13" s="20" customFormat="1" ht="50.1" customHeight="1" x14ac:dyDescent="0.25">
      <c r="E54" s="28" t="s">
        <v>67</v>
      </c>
      <c r="M54" s="38" t="str">
        <f t="shared" si="0"/>
        <v/>
      </c>
    </row>
    <row r="55" spans="5:13" s="20" customFormat="1" ht="50.1" customHeight="1" x14ac:dyDescent="0.25">
      <c r="E55" s="28" t="s">
        <v>67</v>
      </c>
      <c r="M55" s="38" t="str">
        <f t="shared" si="0"/>
        <v/>
      </c>
    </row>
    <row r="56" spans="5:13" s="20" customFormat="1" ht="50.1" customHeight="1" x14ac:dyDescent="0.25">
      <c r="E56" s="28" t="s">
        <v>67</v>
      </c>
      <c r="M56" s="38" t="str">
        <f t="shared" si="0"/>
        <v/>
      </c>
    </row>
    <row r="57" spans="5:13" s="20" customFormat="1" ht="50.1" customHeight="1" x14ac:dyDescent="0.25">
      <c r="E57" s="28" t="s">
        <v>67</v>
      </c>
      <c r="M57" s="38" t="str">
        <f t="shared" si="0"/>
        <v/>
      </c>
    </row>
    <row r="58" spans="5:13" s="20" customFormat="1" ht="50.1" customHeight="1" x14ac:dyDescent="0.25">
      <c r="E58" s="28" t="s">
        <v>67</v>
      </c>
      <c r="M58" s="38" t="str">
        <f t="shared" si="0"/>
        <v/>
      </c>
    </row>
    <row r="59" spans="5:13" s="20" customFormat="1" ht="50.1" customHeight="1" x14ac:dyDescent="0.25">
      <c r="E59" s="28" t="s">
        <v>67</v>
      </c>
      <c r="M59" s="38" t="str">
        <f t="shared" si="0"/>
        <v/>
      </c>
    </row>
    <row r="60" spans="5:13" s="20" customFormat="1" ht="50.1" customHeight="1" x14ac:dyDescent="0.25">
      <c r="E60" s="28" t="s">
        <v>67</v>
      </c>
      <c r="M60" s="38" t="str">
        <f t="shared" si="0"/>
        <v/>
      </c>
    </row>
    <row r="61" spans="5:13" s="20" customFormat="1" ht="50.1" customHeight="1" x14ac:dyDescent="0.25">
      <c r="E61" s="28" t="s">
        <v>67</v>
      </c>
      <c r="M61" s="38" t="str">
        <f t="shared" si="0"/>
        <v/>
      </c>
    </row>
    <row r="62" spans="5:13" s="20" customFormat="1" ht="50.1" customHeight="1" x14ac:dyDescent="0.25">
      <c r="E62" s="28" t="s">
        <v>67</v>
      </c>
      <c r="M62" s="38" t="str">
        <f t="shared" si="0"/>
        <v/>
      </c>
    </row>
    <row r="63" spans="5:13" s="20" customFormat="1" ht="50.1" customHeight="1" x14ac:dyDescent="0.25">
      <c r="E63" s="28" t="s">
        <v>67</v>
      </c>
      <c r="M63" s="38" t="str">
        <f t="shared" si="0"/>
        <v/>
      </c>
    </row>
    <row r="64" spans="5:13" s="20" customFormat="1" ht="50.1" customHeight="1" x14ac:dyDescent="0.25">
      <c r="E64" s="28" t="s">
        <v>67</v>
      </c>
      <c r="M64" s="38" t="str">
        <f t="shared" si="0"/>
        <v/>
      </c>
    </row>
    <row r="65" spans="5:13" s="20" customFormat="1" ht="50.1" customHeight="1" x14ac:dyDescent="0.25">
      <c r="E65" s="28" t="s">
        <v>67</v>
      </c>
      <c r="M65" s="38" t="str">
        <f t="shared" si="0"/>
        <v/>
      </c>
    </row>
    <row r="66" spans="5:13" s="20" customFormat="1" ht="50.1" customHeight="1" x14ac:dyDescent="0.25">
      <c r="E66" s="28" t="s">
        <v>67</v>
      </c>
      <c r="M66" s="38" t="str">
        <f t="shared" si="0"/>
        <v/>
      </c>
    </row>
    <row r="67" spans="5:13" s="20" customFormat="1" ht="50.1" customHeight="1" x14ac:dyDescent="0.25">
      <c r="E67" s="28" t="s">
        <v>67</v>
      </c>
      <c r="M67" s="38" t="str">
        <f t="shared" si="0"/>
        <v/>
      </c>
    </row>
    <row r="68" spans="5:13" s="20" customFormat="1" ht="50.1" customHeight="1" x14ac:dyDescent="0.25">
      <c r="E68" s="28" t="s">
        <v>67</v>
      </c>
      <c r="M68" s="38" t="str">
        <f t="shared" si="0"/>
        <v/>
      </c>
    </row>
    <row r="69" spans="5:13" s="20" customFormat="1" ht="50.1" customHeight="1" x14ac:dyDescent="0.25">
      <c r="E69" s="28" t="s">
        <v>67</v>
      </c>
      <c r="M69" s="38" t="str">
        <f t="shared" si="0"/>
        <v/>
      </c>
    </row>
    <row r="70" spans="5:13" s="20" customFormat="1" ht="50.1" customHeight="1" x14ac:dyDescent="0.25">
      <c r="E70" s="28" t="s">
        <v>67</v>
      </c>
      <c r="M70" s="38" t="str">
        <f t="shared" si="0"/>
        <v/>
      </c>
    </row>
    <row r="71" spans="5:13" s="20" customFormat="1" ht="50.1" customHeight="1" x14ac:dyDescent="0.25">
      <c r="E71" s="28" t="s">
        <v>67</v>
      </c>
      <c r="M71" s="38" t="str">
        <f t="shared" si="0"/>
        <v/>
      </c>
    </row>
    <row r="72" spans="5:13" s="20" customFormat="1" ht="50.1" customHeight="1" x14ac:dyDescent="0.25">
      <c r="E72" s="28" t="s">
        <v>67</v>
      </c>
      <c r="M72" s="38" t="str">
        <f t="shared" si="0"/>
        <v/>
      </c>
    </row>
    <row r="73" spans="5:13" s="20" customFormat="1" ht="50.1" customHeight="1" x14ac:dyDescent="0.25">
      <c r="E73" s="28" t="s">
        <v>67</v>
      </c>
      <c r="M73" s="38" t="str">
        <f t="shared" si="0"/>
        <v/>
      </c>
    </row>
    <row r="74" spans="5:13" s="20" customFormat="1" ht="50.1" customHeight="1" x14ac:dyDescent="0.25">
      <c r="E74" s="28" t="s">
        <v>67</v>
      </c>
      <c r="M74" s="38" t="str">
        <f t="shared" ref="M74:M103" si="1">IF(I74=4,"Red",IF(I74=3,"Amber",IF(I74=2,"Green",IF(I74=1,"Green",IF(I74=0,"")))))</f>
        <v/>
      </c>
    </row>
    <row r="75" spans="5:13" s="20" customFormat="1" ht="50.1" customHeight="1" x14ac:dyDescent="0.25">
      <c r="E75" s="28" t="s">
        <v>67</v>
      </c>
      <c r="M75" s="38" t="str">
        <f t="shared" si="1"/>
        <v/>
      </c>
    </row>
    <row r="76" spans="5:13" s="20" customFormat="1" ht="50.1" customHeight="1" x14ac:dyDescent="0.25">
      <c r="E76" s="28" t="s">
        <v>67</v>
      </c>
      <c r="M76" s="38" t="str">
        <f t="shared" si="1"/>
        <v/>
      </c>
    </row>
    <row r="77" spans="5:13" s="20" customFormat="1" ht="50.1" customHeight="1" x14ac:dyDescent="0.25">
      <c r="E77" s="28" t="s">
        <v>67</v>
      </c>
      <c r="M77" s="38" t="str">
        <f t="shared" si="1"/>
        <v/>
      </c>
    </row>
    <row r="78" spans="5:13" s="20" customFormat="1" ht="50.1" customHeight="1" x14ac:dyDescent="0.25">
      <c r="E78" s="28" t="s">
        <v>67</v>
      </c>
      <c r="M78" s="38" t="str">
        <f t="shared" si="1"/>
        <v/>
      </c>
    </row>
    <row r="79" spans="5:13" s="20" customFormat="1" ht="50.1" customHeight="1" x14ac:dyDescent="0.25">
      <c r="E79" s="28" t="s">
        <v>67</v>
      </c>
      <c r="M79" s="38" t="str">
        <f t="shared" si="1"/>
        <v/>
      </c>
    </row>
    <row r="80" spans="5:13" s="20" customFormat="1" ht="50.1" customHeight="1" x14ac:dyDescent="0.25">
      <c r="E80" s="28" t="s">
        <v>67</v>
      </c>
      <c r="M80" s="38" t="str">
        <f t="shared" si="1"/>
        <v/>
      </c>
    </row>
    <row r="81" spans="5:13" s="20" customFormat="1" ht="50.1" customHeight="1" x14ac:dyDescent="0.25">
      <c r="E81" s="28" t="s">
        <v>67</v>
      </c>
      <c r="M81" s="38" t="str">
        <f t="shared" si="1"/>
        <v/>
      </c>
    </row>
    <row r="82" spans="5:13" s="20" customFormat="1" ht="50.1" customHeight="1" x14ac:dyDescent="0.25">
      <c r="E82" s="28" t="s">
        <v>67</v>
      </c>
      <c r="M82" s="38" t="str">
        <f t="shared" si="1"/>
        <v/>
      </c>
    </row>
    <row r="83" spans="5:13" s="20" customFormat="1" ht="50.1" customHeight="1" x14ac:dyDescent="0.25">
      <c r="E83" s="28" t="s">
        <v>67</v>
      </c>
      <c r="M83" s="38" t="str">
        <f t="shared" si="1"/>
        <v/>
      </c>
    </row>
    <row r="84" spans="5:13" s="20" customFormat="1" ht="50.1" customHeight="1" x14ac:dyDescent="0.25">
      <c r="E84" s="28" t="s">
        <v>67</v>
      </c>
      <c r="M84" s="38" t="str">
        <f t="shared" si="1"/>
        <v/>
      </c>
    </row>
    <row r="85" spans="5:13" s="20" customFormat="1" ht="50.1" customHeight="1" x14ac:dyDescent="0.25">
      <c r="E85" s="28" t="s">
        <v>67</v>
      </c>
      <c r="M85" s="38" t="str">
        <f t="shared" si="1"/>
        <v/>
      </c>
    </row>
    <row r="86" spans="5:13" s="20" customFormat="1" ht="50.1" customHeight="1" x14ac:dyDescent="0.25">
      <c r="E86" s="28" t="s">
        <v>67</v>
      </c>
      <c r="M86" s="38" t="str">
        <f t="shared" si="1"/>
        <v/>
      </c>
    </row>
    <row r="87" spans="5:13" s="20" customFormat="1" ht="50.1" customHeight="1" x14ac:dyDescent="0.25">
      <c r="E87" s="28" t="s">
        <v>67</v>
      </c>
      <c r="M87" s="38" t="str">
        <f t="shared" si="1"/>
        <v/>
      </c>
    </row>
    <row r="88" spans="5:13" s="20" customFormat="1" ht="50.1" customHeight="1" x14ac:dyDescent="0.25">
      <c r="E88" s="28" t="s">
        <v>67</v>
      </c>
      <c r="M88" s="38" t="str">
        <f t="shared" si="1"/>
        <v/>
      </c>
    </row>
    <row r="89" spans="5:13" s="20" customFormat="1" ht="50.1" customHeight="1" x14ac:dyDescent="0.25">
      <c r="E89" s="28" t="s">
        <v>67</v>
      </c>
      <c r="M89" s="38" t="str">
        <f t="shared" si="1"/>
        <v/>
      </c>
    </row>
    <row r="90" spans="5:13" s="20" customFormat="1" ht="50.1" customHeight="1" x14ac:dyDescent="0.25">
      <c r="E90" s="28" t="s">
        <v>67</v>
      </c>
      <c r="M90" s="38" t="str">
        <f t="shared" si="1"/>
        <v/>
      </c>
    </row>
    <row r="91" spans="5:13" s="20" customFormat="1" ht="50.1" customHeight="1" x14ac:dyDescent="0.25">
      <c r="E91" s="28" t="s">
        <v>67</v>
      </c>
      <c r="M91" s="38" t="str">
        <f t="shared" si="1"/>
        <v/>
      </c>
    </row>
    <row r="92" spans="5:13" s="20" customFormat="1" ht="50.1" customHeight="1" x14ac:dyDescent="0.25">
      <c r="E92" s="28" t="s">
        <v>67</v>
      </c>
      <c r="M92" s="38" t="str">
        <f t="shared" si="1"/>
        <v/>
      </c>
    </row>
    <row r="93" spans="5:13" s="20" customFormat="1" ht="50.1" customHeight="1" x14ac:dyDescent="0.25">
      <c r="E93" s="28" t="s">
        <v>67</v>
      </c>
      <c r="M93" s="38" t="str">
        <f t="shared" si="1"/>
        <v/>
      </c>
    </row>
    <row r="94" spans="5:13" s="20" customFormat="1" ht="50.1" customHeight="1" x14ac:dyDescent="0.25">
      <c r="E94" s="28" t="s">
        <v>67</v>
      </c>
      <c r="M94" s="38" t="str">
        <f t="shared" si="1"/>
        <v/>
      </c>
    </row>
    <row r="95" spans="5:13" s="20" customFormat="1" ht="50.1" customHeight="1" x14ac:dyDescent="0.25">
      <c r="E95" s="28" t="s">
        <v>67</v>
      </c>
      <c r="M95" s="38" t="str">
        <f t="shared" si="1"/>
        <v/>
      </c>
    </row>
    <row r="96" spans="5:13" s="20" customFormat="1" ht="50.1" customHeight="1" x14ac:dyDescent="0.25">
      <c r="E96" s="28" t="s">
        <v>67</v>
      </c>
      <c r="M96" s="38" t="str">
        <f t="shared" si="1"/>
        <v/>
      </c>
    </row>
    <row r="97" spans="2:13" s="20" customFormat="1" ht="50.1" customHeight="1" x14ac:dyDescent="0.25">
      <c r="E97" s="28" t="s">
        <v>67</v>
      </c>
      <c r="M97" s="38" t="str">
        <f t="shared" si="1"/>
        <v/>
      </c>
    </row>
    <row r="98" spans="2:13" s="20" customFormat="1" ht="50.1" customHeight="1" x14ac:dyDescent="0.25">
      <c r="E98" s="28" t="s">
        <v>67</v>
      </c>
      <c r="M98" s="38" t="str">
        <f t="shared" si="1"/>
        <v/>
      </c>
    </row>
    <row r="99" spans="2:13" s="20" customFormat="1" ht="50.1" customHeight="1" x14ac:dyDescent="0.25">
      <c r="E99" s="28" t="s">
        <v>67</v>
      </c>
      <c r="M99" s="38" t="str">
        <f t="shared" si="1"/>
        <v/>
      </c>
    </row>
    <row r="100" spans="2:13" s="20" customFormat="1" ht="50.1" customHeight="1" x14ac:dyDescent="0.25">
      <c r="E100" s="28" t="s">
        <v>67</v>
      </c>
      <c r="M100" s="38" t="str">
        <f t="shared" si="1"/>
        <v/>
      </c>
    </row>
    <row r="101" spans="2:13" s="20" customFormat="1" ht="50.1" customHeight="1" x14ac:dyDescent="0.25">
      <c r="E101" s="28" t="s">
        <v>67</v>
      </c>
      <c r="M101" s="38" t="str">
        <f t="shared" si="1"/>
        <v/>
      </c>
    </row>
    <row r="102" spans="2:13" s="20" customFormat="1" ht="50.1" customHeight="1" x14ac:dyDescent="0.25">
      <c r="E102" s="28" t="s">
        <v>67</v>
      </c>
      <c r="M102" s="38" t="str">
        <f t="shared" si="1"/>
        <v/>
      </c>
    </row>
    <row r="103" spans="2:13" customFormat="1" ht="50.1" customHeight="1" x14ac:dyDescent="0.25">
      <c r="B103" s="20"/>
      <c r="C103" s="20"/>
      <c r="D103" s="20"/>
      <c r="E103" s="28" t="s">
        <v>67</v>
      </c>
      <c r="F103" s="20"/>
      <c r="G103" s="20"/>
      <c r="H103" s="20"/>
      <c r="I103" s="20"/>
      <c r="J103" s="20"/>
      <c r="K103" s="20"/>
      <c r="L103" s="20"/>
      <c r="M103" s="38" t="str">
        <f t="shared" si="1"/>
        <v/>
      </c>
    </row>
    <row r="104" spans="2:13" customFormat="1" ht="50.1" customHeight="1" x14ac:dyDescent="0.25">
      <c r="E104" s="34"/>
      <c r="M104" s="8"/>
    </row>
    <row r="105" spans="2:13" customFormat="1" ht="50.1" customHeight="1" x14ac:dyDescent="0.25">
      <c r="E105" s="34"/>
      <c r="M105" s="8"/>
    </row>
    <row r="106" spans="2:13" customFormat="1" ht="50.1" customHeight="1" x14ac:dyDescent="0.25">
      <c r="E106" s="34"/>
      <c r="M106" s="8"/>
    </row>
    <row r="107" spans="2:13" customFormat="1" ht="50.1" customHeight="1" x14ac:dyDescent="0.25">
      <c r="E107" s="34"/>
      <c r="M107" s="8"/>
    </row>
    <row r="108" spans="2:13" customFormat="1" ht="50.1" customHeight="1" x14ac:dyDescent="0.25">
      <c r="E108" s="34"/>
      <c r="M108" s="8"/>
    </row>
    <row r="109" spans="2:13" customFormat="1" ht="50.1" customHeight="1" x14ac:dyDescent="0.25">
      <c r="E109" s="34"/>
      <c r="M109" s="8"/>
    </row>
    <row r="110" spans="2:13" customFormat="1" ht="50.1" customHeight="1" x14ac:dyDescent="0.25">
      <c r="E110" s="34"/>
      <c r="M110" s="8"/>
    </row>
    <row r="111" spans="2:13" customFormat="1" ht="50.1" customHeight="1" x14ac:dyDescent="0.25">
      <c r="E111" s="34"/>
      <c r="M111" s="8"/>
    </row>
    <row r="112" spans="2:13" customFormat="1" ht="50.1" customHeight="1" x14ac:dyDescent="0.25">
      <c r="E112" s="34"/>
      <c r="M112" s="8"/>
    </row>
    <row r="113" spans="5:13" customFormat="1" ht="50.1" customHeight="1" x14ac:dyDescent="0.25">
      <c r="E113" s="34"/>
      <c r="M113" s="8"/>
    </row>
    <row r="114" spans="5:13" customFormat="1" ht="50.1" customHeight="1" x14ac:dyDescent="0.25">
      <c r="E114" s="34"/>
      <c r="M114" s="8"/>
    </row>
    <row r="115" spans="5:13" customFormat="1" ht="50.1" customHeight="1" x14ac:dyDescent="0.25">
      <c r="E115" s="34"/>
      <c r="M115" s="8"/>
    </row>
    <row r="116" spans="5:13" customFormat="1" ht="50.1" customHeight="1" x14ac:dyDescent="0.25">
      <c r="E116" s="34"/>
      <c r="M116" s="8"/>
    </row>
    <row r="117" spans="5:13" customFormat="1" ht="50.1" customHeight="1" x14ac:dyDescent="0.25">
      <c r="E117" s="34"/>
      <c r="M117" s="8"/>
    </row>
    <row r="118" spans="5:13" customFormat="1" ht="50.1" customHeight="1" x14ac:dyDescent="0.25">
      <c r="E118" s="34"/>
      <c r="M118" s="8"/>
    </row>
    <row r="119" spans="5:13" customFormat="1" ht="50.1" customHeight="1" x14ac:dyDescent="0.25">
      <c r="E119" s="34"/>
      <c r="M119" s="8"/>
    </row>
    <row r="120" spans="5:13" customFormat="1" ht="50.1" customHeight="1" x14ac:dyDescent="0.25">
      <c r="E120" s="34"/>
      <c r="M120" s="8"/>
    </row>
    <row r="121" spans="5:13" customFormat="1" ht="50.1" customHeight="1" x14ac:dyDescent="0.25">
      <c r="E121" s="34"/>
      <c r="M121" s="8"/>
    </row>
    <row r="122" spans="5:13" customFormat="1" ht="50.1" customHeight="1" x14ac:dyDescent="0.25">
      <c r="E122" s="34"/>
      <c r="M122" s="8"/>
    </row>
    <row r="123" spans="5:13" customFormat="1" ht="50.1" customHeight="1" x14ac:dyDescent="0.25">
      <c r="E123" s="34"/>
      <c r="M123" s="8"/>
    </row>
    <row r="124" spans="5:13" customFormat="1" ht="50.1" customHeight="1" x14ac:dyDescent="0.25">
      <c r="E124" s="34"/>
      <c r="M124" s="8"/>
    </row>
    <row r="125" spans="5:13" customFormat="1" ht="50.1" customHeight="1" x14ac:dyDescent="0.25">
      <c r="E125" s="34"/>
      <c r="M125" s="8"/>
    </row>
    <row r="126" spans="5:13" customFormat="1" ht="50.1" customHeight="1" x14ac:dyDescent="0.25">
      <c r="E126" s="34"/>
      <c r="M126" s="8"/>
    </row>
    <row r="127" spans="5:13" customFormat="1" ht="50.1" customHeight="1" x14ac:dyDescent="0.25">
      <c r="E127" s="34"/>
      <c r="M127" s="8"/>
    </row>
    <row r="128" spans="5:13" customFormat="1" ht="50.1" customHeight="1" x14ac:dyDescent="0.25">
      <c r="E128" s="34"/>
      <c r="M128" s="8"/>
    </row>
    <row r="129" spans="5:13" customFormat="1" ht="50.1" customHeight="1" x14ac:dyDescent="0.25">
      <c r="E129" s="34"/>
      <c r="M129" s="8"/>
    </row>
    <row r="130" spans="5:13" customFormat="1" ht="50.1" customHeight="1" x14ac:dyDescent="0.25">
      <c r="E130" s="34"/>
      <c r="M130" s="8"/>
    </row>
    <row r="131" spans="5:13" customFormat="1" ht="50.1" customHeight="1" x14ac:dyDescent="0.25">
      <c r="E131" s="34"/>
      <c r="M131" s="8"/>
    </row>
    <row r="132" spans="5:13" customFormat="1" ht="50.1" customHeight="1" x14ac:dyDescent="0.25">
      <c r="E132" s="34"/>
      <c r="M132" s="8"/>
    </row>
    <row r="133" spans="5:13" customFormat="1" ht="50.1" customHeight="1" x14ac:dyDescent="0.25">
      <c r="E133" s="34"/>
      <c r="M133" s="8"/>
    </row>
    <row r="134" spans="5:13" customFormat="1" ht="50.1" customHeight="1" x14ac:dyDescent="0.25">
      <c r="E134" s="34"/>
      <c r="M134" s="8"/>
    </row>
    <row r="135" spans="5:13" customFormat="1" ht="50.1" customHeight="1" x14ac:dyDescent="0.25">
      <c r="E135" s="34"/>
      <c r="M135" s="8"/>
    </row>
    <row r="136" spans="5:13" customFormat="1" ht="50.1" customHeight="1" x14ac:dyDescent="0.25">
      <c r="E136" s="34"/>
      <c r="M136" s="8"/>
    </row>
    <row r="137" spans="5:13" customFormat="1" ht="50.1" customHeight="1" x14ac:dyDescent="0.25">
      <c r="E137" s="34"/>
      <c r="M137" s="8"/>
    </row>
    <row r="138" spans="5:13" customFormat="1" ht="50.1" customHeight="1" x14ac:dyDescent="0.25">
      <c r="E138" s="34"/>
      <c r="M138" s="8"/>
    </row>
    <row r="139" spans="5:13" customFormat="1" ht="50.1" customHeight="1" x14ac:dyDescent="0.25">
      <c r="E139" s="34"/>
      <c r="M139" s="8"/>
    </row>
    <row r="140" spans="5:13" customFormat="1" ht="50.1" customHeight="1" x14ac:dyDescent="0.25">
      <c r="E140" s="34"/>
      <c r="M140" s="8"/>
    </row>
    <row r="141" spans="5:13" customFormat="1" ht="50.1" customHeight="1" x14ac:dyDescent="0.25">
      <c r="E141" s="34"/>
      <c r="M141" s="8"/>
    </row>
    <row r="142" spans="5:13" customFormat="1" ht="50.1" customHeight="1" x14ac:dyDescent="0.25">
      <c r="E142" s="34"/>
      <c r="M142" s="8"/>
    </row>
    <row r="143" spans="5:13" customFormat="1" ht="50.1" customHeight="1" x14ac:dyDescent="0.25">
      <c r="E143" s="34"/>
      <c r="M143" s="8"/>
    </row>
    <row r="144" spans="5:13" customFormat="1" ht="50.1" customHeight="1" x14ac:dyDescent="0.25">
      <c r="E144" s="34"/>
      <c r="M144" s="8"/>
    </row>
    <row r="145" spans="5:13" customFormat="1" ht="50.1" customHeight="1" x14ac:dyDescent="0.25">
      <c r="E145" s="34"/>
      <c r="M145" s="8"/>
    </row>
    <row r="146" spans="5:13" customFormat="1" ht="50.1" customHeight="1" x14ac:dyDescent="0.25">
      <c r="E146" s="34"/>
      <c r="M146" s="8"/>
    </row>
    <row r="147" spans="5:13" customFormat="1" ht="50.1" customHeight="1" x14ac:dyDescent="0.25">
      <c r="E147" s="34"/>
      <c r="M147" s="8"/>
    </row>
    <row r="148" spans="5:13" customFormat="1" ht="50.1" customHeight="1" x14ac:dyDescent="0.25">
      <c r="E148" s="34"/>
      <c r="M148" s="8"/>
    </row>
    <row r="149" spans="5:13" customFormat="1" ht="50.1" customHeight="1" x14ac:dyDescent="0.25">
      <c r="E149" s="34"/>
      <c r="M149" s="8"/>
    </row>
    <row r="150" spans="5:13" customFormat="1" ht="50.1" customHeight="1" x14ac:dyDescent="0.25">
      <c r="E150" s="34"/>
      <c r="M150" s="8"/>
    </row>
    <row r="151" spans="5:13" customFormat="1" ht="50.1" customHeight="1" x14ac:dyDescent="0.25">
      <c r="E151" s="34"/>
      <c r="M151" s="8"/>
    </row>
    <row r="152" spans="5:13" customFormat="1" ht="50.1" customHeight="1" x14ac:dyDescent="0.25">
      <c r="E152" s="34"/>
      <c r="M152" s="8"/>
    </row>
    <row r="153" spans="5:13" customFormat="1" ht="50.1" customHeight="1" x14ac:dyDescent="0.25">
      <c r="E153" s="34"/>
      <c r="M153" s="8"/>
    </row>
    <row r="154" spans="5:13" customFormat="1" ht="50.1" customHeight="1" x14ac:dyDescent="0.25">
      <c r="E154" s="34"/>
      <c r="M154" s="8"/>
    </row>
    <row r="155" spans="5:13" customFormat="1" ht="50.1" customHeight="1" x14ac:dyDescent="0.25">
      <c r="E155" s="34"/>
      <c r="M155" s="8"/>
    </row>
    <row r="156" spans="5:13" customFormat="1" ht="50.1" customHeight="1" x14ac:dyDescent="0.25">
      <c r="E156" s="34"/>
      <c r="M156" s="8"/>
    </row>
    <row r="157" spans="5:13" customFormat="1" ht="50.1" customHeight="1" x14ac:dyDescent="0.25">
      <c r="E157" s="34"/>
      <c r="M157" s="8"/>
    </row>
    <row r="158" spans="5:13" customFormat="1" ht="50.1" customHeight="1" x14ac:dyDescent="0.25">
      <c r="E158" s="34"/>
      <c r="M158" s="8"/>
    </row>
    <row r="159" spans="5:13" customFormat="1" ht="50.1" customHeight="1" x14ac:dyDescent="0.25">
      <c r="E159" s="34"/>
      <c r="M159" s="8"/>
    </row>
    <row r="160" spans="5:13" customFormat="1" ht="50.1" customHeight="1" x14ac:dyDescent="0.25">
      <c r="E160" s="34"/>
      <c r="M160" s="8"/>
    </row>
    <row r="161" spans="5:13" customFormat="1" ht="50.1" customHeight="1" x14ac:dyDescent="0.25">
      <c r="E161" s="34"/>
      <c r="M161" s="8"/>
    </row>
    <row r="162" spans="5:13" customFormat="1" ht="50.1" customHeight="1" x14ac:dyDescent="0.25">
      <c r="E162" s="34"/>
      <c r="M162" s="8"/>
    </row>
    <row r="163" spans="5:13" customFormat="1" ht="50.1" customHeight="1" x14ac:dyDescent="0.25">
      <c r="E163" s="34"/>
      <c r="M163" s="8"/>
    </row>
    <row r="164" spans="5:13" customFormat="1" ht="50.1" customHeight="1" x14ac:dyDescent="0.25">
      <c r="E164" s="34"/>
      <c r="M164" s="8"/>
    </row>
    <row r="165" spans="5:13" customFormat="1" ht="50.1" customHeight="1" x14ac:dyDescent="0.25">
      <c r="E165" s="34"/>
      <c r="M165" s="8"/>
    </row>
    <row r="166" spans="5:13" customFormat="1" ht="50.1" customHeight="1" x14ac:dyDescent="0.25">
      <c r="E166" s="34"/>
      <c r="M166" s="8"/>
    </row>
    <row r="167" spans="5:13" customFormat="1" ht="50.1" customHeight="1" x14ac:dyDescent="0.25">
      <c r="E167" s="34"/>
      <c r="M167" s="8"/>
    </row>
    <row r="168" spans="5:13" customFormat="1" ht="50.1" customHeight="1" x14ac:dyDescent="0.25">
      <c r="E168" s="34"/>
      <c r="M168" s="8"/>
    </row>
    <row r="169" spans="5:13" customFormat="1" ht="50.1" customHeight="1" x14ac:dyDescent="0.25">
      <c r="E169" s="34"/>
      <c r="M169" s="8"/>
    </row>
    <row r="170" spans="5:13" customFormat="1" ht="50.1" customHeight="1" x14ac:dyDescent="0.25">
      <c r="E170" s="34"/>
      <c r="M170" s="8"/>
    </row>
    <row r="171" spans="5:13" customFormat="1" ht="50.1" customHeight="1" x14ac:dyDescent="0.25">
      <c r="E171" s="34"/>
      <c r="M171" s="8"/>
    </row>
    <row r="172" spans="5:13" customFormat="1" ht="50.1" customHeight="1" x14ac:dyDescent="0.25">
      <c r="E172" s="34"/>
      <c r="M172" s="8"/>
    </row>
    <row r="173" spans="5:13" customFormat="1" ht="50.1" customHeight="1" x14ac:dyDescent="0.25">
      <c r="E173" s="34"/>
      <c r="M173" s="8"/>
    </row>
    <row r="174" spans="5:13" customFormat="1" ht="50.1" customHeight="1" x14ac:dyDescent="0.25">
      <c r="E174" s="34"/>
      <c r="M174" s="8"/>
    </row>
    <row r="175" spans="5:13" customFormat="1" ht="50.1" customHeight="1" x14ac:dyDescent="0.25">
      <c r="E175" s="34"/>
      <c r="M175" s="8"/>
    </row>
    <row r="176" spans="5:13" customFormat="1" ht="50.1" customHeight="1" x14ac:dyDescent="0.25">
      <c r="E176" s="34"/>
      <c r="M176" s="8"/>
    </row>
    <row r="177" spans="5:13" customFormat="1" ht="50.1" customHeight="1" x14ac:dyDescent="0.25">
      <c r="E177" s="34"/>
      <c r="M177" s="8"/>
    </row>
    <row r="178" spans="5:13" customFormat="1" ht="50.1" customHeight="1" x14ac:dyDescent="0.25">
      <c r="E178" s="34"/>
      <c r="M178" s="8"/>
    </row>
    <row r="179" spans="5:13" customFormat="1" ht="50.1" customHeight="1" x14ac:dyDescent="0.25">
      <c r="E179" s="34"/>
      <c r="M179" s="8"/>
    </row>
    <row r="180" spans="5:13" customFormat="1" ht="50.1" customHeight="1" x14ac:dyDescent="0.25">
      <c r="E180" s="34"/>
      <c r="M180" s="8"/>
    </row>
    <row r="181" spans="5:13" customFormat="1" ht="50.1" customHeight="1" x14ac:dyDescent="0.25">
      <c r="E181" s="34"/>
      <c r="M181" s="8"/>
    </row>
    <row r="182" spans="5:13" customFormat="1" ht="50.1" customHeight="1" x14ac:dyDescent="0.25">
      <c r="E182" s="34"/>
      <c r="M182" s="8"/>
    </row>
    <row r="183" spans="5:13" customFormat="1" ht="50.1" customHeight="1" x14ac:dyDescent="0.25">
      <c r="E183" s="34"/>
      <c r="M183" s="8"/>
    </row>
    <row r="184" spans="5:13" customFormat="1" ht="50.1" customHeight="1" x14ac:dyDescent="0.25">
      <c r="E184" s="34"/>
      <c r="M184" s="8"/>
    </row>
    <row r="185" spans="5:13" customFormat="1" ht="50.1" customHeight="1" x14ac:dyDescent="0.25">
      <c r="E185" s="34"/>
      <c r="M185" s="8"/>
    </row>
    <row r="186" spans="5:13" customFormat="1" ht="50.1" customHeight="1" x14ac:dyDescent="0.25">
      <c r="E186" s="34"/>
      <c r="M186" s="8"/>
    </row>
    <row r="187" spans="5:13" customFormat="1" ht="50.1" customHeight="1" x14ac:dyDescent="0.25">
      <c r="E187" s="34"/>
      <c r="M187" s="8"/>
    </row>
    <row r="188" spans="5:13" customFormat="1" ht="50.1" customHeight="1" x14ac:dyDescent="0.25">
      <c r="E188" s="34"/>
      <c r="M188" s="8"/>
    </row>
    <row r="189" spans="5:13" customFormat="1" ht="50.1" customHeight="1" x14ac:dyDescent="0.25">
      <c r="E189" s="34"/>
      <c r="M189" s="8"/>
    </row>
    <row r="190" spans="5:13" customFormat="1" ht="50.1" customHeight="1" x14ac:dyDescent="0.25">
      <c r="E190" s="34"/>
      <c r="M190" s="8"/>
    </row>
    <row r="191" spans="5:13" customFormat="1" ht="50.1" customHeight="1" x14ac:dyDescent="0.25">
      <c r="E191" s="34"/>
      <c r="M191" s="8"/>
    </row>
    <row r="192" spans="5:13" customFormat="1" ht="50.1" customHeight="1" x14ac:dyDescent="0.25">
      <c r="E192" s="34"/>
      <c r="M192" s="8"/>
    </row>
    <row r="193" spans="2:13" customFormat="1" ht="50.1" customHeight="1" x14ac:dyDescent="0.25">
      <c r="E193" s="34"/>
      <c r="M193" s="8"/>
    </row>
    <row r="194" spans="2:13" customFormat="1" ht="50.1" customHeight="1" x14ac:dyDescent="0.25">
      <c r="E194" s="34"/>
      <c r="M194" s="8"/>
    </row>
    <row r="195" spans="2:13" customFormat="1" ht="50.1" customHeight="1" x14ac:dyDescent="0.25">
      <c r="E195" s="34"/>
      <c r="M195" s="8"/>
    </row>
    <row r="196" spans="2:13" customFormat="1" ht="50.1" customHeight="1" x14ac:dyDescent="0.25">
      <c r="E196" s="34"/>
      <c r="M196" s="8"/>
    </row>
    <row r="197" spans="2:13" customFormat="1" ht="50.1" customHeight="1" x14ac:dyDescent="0.25">
      <c r="E197" s="34"/>
      <c r="M197" s="8"/>
    </row>
    <row r="198" spans="2:13" customFormat="1" ht="50.1" customHeight="1" x14ac:dyDescent="0.25">
      <c r="E198" s="34"/>
      <c r="M198" s="8"/>
    </row>
    <row r="199" spans="2:13" customFormat="1" ht="50.1" customHeight="1" x14ac:dyDescent="0.25">
      <c r="E199" s="34"/>
      <c r="M199" s="8"/>
    </row>
    <row r="200" spans="2:13" customFormat="1" ht="50.1" customHeight="1" x14ac:dyDescent="0.25">
      <c r="E200" s="34"/>
      <c r="M200" s="8"/>
    </row>
    <row r="201" spans="2:13" customFormat="1" ht="50.1" customHeight="1" x14ac:dyDescent="0.25">
      <c r="E201" s="34"/>
      <c r="M201" s="8"/>
    </row>
    <row r="202" spans="2:13" customFormat="1" ht="50.1" customHeight="1" x14ac:dyDescent="0.25">
      <c r="E202" s="34"/>
      <c r="M202" s="8"/>
    </row>
    <row r="203" spans="2:13" s="3" customFormat="1" ht="50.1" customHeight="1" x14ac:dyDescent="0.25">
      <c r="B203"/>
      <c r="C203"/>
      <c r="D203"/>
      <c r="E203" s="34"/>
      <c r="F203"/>
      <c r="G203"/>
      <c r="H203"/>
      <c r="I203"/>
      <c r="J203"/>
      <c r="K203"/>
      <c r="L203"/>
      <c r="M203" s="8"/>
    </row>
    <row r="204" spans="2:13" s="3" customFormat="1" ht="50.1" customHeight="1" x14ac:dyDescent="0.25">
      <c r="C204" s="6"/>
      <c r="D204" s="17"/>
      <c r="E204" s="35"/>
      <c r="F204" s="12"/>
      <c r="H204" s="5"/>
      <c r="I204" s="5"/>
      <c r="J204" s="5"/>
      <c r="K204" s="5"/>
      <c r="M204" s="6"/>
    </row>
    <row r="205" spans="2:13" s="3" customFormat="1" ht="50.1" customHeight="1" x14ac:dyDescent="0.25">
      <c r="C205" s="6"/>
      <c r="D205" s="17"/>
      <c r="E205" s="35"/>
      <c r="F205" s="12"/>
      <c r="H205" s="5"/>
      <c r="I205" s="5"/>
      <c r="J205" s="5"/>
      <c r="K205" s="5"/>
      <c r="M205" s="6"/>
    </row>
    <row r="206" spans="2:13" s="3" customFormat="1" ht="50.1" customHeight="1" x14ac:dyDescent="0.25">
      <c r="C206" s="6"/>
      <c r="D206" s="17"/>
      <c r="E206" s="35"/>
      <c r="F206" s="12"/>
      <c r="H206" s="5"/>
      <c r="I206" s="5"/>
      <c r="J206" s="5"/>
      <c r="K206" s="5"/>
      <c r="M206" s="6"/>
    </row>
    <row r="207" spans="2:13" s="3" customFormat="1" ht="50.1" customHeight="1" x14ac:dyDescent="0.25">
      <c r="C207" s="6"/>
      <c r="D207" s="17"/>
      <c r="E207" s="35"/>
      <c r="F207" s="12"/>
      <c r="H207" s="5"/>
      <c r="I207" s="5"/>
      <c r="J207" s="5"/>
      <c r="K207" s="5"/>
      <c r="M207" s="6"/>
    </row>
    <row r="208" spans="2:13" s="3" customFormat="1" ht="50.1" customHeight="1" x14ac:dyDescent="0.25">
      <c r="C208" s="6"/>
      <c r="D208" s="17"/>
      <c r="E208" s="35"/>
      <c r="F208" s="12"/>
      <c r="H208" s="5"/>
      <c r="I208" s="5"/>
      <c r="J208" s="5"/>
      <c r="K208" s="5"/>
      <c r="M208" s="6"/>
    </row>
    <row r="209" spans="3:13" s="3" customFormat="1" ht="50.1" customHeight="1" x14ac:dyDescent="0.25">
      <c r="C209" s="6"/>
      <c r="D209" s="17"/>
      <c r="E209" s="35"/>
      <c r="F209" s="12"/>
      <c r="H209" s="5"/>
      <c r="I209" s="5"/>
      <c r="J209" s="5"/>
      <c r="K209" s="5"/>
      <c r="M209" s="6"/>
    </row>
    <row r="210" spans="3:13" s="3" customFormat="1" ht="50.1" customHeight="1" x14ac:dyDescent="0.25">
      <c r="C210" s="6"/>
      <c r="D210" s="17"/>
      <c r="E210" s="35"/>
      <c r="F210" s="12"/>
      <c r="H210" s="5"/>
      <c r="I210" s="5"/>
      <c r="J210" s="5"/>
      <c r="K210" s="5"/>
      <c r="M210" s="6"/>
    </row>
    <row r="211" spans="3:13" s="3" customFormat="1" ht="50.1" customHeight="1" x14ac:dyDescent="0.25">
      <c r="C211" s="6"/>
      <c r="D211" s="17"/>
      <c r="E211" s="35"/>
      <c r="F211" s="12"/>
      <c r="H211" s="5"/>
      <c r="I211" s="5"/>
      <c r="J211" s="5"/>
      <c r="K211" s="5"/>
      <c r="M211" s="6"/>
    </row>
    <row r="212" spans="3:13" s="3" customFormat="1" ht="50.1" customHeight="1" x14ac:dyDescent="0.25">
      <c r="C212" s="6"/>
      <c r="D212" s="17"/>
      <c r="E212" s="35"/>
      <c r="F212" s="12"/>
      <c r="H212" s="5"/>
      <c r="I212" s="5"/>
      <c r="J212" s="5"/>
      <c r="K212" s="5"/>
      <c r="M212" s="6"/>
    </row>
    <row r="213" spans="3:13" s="3" customFormat="1" ht="50.1" customHeight="1" x14ac:dyDescent="0.25">
      <c r="C213" s="6"/>
      <c r="D213" s="17"/>
      <c r="E213" s="35"/>
      <c r="F213" s="12"/>
      <c r="H213" s="5"/>
      <c r="I213" s="5"/>
      <c r="J213" s="5"/>
      <c r="K213" s="5"/>
      <c r="M213" s="6"/>
    </row>
    <row r="214" spans="3:13" s="3" customFormat="1" ht="50.1" customHeight="1" x14ac:dyDescent="0.25">
      <c r="C214" s="6"/>
      <c r="D214" s="17"/>
      <c r="E214" s="35"/>
      <c r="F214" s="12"/>
      <c r="H214" s="5"/>
      <c r="I214" s="5"/>
      <c r="J214" s="5"/>
      <c r="K214" s="5"/>
      <c r="M214" s="6"/>
    </row>
    <row r="215" spans="3:13" s="3" customFormat="1" ht="50.1" customHeight="1" x14ac:dyDescent="0.25">
      <c r="C215" s="6"/>
      <c r="D215" s="17"/>
      <c r="E215" s="35"/>
      <c r="F215" s="12"/>
      <c r="H215" s="5"/>
      <c r="I215" s="5"/>
      <c r="J215" s="5"/>
      <c r="K215" s="5"/>
      <c r="M215" s="6"/>
    </row>
    <row r="216" spans="3:13" s="3" customFormat="1" ht="50.1" customHeight="1" x14ac:dyDescent="0.25">
      <c r="C216" s="6"/>
      <c r="D216" s="17"/>
      <c r="E216" s="35"/>
      <c r="F216" s="12"/>
      <c r="H216" s="5"/>
      <c r="I216" s="5"/>
      <c r="J216" s="5"/>
      <c r="K216" s="5"/>
      <c r="M216" s="6"/>
    </row>
    <row r="217" spans="3:13" s="3" customFormat="1" ht="50.1" customHeight="1" x14ac:dyDescent="0.25">
      <c r="C217" s="6"/>
      <c r="D217" s="17"/>
      <c r="E217" s="35"/>
      <c r="F217" s="12"/>
      <c r="H217" s="5"/>
      <c r="I217" s="5"/>
      <c r="J217" s="5"/>
      <c r="K217" s="5"/>
      <c r="M217" s="6"/>
    </row>
    <row r="218" spans="3:13" s="3" customFormat="1" ht="50.1" customHeight="1" x14ac:dyDescent="0.25">
      <c r="C218" s="6"/>
      <c r="D218" s="17"/>
      <c r="E218" s="35"/>
      <c r="F218" s="12"/>
      <c r="H218" s="5"/>
      <c r="I218" s="5"/>
      <c r="J218" s="5"/>
      <c r="K218" s="5"/>
      <c r="M218" s="6"/>
    </row>
    <row r="219" spans="3:13" s="3" customFormat="1" ht="50.1" customHeight="1" x14ac:dyDescent="0.25">
      <c r="C219" s="6"/>
      <c r="D219" s="17"/>
      <c r="E219" s="35"/>
      <c r="F219" s="12"/>
      <c r="H219" s="5"/>
      <c r="I219" s="5"/>
      <c r="J219" s="5"/>
      <c r="K219" s="5"/>
      <c r="M219" s="6"/>
    </row>
    <row r="220" spans="3:13" s="3" customFormat="1" ht="50.1" customHeight="1" x14ac:dyDescent="0.25">
      <c r="C220" s="6"/>
      <c r="D220" s="17"/>
      <c r="E220" s="35"/>
      <c r="F220" s="12"/>
      <c r="H220" s="5"/>
      <c r="I220" s="5"/>
      <c r="J220" s="5"/>
      <c r="K220" s="5"/>
      <c r="M220" s="6"/>
    </row>
    <row r="221" spans="3:13" s="3" customFormat="1" ht="50.1" customHeight="1" x14ac:dyDescent="0.25">
      <c r="C221" s="6"/>
      <c r="D221" s="17"/>
      <c r="E221" s="35"/>
      <c r="F221" s="12"/>
      <c r="H221" s="5"/>
      <c r="I221" s="5"/>
      <c r="J221" s="5"/>
      <c r="K221" s="5"/>
      <c r="M221" s="6"/>
    </row>
    <row r="222" spans="3:13" s="3" customFormat="1" ht="50.1" customHeight="1" x14ac:dyDescent="0.25">
      <c r="C222" s="6"/>
      <c r="D222" s="17"/>
      <c r="E222" s="35"/>
      <c r="F222" s="12"/>
      <c r="H222" s="5"/>
      <c r="I222" s="5"/>
      <c r="J222" s="5"/>
      <c r="K222" s="5"/>
      <c r="M222" s="6"/>
    </row>
    <row r="223" spans="3:13" s="3" customFormat="1" ht="50.1" customHeight="1" x14ac:dyDescent="0.25">
      <c r="C223" s="6"/>
      <c r="D223" s="17"/>
      <c r="E223" s="35"/>
      <c r="F223" s="12"/>
      <c r="H223" s="5"/>
      <c r="I223" s="5"/>
      <c r="J223" s="5"/>
      <c r="K223" s="5"/>
      <c r="M223" s="6"/>
    </row>
    <row r="224" spans="3:13" s="3" customFormat="1" ht="50.1" customHeight="1" x14ac:dyDescent="0.25">
      <c r="C224" s="6"/>
      <c r="D224" s="17"/>
      <c r="E224" s="35"/>
      <c r="F224" s="12"/>
      <c r="H224" s="5"/>
      <c r="I224" s="5"/>
      <c r="J224" s="5"/>
      <c r="K224" s="5"/>
      <c r="M224" s="6"/>
    </row>
    <row r="225" spans="3:13" s="3" customFormat="1" ht="50.1" customHeight="1" x14ac:dyDescent="0.25">
      <c r="C225" s="6"/>
      <c r="D225" s="17"/>
      <c r="E225" s="35"/>
      <c r="F225" s="12"/>
      <c r="H225" s="5"/>
      <c r="I225" s="5"/>
      <c r="J225" s="5"/>
      <c r="K225" s="5"/>
      <c r="M225" s="6"/>
    </row>
    <row r="226" spans="3:13" s="3" customFormat="1" ht="50.1" customHeight="1" x14ac:dyDescent="0.25">
      <c r="C226" s="6"/>
      <c r="D226" s="17"/>
      <c r="E226" s="35"/>
      <c r="F226" s="12"/>
      <c r="H226" s="5"/>
      <c r="I226" s="5"/>
      <c r="J226" s="5"/>
      <c r="K226" s="5"/>
      <c r="M226" s="6"/>
    </row>
    <row r="227" spans="3:13" s="3" customFormat="1" ht="50.1" customHeight="1" x14ac:dyDescent="0.25">
      <c r="C227" s="6"/>
      <c r="D227" s="17"/>
      <c r="E227" s="35"/>
      <c r="F227" s="12"/>
      <c r="H227" s="5"/>
      <c r="I227" s="5"/>
      <c r="J227" s="5"/>
      <c r="K227" s="5"/>
      <c r="M227" s="6"/>
    </row>
    <row r="228" spans="3:13" s="3" customFormat="1" ht="50.1" customHeight="1" x14ac:dyDescent="0.25">
      <c r="C228" s="6"/>
      <c r="D228" s="17"/>
      <c r="E228" s="35"/>
      <c r="F228" s="12"/>
      <c r="H228" s="5"/>
      <c r="I228" s="5"/>
      <c r="J228" s="5"/>
      <c r="K228" s="5"/>
      <c r="M228" s="6"/>
    </row>
    <row r="229" spans="3:13" s="3" customFormat="1" ht="50.1" customHeight="1" x14ac:dyDescent="0.25">
      <c r="C229" s="6"/>
      <c r="D229" s="17"/>
      <c r="E229" s="35"/>
      <c r="F229" s="12"/>
      <c r="H229" s="5"/>
      <c r="I229" s="5"/>
      <c r="J229" s="5"/>
      <c r="K229" s="5"/>
      <c r="M229" s="6"/>
    </row>
    <row r="230" spans="3:13" s="3" customFormat="1" ht="50.1" customHeight="1" x14ac:dyDescent="0.25">
      <c r="C230" s="6"/>
      <c r="D230" s="17"/>
      <c r="E230" s="35"/>
      <c r="F230" s="12"/>
      <c r="H230" s="5"/>
      <c r="I230" s="5"/>
      <c r="J230" s="5"/>
      <c r="K230" s="5"/>
      <c r="M230" s="6"/>
    </row>
    <row r="231" spans="3:13" s="3" customFormat="1" ht="50.1" customHeight="1" x14ac:dyDescent="0.25">
      <c r="C231" s="6"/>
      <c r="D231" s="17"/>
      <c r="E231" s="35"/>
      <c r="F231" s="12"/>
      <c r="H231" s="5"/>
      <c r="I231" s="5"/>
      <c r="J231" s="5"/>
      <c r="K231" s="5"/>
      <c r="M231" s="6"/>
    </row>
    <row r="232" spans="3:13" s="3" customFormat="1" ht="50.1" customHeight="1" x14ac:dyDescent="0.25">
      <c r="C232" s="6"/>
      <c r="D232" s="17"/>
      <c r="E232" s="35"/>
      <c r="F232" s="12"/>
      <c r="H232" s="5"/>
      <c r="I232" s="5"/>
      <c r="J232" s="5"/>
      <c r="K232" s="5"/>
      <c r="M232" s="6"/>
    </row>
    <row r="233" spans="3:13" s="3" customFormat="1" ht="50.1" customHeight="1" x14ac:dyDescent="0.25">
      <c r="C233" s="6"/>
      <c r="D233" s="17"/>
      <c r="E233" s="35"/>
      <c r="F233" s="12"/>
      <c r="H233" s="5"/>
      <c r="I233" s="5"/>
      <c r="J233" s="5"/>
      <c r="K233" s="5"/>
      <c r="M233" s="6"/>
    </row>
    <row r="234" spans="3:13" s="3" customFormat="1" ht="50.1" customHeight="1" x14ac:dyDescent="0.25">
      <c r="C234" s="6"/>
      <c r="D234" s="17"/>
      <c r="E234" s="35"/>
      <c r="F234" s="12"/>
      <c r="H234" s="5"/>
      <c r="I234" s="5"/>
      <c r="J234" s="5"/>
      <c r="K234" s="5"/>
      <c r="M234" s="6"/>
    </row>
    <row r="235" spans="3:13" s="3" customFormat="1" ht="50.1" customHeight="1" x14ac:dyDescent="0.25">
      <c r="C235" s="6"/>
      <c r="D235" s="17"/>
      <c r="E235" s="35"/>
      <c r="F235" s="12"/>
      <c r="H235" s="5"/>
      <c r="I235" s="5"/>
      <c r="J235" s="5"/>
      <c r="K235" s="5"/>
      <c r="M235" s="6"/>
    </row>
    <row r="236" spans="3:13" s="3" customFormat="1" ht="50.1" customHeight="1" x14ac:dyDescent="0.25">
      <c r="C236" s="6"/>
      <c r="D236" s="17"/>
      <c r="E236" s="35"/>
      <c r="F236" s="12"/>
      <c r="H236" s="5"/>
      <c r="I236" s="5"/>
      <c r="J236" s="5"/>
      <c r="K236" s="5"/>
      <c r="M236" s="6"/>
    </row>
    <row r="237" spans="3:13" s="3" customFormat="1" ht="50.1" customHeight="1" x14ac:dyDescent="0.25">
      <c r="C237" s="6"/>
      <c r="D237" s="17"/>
      <c r="E237" s="35"/>
      <c r="F237" s="12"/>
      <c r="H237" s="5"/>
      <c r="I237" s="5"/>
      <c r="J237" s="5"/>
      <c r="K237" s="5"/>
      <c r="M237" s="6"/>
    </row>
    <row r="238" spans="3:13" s="3" customFormat="1" ht="50.1" customHeight="1" x14ac:dyDescent="0.25">
      <c r="C238" s="6"/>
      <c r="D238" s="17"/>
      <c r="E238" s="35"/>
      <c r="F238" s="12"/>
      <c r="H238" s="5"/>
      <c r="I238" s="5"/>
      <c r="J238" s="5"/>
      <c r="K238" s="5"/>
      <c r="M238" s="6"/>
    </row>
    <row r="239" spans="3:13" s="3" customFormat="1" ht="50.1" customHeight="1" x14ac:dyDescent="0.25">
      <c r="C239" s="6"/>
      <c r="D239" s="17"/>
      <c r="E239" s="35"/>
      <c r="F239" s="12"/>
      <c r="H239" s="5"/>
      <c r="I239" s="5"/>
      <c r="J239" s="5"/>
      <c r="K239" s="5"/>
      <c r="M239" s="6"/>
    </row>
    <row r="240" spans="3:13" s="3" customFormat="1" ht="50.1" customHeight="1" x14ac:dyDescent="0.25">
      <c r="C240" s="6"/>
      <c r="D240" s="17"/>
      <c r="E240" s="35"/>
      <c r="F240" s="12"/>
      <c r="H240" s="5"/>
      <c r="I240" s="5"/>
      <c r="J240" s="5"/>
      <c r="K240" s="5"/>
      <c r="M240" s="6"/>
    </row>
    <row r="241" spans="3:13" s="3" customFormat="1" ht="50.1" customHeight="1" x14ac:dyDescent="0.25">
      <c r="C241" s="6"/>
      <c r="D241" s="17"/>
      <c r="E241" s="35"/>
      <c r="F241" s="12"/>
      <c r="H241" s="5"/>
      <c r="I241" s="5"/>
      <c r="J241" s="5"/>
      <c r="K241" s="5"/>
      <c r="M241" s="6"/>
    </row>
    <row r="242" spans="3:13" s="3" customFormat="1" ht="50.1" customHeight="1" x14ac:dyDescent="0.25">
      <c r="C242" s="6"/>
      <c r="D242" s="17"/>
      <c r="E242" s="35"/>
      <c r="F242" s="12"/>
      <c r="H242" s="5"/>
      <c r="I242" s="5"/>
      <c r="J242" s="5"/>
      <c r="K242" s="5"/>
      <c r="M242" s="6"/>
    </row>
    <row r="243" spans="3:13" s="3" customFormat="1" ht="50.1" customHeight="1" x14ac:dyDescent="0.25">
      <c r="C243" s="6"/>
      <c r="D243" s="17"/>
      <c r="E243" s="35"/>
      <c r="F243" s="12"/>
      <c r="H243" s="5"/>
      <c r="I243" s="5"/>
      <c r="J243" s="5"/>
      <c r="K243" s="5"/>
      <c r="M243" s="6"/>
    </row>
    <row r="244" spans="3:13" s="3" customFormat="1" ht="50.1" customHeight="1" x14ac:dyDescent="0.25">
      <c r="C244" s="6"/>
      <c r="D244" s="17"/>
      <c r="E244" s="35"/>
      <c r="F244" s="12"/>
      <c r="H244" s="5"/>
      <c r="I244" s="5"/>
      <c r="J244" s="5"/>
      <c r="K244" s="5"/>
      <c r="M244" s="6"/>
    </row>
    <row r="245" spans="3:13" s="3" customFormat="1" ht="50.1" customHeight="1" x14ac:dyDescent="0.25">
      <c r="C245" s="6"/>
      <c r="D245" s="17"/>
      <c r="E245" s="35"/>
      <c r="F245" s="12"/>
      <c r="H245" s="5"/>
      <c r="I245" s="5"/>
      <c r="J245" s="5"/>
      <c r="K245" s="5"/>
      <c r="M245" s="6"/>
    </row>
    <row r="246" spans="3:13" s="3" customFormat="1" ht="50.1" customHeight="1" x14ac:dyDescent="0.25">
      <c r="C246" s="6"/>
      <c r="D246" s="17"/>
      <c r="E246" s="35"/>
      <c r="F246" s="12"/>
      <c r="H246" s="5"/>
      <c r="I246" s="5"/>
      <c r="J246" s="5"/>
      <c r="K246" s="5"/>
      <c r="M246" s="6"/>
    </row>
    <row r="247" spans="3:13" s="3" customFormat="1" ht="50.1" customHeight="1" x14ac:dyDescent="0.25">
      <c r="C247" s="6"/>
      <c r="D247" s="17"/>
      <c r="E247" s="35"/>
      <c r="F247" s="12"/>
      <c r="H247" s="5"/>
      <c r="I247" s="5"/>
      <c r="J247" s="5"/>
      <c r="K247" s="5"/>
      <c r="M247" s="6"/>
    </row>
    <row r="248" spans="3:13" s="3" customFormat="1" ht="50.1" customHeight="1" x14ac:dyDescent="0.25">
      <c r="C248" s="6"/>
      <c r="D248" s="17"/>
      <c r="E248" s="35"/>
      <c r="F248" s="12"/>
      <c r="H248" s="5"/>
      <c r="I248" s="5"/>
      <c r="J248" s="5"/>
      <c r="K248" s="5"/>
      <c r="M248" s="6"/>
    </row>
    <row r="249" spans="3:13" s="3" customFormat="1" ht="50.1" customHeight="1" x14ac:dyDescent="0.25">
      <c r="C249" s="6"/>
      <c r="D249" s="17"/>
      <c r="E249" s="35"/>
      <c r="F249" s="12"/>
      <c r="H249" s="5"/>
      <c r="I249" s="5"/>
      <c r="J249" s="5"/>
      <c r="K249" s="5"/>
      <c r="M249" s="6"/>
    </row>
    <row r="250" spans="3:13" s="3" customFormat="1" ht="50.1" customHeight="1" x14ac:dyDescent="0.25">
      <c r="C250" s="6"/>
      <c r="D250" s="17"/>
      <c r="E250" s="35"/>
      <c r="F250" s="12"/>
      <c r="H250" s="5"/>
      <c r="I250" s="5"/>
      <c r="J250" s="5"/>
      <c r="K250" s="5"/>
      <c r="M250" s="6"/>
    </row>
    <row r="251" spans="3:13" s="3" customFormat="1" ht="50.1" customHeight="1" x14ac:dyDescent="0.25">
      <c r="C251" s="6"/>
      <c r="D251" s="17"/>
      <c r="E251" s="35"/>
      <c r="F251" s="12"/>
      <c r="H251" s="5"/>
      <c r="I251" s="5"/>
      <c r="J251" s="5"/>
      <c r="K251" s="5"/>
      <c r="M251" s="6"/>
    </row>
    <row r="252" spans="3:13" s="3" customFormat="1" ht="50.1" customHeight="1" x14ac:dyDescent="0.25">
      <c r="C252" s="6"/>
      <c r="D252" s="17"/>
      <c r="E252" s="35"/>
      <c r="F252" s="12"/>
      <c r="H252" s="5"/>
      <c r="I252" s="5"/>
      <c r="J252" s="5"/>
      <c r="K252" s="5"/>
      <c r="M252" s="6"/>
    </row>
    <row r="253" spans="3:13" s="3" customFormat="1" ht="50.1" customHeight="1" x14ac:dyDescent="0.25">
      <c r="C253" s="6"/>
      <c r="D253" s="17"/>
      <c r="E253" s="35"/>
      <c r="F253" s="12"/>
      <c r="H253" s="5"/>
      <c r="I253" s="5"/>
      <c r="J253" s="5"/>
      <c r="K253" s="5"/>
      <c r="M253" s="6"/>
    </row>
    <row r="254" spans="3:13" s="3" customFormat="1" ht="50.1" customHeight="1" x14ac:dyDescent="0.25">
      <c r="C254" s="6"/>
      <c r="D254" s="17"/>
      <c r="E254" s="35"/>
      <c r="F254" s="12"/>
      <c r="H254" s="5"/>
      <c r="I254" s="5"/>
      <c r="J254" s="5"/>
      <c r="K254" s="5"/>
      <c r="M254" s="6"/>
    </row>
    <row r="255" spans="3:13" s="3" customFormat="1" ht="50.1" customHeight="1" x14ac:dyDescent="0.25">
      <c r="C255" s="6"/>
      <c r="D255" s="17"/>
      <c r="E255" s="35"/>
      <c r="F255" s="12"/>
      <c r="H255" s="5"/>
      <c r="I255" s="5"/>
      <c r="J255" s="5"/>
      <c r="K255" s="5"/>
      <c r="M255" s="6"/>
    </row>
    <row r="256" spans="3:13" s="3" customFormat="1" ht="50.1" customHeight="1" x14ac:dyDescent="0.25">
      <c r="C256" s="6"/>
      <c r="D256" s="17"/>
      <c r="E256" s="35"/>
      <c r="F256" s="12"/>
      <c r="H256" s="5"/>
      <c r="I256" s="5"/>
      <c r="J256" s="5"/>
      <c r="K256" s="5"/>
      <c r="M256" s="6"/>
    </row>
    <row r="257" spans="3:13" s="3" customFormat="1" ht="50.1" customHeight="1" x14ac:dyDescent="0.25">
      <c r="C257" s="6"/>
      <c r="D257" s="17"/>
      <c r="E257" s="35"/>
      <c r="F257" s="12"/>
      <c r="H257" s="5"/>
      <c r="I257" s="5"/>
      <c r="J257" s="5"/>
      <c r="K257" s="5"/>
      <c r="M257" s="6"/>
    </row>
    <row r="258" spans="3:13" s="3" customFormat="1" ht="50.1" customHeight="1" x14ac:dyDescent="0.25">
      <c r="C258" s="6"/>
      <c r="D258" s="17"/>
      <c r="E258" s="35"/>
      <c r="F258" s="12"/>
      <c r="H258" s="5"/>
      <c r="I258" s="5"/>
      <c r="J258" s="5"/>
      <c r="K258" s="5"/>
      <c r="M258" s="6"/>
    </row>
    <row r="259" spans="3:13" s="3" customFormat="1" ht="50.1" customHeight="1" x14ac:dyDescent="0.25">
      <c r="C259" s="6"/>
      <c r="D259" s="17"/>
      <c r="E259" s="35"/>
      <c r="F259" s="12"/>
      <c r="H259" s="5"/>
      <c r="I259" s="5"/>
      <c r="J259" s="5"/>
      <c r="K259" s="5"/>
      <c r="M259" s="6"/>
    </row>
    <row r="260" spans="3:13" s="3" customFormat="1" ht="50.1" customHeight="1" x14ac:dyDescent="0.25">
      <c r="C260" s="6"/>
      <c r="D260" s="17"/>
      <c r="E260" s="35"/>
      <c r="F260" s="12"/>
      <c r="H260" s="5"/>
      <c r="I260" s="5"/>
      <c r="J260" s="5"/>
      <c r="K260" s="5"/>
      <c r="M260" s="6"/>
    </row>
    <row r="261" spans="3:13" s="3" customFormat="1" ht="50.1" customHeight="1" x14ac:dyDescent="0.25">
      <c r="C261" s="6"/>
      <c r="D261" s="17"/>
      <c r="E261" s="35"/>
      <c r="F261" s="12"/>
      <c r="H261" s="5"/>
      <c r="I261" s="5"/>
      <c r="J261" s="5"/>
      <c r="K261" s="5"/>
      <c r="M261" s="6"/>
    </row>
    <row r="262" spans="3:13" s="3" customFormat="1" ht="50.1" customHeight="1" x14ac:dyDescent="0.25">
      <c r="C262" s="6"/>
      <c r="D262" s="17"/>
      <c r="E262" s="35"/>
      <c r="F262" s="12"/>
      <c r="H262" s="5"/>
      <c r="I262" s="5"/>
      <c r="J262" s="5"/>
      <c r="K262" s="5"/>
      <c r="M262" s="6"/>
    </row>
    <row r="263" spans="3:13" s="3" customFormat="1" ht="50.1" customHeight="1" x14ac:dyDescent="0.25">
      <c r="C263" s="6"/>
      <c r="D263" s="17"/>
      <c r="E263" s="35"/>
      <c r="F263" s="12"/>
      <c r="H263" s="5"/>
      <c r="I263" s="5"/>
      <c r="J263" s="5"/>
      <c r="K263" s="5"/>
      <c r="M263" s="6"/>
    </row>
    <row r="264" spans="3:13" s="3" customFormat="1" ht="50.1" customHeight="1" x14ac:dyDescent="0.25">
      <c r="C264" s="6"/>
      <c r="D264" s="17"/>
      <c r="E264" s="35"/>
      <c r="F264" s="12"/>
      <c r="H264" s="5"/>
      <c r="I264" s="5"/>
      <c r="J264" s="5"/>
      <c r="K264" s="5"/>
      <c r="M264" s="6"/>
    </row>
    <row r="265" spans="3:13" s="3" customFormat="1" ht="50.1" customHeight="1" x14ac:dyDescent="0.25">
      <c r="C265" s="6"/>
      <c r="D265" s="17"/>
      <c r="E265" s="35"/>
      <c r="F265" s="12"/>
      <c r="H265" s="5"/>
      <c r="I265" s="5"/>
      <c r="J265" s="5"/>
      <c r="K265" s="5"/>
      <c r="M265" s="6"/>
    </row>
    <row r="266" spans="3:13" s="3" customFormat="1" ht="50.1" customHeight="1" x14ac:dyDescent="0.25">
      <c r="C266" s="6"/>
      <c r="D266" s="17"/>
      <c r="E266" s="35"/>
      <c r="F266" s="12"/>
      <c r="H266" s="5"/>
      <c r="I266" s="5"/>
      <c r="J266" s="5"/>
      <c r="K266" s="5"/>
      <c r="M266" s="6"/>
    </row>
    <row r="267" spans="3:13" s="3" customFormat="1" ht="50.1" customHeight="1" x14ac:dyDescent="0.25">
      <c r="C267" s="6"/>
      <c r="D267" s="17"/>
      <c r="E267" s="35"/>
      <c r="F267" s="12"/>
      <c r="H267" s="5"/>
      <c r="I267" s="5"/>
      <c r="J267" s="5"/>
      <c r="K267" s="5"/>
      <c r="M267" s="6"/>
    </row>
    <row r="268" spans="3:13" s="3" customFormat="1" ht="50.1" customHeight="1" x14ac:dyDescent="0.25">
      <c r="C268" s="6"/>
      <c r="D268" s="17"/>
      <c r="E268" s="35"/>
      <c r="F268" s="12"/>
      <c r="H268" s="5"/>
      <c r="I268" s="5"/>
      <c r="J268" s="5"/>
      <c r="K268" s="5"/>
      <c r="M268" s="6"/>
    </row>
    <row r="269" spans="3:13" s="3" customFormat="1" ht="50.1" customHeight="1" x14ac:dyDescent="0.25">
      <c r="C269" s="6"/>
      <c r="D269" s="17"/>
      <c r="E269" s="35"/>
      <c r="F269" s="12"/>
      <c r="H269" s="5"/>
      <c r="I269" s="5"/>
      <c r="J269" s="5"/>
      <c r="K269" s="5"/>
      <c r="M269" s="6"/>
    </row>
    <row r="270" spans="3:13" s="3" customFormat="1" ht="50.1" customHeight="1" x14ac:dyDescent="0.25">
      <c r="C270" s="6"/>
      <c r="D270" s="17"/>
      <c r="E270" s="35"/>
      <c r="F270" s="12"/>
      <c r="H270" s="5"/>
      <c r="I270" s="5"/>
      <c r="J270" s="5"/>
      <c r="K270" s="5"/>
      <c r="M270" s="6"/>
    </row>
    <row r="271" spans="3:13" s="3" customFormat="1" ht="50.1" customHeight="1" x14ac:dyDescent="0.25">
      <c r="C271" s="6"/>
      <c r="D271" s="17"/>
      <c r="E271" s="35"/>
      <c r="F271" s="12"/>
      <c r="H271" s="5"/>
      <c r="I271" s="5"/>
      <c r="J271" s="5"/>
      <c r="K271" s="5"/>
      <c r="M271" s="6"/>
    </row>
    <row r="272" spans="3:13" s="3" customFormat="1" ht="50.1" customHeight="1" x14ac:dyDescent="0.25">
      <c r="C272" s="6"/>
      <c r="D272" s="17"/>
      <c r="E272" s="35"/>
      <c r="F272" s="12"/>
      <c r="H272" s="5"/>
      <c r="I272" s="5"/>
      <c r="J272" s="5"/>
      <c r="K272" s="5"/>
      <c r="M272" s="6"/>
    </row>
    <row r="273" spans="3:13" s="3" customFormat="1" ht="50.1" customHeight="1" x14ac:dyDescent="0.25">
      <c r="C273" s="6"/>
      <c r="D273" s="17"/>
      <c r="E273" s="35"/>
      <c r="F273" s="12"/>
      <c r="H273" s="5"/>
      <c r="I273" s="5"/>
      <c r="J273" s="5"/>
      <c r="K273" s="5"/>
      <c r="M273" s="6"/>
    </row>
    <row r="274" spans="3:13" s="3" customFormat="1" ht="50.1" customHeight="1" x14ac:dyDescent="0.25">
      <c r="C274" s="6"/>
      <c r="D274" s="17"/>
      <c r="E274" s="35"/>
      <c r="F274" s="12"/>
      <c r="H274" s="5"/>
      <c r="I274" s="5"/>
      <c r="J274" s="5"/>
      <c r="K274" s="5"/>
      <c r="M274" s="6"/>
    </row>
    <row r="275" spans="3:13" s="3" customFormat="1" ht="50.1" customHeight="1" x14ac:dyDescent="0.25">
      <c r="C275" s="6"/>
      <c r="D275" s="17"/>
      <c r="E275" s="35"/>
      <c r="F275" s="12"/>
      <c r="H275" s="5"/>
      <c r="I275" s="5"/>
      <c r="J275" s="5"/>
      <c r="K275" s="5"/>
      <c r="M275" s="6"/>
    </row>
    <row r="276" spans="3:13" s="3" customFormat="1" ht="50.1" customHeight="1" x14ac:dyDescent="0.25">
      <c r="C276" s="6"/>
      <c r="D276" s="17"/>
      <c r="E276" s="35"/>
      <c r="F276" s="12"/>
      <c r="H276" s="5"/>
      <c r="I276" s="5"/>
      <c r="J276" s="5"/>
      <c r="K276" s="5"/>
      <c r="M276" s="6"/>
    </row>
    <row r="277" spans="3:13" s="3" customFormat="1" ht="50.1" customHeight="1" x14ac:dyDescent="0.25">
      <c r="C277" s="6"/>
      <c r="D277" s="17"/>
      <c r="E277" s="35"/>
      <c r="F277" s="12"/>
      <c r="H277" s="5"/>
      <c r="I277" s="5"/>
      <c r="J277" s="5"/>
      <c r="K277" s="5"/>
      <c r="M277" s="6"/>
    </row>
    <row r="278" spans="3:13" s="3" customFormat="1" ht="50.1" customHeight="1" x14ac:dyDescent="0.25">
      <c r="C278" s="6"/>
      <c r="D278" s="17"/>
      <c r="E278" s="35"/>
      <c r="F278" s="12"/>
      <c r="H278" s="5"/>
      <c r="I278" s="5"/>
      <c r="J278" s="5"/>
      <c r="K278" s="5"/>
      <c r="M278" s="6"/>
    </row>
    <row r="279" spans="3:13" s="3" customFormat="1" ht="50.1" customHeight="1" x14ac:dyDescent="0.25">
      <c r="C279" s="6"/>
      <c r="D279" s="17"/>
      <c r="E279" s="35"/>
      <c r="F279" s="12"/>
      <c r="H279" s="5"/>
      <c r="I279" s="5"/>
      <c r="J279" s="5"/>
      <c r="K279" s="5"/>
      <c r="M279" s="6"/>
    </row>
    <row r="280" spans="3:13" s="3" customFormat="1" ht="50.1" customHeight="1" x14ac:dyDescent="0.25">
      <c r="C280" s="6"/>
      <c r="D280" s="17"/>
      <c r="E280" s="35"/>
      <c r="F280" s="12"/>
      <c r="H280" s="5"/>
      <c r="I280" s="5"/>
      <c r="J280" s="5"/>
      <c r="K280" s="5"/>
      <c r="M280" s="6"/>
    </row>
    <row r="281" spans="3:13" s="3" customFormat="1" ht="50.1" customHeight="1" x14ac:dyDescent="0.25">
      <c r="C281" s="6"/>
      <c r="D281" s="17"/>
      <c r="E281" s="35"/>
      <c r="F281" s="12"/>
      <c r="H281" s="5"/>
      <c r="I281" s="5"/>
      <c r="J281" s="5"/>
      <c r="K281" s="5"/>
      <c r="M281" s="6"/>
    </row>
    <row r="282" spans="3:13" s="3" customFormat="1" ht="50.1" customHeight="1" x14ac:dyDescent="0.25">
      <c r="C282" s="6"/>
      <c r="D282" s="17"/>
      <c r="E282" s="35"/>
      <c r="F282" s="12"/>
      <c r="H282" s="5"/>
      <c r="I282" s="5"/>
      <c r="J282" s="5"/>
      <c r="K282" s="5"/>
      <c r="M282" s="6"/>
    </row>
    <row r="283" spans="3:13" s="3" customFormat="1" ht="50.1" customHeight="1" x14ac:dyDescent="0.25">
      <c r="C283" s="6"/>
      <c r="D283" s="17"/>
      <c r="E283" s="35"/>
      <c r="F283" s="12"/>
      <c r="H283" s="5"/>
      <c r="I283" s="5"/>
      <c r="J283" s="5"/>
      <c r="K283" s="5"/>
      <c r="M283" s="6"/>
    </row>
    <row r="284" spans="3:13" s="3" customFormat="1" ht="50.1" customHeight="1" x14ac:dyDescent="0.25">
      <c r="C284" s="6"/>
      <c r="D284" s="17"/>
      <c r="E284" s="35"/>
      <c r="F284" s="12"/>
      <c r="H284" s="5"/>
      <c r="I284" s="5"/>
      <c r="J284" s="5"/>
      <c r="K284" s="5"/>
      <c r="M284" s="6"/>
    </row>
    <row r="285" spans="3:13" s="3" customFormat="1" ht="50.1" customHeight="1" x14ac:dyDescent="0.25">
      <c r="C285" s="6"/>
      <c r="D285" s="17"/>
      <c r="E285" s="35"/>
      <c r="F285" s="12"/>
      <c r="H285" s="5"/>
      <c r="I285" s="5"/>
      <c r="J285" s="5"/>
      <c r="K285" s="5"/>
      <c r="M285" s="6"/>
    </row>
    <row r="286" spans="3:13" s="3" customFormat="1" ht="50.1" customHeight="1" x14ac:dyDescent="0.25">
      <c r="C286" s="6"/>
      <c r="D286" s="17"/>
      <c r="E286" s="35"/>
      <c r="F286" s="12"/>
      <c r="H286" s="5"/>
      <c r="I286" s="5"/>
      <c r="J286" s="5"/>
      <c r="K286" s="5"/>
      <c r="M286" s="6"/>
    </row>
    <row r="287" spans="3:13" s="3" customFormat="1" ht="50.1" customHeight="1" x14ac:dyDescent="0.25">
      <c r="C287" s="6"/>
      <c r="D287" s="17"/>
      <c r="E287" s="35"/>
      <c r="F287" s="12"/>
      <c r="H287" s="5"/>
      <c r="I287" s="5"/>
      <c r="J287" s="5"/>
      <c r="K287" s="5"/>
      <c r="M287" s="6"/>
    </row>
    <row r="288" spans="3:13" s="3" customFormat="1" ht="50.1" customHeight="1" x14ac:dyDescent="0.25">
      <c r="C288" s="6"/>
      <c r="D288" s="17"/>
      <c r="E288" s="35"/>
      <c r="F288" s="12"/>
      <c r="H288" s="5"/>
      <c r="I288" s="5"/>
      <c r="J288" s="5"/>
      <c r="K288" s="5"/>
      <c r="M288" s="6"/>
    </row>
    <row r="289" spans="3:13" s="3" customFormat="1" ht="50.1" customHeight="1" x14ac:dyDescent="0.25">
      <c r="C289" s="6"/>
      <c r="D289" s="17"/>
      <c r="E289" s="35"/>
      <c r="F289" s="12"/>
      <c r="H289" s="5"/>
      <c r="I289" s="5"/>
      <c r="J289" s="5"/>
      <c r="K289" s="5"/>
      <c r="M289" s="6"/>
    </row>
    <row r="290" spans="3:13" s="3" customFormat="1" ht="50.1" customHeight="1" x14ac:dyDescent="0.25">
      <c r="C290" s="6"/>
      <c r="D290" s="17"/>
      <c r="E290" s="35"/>
      <c r="F290" s="12"/>
      <c r="H290" s="5"/>
      <c r="I290" s="5"/>
      <c r="J290" s="5"/>
      <c r="K290" s="5"/>
      <c r="M290" s="6"/>
    </row>
    <row r="291" spans="3:13" s="3" customFormat="1" ht="50.1" customHeight="1" x14ac:dyDescent="0.25">
      <c r="C291" s="6"/>
      <c r="D291" s="17"/>
      <c r="E291" s="35"/>
      <c r="F291" s="12"/>
      <c r="H291" s="5"/>
      <c r="I291" s="5"/>
      <c r="J291" s="5"/>
      <c r="K291" s="5"/>
      <c r="M291" s="6"/>
    </row>
    <row r="292" spans="3:13" s="3" customFormat="1" ht="50.1" customHeight="1" x14ac:dyDescent="0.25">
      <c r="C292" s="6"/>
      <c r="D292" s="17"/>
      <c r="E292" s="35"/>
      <c r="F292" s="12"/>
      <c r="H292" s="5"/>
      <c r="I292" s="5"/>
      <c r="J292" s="5"/>
      <c r="K292" s="5"/>
      <c r="M292" s="6"/>
    </row>
    <row r="293" spans="3:13" s="3" customFormat="1" ht="50.1" customHeight="1" x14ac:dyDescent="0.25">
      <c r="C293" s="6"/>
      <c r="D293" s="17"/>
      <c r="E293" s="35"/>
      <c r="F293" s="12"/>
      <c r="H293" s="5"/>
      <c r="I293" s="5"/>
      <c r="J293" s="5"/>
      <c r="K293" s="5"/>
      <c r="M293" s="6"/>
    </row>
    <row r="294" spans="3:13" s="3" customFormat="1" ht="50.1" customHeight="1" x14ac:dyDescent="0.25">
      <c r="C294" s="6"/>
      <c r="D294" s="17"/>
      <c r="E294" s="35"/>
      <c r="F294" s="12"/>
      <c r="H294" s="5"/>
      <c r="I294" s="5"/>
      <c r="J294" s="5"/>
      <c r="K294" s="5"/>
      <c r="M294" s="6"/>
    </row>
    <row r="295" spans="3:13" s="3" customFormat="1" ht="50.1" customHeight="1" x14ac:dyDescent="0.25">
      <c r="C295" s="6"/>
      <c r="D295" s="17"/>
      <c r="E295" s="35"/>
      <c r="F295" s="12"/>
      <c r="H295" s="5"/>
      <c r="I295" s="5"/>
      <c r="J295" s="5"/>
      <c r="K295" s="5"/>
      <c r="M295" s="6"/>
    </row>
    <row r="296" spans="3:13" s="3" customFormat="1" ht="50.1" customHeight="1" x14ac:dyDescent="0.25">
      <c r="C296" s="6"/>
      <c r="D296" s="17"/>
      <c r="E296" s="35"/>
      <c r="F296" s="12"/>
      <c r="H296" s="5"/>
      <c r="I296" s="5"/>
      <c r="J296" s="5"/>
      <c r="K296" s="5"/>
      <c r="M296" s="6"/>
    </row>
    <row r="297" spans="3:13" s="3" customFormat="1" ht="50.1" customHeight="1" x14ac:dyDescent="0.25">
      <c r="C297" s="6"/>
      <c r="D297" s="17"/>
      <c r="E297" s="35"/>
      <c r="F297" s="12"/>
      <c r="H297" s="5"/>
      <c r="I297" s="5"/>
      <c r="J297" s="5"/>
      <c r="K297" s="5"/>
      <c r="M297" s="6"/>
    </row>
    <row r="298" spans="3:13" s="3" customFormat="1" ht="50.1" customHeight="1" x14ac:dyDescent="0.25">
      <c r="C298" s="6"/>
      <c r="D298" s="17"/>
      <c r="E298" s="35"/>
      <c r="F298" s="12"/>
      <c r="H298" s="5"/>
      <c r="I298" s="5"/>
      <c r="J298" s="5"/>
      <c r="K298" s="5"/>
      <c r="M298" s="6"/>
    </row>
    <row r="299" spans="3:13" s="3" customFormat="1" ht="50.1" customHeight="1" x14ac:dyDescent="0.25">
      <c r="C299" s="6"/>
      <c r="D299" s="17"/>
      <c r="E299" s="35"/>
      <c r="F299" s="12"/>
      <c r="H299" s="5"/>
      <c r="I299" s="5"/>
      <c r="J299" s="5"/>
      <c r="K299" s="5"/>
      <c r="M299" s="6"/>
    </row>
    <row r="300" spans="3:13" s="3" customFormat="1" ht="50.1" customHeight="1" x14ac:dyDescent="0.25">
      <c r="C300" s="6"/>
      <c r="D300" s="17"/>
      <c r="E300" s="35"/>
      <c r="F300" s="12"/>
      <c r="H300" s="5"/>
      <c r="I300" s="5"/>
      <c r="J300" s="5"/>
      <c r="K300" s="5"/>
      <c r="M300" s="6"/>
    </row>
    <row r="301" spans="3:13" s="3" customFormat="1" ht="50.1" customHeight="1" x14ac:dyDescent="0.25">
      <c r="C301" s="6"/>
      <c r="D301" s="17"/>
      <c r="E301" s="35"/>
      <c r="F301" s="12"/>
      <c r="H301" s="5"/>
      <c r="I301" s="5"/>
      <c r="J301" s="5"/>
      <c r="K301" s="5"/>
      <c r="M301" s="6"/>
    </row>
    <row r="302" spans="3:13" s="3" customFormat="1" ht="50.1" customHeight="1" x14ac:dyDescent="0.25">
      <c r="C302" s="6"/>
      <c r="D302" s="17"/>
      <c r="E302" s="35"/>
      <c r="F302" s="12"/>
      <c r="H302" s="5"/>
      <c r="I302" s="5"/>
      <c r="J302" s="5"/>
      <c r="K302" s="5"/>
      <c r="M302" s="6"/>
    </row>
    <row r="303" spans="3:13" s="3" customFormat="1" ht="50.1" customHeight="1" x14ac:dyDescent="0.25">
      <c r="C303" s="6"/>
      <c r="D303" s="17"/>
      <c r="E303" s="35"/>
      <c r="F303" s="12"/>
      <c r="H303" s="5"/>
      <c r="I303" s="5"/>
      <c r="J303" s="5"/>
      <c r="K303" s="5"/>
      <c r="M303" s="6"/>
    </row>
    <row r="304" spans="3:13" s="3" customFormat="1" ht="50.1" customHeight="1" x14ac:dyDescent="0.25">
      <c r="C304" s="6"/>
      <c r="D304" s="17"/>
      <c r="E304" s="35"/>
      <c r="F304" s="12"/>
      <c r="H304" s="5"/>
      <c r="I304" s="5"/>
      <c r="J304" s="5"/>
      <c r="K304" s="5"/>
      <c r="M304" s="6"/>
    </row>
    <row r="305" spans="3:13" s="3" customFormat="1" ht="50.1" customHeight="1" x14ac:dyDescent="0.25">
      <c r="C305" s="6"/>
      <c r="D305" s="17"/>
      <c r="E305" s="35"/>
      <c r="F305" s="12"/>
      <c r="H305" s="5"/>
      <c r="I305" s="5"/>
      <c r="J305" s="5"/>
      <c r="K305" s="5"/>
      <c r="M305" s="6"/>
    </row>
    <row r="306" spans="3:13" s="3" customFormat="1" ht="50.1" customHeight="1" x14ac:dyDescent="0.25">
      <c r="C306" s="6"/>
      <c r="D306" s="17"/>
      <c r="E306" s="35"/>
      <c r="F306" s="12"/>
      <c r="H306" s="5"/>
      <c r="I306" s="5"/>
      <c r="J306" s="5"/>
      <c r="K306" s="5"/>
      <c r="M306" s="6"/>
    </row>
    <row r="307" spans="3:13" s="3" customFormat="1" ht="50.1" customHeight="1" x14ac:dyDescent="0.25">
      <c r="C307" s="6"/>
      <c r="D307" s="17"/>
      <c r="E307" s="35"/>
      <c r="F307" s="12"/>
      <c r="H307" s="5"/>
      <c r="I307" s="5"/>
      <c r="J307" s="5"/>
      <c r="K307" s="5"/>
      <c r="M307" s="6"/>
    </row>
    <row r="308" spans="3:13" s="3" customFormat="1" ht="50.1" customHeight="1" x14ac:dyDescent="0.25">
      <c r="C308" s="6"/>
      <c r="D308" s="17"/>
      <c r="E308" s="35"/>
      <c r="F308" s="12"/>
      <c r="H308" s="5"/>
      <c r="I308" s="5"/>
      <c r="J308" s="5"/>
      <c r="K308" s="5"/>
      <c r="M308" s="6"/>
    </row>
    <row r="309" spans="3:13" s="3" customFormat="1" ht="50.1" customHeight="1" x14ac:dyDescent="0.25">
      <c r="C309" s="6"/>
      <c r="D309" s="17"/>
      <c r="E309" s="35"/>
      <c r="F309" s="12"/>
      <c r="H309" s="5"/>
      <c r="I309" s="5"/>
      <c r="J309" s="5"/>
      <c r="K309" s="5"/>
      <c r="M309" s="6"/>
    </row>
    <row r="310" spans="3:13" s="3" customFormat="1" ht="50.1" customHeight="1" x14ac:dyDescent="0.25">
      <c r="C310" s="6"/>
      <c r="D310" s="17"/>
      <c r="E310" s="35"/>
      <c r="F310" s="12"/>
      <c r="H310" s="5"/>
      <c r="I310" s="5"/>
      <c r="J310" s="5"/>
      <c r="K310" s="5"/>
      <c r="M310" s="6"/>
    </row>
    <row r="311" spans="3:13" s="3" customFormat="1" ht="50.1" customHeight="1" x14ac:dyDescent="0.25">
      <c r="C311" s="6"/>
      <c r="D311" s="17"/>
      <c r="E311" s="35"/>
      <c r="F311" s="12"/>
      <c r="H311" s="5"/>
      <c r="I311" s="5"/>
      <c r="J311" s="5"/>
      <c r="K311" s="5"/>
      <c r="M311" s="6"/>
    </row>
    <row r="312" spans="3:13" s="3" customFormat="1" ht="50.1" customHeight="1" x14ac:dyDescent="0.25">
      <c r="C312" s="6"/>
      <c r="D312" s="17"/>
      <c r="E312" s="35"/>
      <c r="F312" s="12"/>
      <c r="H312" s="5"/>
      <c r="I312" s="5"/>
      <c r="J312" s="5"/>
      <c r="K312" s="5"/>
      <c r="M312" s="6"/>
    </row>
    <row r="313" spans="3:13" s="3" customFormat="1" ht="50.1" customHeight="1" x14ac:dyDescent="0.25">
      <c r="C313" s="6"/>
      <c r="D313" s="17"/>
      <c r="E313" s="35"/>
      <c r="F313" s="12"/>
      <c r="H313" s="5"/>
      <c r="I313" s="5"/>
      <c r="J313" s="5"/>
      <c r="K313" s="5"/>
      <c r="M313" s="6"/>
    </row>
    <row r="314" spans="3:13" s="3" customFormat="1" ht="50.1" customHeight="1" x14ac:dyDescent="0.25">
      <c r="C314" s="6"/>
      <c r="D314" s="17"/>
      <c r="E314" s="35"/>
      <c r="F314" s="12"/>
      <c r="H314" s="5"/>
      <c r="I314" s="5"/>
      <c r="J314" s="5"/>
      <c r="K314" s="5"/>
      <c r="M314" s="6"/>
    </row>
    <row r="315" spans="3:13" s="3" customFormat="1" ht="50.1" customHeight="1" x14ac:dyDescent="0.25">
      <c r="C315" s="6"/>
      <c r="D315" s="17"/>
      <c r="E315" s="35"/>
      <c r="F315" s="12"/>
      <c r="H315" s="5"/>
      <c r="I315" s="5"/>
      <c r="J315" s="5"/>
      <c r="K315" s="5"/>
      <c r="M315" s="6"/>
    </row>
    <row r="316" spans="3:13" s="3" customFormat="1" ht="50.1" customHeight="1" x14ac:dyDescent="0.25">
      <c r="C316" s="6"/>
      <c r="D316" s="17"/>
      <c r="E316" s="35"/>
      <c r="F316" s="12"/>
      <c r="H316" s="5"/>
      <c r="I316" s="5"/>
      <c r="J316" s="5"/>
      <c r="K316" s="5"/>
      <c r="M316" s="6"/>
    </row>
    <row r="317" spans="3:13" s="3" customFormat="1" ht="50.1" customHeight="1" x14ac:dyDescent="0.25">
      <c r="C317" s="6"/>
      <c r="D317" s="17"/>
      <c r="E317" s="35"/>
      <c r="F317" s="12"/>
      <c r="H317" s="5"/>
      <c r="I317" s="5"/>
      <c r="J317" s="5"/>
      <c r="K317" s="5"/>
      <c r="M317" s="6"/>
    </row>
    <row r="318" spans="3:13" s="3" customFormat="1" ht="50.1" customHeight="1" x14ac:dyDescent="0.25">
      <c r="C318" s="6"/>
      <c r="D318" s="17"/>
      <c r="E318" s="35"/>
      <c r="F318" s="12"/>
      <c r="H318" s="5"/>
      <c r="I318" s="5"/>
      <c r="J318" s="5"/>
      <c r="K318" s="5"/>
      <c r="M318" s="6"/>
    </row>
    <row r="319" spans="3:13" s="3" customFormat="1" ht="50.1" customHeight="1" x14ac:dyDescent="0.25">
      <c r="C319" s="6"/>
      <c r="D319" s="17"/>
      <c r="E319" s="35"/>
      <c r="F319" s="12"/>
      <c r="H319" s="5"/>
      <c r="I319" s="5"/>
      <c r="J319" s="5"/>
      <c r="K319" s="5"/>
      <c r="M319" s="6"/>
    </row>
    <row r="320" spans="3:13" s="3" customFormat="1" ht="50.1" customHeight="1" x14ac:dyDescent="0.25">
      <c r="C320" s="6"/>
      <c r="D320" s="17"/>
      <c r="E320" s="35"/>
      <c r="F320" s="12"/>
      <c r="H320" s="5"/>
      <c r="I320" s="5"/>
      <c r="J320" s="5"/>
      <c r="K320" s="5"/>
      <c r="M320" s="6"/>
    </row>
    <row r="321" spans="3:13" s="3" customFormat="1" ht="50.1" customHeight="1" x14ac:dyDescent="0.25">
      <c r="C321" s="6"/>
      <c r="D321" s="17"/>
      <c r="E321" s="35"/>
      <c r="F321" s="12"/>
      <c r="H321" s="5"/>
      <c r="I321" s="5"/>
      <c r="J321" s="5"/>
      <c r="K321" s="5"/>
      <c r="M321" s="6"/>
    </row>
    <row r="322" spans="3:13" s="3" customFormat="1" ht="50.1" customHeight="1" x14ac:dyDescent="0.25">
      <c r="C322" s="6"/>
      <c r="D322" s="17"/>
      <c r="E322" s="35"/>
      <c r="F322" s="12"/>
      <c r="H322" s="5"/>
      <c r="I322" s="5"/>
      <c r="J322" s="5"/>
      <c r="K322" s="5"/>
      <c r="M322" s="6"/>
    </row>
    <row r="323" spans="3:13" s="3" customFormat="1" ht="50.1" customHeight="1" x14ac:dyDescent="0.25">
      <c r="C323" s="6"/>
      <c r="D323" s="17"/>
      <c r="E323" s="35"/>
      <c r="F323" s="12"/>
      <c r="H323" s="5"/>
      <c r="I323" s="5"/>
      <c r="J323" s="5"/>
      <c r="K323" s="5"/>
      <c r="M323" s="6"/>
    </row>
    <row r="324" spans="3:13" s="3" customFormat="1" ht="50.1" customHeight="1" x14ac:dyDescent="0.25">
      <c r="C324" s="6"/>
      <c r="D324" s="17"/>
      <c r="E324" s="35"/>
      <c r="F324" s="12"/>
      <c r="H324" s="5"/>
      <c r="I324" s="5"/>
      <c r="J324" s="5"/>
      <c r="K324" s="5"/>
      <c r="M324" s="6"/>
    </row>
    <row r="325" spans="3:13" s="3" customFormat="1" ht="50.1" customHeight="1" x14ac:dyDescent="0.25">
      <c r="C325" s="6"/>
      <c r="D325" s="17"/>
      <c r="E325" s="35"/>
      <c r="F325" s="12"/>
      <c r="H325" s="5"/>
      <c r="I325" s="5"/>
      <c r="J325" s="5"/>
      <c r="K325" s="5"/>
      <c r="M325" s="6"/>
    </row>
    <row r="326" spans="3:13" s="3" customFormat="1" ht="50.1" customHeight="1" x14ac:dyDescent="0.25">
      <c r="C326" s="6"/>
      <c r="D326" s="17"/>
      <c r="E326" s="35"/>
      <c r="F326" s="12"/>
      <c r="H326" s="5"/>
      <c r="I326" s="5"/>
      <c r="J326" s="5"/>
      <c r="K326" s="5"/>
      <c r="M326" s="6"/>
    </row>
    <row r="327" spans="3:13" s="3" customFormat="1" ht="50.1" customHeight="1" x14ac:dyDescent="0.25">
      <c r="C327" s="6"/>
      <c r="D327" s="17"/>
      <c r="E327" s="35"/>
      <c r="F327" s="12"/>
      <c r="H327" s="5"/>
      <c r="I327" s="5"/>
      <c r="J327" s="5"/>
      <c r="K327" s="5"/>
      <c r="M327" s="6"/>
    </row>
    <row r="328" spans="3:13" s="3" customFormat="1" ht="50.1" customHeight="1" x14ac:dyDescent="0.25">
      <c r="C328" s="6"/>
      <c r="D328" s="17"/>
      <c r="E328" s="35"/>
      <c r="F328" s="12"/>
      <c r="H328" s="5"/>
      <c r="I328" s="5"/>
      <c r="J328" s="5"/>
      <c r="K328" s="5"/>
      <c r="M328" s="6"/>
    </row>
    <row r="329" spans="3:13" s="3" customFormat="1" ht="50.1" customHeight="1" x14ac:dyDescent="0.25">
      <c r="C329" s="6"/>
      <c r="D329" s="17"/>
      <c r="E329" s="35"/>
      <c r="F329" s="12"/>
      <c r="H329" s="5"/>
      <c r="I329" s="5"/>
      <c r="J329" s="5"/>
      <c r="K329" s="5"/>
      <c r="M329" s="6"/>
    </row>
    <row r="330" spans="3:13" s="3" customFormat="1" ht="50.1" customHeight="1" x14ac:dyDescent="0.25">
      <c r="C330" s="6"/>
      <c r="D330" s="17"/>
      <c r="E330" s="35"/>
      <c r="F330" s="12"/>
      <c r="H330" s="5"/>
      <c r="I330" s="5"/>
      <c r="J330" s="5"/>
      <c r="K330" s="5"/>
      <c r="M330" s="6"/>
    </row>
    <row r="331" spans="3:13" s="3" customFormat="1" ht="50.1" customHeight="1" x14ac:dyDescent="0.25">
      <c r="C331" s="6"/>
      <c r="D331" s="17"/>
      <c r="E331" s="35"/>
      <c r="F331" s="12"/>
      <c r="H331" s="5"/>
      <c r="I331" s="5"/>
      <c r="J331" s="5"/>
      <c r="K331" s="5"/>
      <c r="M331" s="6"/>
    </row>
    <row r="332" spans="3:13" s="3" customFormat="1" ht="50.1" customHeight="1" x14ac:dyDescent="0.25">
      <c r="C332" s="6"/>
      <c r="D332" s="17"/>
      <c r="E332" s="35"/>
      <c r="F332" s="12"/>
      <c r="H332" s="5"/>
      <c r="I332" s="5"/>
      <c r="J332" s="5"/>
      <c r="K332" s="5"/>
      <c r="M332" s="6"/>
    </row>
    <row r="333" spans="3:13" s="3" customFormat="1" ht="50.1" customHeight="1" x14ac:dyDescent="0.25">
      <c r="C333" s="6"/>
      <c r="D333" s="17"/>
      <c r="E333" s="35"/>
      <c r="F333" s="12"/>
      <c r="H333" s="5"/>
      <c r="I333" s="5"/>
      <c r="J333" s="5"/>
      <c r="K333" s="5"/>
      <c r="M333" s="6"/>
    </row>
    <row r="334" spans="3:13" s="3" customFormat="1" ht="50.1" customHeight="1" x14ac:dyDescent="0.25">
      <c r="C334" s="6"/>
      <c r="D334" s="17"/>
      <c r="E334" s="35"/>
      <c r="F334" s="12"/>
      <c r="H334" s="5"/>
      <c r="I334" s="5"/>
      <c r="J334" s="5"/>
      <c r="K334" s="5"/>
      <c r="M334" s="6"/>
    </row>
    <row r="335" spans="3:13" s="3" customFormat="1" ht="50.1" customHeight="1" x14ac:dyDescent="0.25">
      <c r="C335" s="6"/>
      <c r="D335" s="17"/>
      <c r="E335" s="35"/>
      <c r="F335" s="12"/>
      <c r="H335" s="5"/>
      <c r="I335" s="5"/>
      <c r="J335" s="5"/>
      <c r="K335" s="5"/>
      <c r="M335" s="6"/>
    </row>
    <row r="336" spans="3:13" s="3" customFormat="1" ht="50.1" customHeight="1" x14ac:dyDescent="0.25">
      <c r="C336" s="6"/>
      <c r="D336" s="17"/>
      <c r="E336" s="35"/>
      <c r="F336" s="12"/>
      <c r="H336" s="5"/>
      <c r="I336" s="5"/>
      <c r="J336" s="5"/>
      <c r="K336" s="5"/>
      <c r="M336" s="6"/>
    </row>
    <row r="337" spans="3:13" s="3" customFormat="1" ht="50.1" customHeight="1" x14ac:dyDescent="0.25">
      <c r="C337" s="6"/>
      <c r="D337" s="17"/>
      <c r="E337" s="35"/>
      <c r="F337" s="12"/>
      <c r="H337" s="5"/>
      <c r="I337" s="5"/>
      <c r="J337" s="5"/>
      <c r="K337" s="5"/>
      <c r="M337" s="6"/>
    </row>
    <row r="338" spans="3:13" s="3" customFormat="1" ht="50.1" customHeight="1" x14ac:dyDescent="0.25">
      <c r="C338" s="6"/>
      <c r="D338" s="17"/>
      <c r="E338" s="35"/>
      <c r="F338" s="12"/>
      <c r="H338" s="5"/>
      <c r="I338" s="5"/>
      <c r="J338" s="5"/>
      <c r="K338" s="5"/>
      <c r="M338" s="6"/>
    </row>
    <row r="339" spans="3:13" s="3" customFormat="1" ht="50.1" customHeight="1" x14ac:dyDescent="0.25">
      <c r="C339" s="6"/>
      <c r="D339" s="17"/>
      <c r="E339" s="35"/>
      <c r="F339" s="12"/>
      <c r="H339" s="5"/>
      <c r="I339" s="5"/>
      <c r="J339" s="5"/>
      <c r="K339" s="5"/>
      <c r="M339" s="6"/>
    </row>
    <row r="340" spans="3:13" s="3" customFormat="1" ht="50.1" customHeight="1" x14ac:dyDescent="0.25">
      <c r="C340" s="6"/>
      <c r="D340" s="17"/>
      <c r="E340" s="35"/>
      <c r="F340" s="12"/>
      <c r="H340" s="5"/>
      <c r="I340" s="5"/>
      <c r="J340" s="5"/>
      <c r="K340" s="5"/>
      <c r="M340" s="6"/>
    </row>
    <row r="341" spans="3:13" s="3" customFormat="1" ht="50.1" customHeight="1" x14ac:dyDescent="0.25">
      <c r="C341" s="6"/>
      <c r="D341" s="17"/>
      <c r="E341" s="35"/>
      <c r="F341" s="12"/>
      <c r="H341" s="5"/>
      <c r="I341" s="5"/>
      <c r="J341" s="5"/>
      <c r="K341" s="5"/>
      <c r="M341" s="6"/>
    </row>
    <row r="342" spans="3:13" s="3" customFormat="1" ht="50.1" customHeight="1" x14ac:dyDescent="0.25">
      <c r="C342" s="6"/>
      <c r="D342" s="17"/>
      <c r="E342" s="35"/>
      <c r="F342" s="12"/>
      <c r="H342" s="5"/>
      <c r="I342" s="5"/>
      <c r="J342" s="5"/>
      <c r="K342" s="5"/>
      <c r="M342" s="6"/>
    </row>
    <row r="343" spans="3:13" s="3" customFormat="1" ht="50.1" customHeight="1" x14ac:dyDescent="0.25">
      <c r="C343" s="6"/>
      <c r="D343" s="17"/>
      <c r="E343" s="35"/>
      <c r="F343" s="12"/>
      <c r="H343" s="5"/>
      <c r="I343" s="5"/>
      <c r="J343" s="5"/>
      <c r="K343" s="5"/>
      <c r="M343" s="6"/>
    </row>
    <row r="344" spans="3:13" s="3" customFormat="1" ht="50.1" customHeight="1" x14ac:dyDescent="0.25">
      <c r="C344" s="6"/>
      <c r="D344" s="17"/>
      <c r="E344" s="35"/>
      <c r="F344" s="12"/>
      <c r="H344" s="5"/>
      <c r="I344" s="5"/>
      <c r="J344" s="5"/>
      <c r="K344" s="5"/>
      <c r="M344" s="6"/>
    </row>
    <row r="345" spans="3:13" s="3" customFormat="1" ht="50.1" customHeight="1" x14ac:dyDescent="0.25">
      <c r="C345" s="6"/>
      <c r="D345" s="17"/>
      <c r="E345" s="35"/>
      <c r="F345" s="12"/>
      <c r="H345" s="5"/>
      <c r="I345" s="5"/>
      <c r="J345" s="5"/>
      <c r="K345" s="5"/>
      <c r="M345" s="6"/>
    </row>
    <row r="346" spans="3:13" s="3" customFormat="1" ht="50.1" customHeight="1" x14ac:dyDescent="0.25">
      <c r="C346" s="6"/>
      <c r="D346" s="17"/>
      <c r="E346" s="35"/>
      <c r="F346" s="12"/>
      <c r="H346" s="5"/>
      <c r="I346" s="5"/>
      <c r="J346" s="5"/>
      <c r="K346" s="5"/>
      <c r="M346" s="6"/>
    </row>
    <row r="347" spans="3:13" s="3" customFormat="1" ht="50.1" customHeight="1" x14ac:dyDescent="0.25">
      <c r="C347" s="6"/>
      <c r="D347" s="17"/>
      <c r="E347" s="35"/>
      <c r="F347" s="12"/>
      <c r="H347" s="5"/>
      <c r="I347" s="5"/>
      <c r="J347" s="5"/>
      <c r="K347" s="5"/>
      <c r="M347" s="6"/>
    </row>
    <row r="348" spans="3:13" s="3" customFormat="1" ht="50.1" customHeight="1" x14ac:dyDescent="0.25">
      <c r="C348" s="6"/>
      <c r="D348" s="17"/>
      <c r="E348" s="35"/>
      <c r="F348" s="12"/>
      <c r="H348" s="5"/>
      <c r="I348" s="5"/>
      <c r="J348" s="5"/>
      <c r="K348" s="5"/>
      <c r="M348" s="6"/>
    </row>
    <row r="349" spans="3:13" s="3" customFormat="1" ht="50.1" customHeight="1" x14ac:dyDescent="0.25">
      <c r="C349" s="6"/>
      <c r="D349" s="17"/>
      <c r="E349" s="35"/>
      <c r="F349" s="12"/>
      <c r="H349" s="5"/>
      <c r="I349" s="5"/>
      <c r="J349" s="5"/>
      <c r="K349" s="5"/>
      <c r="M349" s="6"/>
    </row>
    <row r="350" spans="3:13" s="3" customFormat="1" ht="50.1" customHeight="1" x14ac:dyDescent="0.25">
      <c r="C350" s="6"/>
      <c r="D350" s="17"/>
      <c r="E350" s="35"/>
      <c r="F350" s="12"/>
      <c r="H350" s="5"/>
      <c r="I350" s="5"/>
      <c r="J350" s="5"/>
      <c r="K350" s="5"/>
      <c r="M350" s="6"/>
    </row>
    <row r="351" spans="3:13" s="3" customFormat="1" ht="50.1" customHeight="1" x14ac:dyDescent="0.25">
      <c r="C351" s="6"/>
      <c r="D351" s="17"/>
      <c r="E351" s="35"/>
      <c r="F351" s="12"/>
      <c r="H351" s="5"/>
      <c r="I351" s="5"/>
      <c r="J351" s="5"/>
      <c r="K351" s="5"/>
      <c r="M351" s="6"/>
    </row>
    <row r="352" spans="3:13" s="3" customFormat="1" ht="50.1" customHeight="1" x14ac:dyDescent="0.25">
      <c r="C352" s="6"/>
      <c r="D352" s="17"/>
      <c r="E352" s="35"/>
      <c r="F352" s="12"/>
      <c r="H352" s="5"/>
      <c r="I352" s="5"/>
      <c r="J352" s="5"/>
      <c r="K352" s="5"/>
      <c r="M352" s="6"/>
    </row>
    <row r="353" spans="3:13" s="3" customFormat="1" ht="50.1" customHeight="1" x14ac:dyDescent="0.25">
      <c r="C353" s="6"/>
      <c r="D353" s="17"/>
      <c r="E353" s="35"/>
      <c r="F353" s="12"/>
      <c r="H353" s="5"/>
      <c r="I353" s="5"/>
      <c r="J353" s="5"/>
      <c r="K353" s="5"/>
      <c r="M353" s="6"/>
    </row>
    <row r="354" spans="3:13" s="3" customFormat="1" ht="50.1" customHeight="1" x14ac:dyDescent="0.25">
      <c r="C354" s="6"/>
      <c r="D354" s="17"/>
      <c r="E354" s="35"/>
      <c r="F354" s="12"/>
      <c r="H354" s="5"/>
      <c r="I354" s="5"/>
      <c r="J354" s="5"/>
      <c r="K354" s="5"/>
      <c r="M354" s="6"/>
    </row>
    <row r="355" spans="3:13" s="3" customFormat="1" ht="50.1" customHeight="1" x14ac:dyDescent="0.25">
      <c r="C355" s="6"/>
      <c r="D355" s="17"/>
      <c r="E355" s="35"/>
      <c r="F355" s="12"/>
      <c r="H355" s="5"/>
      <c r="I355" s="5"/>
      <c r="J355" s="5"/>
      <c r="K355" s="5"/>
      <c r="M355" s="6"/>
    </row>
    <row r="356" spans="3:13" s="3" customFormat="1" ht="50.1" customHeight="1" x14ac:dyDescent="0.25">
      <c r="C356" s="6"/>
      <c r="D356" s="17"/>
      <c r="E356" s="35"/>
      <c r="F356" s="12"/>
      <c r="H356" s="5"/>
      <c r="I356" s="5"/>
      <c r="J356" s="5"/>
      <c r="K356" s="5"/>
      <c r="M356" s="6"/>
    </row>
    <row r="357" spans="3:13" s="3" customFormat="1" ht="50.1" customHeight="1" x14ac:dyDescent="0.25">
      <c r="C357" s="6"/>
      <c r="D357" s="17"/>
      <c r="E357" s="35"/>
      <c r="F357" s="12"/>
      <c r="H357" s="5"/>
      <c r="I357" s="5"/>
      <c r="J357" s="5"/>
      <c r="K357" s="5"/>
      <c r="M357" s="6"/>
    </row>
    <row r="358" spans="3:13" s="3" customFormat="1" ht="50.1" customHeight="1" x14ac:dyDescent="0.25">
      <c r="C358" s="6"/>
      <c r="D358" s="17"/>
      <c r="E358" s="35"/>
      <c r="F358" s="12"/>
      <c r="H358" s="5"/>
      <c r="I358" s="5"/>
      <c r="J358" s="5"/>
      <c r="K358" s="5"/>
      <c r="M358" s="6"/>
    </row>
    <row r="359" spans="3:13" s="3" customFormat="1" ht="50.1" customHeight="1" x14ac:dyDescent="0.25">
      <c r="C359" s="6"/>
      <c r="D359" s="17"/>
      <c r="E359" s="35"/>
      <c r="F359" s="12"/>
      <c r="H359" s="5"/>
      <c r="I359" s="5"/>
      <c r="J359" s="5"/>
      <c r="K359" s="5"/>
      <c r="M359" s="6"/>
    </row>
    <row r="360" spans="3:13" s="3" customFormat="1" ht="50.1" customHeight="1" x14ac:dyDescent="0.25">
      <c r="C360" s="6"/>
      <c r="D360" s="17"/>
      <c r="E360" s="35"/>
      <c r="F360" s="12"/>
      <c r="H360" s="5"/>
      <c r="I360" s="5"/>
      <c r="J360" s="5"/>
      <c r="K360" s="5"/>
      <c r="M360" s="6"/>
    </row>
    <row r="361" spans="3:13" s="3" customFormat="1" ht="50.1" customHeight="1" x14ac:dyDescent="0.25">
      <c r="C361" s="6"/>
      <c r="D361" s="17"/>
      <c r="E361" s="35"/>
      <c r="F361" s="12"/>
      <c r="H361" s="5"/>
      <c r="I361" s="5"/>
      <c r="J361" s="5"/>
      <c r="K361" s="5"/>
      <c r="M361" s="6"/>
    </row>
    <row r="362" spans="3:13" s="3" customFormat="1" ht="50.1" customHeight="1" x14ac:dyDescent="0.25">
      <c r="C362" s="6"/>
      <c r="D362" s="17"/>
      <c r="E362" s="35"/>
      <c r="F362" s="12"/>
      <c r="H362" s="5"/>
      <c r="I362" s="5"/>
      <c r="J362" s="5"/>
      <c r="K362" s="5"/>
      <c r="M362" s="6"/>
    </row>
    <row r="363" spans="3:13" s="3" customFormat="1" ht="50.1" customHeight="1" x14ac:dyDescent="0.25">
      <c r="C363" s="6"/>
      <c r="D363" s="17"/>
      <c r="E363" s="35"/>
      <c r="F363" s="12"/>
      <c r="H363" s="5"/>
      <c r="I363" s="5"/>
      <c r="J363" s="5"/>
      <c r="K363" s="5"/>
      <c r="M363" s="6"/>
    </row>
    <row r="364" spans="3:13" s="3" customFormat="1" ht="50.1" customHeight="1" x14ac:dyDescent="0.25">
      <c r="C364" s="6"/>
      <c r="D364" s="17"/>
      <c r="E364" s="35"/>
      <c r="F364" s="12"/>
      <c r="H364" s="5"/>
      <c r="I364" s="5"/>
      <c r="J364" s="5"/>
      <c r="K364" s="5"/>
      <c r="M364" s="6"/>
    </row>
    <row r="365" spans="3:13" s="3" customFormat="1" ht="50.1" customHeight="1" x14ac:dyDescent="0.25">
      <c r="C365" s="6"/>
      <c r="D365" s="17"/>
      <c r="E365" s="35"/>
      <c r="F365" s="12"/>
      <c r="H365" s="5"/>
      <c r="I365" s="5"/>
      <c r="J365" s="5"/>
      <c r="K365" s="5"/>
      <c r="M365" s="6"/>
    </row>
    <row r="366" spans="3:13" s="3" customFormat="1" ht="50.1" customHeight="1" x14ac:dyDescent="0.25">
      <c r="C366" s="6"/>
      <c r="D366" s="17"/>
      <c r="E366" s="35"/>
      <c r="F366" s="12"/>
      <c r="H366" s="5"/>
      <c r="I366" s="5"/>
      <c r="J366" s="5"/>
      <c r="K366" s="5"/>
      <c r="M366" s="6"/>
    </row>
    <row r="367" spans="3:13" s="3" customFormat="1" ht="50.1" customHeight="1" x14ac:dyDescent="0.25">
      <c r="C367" s="6"/>
      <c r="D367" s="17"/>
      <c r="E367" s="35"/>
      <c r="F367" s="12"/>
      <c r="H367" s="5"/>
      <c r="I367" s="5"/>
      <c r="J367" s="5"/>
      <c r="K367" s="5"/>
      <c r="M367" s="6"/>
    </row>
    <row r="368" spans="3:13" s="3" customFormat="1" ht="50.1" customHeight="1" x14ac:dyDescent="0.25">
      <c r="C368" s="6"/>
      <c r="D368" s="17"/>
      <c r="E368" s="35"/>
      <c r="F368" s="12"/>
      <c r="H368" s="5"/>
      <c r="I368" s="5"/>
      <c r="J368" s="5"/>
      <c r="K368" s="5"/>
      <c r="M368" s="6"/>
    </row>
    <row r="369" spans="3:13" s="3" customFormat="1" ht="50.1" customHeight="1" x14ac:dyDescent="0.25">
      <c r="C369" s="6"/>
      <c r="D369" s="17"/>
      <c r="E369" s="35"/>
      <c r="F369" s="12"/>
      <c r="H369" s="5"/>
      <c r="I369" s="5"/>
      <c r="J369" s="5"/>
      <c r="K369" s="5"/>
      <c r="M369" s="6"/>
    </row>
    <row r="370" spans="3:13" s="3" customFormat="1" ht="50.1" customHeight="1" x14ac:dyDescent="0.25">
      <c r="C370" s="6"/>
      <c r="D370" s="17"/>
      <c r="E370" s="35"/>
      <c r="F370" s="12"/>
      <c r="H370" s="5"/>
      <c r="I370" s="5"/>
      <c r="J370" s="5"/>
      <c r="K370" s="5"/>
      <c r="M370" s="6"/>
    </row>
    <row r="371" spans="3:13" s="3" customFormat="1" ht="50.1" customHeight="1" x14ac:dyDescent="0.25">
      <c r="C371" s="6"/>
      <c r="D371" s="17"/>
      <c r="E371" s="35"/>
      <c r="F371" s="12"/>
      <c r="H371" s="5"/>
      <c r="I371" s="5"/>
      <c r="J371" s="5"/>
      <c r="K371" s="5"/>
      <c r="M371" s="6"/>
    </row>
    <row r="372" spans="3:13" s="3" customFormat="1" ht="50.1" customHeight="1" x14ac:dyDescent="0.25">
      <c r="C372" s="6"/>
      <c r="D372" s="17"/>
      <c r="E372" s="35"/>
      <c r="F372" s="12"/>
      <c r="H372" s="5"/>
      <c r="I372" s="5"/>
      <c r="J372" s="5"/>
      <c r="K372" s="5"/>
      <c r="M372" s="6"/>
    </row>
    <row r="373" spans="3:13" s="3" customFormat="1" ht="50.1" customHeight="1" x14ac:dyDescent="0.25">
      <c r="C373" s="6"/>
      <c r="D373" s="17"/>
      <c r="E373" s="35"/>
      <c r="F373" s="12"/>
      <c r="H373" s="5"/>
      <c r="I373" s="5"/>
      <c r="J373" s="5"/>
      <c r="K373" s="5"/>
      <c r="M373" s="6"/>
    </row>
    <row r="374" spans="3:13" s="3" customFormat="1" ht="50.1" customHeight="1" x14ac:dyDescent="0.25">
      <c r="C374" s="6"/>
      <c r="D374" s="17"/>
      <c r="E374" s="35"/>
      <c r="F374" s="12"/>
      <c r="H374" s="5"/>
      <c r="I374" s="5"/>
      <c r="J374" s="5"/>
      <c r="K374" s="5"/>
      <c r="M374" s="6"/>
    </row>
    <row r="375" spans="3:13" s="3" customFormat="1" ht="50.1" customHeight="1" x14ac:dyDescent="0.25">
      <c r="C375" s="6"/>
      <c r="D375" s="17"/>
      <c r="E375" s="35"/>
      <c r="F375" s="12"/>
      <c r="H375" s="5"/>
      <c r="I375" s="5"/>
      <c r="J375" s="5"/>
      <c r="K375" s="5"/>
      <c r="M375" s="6"/>
    </row>
    <row r="376" spans="3:13" s="3" customFormat="1" ht="50.1" customHeight="1" x14ac:dyDescent="0.25">
      <c r="C376" s="6"/>
      <c r="D376" s="17"/>
      <c r="E376" s="35"/>
      <c r="F376" s="12"/>
      <c r="H376" s="5"/>
      <c r="I376" s="5"/>
      <c r="J376" s="5"/>
      <c r="K376" s="5"/>
      <c r="M376" s="6"/>
    </row>
    <row r="377" spans="3:13" s="3" customFormat="1" ht="50.1" customHeight="1" x14ac:dyDescent="0.25">
      <c r="C377" s="6"/>
      <c r="D377" s="17"/>
      <c r="E377" s="35"/>
      <c r="F377" s="12"/>
      <c r="H377" s="5"/>
      <c r="I377" s="5"/>
      <c r="J377" s="5"/>
      <c r="K377" s="5"/>
      <c r="M377" s="6"/>
    </row>
    <row r="378" spans="3:13" s="3" customFormat="1" ht="50.1" customHeight="1" x14ac:dyDescent="0.25">
      <c r="C378" s="6"/>
      <c r="D378" s="17"/>
      <c r="E378" s="35"/>
      <c r="F378" s="12"/>
      <c r="H378" s="5"/>
      <c r="I378" s="5"/>
      <c r="J378" s="5"/>
      <c r="K378" s="5"/>
      <c r="M378" s="6"/>
    </row>
    <row r="379" spans="3:13" s="3" customFormat="1" ht="50.1" customHeight="1" x14ac:dyDescent="0.25">
      <c r="C379" s="6"/>
      <c r="D379" s="17"/>
      <c r="E379" s="35"/>
      <c r="F379" s="12"/>
      <c r="H379" s="5"/>
      <c r="I379" s="5"/>
      <c r="J379" s="5"/>
      <c r="K379" s="5"/>
      <c r="M379" s="6"/>
    </row>
    <row r="380" spans="3:13" s="3" customFormat="1" ht="50.1" customHeight="1" x14ac:dyDescent="0.25">
      <c r="C380" s="6"/>
      <c r="D380" s="17"/>
      <c r="E380" s="35"/>
      <c r="F380" s="12"/>
      <c r="H380" s="5"/>
      <c r="I380" s="5"/>
      <c r="J380" s="5"/>
      <c r="K380" s="5"/>
      <c r="M380" s="6"/>
    </row>
    <row r="381" spans="3:13" s="3" customFormat="1" ht="50.1" customHeight="1" x14ac:dyDescent="0.25">
      <c r="C381" s="6"/>
      <c r="D381" s="17"/>
      <c r="E381" s="35"/>
      <c r="F381" s="12"/>
      <c r="H381" s="5"/>
      <c r="I381" s="5"/>
      <c r="J381" s="5"/>
      <c r="K381" s="5"/>
      <c r="M381" s="6"/>
    </row>
    <row r="382" spans="3:13" s="3" customFormat="1" ht="50.1" customHeight="1" x14ac:dyDescent="0.25">
      <c r="C382" s="6"/>
      <c r="D382" s="17"/>
      <c r="E382" s="35"/>
      <c r="F382" s="12"/>
      <c r="H382" s="5"/>
      <c r="I382" s="5"/>
      <c r="J382" s="5"/>
      <c r="K382" s="5"/>
      <c r="M382" s="6"/>
    </row>
    <row r="383" spans="3:13" s="3" customFormat="1" ht="50.1" customHeight="1" x14ac:dyDescent="0.25">
      <c r="C383" s="6"/>
      <c r="D383" s="17"/>
      <c r="E383" s="35"/>
      <c r="F383" s="12"/>
      <c r="H383" s="5"/>
      <c r="I383" s="5"/>
      <c r="J383" s="5"/>
      <c r="K383" s="5"/>
      <c r="M383" s="6"/>
    </row>
    <row r="384" spans="3:13" s="3" customFormat="1" ht="50.1" customHeight="1" x14ac:dyDescent="0.25">
      <c r="C384" s="6"/>
      <c r="D384" s="17"/>
      <c r="E384" s="35"/>
      <c r="F384" s="12"/>
      <c r="H384" s="5"/>
      <c r="I384" s="5"/>
      <c r="J384" s="5"/>
      <c r="K384" s="5"/>
      <c r="M384" s="6"/>
    </row>
    <row r="385" spans="3:13" s="3" customFormat="1" ht="50.1" customHeight="1" x14ac:dyDescent="0.25">
      <c r="C385" s="6"/>
      <c r="D385" s="17"/>
      <c r="E385" s="35"/>
      <c r="F385" s="12"/>
      <c r="H385" s="5"/>
      <c r="I385" s="5"/>
      <c r="J385" s="5"/>
      <c r="K385" s="5"/>
      <c r="M385" s="6"/>
    </row>
    <row r="386" spans="3:13" s="3" customFormat="1" ht="50.1" customHeight="1" x14ac:dyDescent="0.25">
      <c r="C386" s="6"/>
      <c r="D386" s="17"/>
      <c r="E386" s="35"/>
      <c r="F386" s="12"/>
      <c r="H386" s="5"/>
      <c r="I386" s="5"/>
      <c r="J386" s="5"/>
      <c r="K386" s="5"/>
      <c r="M386" s="6"/>
    </row>
    <row r="387" spans="3:13" s="3" customFormat="1" ht="50.1" customHeight="1" x14ac:dyDescent="0.25">
      <c r="C387" s="6"/>
      <c r="D387" s="17"/>
      <c r="E387" s="35"/>
      <c r="F387" s="12"/>
      <c r="H387" s="5"/>
      <c r="I387" s="5"/>
      <c r="J387" s="5"/>
      <c r="K387" s="5"/>
      <c r="M387" s="6"/>
    </row>
    <row r="388" spans="3:13" s="3" customFormat="1" ht="50.1" customHeight="1" x14ac:dyDescent="0.25">
      <c r="C388" s="6"/>
      <c r="D388" s="17"/>
      <c r="E388" s="35"/>
      <c r="F388" s="12"/>
      <c r="H388" s="5"/>
      <c r="I388" s="5"/>
      <c r="J388" s="5"/>
      <c r="K388" s="5"/>
      <c r="M388" s="6"/>
    </row>
    <row r="389" spans="3:13" s="3" customFormat="1" ht="50.1" customHeight="1" x14ac:dyDescent="0.25">
      <c r="C389" s="6"/>
      <c r="D389" s="17"/>
      <c r="E389" s="35"/>
      <c r="F389" s="12"/>
      <c r="H389" s="5"/>
      <c r="I389" s="5"/>
      <c r="J389" s="5"/>
      <c r="K389" s="5"/>
      <c r="M389" s="6"/>
    </row>
    <row r="390" spans="3:13" s="3" customFormat="1" ht="50.1" customHeight="1" x14ac:dyDescent="0.25">
      <c r="C390" s="6"/>
      <c r="D390" s="17"/>
      <c r="E390" s="35"/>
      <c r="F390" s="12"/>
      <c r="H390" s="5"/>
      <c r="I390" s="5"/>
      <c r="J390" s="5"/>
      <c r="K390" s="5"/>
      <c r="M390" s="6"/>
    </row>
    <row r="391" spans="3:13" s="3" customFormat="1" ht="50.1" customHeight="1" x14ac:dyDescent="0.25">
      <c r="C391" s="6"/>
      <c r="D391" s="17"/>
      <c r="E391" s="35"/>
      <c r="F391" s="12"/>
      <c r="H391" s="5"/>
      <c r="I391" s="5"/>
      <c r="J391" s="5"/>
      <c r="K391" s="5"/>
      <c r="M391" s="6"/>
    </row>
    <row r="392" spans="3:13" s="3" customFormat="1" ht="50.1" customHeight="1" x14ac:dyDescent="0.25">
      <c r="C392" s="6"/>
      <c r="D392" s="17"/>
      <c r="E392" s="35"/>
      <c r="F392" s="12"/>
      <c r="H392" s="5"/>
      <c r="I392" s="5"/>
      <c r="J392" s="5"/>
      <c r="K392" s="5"/>
      <c r="M392" s="6"/>
    </row>
    <row r="393" spans="3:13" s="3" customFormat="1" ht="50.1" customHeight="1" x14ac:dyDescent="0.25">
      <c r="C393" s="6"/>
      <c r="D393" s="17"/>
      <c r="E393" s="35"/>
      <c r="F393" s="12"/>
      <c r="H393" s="5"/>
      <c r="I393" s="5"/>
      <c r="J393" s="5"/>
      <c r="K393" s="5"/>
      <c r="M393" s="6"/>
    </row>
    <row r="394" spans="3:13" s="3" customFormat="1" ht="50.1" customHeight="1" x14ac:dyDescent="0.25">
      <c r="C394" s="6"/>
      <c r="D394" s="17"/>
      <c r="E394" s="35"/>
      <c r="F394" s="12"/>
      <c r="H394" s="5"/>
      <c r="I394" s="5"/>
      <c r="J394" s="5"/>
      <c r="K394" s="5"/>
      <c r="M394" s="6"/>
    </row>
    <row r="395" spans="3:13" s="3" customFormat="1" ht="50.1" customHeight="1" x14ac:dyDescent="0.25">
      <c r="C395" s="6"/>
      <c r="D395" s="17"/>
      <c r="E395" s="35"/>
      <c r="F395" s="12"/>
      <c r="H395" s="5"/>
      <c r="I395" s="5"/>
      <c r="J395" s="5"/>
      <c r="K395" s="5"/>
      <c r="M395" s="6"/>
    </row>
    <row r="396" spans="3:13" s="3" customFormat="1" ht="50.1" customHeight="1" x14ac:dyDescent="0.25">
      <c r="C396" s="6"/>
      <c r="D396" s="17"/>
      <c r="E396" s="35"/>
      <c r="F396" s="12"/>
      <c r="H396" s="5"/>
      <c r="I396" s="5"/>
      <c r="J396" s="5"/>
      <c r="K396" s="5"/>
      <c r="M396" s="6"/>
    </row>
    <row r="397" spans="3:13" s="3" customFormat="1" ht="50.1" customHeight="1" x14ac:dyDescent="0.25">
      <c r="C397" s="6"/>
      <c r="D397" s="17"/>
      <c r="E397" s="35"/>
      <c r="F397" s="12"/>
      <c r="H397" s="5"/>
      <c r="I397" s="5"/>
      <c r="J397" s="5"/>
      <c r="K397" s="5"/>
      <c r="M397" s="6"/>
    </row>
    <row r="398" spans="3:13" s="3" customFormat="1" ht="50.1" customHeight="1" x14ac:dyDescent="0.25">
      <c r="C398" s="6"/>
      <c r="D398" s="17"/>
      <c r="E398" s="35"/>
      <c r="F398" s="12"/>
      <c r="H398" s="5"/>
      <c r="I398" s="5"/>
      <c r="J398" s="5"/>
      <c r="K398" s="5"/>
      <c r="M398" s="6"/>
    </row>
    <row r="399" spans="3:13" s="3" customFormat="1" ht="50.1" customHeight="1" x14ac:dyDescent="0.25">
      <c r="C399" s="6"/>
      <c r="D399" s="17"/>
      <c r="E399" s="35"/>
      <c r="F399" s="12"/>
      <c r="H399" s="5"/>
      <c r="I399" s="5"/>
      <c r="J399" s="5"/>
      <c r="K399" s="5"/>
      <c r="M399" s="6"/>
    </row>
    <row r="400" spans="3:13" s="3" customFormat="1" ht="50.1" customHeight="1" x14ac:dyDescent="0.25">
      <c r="C400" s="6"/>
      <c r="D400" s="17"/>
      <c r="E400" s="35"/>
      <c r="F400" s="12"/>
      <c r="H400" s="5"/>
      <c r="I400" s="5"/>
      <c r="J400" s="5"/>
      <c r="K400" s="5"/>
      <c r="M400" s="6"/>
    </row>
    <row r="401" spans="3:13" s="3" customFormat="1" ht="50.1" customHeight="1" x14ac:dyDescent="0.25">
      <c r="C401" s="6"/>
      <c r="D401" s="17"/>
      <c r="E401" s="35"/>
      <c r="F401" s="12"/>
      <c r="H401" s="5"/>
      <c r="I401" s="5"/>
      <c r="J401" s="5"/>
      <c r="K401" s="5"/>
      <c r="M401" s="6"/>
    </row>
    <row r="402" spans="3:13" s="3" customFormat="1" ht="50.1" customHeight="1" x14ac:dyDescent="0.25">
      <c r="C402" s="6"/>
      <c r="D402" s="17"/>
      <c r="E402" s="35"/>
      <c r="F402" s="12"/>
      <c r="H402" s="5"/>
      <c r="I402" s="5"/>
      <c r="J402" s="5"/>
      <c r="K402" s="5"/>
      <c r="M402" s="6"/>
    </row>
    <row r="403" spans="3:13" s="3" customFormat="1" ht="50.1" customHeight="1" x14ac:dyDescent="0.25">
      <c r="C403" s="6"/>
      <c r="D403" s="17"/>
      <c r="E403" s="35"/>
      <c r="F403" s="12"/>
      <c r="H403" s="5"/>
      <c r="I403" s="5"/>
      <c r="J403" s="5"/>
      <c r="K403" s="5"/>
      <c r="M403" s="6"/>
    </row>
    <row r="404" spans="3:13" s="3" customFormat="1" ht="50.1" customHeight="1" x14ac:dyDescent="0.25">
      <c r="C404" s="6"/>
      <c r="D404" s="17"/>
      <c r="E404" s="35"/>
      <c r="F404" s="12"/>
      <c r="H404" s="5"/>
      <c r="I404" s="5"/>
      <c r="J404" s="5"/>
      <c r="K404" s="5"/>
      <c r="M404" s="6"/>
    </row>
    <row r="405" spans="3:13" s="3" customFormat="1" ht="50.1" customHeight="1" x14ac:dyDescent="0.25">
      <c r="C405" s="6"/>
      <c r="D405" s="17"/>
      <c r="E405" s="35"/>
      <c r="F405" s="12"/>
      <c r="H405" s="5"/>
      <c r="I405" s="5"/>
      <c r="J405" s="5"/>
      <c r="K405" s="5"/>
      <c r="M405" s="6"/>
    </row>
    <row r="406" spans="3:13" s="3" customFormat="1" ht="50.1" customHeight="1" x14ac:dyDescent="0.25">
      <c r="C406" s="6"/>
      <c r="D406" s="17"/>
      <c r="E406" s="35"/>
      <c r="F406" s="12"/>
      <c r="H406" s="5"/>
      <c r="I406" s="5"/>
      <c r="J406" s="5"/>
      <c r="K406" s="5"/>
      <c r="M406" s="6"/>
    </row>
    <row r="407" spans="3:13" s="3" customFormat="1" ht="50.1" customHeight="1" x14ac:dyDescent="0.25">
      <c r="C407" s="6"/>
      <c r="D407" s="17"/>
      <c r="E407" s="35"/>
      <c r="F407" s="12"/>
      <c r="H407" s="5"/>
      <c r="I407" s="5"/>
      <c r="J407" s="5"/>
      <c r="K407" s="5"/>
      <c r="M407" s="6"/>
    </row>
    <row r="408" spans="3:13" s="3" customFormat="1" ht="50.1" customHeight="1" x14ac:dyDescent="0.25">
      <c r="C408" s="6"/>
      <c r="D408" s="17"/>
      <c r="E408" s="35"/>
      <c r="F408" s="12"/>
      <c r="H408" s="5"/>
      <c r="I408" s="5"/>
      <c r="J408" s="5"/>
      <c r="K408" s="5"/>
      <c r="M408" s="6"/>
    </row>
    <row r="409" spans="3:13" s="3" customFormat="1" ht="50.1" customHeight="1" x14ac:dyDescent="0.25">
      <c r="C409" s="6"/>
      <c r="D409" s="17"/>
      <c r="E409" s="35"/>
      <c r="F409" s="12"/>
      <c r="H409" s="5"/>
      <c r="I409" s="5"/>
      <c r="J409" s="5"/>
      <c r="K409" s="5"/>
      <c r="M409" s="6"/>
    </row>
    <row r="410" spans="3:13" s="3" customFormat="1" ht="50.1" customHeight="1" x14ac:dyDescent="0.25">
      <c r="C410" s="6"/>
      <c r="D410" s="17"/>
      <c r="E410" s="35"/>
      <c r="F410" s="12"/>
      <c r="H410" s="5"/>
      <c r="I410" s="5"/>
      <c r="J410" s="5"/>
      <c r="K410" s="5"/>
      <c r="M410" s="6"/>
    </row>
    <row r="411" spans="3:13" s="3" customFormat="1" ht="50.1" customHeight="1" x14ac:dyDescent="0.25">
      <c r="C411" s="6"/>
      <c r="D411" s="17"/>
      <c r="E411" s="35"/>
      <c r="F411" s="12"/>
      <c r="H411" s="5"/>
      <c r="I411" s="5"/>
      <c r="J411" s="5"/>
      <c r="K411" s="5"/>
      <c r="M411" s="6"/>
    </row>
    <row r="412" spans="3:13" s="3" customFormat="1" ht="50.1" customHeight="1" x14ac:dyDescent="0.25">
      <c r="C412" s="6"/>
      <c r="D412" s="17"/>
      <c r="E412" s="35"/>
      <c r="F412" s="12"/>
      <c r="H412" s="5"/>
      <c r="I412" s="5"/>
      <c r="J412" s="5"/>
      <c r="K412" s="5"/>
      <c r="M412" s="6"/>
    </row>
    <row r="413" spans="3:13" s="3" customFormat="1" ht="50.1" customHeight="1" x14ac:dyDescent="0.25">
      <c r="C413" s="6"/>
      <c r="D413" s="17"/>
      <c r="E413" s="35"/>
      <c r="F413" s="12"/>
      <c r="H413" s="5"/>
      <c r="I413" s="5"/>
      <c r="J413" s="5"/>
      <c r="K413" s="5"/>
      <c r="M413" s="6"/>
    </row>
    <row r="414" spans="3:13" s="3" customFormat="1" ht="50.1" customHeight="1" x14ac:dyDescent="0.25">
      <c r="C414" s="6"/>
      <c r="D414" s="17"/>
      <c r="E414" s="35"/>
      <c r="F414" s="12"/>
      <c r="H414" s="5"/>
      <c r="I414" s="5"/>
      <c r="J414" s="5"/>
      <c r="K414" s="5"/>
      <c r="M414" s="6"/>
    </row>
    <row r="415" spans="3:13" s="3" customFormat="1" ht="50.1" customHeight="1" x14ac:dyDescent="0.25">
      <c r="C415" s="6"/>
      <c r="D415" s="17"/>
      <c r="E415" s="35"/>
      <c r="F415" s="12"/>
      <c r="H415" s="5"/>
      <c r="I415" s="5"/>
      <c r="J415" s="5"/>
      <c r="K415" s="5"/>
      <c r="M415" s="6"/>
    </row>
    <row r="416" spans="3:13" s="3" customFormat="1" ht="50.1" customHeight="1" x14ac:dyDescent="0.25">
      <c r="C416" s="6"/>
      <c r="D416" s="17"/>
      <c r="E416" s="35"/>
      <c r="F416" s="12"/>
      <c r="H416" s="5"/>
      <c r="I416" s="5"/>
      <c r="J416" s="5"/>
      <c r="K416" s="5"/>
      <c r="M416" s="6"/>
    </row>
    <row r="417" spans="3:13" s="3" customFormat="1" ht="50.1" customHeight="1" x14ac:dyDescent="0.25">
      <c r="C417" s="6"/>
      <c r="D417" s="17"/>
      <c r="E417" s="35"/>
      <c r="F417" s="12"/>
      <c r="H417" s="5"/>
      <c r="I417" s="5"/>
      <c r="J417" s="5"/>
      <c r="K417" s="5"/>
      <c r="M417" s="6"/>
    </row>
    <row r="418" spans="3:13" s="3" customFormat="1" ht="50.1" customHeight="1" x14ac:dyDescent="0.25">
      <c r="C418" s="6"/>
      <c r="D418" s="17"/>
      <c r="E418" s="35"/>
      <c r="F418" s="12"/>
      <c r="H418" s="5"/>
      <c r="I418" s="5"/>
      <c r="J418" s="5"/>
      <c r="K418" s="5"/>
      <c r="M418" s="6"/>
    </row>
    <row r="419" spans="3:13" s="3" customFormat="1" ht="50.1" customHeight="1" x14ac:dyDescent="0.25">
      <c r="C419" s="6"/>
      <c r="D419" s="17"/>
      <c r="E419" s="35"/>
      <c r="F419" s="12"/>
      <c r="H419" s="5"/>
      <c r="I419" s="5"/>
      <c r="J419" s="5"/>
      <c r="K419" s="5"/>
      <c r="M419" s="6"/>
    </row>
    <row r="420" spans="3:13" s="3" customFormat="1" ht="50.1" customHeight="1" x14ac:dyDescent="0.25">
      <c r="C420" s="6"/>
      <c r="D420" s="17"/>
      <c r="E420" s="35"/>
      <c r="F420" s="12"/>
      <c r="H420" s="5"/>
      <c r="I420" s="5"/>
      <c r="J420" s="5"/>
      <c r="K420" s="5"/>
      <c r="M420" s="6"/>
    </row>
    <row r="421" spans="3:13" s="3" customFormat="1" ht="50.1" customHeight="1" x14ac:dyDescent="0.25">
      <c r="C421" s="6"/>
      <c r="D421" s="17"/>
      <c r="E421" s="35"/>
      <c r="F421" s="12"/>
      <c r="H421" s="5"/>
      <c r="I421" s="5"/>
      <c r="J421" s="5"/>
      <c r="K421" s="5"/>
      <c r="M421" s="6"/>
    </row>
    <row r="422" spans="3:13" s="3" customFormat="1" ht="50.1" customHeight="1" x14ac:dyDescent="0.25">
      <c r="C422" s="6"/>
      <c r="D422" s="17"/>
      <c r="E422" s="35"/>
      <c r="F422" s="12"/>
      <c r="H422" s="5"/>
      <c r="I422" s="5"/>
      <c r="J422" s="5"/>
      <c r="K422" s="5"/>
      <c r="M422" s="6"/>
    </row>
    <row r="423" spans="3:13" s="3" customFormat="1" ht="50.1" customHeight="1" x14ac:dyDescent="0.25">
      <c r="C423" s="6"/>
      <c r="D423" s="17"/>
      <c r="E423" s="35"/>
      <c r="F423" s="12"/>
      <c r="H423" s="5"/>
      <c r="I423" s="5"/>
      <c r="J423" s="5"/>
      <c r="K423" s="5"/>
      <c r="M423" s="6"/>
    </row>
    <row r="424" spans="3:13" s="3" customFormat="1" ht="50.1" customHeight="1" x14ac:dyDescent="0.25">
      <c r="C424" s="6"/>
      <c r="D424" s="17"/>
      <c r="E424" s="35"/>
      <c r="F424" s="12"/>
      <c r="H424" s="5"/>
      <c r="I424" s="5"/>
      <c r="J424" s="5"/>
      <c r="K424" s="5"/>
      <c r="M424" s="6"/>
    </row>
    <row r="425" spans="3:13" s="3" customFormat="1" ht="50.1" customHeight="1" x14ac:dyDescent="0.25">
      <c r="C425" s="6"/>
      <c r="D425" s="17"/>
      <c r="E425" s="35"/>
      <c r="F425" s="12"/>
      <c r="H425" s="5"/>
      <c r="I425" s="5"/>
      <c r="J425" s="5"/>
      <c r="K425" s="5"/>
      <c r="M425" s="6"/>
    </row>
    <row r="426" spans="3:13" s="3" customFormat="1" ht="50.1" customHeight="1" x14ac:dyDescent="0.25">
      <c r="C426" s="6"/>
      <c r="D426" s="17"/>
      <c r="E426" s="35"/>
      <c r="F426" s="12"/>
      <c r="H426" s="5"/>
      <c r="I426" s="5"/>
      <c r="J426" s="5"/>
      <c r="K426" s="5"/>
      <c r="M426" s="6"/>
    </row>
    <row r="427" spans="3:13" s="3" customFormat="1" ht="50.1" customHeight="1" x14ac:dyDescent="0.25">
      <c r="C427" s="6"/>
      <c r="D427" s="17"/>
      <c r="E427" s="35"/>
      <c r="F427" s="12"/>
      <c r="H427" s="5"/>
      <c r="I427" s="5"/>
      <c r="J427" s="5"/>
      <c r="K427" s="5"/>
      <c r="M427" s="6"/>
    </row>
    <row r="428" spans="3:13" s="3" customFormat="1" ht="50.1" customHeight="1" x14ac:dyDescent="0.25">
      <c r="C428" s="6"/>
      <c r="D428" s="17"/>
      <c r="E428" s="35"/>
      <c r="F428" s="12"/>
      <c r="H428" s="5"/>
      <c r="I428" s="5"/>
      <c r="J428" s="5"/>
      <c r="K428" s="5"/>
      <c r="M428" s="6"/>
    </row>
    <row r="429" spans="3:13" s="3" customFormat="1" ht="50.1" customHeight="1" x14ac:dyDescent="0.25">
      <c r="C429" s="6"/>
      <c r="D429" s="17"/>
      <c r="E429" s="35"/>
      <c r="F429" s="12"/>
      <c r="H429" s="5"/>
      <c r="I429" s="5"/>
      <c r="J429" s="5"/>
      <c r="K429" s="5"/>
      <c r="M429" s="6"/>
    </row>
    <row r="430" spans="3:13" s="3" customFormat="1" ht="50.1" customHeight="1" x14ac:dyDescent="0.25">
      <c r="C430" s="6"/>
      <c r="D430" s="17"/>
      <c r="E430" s="35"/>
      <c r="F430" s="12"/>
      <c r="H430" s="5"/>
      <c r="I430" s="5"/>
      <c r="J430" s="5"/>
      <c r="K430" s="5"/>
      <c r="M430" s="6"/>
    </row>
    <row r="431" spans="3:13" s="3" customFormat="1" ht="50.1" customHeight="1" x14ac:dyDescent="0.25">
      <c r="C431" s="6"/>
      <c r="D431" s="17"/>
      <c r="E431" s="35"/>
      <c r="F431" s="12"/>
      <c r="H431" s="5"/>
      <c r="I431" s="5"/>
      <c r="J431" s="5"/>
      <c r="K431" s="5"/>
      <c r="M431" s="6"/>
    </row>
    <row r="432" spans="3:13" s="3" customFormat="1" ht="50.1" customHeight="1" x14ac:dyDescent="0.25">
      <c r="C432" s="6"/>
      <c r="D432" s="17"/>
      <c r="E432" s="35"/>
      <c r="F432" s="12"/>
      <c r="H432" s="5"/>
      <c r="I432" s="5"/>
      <c r="J432" s="5"/>
      <c r="K432" s="5"/>
      <c r="M432" s="6"/>
    </row>
    <row r="433" spans="3:13" s="3" customFormat="1" ht="50.1" customHeight="1" x14ac:dyDescent="0.25">
      <c r="C433" s="6"/>
      <c r="D433" s="17"/>
      <c r="E433" s="35"/>
      <c r="F433" s="12"/>
      <c r="H433" s="5"/>
      <c r="I433" s="5"/>
      <c r="J433" s="5"/>
      <c r="K433" s="5"/>
      <c r="M433" s="6"/>
    </row>
    <row r="434" spans="3:13" s="3" customFormat="1" ht="50.1" customHeight="1" x14ac:dyDescent="0.25">
      <c r="C434" s="6"/>
      <c r="D434" s="17"/>
      <c r="E434" s="35"/>
      <c r="F434" s="12"/>
      <c r="H434" s="5"/>
      <c r="I434" s="5"/>
      <c r="J434" s="5"/>
      <c r="K434" s="5"/>
      <c r="M434" s="6"/>
    </row>
    <row r="435" spans="3:13" s="3" customFormat="1" ht="50.1" customHeight="1" x14ac:dyDescent="0.25">
      <c r="C435" s="6"/>
      <c r="D435" s="17"/>
      <c r="E435" s="35"/>
      <c r="F435" s="12"/>
      <c r="H435" s="5"/>
      <c r="I435" s="5"/>
      <c r="J435" s="5"/>
      <c r="K435" s="5"/>
      <c r="M435" s="6"/>
    </row>
    <row r="436" spans="3:13" s="3" customFormat="1" ht="50.1" customHeight="1" x14ac:dyDescent="0.25">
      <c r="C436" s="6"/>
      <c r="D436" s="17"/>
      <c r="E436" s="35"/>
      <c r="F436" s="12"/>
      <c r="H436" s="5"/>
      <c r="I436" s="5"/>
      <c r="J436" s="5"/>
      <c r="K436" s="5"/>
      <c r="M436" s="6"/>
    </row>
    <row r="437" spans="3:13" s="3" customFormat="1" ht="50.1" customHeight="1" x14ac:dyDescent="0.25">
      <c r="C437" s="6"/>
      <c r="D437" s="17"/>
      <c r="E437" s="35"/>
      <c r="F437" s="12"/>
      <c r="H437" s="5"/>
      <c r="I437" s="5"/>
      <c r="J437" s="5"/>
      <c r="K437" s="5"/>
      <c r="M437" s="6"/>
    </row>
    <row r="438" spans="3:13" s="3" customFormat="1" ht="50.1" customHeight="1" x14ac:dyDescent="0.25">
      <c r="C438" s="6"/>
      <c r="D438" s="17"/>
      <c r="E438" s="35"/>
      <c r="F438" s="12"/>
      <c r="H438" s="5"/>
      <c r="I438" s="5"/>
      <c r="J438" s="5"/>
      <c r="K438" s="5"/>
      <c r="M438" s="6"/>
    </row>
    <row r="439" spans="3:13" s="3" customFormat="1" ht="50.1" customHeight="1" x14ac:dyDescent="0.25">
      <c r="C439" s="6"/>
      <c r="D439" s="17"/>
      <c r="E439" s="35"/>
      <c r="F439" s="12"/>
      <c r="H439" s="5"/>
      <c r="I439" s="5"/>
      <c r="J439" s="5"/>
      <c r="K439" s="5"/>
      <c r="M439" s="6"/>
    </row>
    <row r="440" spans="3:13" s="3" customFormat="1" ht="50.1" customHeight="1" x14ac:dyDescent="0.25">
      <c r="C440" s="6"/>
      <c r="D440" s="17"/>
      <c r="E440" s="35"/>
      <c r="F440" s="12"/>
      <c r="H440" s="5"/>
      <c r="I440" s="5"/>
      <c r="J440" s="5"/>
      <c r="K440" s="5"/>
      <c r="M440" s="6"/>
    </row>
    <row r="441" spans="3:13" s="3" customFormat="1" ht="50.1" customHeight="1" x14ac:dyDescent="0.25">
      <c r="C441" s="6"/>
      <c r="D441" s="17"/>
      <c r="E441" s="35"/>
      <c r="F441" s="12"/>
      <c r="H441" s="5"/>
      <c r="I441" s="5"/>
      <c r="J441" s="5"/>
      <c r="K441" s="5"/>
      <c r="M441" s="6"/>
    </row>
    <row r="442" spans="3:13" s="3" customFormat="1" ht="50.1" customHeight="1" x14ac:dyDescent="0.25">
      <c r="C442" s="6"/>
      <c r="D442" s="17"/>
      <c r="E442" s="35"/>
      <c r="F442" s="12"/>
      <c r="H442" s="5"/>
      <c r="I442" s="5"/>
      <c r="J442" s="5"/>
      <c r="K442" s="5"/>
      <c r="M442" s="6"/>
    </row>
    <row r="443" spans="3:13" s="3" customFormat="1" ht="50.1" customHeight="1" x14ac:dyDescent="0.25">
      <c r="C443" s="6"/>
      <c r="D443" s="17"/>
      <c r="E443" s="35"/>
      <c r="F443" s="12"/>
      <c r="H443" s="5"/>
      <c r="I443" s="5"/>
      <c r="J443" s="5"/>
      <c r="K443" s="5"/>
      <c r="M443" s="6"/>
    </row>
    <row r="444" spans="3:13" s="3" customFormat="1" ht="50.1" customHeight="1" x14ac:dyDescent="0.25">
      <c r="C444" s="6"/>
      <c r="D444" s="17"/>
      <c r="E444" s="35"/>
      <c r="F444" s="12"/>
      <c r="H444" s="5"/>
      <c r="I444" s="5"/>
      <c r="J444" s="5"/>
      <c r="K444" s="5"/>
      <c r="M444" s="6"/>
    </row>
    <row r="445" spans="3:13" s="3" customFormat="1" ht="50.1" customHeight="1" x14ac:dyDescent="0.25">
      <c r="C445" s="6"/>
      <c r="D445" s="17"/>
      <c r="E445" s="35"/>
      <c r="F445" s="12"/>
      <c r="H445" s="5"/>
      <c r="I445" s="5"/>
      <c r="J445" s="5"/>
      <c r="K445" s="5"/>
      <c r="M445" s="6"/>
    </row>
    <row r="446" spans="3:13" s="3" customFormat="1" ht="50.1" customHeight="1" x14ac:dyDescent="0.25">
      <c r="C446" s="6"/>
      <c r="D446" s="17"/>
      <c r="E446" s="35"/>
      <c r="F446" s="12"/>
      <c r="H446" s="5"/>
      <c r="I446" s="5"/>
      <c r="J446" s="5"/>
      <c r="K446" s="5"/>
      <c r="M446" s="6"/>
    </row>
    <row r="447" spans="3:13" s="3" customFormat="1" ht="50.1" customHeight="1" x14ac:dyDescent="0.25">
      <c r="C447" s="6"/>
      <c r="D447" s="17"/>
      <c r="E447" s="35"/>
      <c r="F447" s="12"/>
      <c r="H447" s="5"/>
      <c r="I447" s="5"/>
      <c r="J447" s="5"/>
      <c r="K447" s="5"/>
      <c r="M447" s="6"/>
    </row>
    <row r="448" spans="3:13" s="3" customFormat="1" ht="50.1" customHeight="1" x14ac:dyDescent="0.25">
      <c r="C448" s="6"/>
      <c r="D448" s="17"/>
      <c r="E448" s="35"/>
      <c r="F448" s="12"/>
      <c r="H448" s="5"/>
      <c r="I448" s="5"/>
      <c r="J448" s="5"/>
      <c r="K448" s="5"/>
      <c r="M448" s="6"/>
    </row>
    <row r="449" spans="3:13" s="3" customFormat="1" ht="50.1" customHeight="1" x14ac:dyDescent="0.25">
      <c r="C449" s="6"/>
      <c r="D449" s="17"/>
      <c r="E449" s="35"/>
      <c r="F449" s="12"/>
      <c r="H449" s="5"/>
      <c r="I449" s="5"/>
      <c r="J449" s="5"/>
      <c r="K449" s="5"/>
      <c r="M449" s="6"/>
    </row>
    <row r="450" spans="3:13" s="3" customFormat="1" ht="50.1" customHeight="1" x14ac:dyDescent="0.25">
      <c r="C450" s="6"/>
      <c r="D450" s="17"/>
      <c r="E450" s="35"/>
      <c r="F450" s="12"/>
      <c r="H450" s="5"/>
      <c r="I450" s="5"/>
      <c r="J450" s="5"/>
      <c r="K450" s="5"/>
      <c r="M450" s="6"/>
    </row>
    <row r="451" spans="3:13" s="3" customFormat="1" ht="50.1" customHeight="1" x14ac:dyDescent="0.25">
      <c r="C451" s="6"/>
      <c r="D451" s="17"/>
      <c r="E451" s="35"/>
      <c r="F451" s="12"/>
      <c r="H451" s="5"/>
      <c r="I451" s="5"/>
      <c r="J451" s="5"/>
      <c r="K451" s="5"/>
      <c r="M451" s="6"/>
    </row>
    <row r="452" spans="3:13" s="3" customFormat="1" ht="50.1" customHeight="1" x14ac:dyDescent="0.25">
      <c r="C452" s="6"/>
      <c r="D452" s="17"/>
      <c r="E452" s="35"/>
      <c r="F452" s="12"/>
      <c r="H452" s="5"/>
      <c r="I452" s="5"/>
      <c r="J452" s="5"/>
      <c r="K452" s="5"/>
      <c r="M452" s="6"/>
    </row>
    <row r="453" spans="3:13" s="3" customFormat="1" ht="50.1" customHeight="1" x14ac:dyDescent="0.25">
      <c r="C453" s="6"/>
      <c r="D453" s="17"/>
      <c r="E453" s="35"/>
      <c r="F453" s="12"/>
      <c r="H453" s="5"/>
      <c r="I453" s="5"/>
      <c r="J453" s="5"/>
      <c r="K453" s="5"/>
      <c r="M453" s="6"/>
    </row>
    <row r="454" spans="3:13" s="3" customFormat="1" ht="50.1" customHeight="1" x14ac:dyDescent="0.25">
      <c r="C454" s="6"/>
      <c r="D454" s="17"/>
      <c r="E454" s="35"/>
      <c r="F454" s="12"/>
      <c r="H454" s="5"/>
      <c r="I454" s="5"/>
      <c r="J454" s="5"/>
      <c r="K454" s="5"/>
      <c r="M454" s="6"/>
    </row>
    <row r="455" spans="3:13" s="3" customFormat="1" ht="50.1" customHeight="1" x14ac:dyDescent="0.25">
      <c r="C455" s="6"/>
      <c r="D455" s="17"/>
      <c r="E455" s="35"/>
      <c r="F455" s="12"/>
      <c r="H455" s="5"/>
      <c r="I455" s="5"/>
      <c r="J455" s="5"/>
      <c r="K455" s="5"/>
      <c r="M455" s="6"/>
    </row>
    <row r="456" spans="3:13" s="3" customFormat="1" ht="50.1" customHeight="1" x14ac:dyDescent="0.25">
      <c r="C456" s="6"/>
      <c r="D456" s="17"/>
      <c r="E456" s="35"/>
      <c r="F456" s="12"/>
      <c r="H456" s="5"/>
      <c r="I456" s="5"/>
      <c r="J456" s="5"/>
      <c r="K456" s="5"/>
      <c r="M456" s="6"/>
    </row>
    <row r="457" spans="3:13" s="3" customFormat="1" ht="50.1" customHeight="1" x14ac:dyDescent="0.25">
      <c r="C457" s="6"/>
      <c r="D457" s="17"/>
      <c r="E457" s="35"/>
      <c r="F457" s="12"/>
      <c r="H457" s="5"/>
      <c r="I457" s="5"/>
      <c r="J457" s="5"/>
      <c r="K457" s="5"/>
      <c r="M457" s="6"/>
    </row>
    <row r="458" spans="3:13" s="3" customFormat="1" ht="50.1" customHeight="1" x14ac:dyDescent="0.25">
      <c r="C458" s="6"/>
      <c r="D458" s="17"/>
      <c r="E458" s="35"/>
      <c r="F458" s="12"/>
      <c r="H458" s="5"/>
      <c r="I458" s="5"/>
      <c r="J458" s="5"/>
      <c r="K458" s="5"/>
      <c r="M458" s="6"/>
    </row>
    <row r="459" spans="3:13" s="3" customFormat="1" ht="50.1" customHeight="1" x14ac:dyDescent="0.25">
      <c r="C459" s="6"/>
      <c r="D459" s="17"/>
      <c r="E459" s="35"/>
      <c r="F459" s="12"/>
      <c r="H459" s="5"/>
      <c r="I459" s="5"/>
      <c r="J459" s="5"/>
      <c r="K459" s="5"/>
      <c r="M459" s="6"/>
    </row>
    <row r="460" spans="3:13" s="3" customFormat="1" ht="50.1" customHeight="1" x14ac:dyDescent="0.25">
      <c r="C460" s="6"/>
      <c r="D460" s="17"/>
      <c r="E460" s="35"/>
      <c r="F460" s="12"/>
      <c r="H460" s="5"/>
      <c r="I460" s="5"/>
      <c r="J460" s="5"/>
      <c r="K460" s="5"/>
      <c r="M460" s="6"/>
    </row>
    <row r="461" spans="3:13" s="3" customFormat="1" ht="50.1" customHeight="1" x14ac:dyDescent="0.25">
      <c r="C461" s="6"/>
      <c r="D461" s="17"/>
      <c r="E461" s="35"/>
      <c r="F461" s="12"/>
      <c r="H461" s="5"/>
      <c r="I461" s="5"/>
      <c r="J461" s="5"/>
      <c r="K461" s="5"/>
      <c r="M461" s="6"/>
    </row>
    <row r="462" spans="3:13" s="3" customFormat="1" ht="50.1" customHeight="1" x14ac:dyDescent="0.25">
      <c r="C462" s="6"/>
      <c r="D462" s="17"/>
      <c r="E462" s="35"/>
      <c r="F462" s="12"/>
      <c r="H462" s="5"/>
      <c r="I462" s="5"/>
      <c r="J462" s="5"/>
      <c r="K462" s="5"/>
      <c r="M462" s="6"/>
    </row>
    <row r="463" spans="3:13" s="3" customFormat="1" ht="50.1" customHeight="1" x14ac:dyDescent="0.25">
      <c r="C463" s="6"/>
      <c r="D463" s="17"/>
      <c r="E463" s="35"/>
      <c r="F463" s="12"/>
      <c r="H463" s="5"/>
      <c r="I463" s="5"/>
      <c r="J463" s="5"/>
      <c r="K463" s="5"/>
      <c r="M463" s="6"/>
    </row>
    <row r="464" spans="3:13" s="3" customFormat="1" ht="50.1" customHeight="1" x14ac:dyDescent="0.25">
      <c r="C464" s="6"/>
      <c r="D464" s="17"/>
      <c r="E464" s="35"/>
      <c r="F464" s="12"/>
      <c r="H464" s="5"/>
      <c r="I464" s="5"/>
      <c r="J464" s="5"/>
      <c r="K464" s="5"/>
      <c r="M464" s="6"/>
    </row>
    <row r="465" spans="3:13" s="3" customFormat="1" ht="50.1" customHeight="1" x14ac:dyDescent="0.25">
      <c r="C465" s="6"/>
      <c r="D465" s="17"/>
      <c r="E465" s="35"/>
      <c r="F465" s="12"/>
      <c r="H465" s="5"/>
      <c r="I465" s="5"/>
      <c r="J465" s="5"/>
      <c r="K465" s="5"/>
      <c r="M465" s="6"/>
    </row>
    <row r="466" spans="3:13" s="3" customFormat="1" ht="50.1" customHeight="1" x14ac:dyDescent="0.25">
      <c r="C466" s="6"/>
      <c r="D466" s="17"/>
      <c r="E466" s="35"/>
      <c r="F466" s="12"/>
      <c r="H466" s="5"/>
      <c r="I466" s="5"/>
      <c r="J466" s="5"/>
      <c r="K466" s="5"/>
      <c r="M466" s="6"/>
    </row>
    <row r="467" spans="3:13" s="3" customFormat="1" ht="50.1" customHeight="1" x14ac:dyDescent="0.25">
      <c r="C467" s="6"/>
      <c r="D467" s="17"/>
      <c r="E467" s="35"/>
      <c r="F467" s="12"/>
      <c r="H467" s="5"/>
      <c r="I467" s="5"/>
      <c r="J467" s="5"/>
      <c r="K467" s="5"/>
      <c r="M467" s="6"/>
    </row>
    <row r="468" spans="3:13" s="3" customFormat="1" ht="50.1" customHeight="1" x14ac:dyDescent="0.25">
      <c r="C468" s="6"/>
      <c r="D468" s="17"/>
      <c r="E468" s="35"/>
      <c r="F468" s="12"/>
      <c r="H468" s="5"/>
      <c r="I468" s="5"/>
      <c r="J468" s="5"/>
      <c r="K468" s="5"/>
      <c r="M468" s="6"/>
    </row>
    <row r="469" spans="3:13" s="3" customFormat="1" ht="50.1" customHeight="1" x14ac:dyDescent="0.25">
      <c r="C469" s="6"/>
      <c r="D469" s="17"/>
      <c r="E469" s="35"/>
      <c r="F469" s="12"/>
      <c r="H469" s="5"/>
      <c r="I469" s="5"/>
      <c r="J469" s="5"/>
      <c r="K469" s="5"/>
      <c r="M469" s="6"/>
    </row>
    <row r="470" spans="3:13" s="3" customFormat="1" ht="50.1" customHeight="1" x14ac:dyDescent="0.25">
      <c r="C470" s="6"/>
      <c r="D470" s="17"/>
      <c r="E470" s="35"/>
      <c r="F470" s="12"/>
      <c r="H470" s="5"/>
      <c r="I470" s="5"/>
      <c r="J470" s="5"/>
      <c r="K470" s="5"/>
      <c r="M470" s="6"/>
    </row>
    <row r="471" spans="3:13" s="3" customFormat="1" ht="50.1" customHeight="1" x14ac:dyDescent="0.25">
      <c r="C471" s="6"/>
      <c r="D471" s="17"/>
      <c r="E471" s="35"/>
      <c r="F471" s="12"/>
      <c r="H471" s="5"/>
      <c r="I471" s="5"/>
      <c r="J471" s="5"/>
      <c r="K471" s="5"/>
      <c r="M471" s="6"/>
    </row>
    <row r="472" spans="3:13" s="3" customFormat="1" ht="50.1" customHeight="1" x14ac:dyDescent="0.25">
      <c r="C472" s="6"/>
      <c r="D472" s="17"/>
      <c r="E472" s="35"/>
      <c r="F472" s="12"/>
      <c r="H472" s="5"/>
      <c r="I472" s="5"/>
      <c r="J472" s="5"/>
      <c r="K472" s="5"/>
      <c r="M472" s="6"/>
    </row>
    <row r="473" spans="3:13" s="3" customFormat="1" ht="50.1" customHeight="1" x14ac:dyDescent="0.25">
      <c r="C473" s="6"/>
      <c r="D473" s="17"/>
      <c r="E473" s="35"/>
      <c r="F473" s="12"/>
      <c r="H473" s="5"/>
      <c r="I473" s="5"/>
      <c r="J473" s="5"/>
      <c r="K473" s="5"/>
      <c r="M473" s="6"/>
    </row>
    <row r="474" spans="3:13" s="3" customFormat="1" ht="50.1" customHeight="1" x14ac:dyDescent="0.25">
      <c r="C474" s="6"/>
      <c r="D474" s="17"/>
      <c r="E474" s="35"/>
      <c r="F474" s="12"/>
      <c r="H474" s="5"/>
      <c r="I474" s="5"/>
      <c r="J474" s="5"/>
      <c r="K474" s="5"/>
      <c r="M474" s="6"/>
    </row>
    <row r="475" spans="3:13" s="3" customFormat="1" ht="50.1" customHeight="1" x14ac:dyDescent="0.25">
      <c r="C475" s="6"/>
      <c r="D475" s="17"/>
      <c r="E475" s="35"/>
      <c r="F475" s="12"/>
      <c r="H475" s="5"/>
      <c r="I475" s="5"/>
      <c r="J475" s="5"/>
      <c r="K475" s="5"/>
      <c r="M475" s="6"/>
    </row>
    <row r="476" spans="3:13" s="3" customFormat="1" ht="50.1" customHeight="1" x14ac:dyDescent="0.25">
      <c r="C476" s="6"/>
      <c r="D476" s="17"/>
      <c r="E476" s="35"/>
      <c r="F476" s="12"/>
      <c r="H476" s="5"/>
      <c r="I476" s="5"/>
      <c r="J476" s="5"/>
      <c r="K476" s="5"/>
      <c r="M476" s="6"/>
    </row>
    <row r="477" spans="3:13" s="3" customFormat="1" ht="50.1" customHeight="1" x14ac:dyDescent="0.25">
      <c r="C477" s="6"/>
      <c r="D477" s="17"/>
      <c r="E477" s="35"/>
      <c r="F477" s="12"/>
      <c r="H477" s="5"/>
      <c r="I477" s="5"/>
      <c r="J477" s="5"/>
      <c r="K477" s="5"/>
      <c r="M477" s="6"/>
    </row>
    <row r="478" spans="3:13" s="3" customFormat="1" ht="50.1" customHeight="1" x14ac:dyDescent="0.25">
      <c r="C478" s="6"/>
      <c r="D478" s="17"/>
      <c r="E478" s="35"/>
      <c r="F478" s="12"/>
      <c r="H478" s="5"/>
      <c r="I478" s="5"/>
      <c r="J478" s="5"/>
      <c r="K478" s="5"/>
      <c r="M478" s="6"/>
    </row>
    <row r="479" spans="3:13" s="3" customFormat="1" ht="50.1" customHeight="1" x14ac:dyDescent="0.25">
      <c r="C479" s="6"/>
      <c r="D479" s="17"/>
      <c r="E479" s="35"/>
      <c r="F479" s="12"/>
      <c r="H479" s="5"/>
      <c r="I479" s="5"/>
      <c r="J479" s="5"/>
      <c r="K479" s="5"/>
      <c r="M479" s="6"/>
    </row>
    <row r="480" spans="3:13" s="3" customFormat="1" ht="50.1" customHeight="1" x14ac:dyDescent="0.25">
      <c r="C480" s="6"/>
      <c r="D480" s="17"/>
      <c r="E480" s="35"/>
      <c r="F480" s="12"/>
      <c r="H480" s="5"/>
      <c r="I480" s="5"/>
      <c r="J480" s="5"/>
      <c r="K480" s="5"/>
      <c r="M480" s="6"/>
    </row>
    <row r="481" spans="3:13" s="3" customFormat="1" ht="50.1" customHeight="1" x14ac:dyDescent="0.25">
      <c r="C481" s="6"/>
      <c r="D481" s="17"/>
      <c r="E481" s="35"/>
      <c r="F481" s="12"/>
      <c r="H481" s="5"/>
      <c r="I481" s="5"/>
      <c r="J481" s="5"/>
      <c r="K481" s="5"/>
      <c r="M481" s="6"/>
    </row>
    <row r="482" spans="3:13" s="3" customFormat="1" ht="50.1" customHeight="1" x14ac:dyDescent="0.25">
      <c r="C482" s="6"/>
      <c r="D482" s="17"/>
      <c r="E482" s="35"/>
      <c r="F482" s="12"/>
      <c r="H482" s="5"/>
      <c r="I482" s="5"/>
      <c r="J482" s="5"/>
      <c r="K482" s="5"/>
      <c r="M482" s="6"/>
    </row>
    <row r="483" spans="3:13" s="3" customFormat="1" ht="50.1" customHeight="1" x14ac:dyDescent="0.25">
      <c r="C483" s="6"/>
      <c r="D483" s="17"/>
      <c r="E483" s="35"/>
      <c r="F483" s="12"/>
      <c r="H483" s="5"/>
      <c r="I483" s="5"/>
      <c r="J483" s="5"/>
      <c r="K483" s="5"/>
      <c r="M483" s="6"/>
    </row>
    <row r="484" spans="3:13" s="3" customFormat="1" ht="50.1" customHeight="1" x14ac:dyDescent="0.25">
      <c r="C484" s="6"/>
      <c r="D484" s="17"/>
      <c r="E484" s="35"/>
      <c r="F484" s="12"/>
      <c r="H484" s="5"/>
      <c r="I484" s="5"/>
      <c r="J484" s="5"/>
      <c r="K484" s="5"/>
      <c r="M484" s="6"/>
    </row>
    <row r="485" spans="3:13" s="3" customFormat="1" ht="50.1" customHeight="1" x14ac:dyDescent="0.25">
      <c r="C485" s="6"/>
      <c r="D485" s="17"/>
      <c r="E485" s="35"/>
      <c r="F485" s="12"/>
      <c r="H485" s="5"/>
      <c r="I485" s="5"/>
      <c r="J485" s="5"/>
      <c r="K485" s="5"/>
      <c r="M485" s="6"/>
    </row>
    <row r="486" spans="3:13" s="3" customFormat="1" ht="50.1" customHeight="1" x14ac:dyDescent="0.25">
      <c r="C486" s="6"/>
      <c r="D486" s="17"/>
      <c r="E486" s="35"/>
      <c r="F486" s="12"/>
      <c r="H486" s="5"/>
      <c r="I486" s="5"/>
      <c r="J486" s="5"/>
      <c r="K486" s="5"/>
      <c r="M486" s="6"/>
    </row>
    <row r="487" spans="3:13" s="3" customFormat="1" ht="50.1" customHeight="1" x14ac:dyDescent="0.25">
      <c r="C487" s="6"/>
      <c r="D487" s="17"/>
      <c r="E487" s="35"/>
      <c r="F487" s="12"/>
      <c r="H487" s="5"/>
      <c r="I487" s="5"/>
      <c r="J487" s="5"/>
      <c r="K487" s="5"/>
      <c r="M487" s="6"/>
    </row>
    <row r="488" spans="3:13" s="3" customFormat="1" ht="50.1" customHeight="1" x14ac:dyDescent="0.25">
      <c r="C488" s="6"/>
      <c r="D488" s="17"/>
      <c r="E488" s="35"/>
      <c r="F488" s="12"/>
      <c r="H488" s="5"/>
      <c r="I488" s="5"/>
      <c r="J488" s="5"/>
      <c r="K488" s="5"/>
      <c r="M488" s="6"/>
    </row>
    <row r="489" spans="3:13" s="3" customFormat="1" ht="50.1" customHeight="1" x14ac:dyDescent="0.25">
      <c r="C489" s="6"/>
      <c r="D489" s="17"/>
      <c r="E489" s="35"/>
      <c r="F489" s="12"/>
      <c r="H489" s="5"/>
      <c r="I489" s="5"/>
      <c r="J489" s="5"/>
      <c r="K489" s="5"/>
      <c r="M489" s="6"/>
    </row>
    <row r="490" spans="3:13" s="3" customFormat="1" ht="50.1" customHeight="1" x14ac:dyDescent="0.25">
      <c r="C490" s="6"/>
      <c r="D490" s="17"/>
      <c r="E490" s="35"/>
      <c r="F490" s="12"/>
      <c r="H490" s="5"/>
      <c r="I490" s="5"/>
      <c r="J490" s="5"/>
      <c r="K490" s="5"/>
      <c r="M490" s="6"/>
    </row>
    <row r="491" spans="3:13" s="3" customFormat="1" ht="50.1" customHeight="1" x14ac:dyDescent="0.25">
      <c r="C491" s="6"/>
      <c r="D491" s="17"/>
      <c r="E491" s="35"/>
      <c r="F491" s="12"/>
      <c r="H491" s="5"/>
      <c r="I491" s="5"/>
      <c r="J491" s="5"/>
      <c r="K491" s="5"/>
      <c r="M491" s="6"/>
    </row>
    <row r="492" spans="3:13" s="3" customFormat="1" ht="50.1" customHeight="1" x14ac:dyDescent="0.25">
      <c r="C492" s="6"/>
      <c r="D492" s="17"/>
      <c r="E492" s="35"/>
      <c r="F492" s="12"/>
      <c r="H492" s="5"/>
      <c r="I492" s="5"/>
      <c r="J492" s="5"/>
      <c r="K492" s="5"/>
      <c r="M492" s="6"/>
    </row>
    <row r="493" spans="3:13" s="3" customFormat="1" ht="50.1" customHeight="1" x14ac:dyDescent="0.25">
      <c r="C493" s="6"/>
      <c r="D493" s="17"/>
      <c r="E493" s="35"/>
      <c r="F493" s="12"/>
      <c r="H493" s="5"/>
      <c r="I493" s="5"/>
      <c r="J493" s="5"/>
      <c r="K493" s="5"/>
      <c r="M493" s="6"/>
    </row>
    <row r="494" spans="3:13" s="3" customFormat="1" ht="50.1" customHeight="1" x14ac:dyDescent="0.25">
      <c r="C494" s="6"/>
      <c r="D494" s="17"/>
      <c r="E494" s="35"/>
      <c r="F494" s="12"/>
      <c r="H494" s="5"/>
      <c r="I494" s="5"/>
      <c r="J494" s="5"/>
      <c r="K494" s="5"/>
      <c r="M494" s="6"/>
    </row>
    <row r="495" spans="3:13" s="3" customFormat="1" ht="50.1" customHeight="1" x14ac:dyDescent="0.25">
      <c r="C495" s="6"/>
      <c r="D495" s="17"/>
      <c r="E495" s="35"/>
      <c r="F495" s="12"/>
      <c r="H495" s="5"/>
      <c r="I495" s="5"/>
      <c r="J495" s="5"/>
      <c r="K495" s="5"/>
      <c r="M495" s="6"/>
    </row>
    <row r="496" spans="3:13" s="3" customFormat="1" ht="50.1" customHeight="1" x14ac:dyDescent="0.25">
      <c r="C496" s="6"/>
      <c r="D496" s="17"/>
      <c r="E496" s="35"/>
      <c r="F496" s="12"/>
      <c r="H496" s="5"/>
      <c r="I496" s="5"/>
      <c r="J496" s="5"/>
      <c r="K496" s="5"/>
      <c r="M496" s="6"/>
    </row>
    <row r="497" spans="3:13" s="3" customFormat="1" ht="50.1" customHeight="1" x14ac:dyDescent="0.25">
      <c r="C497" s="6"/>
      <c r="D497" s="17"/>
      <c r="E497" s="35"/>
      <c r="F497" s="12"/>
      <c r="H497" s="5"/>
      <c r="I497" s="5"/>
      <c r="J497" s="5"/>
      <c r="K497" s="5"/>
      <c r="M497" s="6"/>
    </row>
    <row r="498" spans="3:13" s="3" customFormat="1" ht="50.1" customHeight="1" x14ac:dyDescent="0.25">
      <c r="C498" s="6"/>
      <c r="D498" s="17"/>
      <c r="E498" s="35"/>
      <c r="F498" s="12"/>
      <c r="H498" s="5"/>
      <c r="I498" s="5"/>
      <c r="J498" s="5"/>
      <c r="K498" s="5"/>
      <c r="M498" s="6"/>
    </row>
    <row r="499" spans="3:13" s="3" customFormat="1" ht="50.1" customHeight="1" x14ac:dyDescent="0.25">
      <c r="C499" s="6"/>
      <c r="D499" s="17"/>
      <c r="E499" s="35"/>
      <c r="F499" s="12"/>
      <c r="H499" s="5"/>
      <c r="I499" s="5"/>
      <c r="J499" s="5"/>
      <c r="K499" s="5"/>
      <c r="M499" s="6"/>
    </row>
    <row r="500" spans="3:13" s="3" customFormat="1" ht="50.1" customHeight="1" x14ac:dyDescent="0.25">
      <c r="C500" s="6"/>
      <c r="D500" s="17"/>
      <c r="E500" s="35"/>
      <c r="F500" s="12"/>
      <c r="H500" s="5"/>
      <c r="I500" s="5"/>
      <c r="J500" s="5"/>
      <c r="K500" s="5"/>
      <c r="M500" s="6"/>
    </row>
    <row r="501" spans="3:13" s="3" customFormat="1" ht="50.1" customHeight="1" x14ac:dyDescent="0.25">
      <c r="C501" s="6"/>
      <c r="D501" s="17"/>
      <c r="E501" s="35"/>
      <c r="F501" s="12"/>
      <c r="H501" s="5"/>
      <c r="I501" s="5"/>
      <c r="J501" s="5"/>
      <c r="K501" s="5"/>
      <c r="M501" s="6"/>
    </row>
    <row r="502" spans="3:13" s="3" customFormat="1" ht="50.1" customHeight="1" x14ac:dyDescent="0.25">
      <c r="C502" s="6"/>
      <c r="D502" s="17"/>
      <c r="E502" s="35"/>
      <c r="F502" s="12"/>
      <c r="H502" s="5"/>
      <c r="I502" s="5"/>
      <c r="J502" s="5"/>
      <c r="K502" s="5"/>
      <c r="M502" s="6"/>
    </row>
    <row r="503" spans="3:13" s="3" customFormat="1" ht="50.1" customHeight="1" x14ac:dyDescent="0.25">
      <c r="C503" s="6"/>
      <c r="D503" s="17"/>
      <c r="E503" s="35"/>
      <c r="F503" s="12"/>
      <c r="H503" s="5"/>
      <c r="I503" s="5"/>
      <c r="J503" s="5"/>
      <c r="K503" s="5"/>
      <c r="M503" s="6"/>
    </row>
    <row r="504" spans="3:13" s="3" customFormat="1" ht="50.1" customHeight="1" x14ac:dyDescent="0.25">
      <c r="C504" s="6"/>
      <c r="D504" s="17"/>
      <c r="E504" s="35"/>
      <c r="F504" s="12"/>
      <c r="H504" s="5"/>
      <c r="I504" s="5"/>
      <c r="J504" s="5"/>
      <c r="K504" s="5"/>
      <c r="M504" s="6"/>
    </row>
    <row r="505" spans="3:13" s="3" customFormat="1" ht="50.1" customHeight="1" x14ac:dyDescent="0.25">
      <c r="C505" s="6"/>
      <c r="D505" s="17"/>
      <c r="E505" s="35"/>
      <c r="F505" s="12"/>
      <c r="H505" s="5"/>
      <c r="I505" s="5"/>
      <c r="J505" s="5"/>
      <c r="K505" s="5"/>
      <c r="M505" s="6"/>
    </row>
    <row r="506" spans="3:13" s="3" customFormat="1" ht="50.1" customHeight="1" x14ac:dyDescent="0.25">
      <c r="C506" s="6"/>
      <c r="D506" s="17"/>
      <c r="E506" s="35"/>
      <c r="F506" s="12"/>
      <c r="H506" s="5"/>
      <c r="I506" s="5"/>
      <c r="J506" s="5"/>
      <c r="K506" s="5"/>
      <c r="M506" s="6"/>
    </row>
    <row r="507" spans="3:13" s="3" customFormat="1" ht="50.1" customHeight="1" x14ac:dyDescent="0.25">
      <c r="C507" s="6"/>
      <c r="D507" s="17"/>
      <c r="E507" s="35"/>
      <c r="F507" s="12"/>
      <c r="H507" s="5"/>
      <c r="I507" s="5"/>
      <c r="J507" s="5"/>
      <c r="K507" s="5"/>
      <c r="M507" s="6"/>
    </row>
    <row r="508" spans="3:13" s="3" customFormat="1" ht="50.1" customHeight="1" x14ac:dyDescent="0.25">
      <c r="C508" s="6"/>
      <c r="D508" s="17"/>
      <c r="E508" s="35"/>
      <c r="F508" s="12"/>
      <c r="H508" s="5"/>
      <c r="I508" s="5"/>
      <c r="J508" s="5"/>
      <c r="K508" s="5"/>
      <c r="M508" s="6"/>
    </row>
    <row r="509" spans="3:13" s="3" customFormat="1" ht="50.1" customHeight="1" x14ac:dyDescent="0.25">
      <c r="C509" s="6"/>
      <c r="D509" s="17"/>
      <c r="E509" s="35"/>
      <c r="F509" s="12"/>
      <c r="H509" s="5"/>
      <c r="I509" s="5"/>
      <c r="J509" s="5"/>
      <c r="K509" s="5"/>
      <c r="M509" s="6"/>
    </row>
    <row r="510" spans="3:13" s="3" customFormat="1" ht="50.1" customHeight="1" x14ac:dyDescent="0.25">
      <c r="C510" s="6"/>
      <c r="D510" s="17"/>
      <c r="E510" s="35"/>
      <c r="F510" s="12"/>
      <c r="H510" s="5"/>
      <c r="I510" s="5"/>
      <c r="J510" s="5"/>
      <c r="K510" s="5"/>
      <c r="M510" s="6"/>
    </row>
    <row r="511" spans="3:13" s="3" customFormat="1" ht="50.1" customHeight="1" x14ac:dyDescent="0.25">
      <c r="C511" s="6"/>
      <c r="D511" s="17"/>
      <c r="E511" s="35"/>
      <c r="F511" s="12"/>
      <c r="H511" s="5"/>
      <c r="I511" s="5"/>
      <c r="J511" s="5"/>
      <c r="K511" s="5"/>
      <c r="M511" s="6"/>
    </row>
    <row r="512" spans="3:13" s="3" customFormat="1" ht="50.1" customHeight="1" x14ac:dyDescent="0.25">
      <c r="C512" s="6"/>
      <c r="D512" s="17"/>
      <c r="E512" s="35"/>
      <c r="F512" s="12"/>
      <c r="H512" s="5"/>
      <c r="I512" s="5"/>
      <c r="J512" s="5"/>
      <c r="K512" s="5"/>
      <c r="M512" s="6"/>
    </row>
    <row r="513" spans="3:13" s="3" customFormat="1" ht="50.1" customHeight="1" x14ac:dyDescent="0.25">
      <c r="C513" s="6"/>
      <c r="D513" s="17"/>
      <c r="E513" s="35"/>
      <c r="F513" s="12"/>
      <c r="H513" s="5"/>
      <c r="I513" s="5"/>
      <c r="J513" s="5"/>
      <c r="K513" s="5"/>
      <c r="M513" s="6"/>
    </row>
    <row r="514" spans="3:13" s="3" customFormat="1" ht="50.1" customHeight="1" x14ac:dyDescent="0.25">
      <c r="C514" s="6"/>
      <c r="D514" s="17"/>
      <c r="E514" s="35"/>
      <c r="F514" s="12"/>
      <c r="H514" s="5"/>
      <c r="I514" s="5"/>
      <c r="J514" s="5"/>
      <c r="K514" s="5"/>
      <c r="M514" s="6"/>
    </row>
    <row r="515" spans="3:13" s="3" customFormat="1" ht="50.1" customHeight="1" x14ac:dyDescent="0.25">
      <c r="C515" s="6"/>
      <c r="D515" s="17"/>
      <c r="E515" s="35"/>
      <c r="F515" s="12"/>
      <c r="H515" s="5"/>
      <c r="I515" s="5"/>
      <c r="J515" s="5"/>
      <c r="K515" s="5"/>
      <c r="M515" s="6"/>
    </row>
    <row r="516" spans="3:13" s="3" customFormat="1" ht="50.1" customHeight="1" x14ac:dyDescent="0.25">
      <c r="C516" s="6"/>
      <c r="D516" s="17"/>
      <c r="E516" s="35"/>
      <c r="F516" s="12"/>
      <c r="H516" s="5"/>
      <c r="I516" s="5"/>
      <c r="J516" s="5"/>
      <c r="K516" s="5"/>
      <c r="M516" s="6"/>
    </row>
    <row r="517" spans="3:13" s="3" customFormat="1" ht="50.1" customHeight="1" x14ac:dyDescent="0.25">
      <c r="C517" s="6"/>
      <c r="D517" s="17"/>
      <c r="E517" s="35"/>
      <c r="F517" s="12"/>
      <c r="H517" s="5"/>
      <c r="I517" s="5"/>
      <c r="J517" s="5"/>
      <c r="K517" s="5"/>
      <c r="M517" s="6"/>
    </row>
    <row r="518" spans="3:13" s="3" customFormat="1" ht="50.1" customHeight="1" x14ac:dyDescent="0.25">
      <c r="C518" s="6"/>
      <c r="D518" s="17"/>
      <c r="E518" s="35"/>
      <c r="F518" s="12"/>
      <c r="H518" s="5"/>
      <c r="I518" s="5"/>
      <c r="J518" s="5"/>
      <c r="K518" s="5"/>
      <c r="M518" s="6"/>
    </row>
    <row r="519" spans="3:13" s="3" customFormat="1" ht="50.1" customHeight="1" x14ac:dyDescent="0.25">
      <c r="C519" s="6"/>
      <c r="D519" s="17"/>
      <c r="E519" s="35"/>
      <c r="F519" s="12"/>
      <c r="H519" s="5"/>
      <c r="I519" s="5"/>
      <c r="J519" s="5"/>
      <c r="K519" s="5"/>
      <c r="M519" s="6"/>
    </row>
    <row r="520" spans="3:13" s="3" customFormat="1" ht="50.1" customHeight="1" x14ac:dyDescent="0.25">
      <c r="C520" s="6"/>
      <c r="D520" s="17"/>
      <c r="E520" s="35"/>
      <c r="F520" s="12"/>
      <c r="H520" s="5"/>
      <c r="I520" s="5"/>
      <c r="J520" s="5"/>
      <c r="K520" s="5"/>
      <c r="M520" s="6"/>
    </row>
    <row r="521" spans="3:13" s="3" customFormat="1" ht="50.1" customHeight="1" x14ac:dyDescent="0.25">
      <c r="C521" s="6"/>
      <c r="D521" s="17"/>
      <c r="E521" s="35"/>
      <c r="F521" s="12"/>
      <c r="H521" s="5"/>
      <c r="I521" s="5"/>
      <c r="J521" s="5"/>
      <c r="K521" s="5"/>
      <c r="M521" s="6"/>
    </row>
    <row r="522" spans="3:13" s="3" customFormat="1" ht="50.1" customHeight="1" x14ac:dyDescent="0.25">
      <c r="C522" s="6"/>
      <c r="D522" s="17"/>
      <c r="E522" s="35"/>
      <c r="F522" s="12"/>
      <c r="H522" s="5"/>
      <c r="I522" s="5"/>
      <c r="J522" s="5"/>
      <c r="K522" s="5"/>
      <c r="M522" s="6"/>
    </row>
    <row r="523" spans="3:13" s="3" customFormat="1" ht="50.1" customHeight="1" x14ac:dyDescent="0.25">
      <c r="C523" s="6"/>
      <c r="D523" s="17"/>
      <c r="E523" s="35"/>
      <c r="F523" s="12"/>
      <c r="H523" s="5"/>
      <c r="I523" s="5"/>
      <c r="J523" s="5"/>
      <c r="K523" s="5"/>
      <c r="M523" s="6"/>
    </row>
    <row r="524" spans="3:13" s="3" customFormat="1" ht="50.1" customHeight="1" x14ac:dyDescent="0.25">
      <c r="C524" s="6"/>
      <c r="D524" s="17"/>
      <c r="E524" s="35"/>
      <c r="F524" s="12"/>
      <c r="H524" s="5"/>
      <c r="I524" s="5"/>
      <c r="J524" s="5"/>
      <c r="K524" s="5"/>
      <c r="M524" s="6"/>
    </row>
    <row r="525" spans="3:13" s="3" customFormat="1" ht="50.1" customHeight="1" x14ac:dyDescent="0.25">
      <c r="C525" s="6"/>
      <c r="D525" s="17"/>
      <c r="E525" s="35"/>
      <c r="F525" s="12"/>
      <c r="H525" s="5"/>
      <c r="I525" s="5"/>
      <c r="J525" s="5"/>
      <c r="K525" s="5"/>
      <c r="M525" s="6"/>
    </row>
    <row r="526" spans="3:13" s="3" customFormat="1" ht="50.1" customHeight="1" x14ac:dyDescent="0.25">
      <c r="C526" s="6"/>
      <c r="D526" s="17"/>
      <c r="E526" s="35"/>
      <c r="F526" s="12"/>
      <c r="H526" s="5"/>
      <c r="I526" s="5"/>
      <c r="J526" s="5"/>
      <c r="K526" s="5"/>
      <c r="M526" s="6"/>
    </row>
    <row r="527" spans="3:13" s="3" customFormat="1" ht="50.1" customHeight="1" x14ac:dyDescent="0.25">
      <c r="C527" s="6"/>
      <c r="D527" s="17"/>
      <c r="E527" s="35"/>
      <c r="F527" s="12"/>
      <c r="H527" s="5"/>
      <c r="I527" s="5"/>
      <c r="J527" s="5"/>
      <c r="K527" s="5"/>
      <c r="M527" s="6"/>
    </row>
    <row r="528" spans="3:13" s="3" customFormat="1" ht="50.1" customHeight="1" x14ac:dyDescent="0.25">
      <c r="C528" s="6"/>
      <c r="D528" s="17"/>
      <c r="E528" s="35"/>
      <c r="F528" s="12"/>
      <c r="H528" s="5"/>
      <c r="I528" s="5"/>
      <c r="J528" s="5"/>
      <c r="K528" s="5"/>
      <c r="M528" s="6"/>
    </row>
    <row r="529" spans="3:13" s="3" customFormat="1" ht="50.1" customHeight="1" x14ac:dyDescent="0.25">
      <c r="C529" s="6"/>
      <c r="D529" s="17"/>
      <c r="E529" s="35"/>
      <c r="F529" s="12"/>
      <c r="H529" s="5"/>
      <c r="I529" s="5"/>
      <c r="J529" s="5"/>
      <c r="K529" s="5"/>
      <c r="M529" s="6"/>
    </row>
    <row r="530" spans="3:13" s="3" customFormat="1" ht="50.1" customHeight="1" x14ac:dyDescent="0.25">
      <c r="C530" s="6"/>
      <c r="D530" s="17"/>
      <c r="E530" s="35"/>
      <c r="F530" s="12"/>
      <c r="H530" s="5"/>
      <c r="I530" s="5"/>
      <c r="J530" s="5"/>
      <c r="K530" s="5"/>
      <c r="M530" s="6"/>
    </row>
    <row r="531" spans="3:13" s="3" customFormat="1" ht="50.1" customHeight="1" x14ac:dyDescent="0.25">
      <c r="C531" s="6"/>
      <c r="D531" s="17"/>
      <c r="E531" s="35"/>
      <c r="F531" s="12"/>
      <c r="H531" s="5"/>
      <c r="I531" s="5"/>
      <c r="J531" s="5"/>
      <c r="K531" s="5"/>
      <c r="M531" s="6"/>
    </row>
    <row r="532" spans="3:13" s="3" customFormat="1" ht="50.1" customHeight="1" x14ac:dyDescent="0.25">
      <c r="C532" s="6"/>
      <c r="D532" s="17"/>
      <c r="E532" s="35"/>
      <c r="F532" s="12"/>
      <c r="H532" s="5"/>
      <c r="I532" s="5"/>
      <c r="J532" s="5"/>
      <c r="K532" s="5"/>
      <c r="M532" s="6"/>
    </row>
    <row r="533" spans="3:13" s="3" customFormat="1" ht="50.1" customHeight="1" x14ac:dyDescent="0.25">
      <c r="C533" s="6"/>
      <c r="D533" s="17"/>
      <c r="E533" s="35"/>
      <c r="F533" s="12"/>
      <c r="H533" s="5"/>
      <c r="I533" s="5"/>
      <c r="J533" s="5"/>
      <c r="K533" s="5"/>
      <c r="M533" s="6"/>
    </row>
    <row r="534" spans="3:13" s="3" customFormat="1" ht="50.1" customHeight="1" x14ac:dyDescent="0.25">
      <c r="C534" s="6"/>
      <c r="D534" s="17"/>
      <c r="E534" s="35"/>
      <c r="F534" s="12"/>
      <c r="H534" s="5"/>
      <c r="I534" s="5"/>
      <c r="J534" s="5"/>
      <c r="K534" s="5"/>
      <c r="M534" s="6"/>
    </row>
    <row r="535" spans="3:13" s="3" customFormat="1" ht="50.1" customHeight="1" x14ac:dyDescent="0.25">
      <c r="C535" s="6"/>
      <c r="D535" s="17"/>
      <c r="E535" s="35"/>
      <c r="F535" s="12"/>
      <c r="H535" s="5"/>
      <c r="I535" s="5"/>
      <c r="J535" s="5"/>
      <c r="K535" s="5"/>
      <c r="M535" s="6"/>
    </row>
    <row r="536" spans="3:13" s="3" customFormat="1" ht="50.1" customHeight="1" x14ac:dyDescent="0.25">
      <c r="C536" s="6"/>
      <c r="D536" s="17"/>
      <c r="E536" s="35"/>
      <c r="F536" s="12"/>
      <c r="H536" s="5"/>
      <c r="I536" s="5"/>
      <c r="J536" s="5"/>
      <c r="K536" s="5"/>
      <c r="M536" s="6"/>
    </row>
    <row r="537" spans="3:13" s="3" customFormat="1" ht="50.1" customHeight="1" x14ac:dyDescent="0.25">
      <c r="C537" s="6"/>
      <c r="D537" s="17"/>
      <c r="E537" s="35"/>
      <c r="F537" s="12"/>
      <c r="H537" s="5"/>
      <c r="I537" s="5"/>
      <c r="J537" s="5"/>
      <c r="K537" s="5"/>
      <c r="M537" s="6"/>
    </row>
    <row r="538" spans="3:13" s="3" customFormat="1" ht="50.1" customHeight="1" x14ac:dyDescent="0.25">
      <c r="C538" s="6"/>
      <c r="D538" s="17"/>
      <c r="E538" s="35"/>
      <c r="F538" s="12"/>
      <c r="H538" s="5"/>
      <c r="I538" s="5"/>
      <c r="J538" s="5"/>
      <c r="K538" s="5"/>
      <c r="M538" s="6"/>
    </row>
    <row r="539" spans="3:13" s="3" customFormat="1" ht="50.1" customHeight="1" x14ac:dyDescent="0.25">
      <c r="C539" s="6"/>
      <c r="D539" s="17"/>
      <c r="E539" s="35"/>
      <c r="F539" s="12"/>
      <c r="H539" s="5"/>
      <c r="I539" s="5"/>
      <c r="J539" s="5"/>
      <c r="K539" s="5"/>
      <c r="M539" s="6"/>
    </row>
    <row r="540" spans="3:13" s="3" customFormat="1" ht="50.1" customHeight="1" x14ac:dyDescent="0.25">
      <c r="C540" s="6"/>
      <c r="D540" s="17"/>
      <c r="E540" s="35"/>
      <c r="F540" s="12"/>
      <c r="H540" s="5"/>
      <c r="I540" s="5"/>
      <c r="J540" s="5"/>
      <c r="K540" s="5"/>
      <c r="M540" s="6"/>
    </row>
    <row r="541" spans="3:13" s="3" customFormat="1" ht="50.1" customHeight="1" x14ac:dyDescent="0.25">
      <c r="C541" s="6"/>
      <c r="D541" s="17"/>
      <c r="E541" s="35"/>
      <c r="F541" s="12"/>
      <c r="H541" s="5"/>
      <c r="I541" s="5"/>
      <c r="J541" s="5"/>
      <c r="K541" s="5"/>
      <c r="M541" s="6"/>
    </row>
    <row r="542" spans="3:13" s="3" customFormat="1" ht="50.1" customHeight="1" x14ac:dyDescent="0.25">
      <c r="C542" s="6"/>
      <c r="D542" s="17"/>
      <c r="E542" s="35"/>
      <c r="F542" s="12"/>
      <c r="H542" s="5"/>
      <c r="I542" s="5"/>
      <c r="J542" s="5"/>
      <c r="K542" s="5"/>
      <c r="M542" s="6"/>
    </row>
    <row r="543" spans="3:13" s="3" customFormat="1" ht="50.1" customHeight="1" x14ac:dyDescent="0.25">
      <c r="C543" s="6"/>
      <c r="D543" s="17"/>
      <c r="E543" s="35"/>
      <c r="F543" s="12"/>
      <c r="H543" s="5"/>
      <c r="I543" s="5"/>
      <c r="J543" s="5"/>
      <c r="K543" s="5"/>
      <c r="M543" s="6"/>
    </row>
    <row r="544" spans="3:13" s="3" customFormat="1" ht="50.1" customHeight="1" x14ac:dyDescent="0.25">
      <c r="C544" s="6"/>
      <c r="D544" s="17"/>
      <c r="E544" s="35"/>
      <c r="F544" s="12"/>
      <c r="H544" s="5"/>
      <c r="I544" s="5"/>
      <c r="J544" s="5"/>
      <c r="K544" s="5"/>
      <c r="M544" s="6"/>
    </row>
    <row r="545" spans="3:13" s="3" customFormat="1" ht="50.1" customHeight="1" x14ac:dyDescent="0.25">
      <c r="C545" s="6"/>
      <c r="D545" s="17"/>
      <c r="E545" s="35"/>
      <c r="F545" s="12"/>
      <c r="H545" s="5"/>
      <c r="I545" s="5"/>
      <c r="J545" s="5"/>
      <c r="K545" s="5"/>
      <c r="M545" s="6"/>
    </row>
    <row r="546" spans="3:13" s="3" customFormat="1" ht="50.1" customHeight="1" x14ac:dyDescent="0.25">
      <c r="C546" s="6"/>
      <c r="D546" s="17"/>
      <c r="E546" s="35"/>
      <c r="F546" s="12"/>
      <c r="H546" s="5"/>
      <c r="I546" s="5"/>
      <c r="J546" s="5"/>
      <c r="K546" s="5"/>
      <c r="M546" s="6"/>
    </row>
    <row r="547" spans="3:13" s="3" customFormat="1" ht="50.1" customHeight="1" x14ac:dyDescent="0.25">
      <c r="C547" s="6"/>
      <c r="D547" s="17"/>
      <c r="E547" s="35"/>
      <c r="F547" s="12"/>
      <c r="H547" s="5"/>
      <c r="I547" s="5"/>
      <c r="J547" s="5"/>
      <c r="K547" s="5"/>
      <c r="M547" s="6"/>
    </row>
    <row r="548" spans="3:13" s="3" customFormat="1" ht="50.1" customHeight="1" x14ac:dyDescent="0.25">
      <c r="C548" s="6"/>
      <c r="D548" s="17"/>
      <c r="E548" s="35"/>
      <c r="F548" s="12"/>
      <c r="H548" s="5"/>
      <c r="I548" s="5"/>
      <c r="J548" s="5"/>
      <c r="K548" s="5"/>
      <c r="M548" s="6"/>
    </row>
    <row r="549" spans="3:13" s="3" customFormat="1" ht="50.1" customHeight="1" x14ac:dyDescent="0.25">
      <c r="C549" s="6"/>
      <c r="D549" s="17"/>
      <c r="E549" s="35"/>
      <c r="F549" s="12"/>
      <c r="H549" s="5"/>
      <c r="I549" s="5"/>
      <c r="J549" s="5"/>
      <c r="K549" s="5"/>
      <c r="M549" s="6"/>
    </row>
    <row r="550" spans="3:13" s="3" customFormat="1" ht="50.1" customHeight="1" x14ac:dyDescent="0.25">
      <c r="C550" s="6"/>
      <c r="D550" s="17"/>
      <c r="E550" s="35"/>
      <c r="F550" s="12"/>
      <c r="H550" s="5"/>
      <c r="I550" s="5"/>
      <c r="J550" s="5"/>
      <c r="K550" s="5"/>
      <c r="M550" s="6"/>
    </row>
    <row r="551" spans="3:13" s="3" customFormat="1" ht="50.1" customHeight="1" x14ac:dyDescent="0.25">
      <c r="C551" s="6"/>
      <c r="D551" s="17"/>
      <c r="E551" s="35"/>
      <c r="F551" s="12"/>
      <c r="H551" s="5"/>
      <c r="I551" s="5"/>
      <c r="J551" s="5"/>
      <c r="K551" s="5"/>
      <c r="M551" s="6"/>
    </row>
    <row r="552" spans="3:13" s="3" customFormat="1" ht="50.1" customHeight="1" x14ac:dyDescent="0.25">
      <c r="C552" s="6"/>
      <c r="D552" s="17"/>
      <c r="E552" s="35"/>
      <c r="F552" s="12"/>
      <c r="H552" s="5"/>
      <c r="I552" s="5"/>
      <c r="J552" s="5"/>
      <c r="K552" s="5"/>
      <c r="M552" s="6"/>
    </row>
    <row r="553" spans="3:13" s="3" customFormat="1" ht="50.1" customHeight="1" x14ac:dyDescent="0.25">
      <c r="C553" s="6"/>
      <c r="D553" s="17"/>
      <c r="E553" s="35"/>
      <c r="F553" s="12"/>
      <c r="H553" s="5"/>
      <c r="I553" s="5"/>
      <c r="J553" s="5"/>
      <c r="K553" s="5"/>
      <c r="M553" s="6"/>
    </row>
    <row r="554" spans="3:13" s="3" customFormat="1" ht="50.1" customHeight="1" x14ac:dyDescent="0.25">
      <c r="C554" s="6"/>
      <c r="D554" s="17"/>
      <c r="E554" s="35"/>
      <c r="F554" s="12"/>
      <c r="H554" s="5"/>
      <c r="I554" s="5"/>
      <c r="J554" s="5"/>
      <c r="K554" s="5"/>
      <c r="M554" s="6"/>
    </row>
    <row r="555" spans="3:13" s="3" customFormat="1" ht="50.1" customHeight="1" x14ac:dyDescent="0.25">
      <c r="C555" s="6"/>
      <c r="D555" s="17"/>
      <c r="E555" s="35"/>
      <c r="F555" s="12"/>
      <c r="H555" s="5"/>
      <c r="I555" s="5"/>
      <c r="J555" s="5"/>
      <c r="K555" s="5"/>
      <c r="M555" s="6"/>
    </row>
    <row r="556" spans="3:13" s="3" customFormat="1" ht="50.1" customHeight="1" x14ac:dyDescent="0.25">
      <c r="C556" s="6"/>
      <c r="D556" s="17"/>
      <c r="E556" s="35"/>
      <c r="F556" s="12"/>
      <c r="H556" s="5"/>
      <c r="I556" s="5"/>
      <c r="J556" s="5"/>
      <c r="K556" s="5"/>
      <c r="M556" s="6"/>
    </row>
    <row r="557" spans="3:13" s="3" customFormat="1" ht="50.1" customHeight="1" x14ac:dyDescent="0.25">
      <c r="C557" s="6"/>
      <c r="D557" s="17"/>
      <c r="E557" s="35"/>
      <c r="F557" s="12"/>
      <c r="H557" s="5"/>
      <c r="I557" s="5"/>
      <c r="J557" s="5"/>
      <c r="K557" s="5"/>
      <c r="M557" s="6"/>
    </row>
    <row r="558" spans="3:13" s="3" customFormat="1" ht="50.1" customHeight="1" x14ac:dyDescent="0.25">
      <c r="C558" s="6"/>
      <c r="D558" s="17"/>
      <c r="E558" s="35"/>
      <c r="F558" s="12"/>
      <c r="H558" s="5"/>
      <c r="I558" s="5"/>
      <c r="J558" s="5"/>
      <c r="K558" s="5"/>
      <c r="M558" s="6"/>
    </row>
    <row r="559" spans="3:13" s="3" customFormat="1" ht="50.1" customHeight="1" x14ac:dyDescent="0.25">
      <c r="C559" s="6"/>
      <c r="D559" s="17"/>
      <c r="E559" s="35"/>
      <c r="F559" s="12"/>
      <c r="H559" s="5"/>
      <c r="I559" s="5"/>
      <c r="J559" s="5"/>
      <c r="K559" s="5"/>
      <c r="M559" s="6"/>
    </row>
    <row r="560" spans="3:13" s="3" customFormat="1" ht="50.1" customHeight="1" x14ac:dyDescent="0.25">
      <c r="C560" s="6"/>
      <c r="D560" s="17"/>
      <c r="E560" s="35"/>
      <c r="F560" s="12"/>
      <c r="H560" s="5"/>
      <c r="I560" s="5"/>
      <c r="J560" s="5"/>
      <c r="K560" s="5"/>
      <c r="M560" s="6"/>
    </row>
    <row r="561" spans="3:13" s="3" customFormat="1" ht="50.1" customHeight="1" x14ac:dyDescent="0.25">
      <c r="C561" s="6"/>
      <c r="D561" s="17"/>
      <c r="E561" s="35"/>
      <c r="F561" s="12"/>
      <c r="H561" s="5"/>
      <c r="I561" s="5"/>
      <c r="J561" s="5"/>
      <c r="K561" s="5"/>
      <c r="M561" s="6"/>
    </row>
    <row r="562" spans="3:13" s="3" customFormat="1" ht="50.1" customHeight="1" x14ac:dyDescent="0.25">
      <c r="C562" s="6"/>
      <c r="D562" s="17"/>
      <c r="E562" s="35"/>
      <c r="F562" s="12"/>
      <c r="H562" s="5"/>
      <c r="I562" s="5"/>
      <c r="J562" s="5"/>
      <c r="K562" s="5"/>
      <c r="M562" s="6"/>
    </row>
    <row r="563" spans="3:13" s="3" customFormat="1" ht="50.1" customHeight="1" x14ac:dyDescent="0.25">
      <c r="C563" s="6"/>
      <c r="D563" s="17"/>
      <c r="E563" s="35"/>
      <c r="F563" s="12"/>
      <c r="H563" s="5"/>
      <c r="I563" s="5"/>
      <c r="J563" s="5"/>
      <c r="K563" s="5"/>
      <c r="M563" s="6"/>
    </row>
    <row r="564" spans="3:13" s="3" customFormat="1" ht="50.1" customHeight="1" x14ac:dyDescent="0.25">
      <c r="C564" s="6"/>
      <c r="D564" s="17"/>
      <c r="E564" s="35"/>
      <c r="F564" s="12"/>
      <c r="H564" s="5"/>
      <c r="I564" s="5"/>
      <c r="J564" s="5"/>
      <c r="K564" s="5"/>
      <c r="M564" s="6"/>
    </row>
    <row r="565" spans="3:13" s="3" customFormat="1" ht="50.1" customHeight="1" x14ac:dyDescent="0.25">
      <c r="C565" s="6"/>
      <c r="D565" s="17"/>
      <c r="E565" s="35"/>
      <c r="F565" s="12"/>
      <c r="H565" s="5"/>
      <c r="I565" s="5"/>
      <c r="J565" s="5"/>
      <c r="K565" s="5"/>
      <c r="M565" s="6"/>
    </row>
    <row r="566" spans="3:13" s="3" customFormat="1" ht="50.1" customHeight="1" x14ac:dyDescent="0.25">
      <c r="C566" s="6"/>
      <c r="D566" s="17"/>
      <c r="E566" s="35"/>
      <c r="F566" s="12"/>
      <c r="H566" s="5"/>
      <c r="I566" s="5"/>
      <c r="J566" s="5"/>
      <c r="K566" s="5"/>
      <c r="M566" s="6"/>
    </row>
    <row r="567" spans="3:13" s="3" customFormat="1" ht="50.1" customHeight="1" x14ac:dyDescent="0.25">
      <c r="C567" s="6"/>
      <c r="D567" s="17"/>
      <c r="E567" s="35"/>
      <c r="F567" s="12"/>
      <c r="H567" s="5"/>
      <c r="I567" s="5"/>
      <c r="J567" s="5"/>
      <c r="K567" s="5"/>
      <c r="M567" s="6"/>
    </row>
    <row r="568" spans="3:13" s="3" customFormat="1" ht="50.1" customHeight="1" x14ac:dyDescent="0.25">
      <c r="C568" s="6"/>
      <c r="D568" s="17"/>
      <c r="E568" s="35"/>
      <c r="F568" s="12"/>
      <c r="H568" s="5"/>
      <c r="I568" s="5"/>
      <c r="J568" s="5"/>
      <c r="K568" s="5"/>
      <c r="M568" s="6"/>
    </row>
    <row r="569" spans="3:13" s="3" customFormat="1" ht="50.1" customHeight="1" x14ac:dyDescent="0.25">
      <c r="C569" s="6"/>
      <c r="D569" s="17"/>
      <c r="E569" s="35"/>
      <c r="F569" s="12"/>
      <c r="H569" s="5"/>
      <c r="I569" s="5"/>
      <c r="J569" s="5"/>
      <c r="K569" s="5"/>
      <c r="M569" s="6"/>
    </row>
    <row r="570" spans="3:13" s="3" customFormat="1" ht="50.1" customHeight="1" x14ac:dyDescent="0.25">
      <c r="C570" s="6"/>
      <c r="D570" s="17"/>
      <c r="E570" s="35"/>
      <c r="F570" s="12"/>
      <c r="H570" s="5"/>
      <c r="I570" s="5"/>
      <c r="J570" s="5"/>
      <c r="K570" s="5"/>
      <c r="M570" s="6"/>
    </row>
    <row r="571" spans="3:13" s="3" customFormat="1" ht="50.1" customHeight="1" x14ac:dyDescent="0.25">
      <c r="C571" s="6"/>
      <c r="D571" s="17"/>
      <c r="E571" s="35"/>
      <c r="F571" s="12"/>
      <c r="H571" s="5"/>
      <c r="I571" s="5"/>
      <c r="J571" s="5"/>
      <c r="K571" s="5"/>
      <c r="M571" s="6"/>
    </row>
    <row r="572" spans="3:13" s="3" customFormat="1" ht="50.1" customHeight="1" x14ac:dyDescent="0.25">
      <c r="C572" s="6"/>
      <c r="D572" s="17"/>
      <c r="E572" s="35"/>
      <c r="F572" s="12"/>
      <c r="H572" s="5"/>
      <c r="I572" s="5"/>
      <c r="J572" s="5"/>
      <c r="K572" s="5"/>
      <c r="M572" s="6"/>
    </row>
    <row r="573" spans="3:13" s="3" customFormat="1" ht="50.1" customHeight="1" x14ac:dyDescent="0.25">
      <c r="C573" s="6"/>
      <c r="D573" s="17"/>
      <c r="E573" s="35"/>
      <c r="F573" s="12"/>
      <c r="H573" s="5"/>
      <c r="I573" s="5"/>
      <c r="J573" s="5"/>
      <c r="K573" s="5"/>
      <c r="M573" s="6"/>
    </row>
    <row r="574" spans="3:13" s="3" customFormat="1" ht="50.1" customHeight="1" x14ac:dyDescent="0.25">
      <c r="C574" s="6"/>
      <c r="D574" s="17"/>
      <c r="E574" s="35"/>
      <c r="F574" s="12"/>
      <c r="H574" s="5"/>
      <c r="I574" s="5"/>
      <c r="J574" s="5"/>
      <c r="K574" s="5"/>
      <c r="M574" s="6"/>
    </row>
    <row r="575" spans="3:13" s="3" customFormat="1" ht="50.1" customHeight="1" x14ac:dyDescent="0.25">
      <c r="C575" s="6"/>
      <c r="D575" s="17"/>
      <c r="E575" s="35"/>
      <c r="F575" s="12"/>
      <c r="H575" s="5"/>
      <c r="I575" s="5"/>
      <c r="J575" s="5"/>
      <c r="K575" s="5"/>
      <c r="M575" s="6"/>
    </row>
    <row r="576" spans="3:13" s="3" customFormat="1" ht="50.1" customHeight="1" x14ac:dyDescent="0.25">
      <c r="C576" s="6"/>
      <c r="D576" s="17"/>
      <c r="E576" s="35"/>
      <c r="F576" s="12"/>
      <c r="H576" s="5"/>
      <c r="I576" s="5"/>
      <c r="J576" s="5"/>
      <c r="K576" s="5"/>
      <c r="M576" s="6"/>
    </row>
    <row r="577" spans="3:13" s="3" customFormat="1" ht="50.1" customHeight="1" x14ac:dyDescent="0.25">
      <c r="C577" s="6"/>
      <c r="D577" s="17"/>
      <c r="E577" s="35"/>
      <c r="F577" s="12"/>
      <c r="H577" s="5"/>
      <c r="I577" s="5"/>
      <c r="J577" s="5"/>
      <c r="K577" s="5"/>
      <c r="M577" s="6"/>
    </row>
    <row r="578" spans="3:13" s="3" customFormat="1" ht="50.1" customHeight="1" x14ac:dyDescent="0.25">
      <c r="C578" s="6"/>
      <c r="D578" s="17"/>
      <c r="E578" s="35"/>
      <c r="F578" s="12"/>
      <c r="H578" s="5"/>
      <c r="I578" s="5"/>
      <c r="J578" s="5"/>
      <c r="K578" s="5"/>
      <c r="M578" s="6"/>
    </row>
    <row r="579" spans="3:13" s="3" customFormat="1" ht="50.1" customHeight="1" x14ac:dyDescent="0.25">
      <c r="C579" s="6"/>
      <c r="D579" s="17"/>
      <c r="E579" s="35"/>
      <c r="F579" s="12"/>
      <c r="H579" s="5"/>
      <c r="I579" s="5"/>
      <c r="J579" s="5"/>
      <c r="K579" s="5"/>
      <c r="M579" s="6"/>
    </row>
    <row r="580" spans="3:13" s="3" customFormat="1" ht="50.1" customHeight="1" x14ac:dyDescent="0.25">
      <c r="C580" s="6"/>
      <c r="D580" s="17"/>
      <c r="E580" s="35"/>
      <c r="F580" s="12"/>
      <c r="H580" s="5"/>
      <c r="I580" s="5"/>
      <c r="J580" s="5"/>
      <c r="K580" s="5"/>
      <c r="M580" s="6"/>
    </row>
    <row r="581" spans="3:13" s="3" customFormat="1" ht="50.1" customHeight="1" x14ac:dyDescent="0.25">
      <c r="C581" s="6"/>
      <c r="D581" s="17"/>
      <c r="E581" s="35"/>
      <c r="F581" s="12"/>
      <c r="H581" s="5"/>
      <c r="I581" s="5"/>
      <c r="J581" s="5"/>
      <c r="K581" s="5"/>
      <c r="M581" s="6"/>
    </row>
    <row r="582" spans="3:13" s="3" customFormat="1" ht="50.1" customHeight="1" x14ac:dyDescent="0.25">
      <c r="C582" s="6"/>
      <c r="D582" s="17"/>
      <c r="E582" s="35"/>
      <c r="F582" s="12"/>
      <c r="H582" s="5"/>
      <c r="I582" s="5"/>
      <c r="J582" s="5"/>
      <c r="K582" s="5"/>
      <c r="M582" s="6"/>
    </row>
    <row r="583" spans="3:13" s="3" customFormat="1" ht="50.1" customHeight="1" x14ac:dyDescent="0.25">
      <c r="C583" s="6"/>
      <c r="D583" s="17"/>
      <c r="E583" s="35"/>
      <c r="F583" s="12"/>
      <c r="H583" s="5"/>
      <c r="I583" s="5"/>
      <c r="J583" s="5"/>
      <c r="K583" s="5"/>
      <c r="M583" s="6"/>
    </row>
    <row r="584" spans="3:13" s="3" customFormat="1" ht="50.1" customHeight="1" x14ac:dyDescent="0.25">
      <c r="C584" s="6"/>
      <c r="D584" s="17"/>
      <c r="E584" s="35"/>
      <c r="F584" s="12"/>
      <c r="H584" s="5"/>
      <c r="I584" s="5"/>
      <c r="J584" s="5"/>
      <c r="K584" s="5"/>
      <c r="M584" s="6"/>
    </row>
    <row r="585" spans="3:13" s="3" customFormat="1" ht="50.1" customHeight="1" x14ac:dyDescent="0.25">
      <c r="C585" s="6"/>
      <c r="D585" s="17"/>
      <c r="E585" s="35"/>
      <c r="F585" s="12"/>
      <c r="H585" s="5"/>
      <c r="I585" s="5"/>
      <c r="J585" s="5"/>
      <c r="K585" s="5"/>
      <c r="M585" s="6"/>
    </row>
    <row r="586" spans="3:13" s="3" customFormat="1" ht="50.1" customHeight="1" x14ac:dyDescent="0.25">
      <c r="C586" s="6"/>
      <c r="D586" s="17"/>
      <c r="E586" s="35"/>
      <c r="F586" s="12"/>
      <c r="H586" s="5"/>
      <c r="I586" s="5"/>
      <c r="J586" s="5"/>
      <c r="K586" s="5"/>
      <c r="M586" s="6"/>
    </row>
    <row r="587" spans="3:13" s="3" customFormat="1" ht="50.1" customHeight="1" x14ac:dyDescent="0.25">
      <c r="C587" s="6"/>
      <c r="D587" s="17"/>
      <c r="E587" s="35"/>
      <c r="F587" s="12"/>
      <c r="H587" s="5"/>
      <c r="I587" s="5"/>
      <c r="J587" s="5"/>
      <c r="K587" s="5"/>
      <c r="M587" s="6"/>
    </row>
    <row r="588" spans="3:13" s="3" customFormat="1" ht="50.1" customHeight="1" x14ac:dyDescent="0.25">
      <c r="C588" s="6"/>
      <c r="D588" s="17"/>
      <c r="E588" s="35"/>
      <c r="F588" s="12"/>
      <c r="H588" s="5"/>
      <c r="I588" s="5"/>
      <c r="J588" s="5"/>
      <c r="K588" s="5"/>
      <c r="M588" s="6"/>
    </row>
    <row r="589" spans="3:13" s="3" customFormat="1" ht="50.1" customHeight="1" x14ac:dyDescent="0.25">
      <c r="C589" s="6"/>
      <c r="D589" s="17"/>
      <c r="E589" s="35"/>
      <c r="F589" s="12"/>
      <c r="H589" s="5"/>
      <c r="I589" s="5"/>
      <c r="J589" s="5"/>
      <c r="K589" s="5"/>
      <c r="M589" s="6"/>
    </row>
    <row r="590" spans="3:13" s="3" customFormat="1" ht="50.1" customHeight="1" x14ac:dyDescent="0.25">
      <c r="C590" s="6"/>
      <c r="D590" s="17"/>
      <c r="E590" s="35"/>
      <c r="F590" s="12"/>
      <c r="H590" s="5"/>
      <c r="I590" s="5"/>
      <c r="J590" s="5"/>
      <c r="K590" s="5"/>
      <c r="M590" s="6"/>
    </row>
    <row r="591" spans="3:13" s="3" customFormat="1" ht="50.1" customHeight="1" x14ac:dyDescent="0.25">
      <c r="C591" s="6"/>
      <c r="D591" s="17"/>
      <c r="E591" s="35"/>
      <c r="F591" s="12"/>
      <c r="H591" s="5"/>
      <c r="I591" s="5"/>
      <c r="J591" s="5"/>
      <c r="K591" s="5"/>
      <c r="M591" s="6"/>
    </row>
    <row r="592" spans="3:13" s="3" customFormat="1" ht="50.1" customHeight="1" x14ac:dyDescent="0.25">
      <c r="C592" s="6"/>
      <c r="D592" s="17"/>
      <c r="E592" s="35"/>
      <c r="F592" s="12"/>
      <c r="H592" s="5"/>
      <c r="I592" s="5"/>
      <c r="J592" s="5"/>
      <c r="K592" s="5"/>
      <c r="M592" s="6"/>
    </row>
    <row r="593" spans="3:13" s="3" customFormat="1" ht="50.1" customHeight="1" x14ac:dyDescent="0.25">
      <c r="C593" s="6"/>
      <c r="D593" s="17"/>
      <c r="E593" s="35"/>
      <c r="F593" s="12"/>
      <c r="H593" s="5"/>
      <c r="I593" s="5"/>
      <c r="J593" s="5"/>
      <c r="K593" s="5"/>
      <c r="M593" s="6"/>
    </row>
    <row r="594" spans="3:13" s="3" customFormat="1" ht="50.1" customHeight="1" x14ac:dyDescent="0.25">
      <c r="C594" s="6"/>
      <c r="D594" s="17"/>
      <c r="E594" s="35"/>
      <c r="F594" s="12"/>
      <c r="H594" s="5"/>
      <c r="I594" s="5"/>
      <c r="J594" s="5"/>
      <c r="K594" s="5"/>
      <c r="M594" s="6"/>
    </row>
    <row r="595" spans="3:13" s="3" customFormat="1" ht="50.1" customHeight="1" x14ac:dyDescent="0.25">
      <c r="C595" s="6"/>
      <c r="D595" s="17"/>
      <c r="E595" s="35"/>
      <c r="F595" s="12"/>
      <c r="H595" s="5"/>
      <c r="I595" s="5"/>
      <c r="J595" s="5"/>
      <c r="K595" s="5"/>
      <c r="M595" s="6"/>
    </row>
    <row r="596" spans="3:13" s="3" customFormat="1" ht="50.1" customHeight="1" x14ac:dyDescent="0.25">
      <c r="C596" s="6"/>
      <c r="D596" s="17"/>
      <c r="E596" s="35"/>
      <c r="F596" s="12"/>
      <c r="H596" s="5"/>
      <c r="I596" s="5"/>
      <c r="J596" s="5"/>
      <c r="K596" s="5"/>
      <c r="M596" s="6"/>
    </row>
    <row r="597" spans="3:13" s="3" customFormat="1" ht="50.1" customHeight="1" x14ac:dyDescent="0.25">
      <c r="C597" s="6"/>
      <c r="D597" s="17"/>
      <c r="E597" s="35"/>
      <c r="F597" s="12"/>
      <c r="H597" s="5"/>
      <c r="I597" s="5"/>
      <c r="J597" s="5"/>
      <c r="K597" s="5"/>
      <c r="M597" s="6"/>
    </row>
    <row r="598" spans="3:13" s="3" customFormat="1" ht="50.1" customHeight="1" x14ac:dyDescent="0.25">
      <c r="C598" s="6"/>
      <c r="D598" s="17"/>
      <c r="E598" s="35"/>
      <c r="F598" s="12"/>
      <c r="H598" s="5"/>
      <c r="I598" s="5"/>
      <c r="J598" s="5"/>
      <c r="K598" s="5"/>
      <c r="M598" s="6"/>
    </row>
    <row r="599" spans="3:13" s="3" customFormat="1" ht="50.1" customHeight="1" x14ac:dyDescent="0.25">
      <c r="C599" s="6"/>
      <c r="D599" s="17"/>
      <c r="E599" s="35"/>
      <c r="F599" s="12"/>
      <c r="H599" s="5"/>
      <c r="I599" s="5"/>
      <c r="J599" s="5"/>
      <c r="K599" s="5"/>
      <c r="M599" s="6"/>
    </row>
    <row r="600" spans="3:13" s="3" customFormat="1" ht="50.1" customHeight="1" x14ac:dyDescent="0.25">
      <c r="C600" s="6"/>
      <c r="D600" s="17"/>
      <c r="E600" s="35"/>
      <c r="F600" s="12"/>
      <c r="H600" s="5"/>
      <c r="I600" s="5"/>
      <c r="J600" s="5"/>
      <c r="K600" s="5"/>
      <c r="M600" s="6"/>
    </row>
    <row r="601" spans="3:13" s="3" customFormat="1" ht="50.1" customHeight="1" x14ac:dyDescent="0.25">
      <c r="C601" s="6"/>
      <c r="D601" s="17"/>
      <c r="E601" s="35"/>
      <c r="F601" s="12"/>
      <c r="H601" s="5"/>
      <c r="I601" s="5"/>
      <c r="J601" s="5"/>
      <c r="K601" s="5"/>
      <c r="M601" s="6"/>
    </row>
    <row r="602" spans="3:13" s="3" customFormat="1" ht="50.1" customHeight="1" x14ac:dyDescent="0.25">
      <c r="C602" s="6"/>
      <c r="D602" s="17"/>
      <c r="E602" s="35"/>
      <c r="F602" s="12"/>
      <c r="H602" s="5"/>
      <c r="I602" s="5"/>
      <c r="J602" s="5"/>
      <c r="K602" s="5"/>
      <c r="M602" s="6"/>
    </row>
    <row r="603" spans="3:13" s="3" customFormat="1" ht="50.1" customHeight="1" x14ac:dyDescent="0.25">
      <c r="C603" s="6"/>
      <c r="D603" s="17"/>
      <c r="E603" s="35"/>
      <c r="F603" s="12"/>
      <c r="H603" s="5"/>
      <c r="I603" s="5"/>
      <c r="J603" s="5"/>
      <c r="K603" s="5"/>
      <c r="M603" s="6"/>
    </row>
    <row r="604" spans="3:13" s="3" customFormat="1" ht="50.1" customHeight="1" x14ac:dyDescent="0.25">
      <c r="C604" s="6"/>
      <c r="D604" s="17"/>
      <c r="E604" s="35"/>
      <c r="F604" s="12"/>
      <c r="H604" s="5"/>
      <c r="I604" s="5"/>
      <c r="J604" s="5"/>
      <c r="K604" s="5"/>
      <c r="M604" s="6"/>
    </row>
    <row r="605" spans="3:13" s="3" customFormat="1" ht="50.1" customHeight="1" x14ac:dyDescent="0.25">
      <c r="C605" s="6"/>
      <c r="D605" s="17"/>
      <c r="E605" s="35"/>
      <c r="F605" s="12"/>
      <c r="H605" s="5"/>
      <c r="I605" s="5"/>
      <c r="J605" s="5"/>
      <c r="K605" s="5"/>
      <c r="M605" s="6"/>
    </row>
    <row r="606" spans="3:13" s="3" customFormat="1" ht="50.1" customHeight="1" x14ac:dyDescent="0.25">
      <c r="C606" s="6"/>
      <c r="D606" s="17"/>
      <c r="E606" s="35"/>
      <c r="F606" s="12"/>
      <c r="H606" s="5"/>
      <c r="I606" s="5"/>
      <c r="J606" s="5"/>
      <c r="K606" s="5"/>
      <c r="M606" s="6"/>
    </row>
    <row r="607" spans="3:13" s="3" customFormat="1" ht="50.1" customHeight="1" x14ac:dyDescent="0.25">
      <c r="C607" s="6"/>
      <c r="D607" s="17"/>
      <c r="E607" s="35"/>
      <c r="F607" s="12"/>
      <c r="H607" s="5"/>
      <c r="I607" s="5"/>
      <c r="J607" s="5"/>
      <c r="K607" s="5"/>
      <c r="M607" s="6"/>
    </row>
    <row r="608" spans="3:13" s="3" customFormat="1" ht="50.1" customHeight="1" x14ac:dyDescent="0.25">
      <c r="C608" s="6"/>
      <c r="D608" s="17"/>
      <c r="E608" s="35"/>
      <c r="F608" s="12"/>
      <c r="H608" s="5"/>
      <c r="I608" s="5"/>
      <c r="J608" s="5"/>
      <c r="K608" s="5"/>
      <c r="M608" s="6"/>
    </row>
    <row r="609" spans="3:13" s="3" customFormat="1" ht="50.1" customHeight="1" x14ac:dyDescent="0.25">
      <c r="C609" s="6"/>
      <c r="D609" s="17"/>
      <c r="E609" s="35"/>
      <c r="F609" s="12"/>
      <c r="H609" s="5"/>
      <c r="I609" s="5"/>
      <c r="J609" s="5"/>
      <c r="K609" s="5"/>
      <c r="M609" s="6"/>
    </row>
    <row r="610" spans="3:13" s="3" customFormat="1" ht="50.1" customHeight="1" x14ac:dyDescent="0.25">
      <c r="C610" s="6"/>
      <c r="D610" s="17"/>
      <c r="E610" s="35"/>
      <c r="F610" s="12"/>
      <c r="H610" s="5"/>
      <c r="I610" s="5"/>
      <c r="J610" s="5"/>
      <c r="K610" s="5"/>
      <c r="M610" s="6"/>
    </row>
    <row r="611" spans="3:13" s="3" customFormat="1" ht="50.1" customHeight="1" x14ac:dyDescent="0.25">
      <c r="C611" s="6"/>
      <c r="D611" s="17"/>
      <c r="E611" s="35"/>
      <c r="F611" s="12"/>
      <c r="H611" s="5"/>
      <c r="I611" s="5"/>
      <c r="J611" s="5"/>
      <c r="K611" s="5"/>
      <c r="M611" s="6"/>
    </row>
    <row r="612" spans="3:13" s="3" customFormat="1" ht="50.1" customHeight="1" x14ac:dyDescent="0.25">
      <c r="C612" s="6"/>
      <c r="D612" s="17"/>
      <c r="E612" s="35"/>
      <c r="F612" s="12"/>
      <c r="H612" s="5"/>
      <c r="I612" s="5"/>
      <c r="J612" s="5"/>
      <c r="K612" s="5"/>
      <c r="M612" s="6"/>
    </row>
    <row r="613" spans="3:13" s="3" customFormat="1" ht="50.1" customHeight="1" x14ac:dyDescent="0.25">
      <c r="C613" s="6"/>
      <c r="D613" s="17"/>
      <c r="E613" s="35"/>
      <c r="F613" s="12"/>
      <c r="H613" s="5"/>
      <c r="I613" s="5"/>
      <c r="J613" s="5"/>
      <c r="K613" s="5"/>
      <c r="M613" s="6"/>
    </row>
    <row r="614" spans="3:13" s="3" customFormat="1" ht="50.1" customHeight="1" x14ac:dyDescent="0.25">
      <c r="C614" s="6"/>
      <c r="D614" s="17"/>
      <c r="E614" s="35"/>
      <c r="F614" s="12"/>
      <c r="H614" s="5"/>
      <c r="I614" s="5"/>
      <c r="J614" s="5"/>
      <c r="K614" s="5"/>
      <c r="M614" s="6"/>
    </row>
    <row r="615" spans="3:13" s="3" customFormat="1" ht="50.1" customHeight="1" x14ac:dyDescent="0.25">
      <c r="C615" s="6"/>
      <c r="D615" s="17"/>
      <c r="E615" s="35"/>
      <c r="F615" s="12"/>
      <c r="H615" s="5"/>
      <c r="I615" s="5"/>
      <c r="J615" s="5"/>
      <c r="K615" s="5"/>
      <c r="M615" s="6"/>
    </row>
    <row r="616" spans="3:13" s="3" customFormat="1" ht="50.1" customHeight="1" x14ac:dyDescent="0.25">
      <c r="C616" s="6"/>
      <c r="D616" s="17"/>
      <c r="E616" s="35"/>
      <c r="F616" s="12"/>
      <c r="H616" s="5"/>
      <c r="I616" s="5"/>
      <c r="J616" s="5"/>
      <c r="K616" s="5"/>
      <c r="M616" s="6"/>
    </row>
    <row r="617" spans="3:13" s="3" customFormat="1" ht="50.1" customHeight="1" x14ac:dyDescent="0.25">
      <c r="C617" s="6"/>
      <c r="D617" s="17"/>
      <c r="E617" s="35"/>
      <c r="F617" s="12"/>
      <c r="H617" s="5"/>
      <c r="I617" s="5"/>
      <c r="J617" s="5"/>
      <c r="K617" s="5"/>
      <c r="M617" s="6"/>
    </row>
    <row r="618" spans="3:13" s="3" customFormat="1" ht="50.1" customHeight="1" x14ac:dyDescent="0.25">
      <c r="C618" s="6"/>
      <c r="D618" s="17"/>
      <c r="E618" s="35"/>
      <c r="F618" s="12"/>
      <c r="H618" s="5"/>
      <c r="I618" s="5"/>
      <c r="J618" s="5"/>
      <c r="K618" s="5"/>
      <c r="M618" s="6"/>
    </row>
    <row r="619" spans="3:13" s="3" customFormat="1" ht="50.1" customHeight="1" x14ac:dyDescent="0.25">
      <c r="C619" s="6"/>
      <c r="D619" s="17"/>
      <c r="E619" s="35"/>
      <c r="F619" s="12"/>
      <c r="H619" s="5"/>
      <c r="I619" s="5"/>
      <c r="J619" s="5"/>
      <c r="K619" s="5"/>
      <c r="M619" s="6"/>
    </row>
    <row r="620" spans="3:13" s="3" customFormat="1" ht="50.1" customHeight="1" x14ac:dyDescent="0.25">
      <c r="C620" s="6"/>
      <c r="D620" s="17"/>
      <c r="E620" s="35"/>
      <c r="F620" s="12"/>
      <c r="H620" s="5"/>
      <c r="I620" s="5"/>
      <c r="J620" s="5"/>
      <c r="K620" s="5"/>
      <c r="M620" s="6"/>
    </row>
    <row r="621" spans="3:13" s="3" customFormat="1" ht="50.1" customHeight="1" x14ac:dyDescent="0.25">
      <c r="C621" s="6"/>
      <c r="D621" s="17"/>
      <c r="E621" s="35"/>
      <c r="F621" s="12"/>
      <c r="H621" s="5"/>
      <c r="I621" s="5"/>
      <c r="J621" s="5"/>
      <c r="K621" s="5"/>
      <c r="M621" s="6"/>
    </row>
    <row r="622" spans="3:13" s="3" customFormat="1" ht="50.1" customHeight="1" x14ac:dyDescent="0.25">
      <c r="C622" s="6"/>
      <c r="D622" s="17"/>
      <c r="E622" s="35"/>
      <c r="F622" s="12"/>
      <c r="H622" s="5"/>
      <c r="I622" s="5"/>
      <c r="J622" s="5"/>
      <c r="K622" s="5"/>
      <c r="M622" s="6"/>
    </row>
    <row r="623" spans="3:13" s="3" customFormat="1" ht="50.1" customHeight="1" x14ac:dyDescent="0.25">
      <c r="C623" s="6"/>
      <c r="D623" s="17"/>
      <c r="E623" s="35"/>
      <c r="F623" s="12"/>
      <c r="H623" s="5"/>
      <c r="I623" s="5"/>
      <c r="J623" s="5"/>
      <c r="K623" s="5"/>
      <c r="M623" s="6"/>
    </row>
    <row r="624" spans="3:13" s="3" customFormat="1" ht="50.1" customHeight="1" x14ac:dyDescent="0.25">
      <c r="C624" s="6"/>
      <c r="D624" s="17"/>
      <c r="E624" s="35"/>
      <c r="F624" s="12"/>
      <c r="H624" s="5"/>
      <c r="I624" s="5"/>
      <c r="J624" s="5"/>
      <c r="K624" s="5"/>
      <c r="M624" s="6"/>
    </row>
    <row r="625" spans="3:13" s="3" customFormat="1" ht="50.1" customHeight="1" x14ac:dyDescent="0.25">
      <c r="C625" s="6"/>
      <c r="D625" s="17"/>
      <c r="E625" s="35"/>
      <c r="F625" s="12"/>
      <c r="H625" s="5"/>
      <c r="I625" s="5"/>
      <c r="J625" s="5"/>
      <c r="K625" s="5"/>
      <c r="M625" s="6"/>
    </row>
    <row r="626" spans="3:13" s="3" customFormat="1" ht="50.1" customHeight="1" x14ac:dyDescent="0.25">
      <c r="C626" s="6"/>
      <c r="D626" s="17"/>
      <c r="E626" s="35"/>
      <c r="F626" s="12"/>
      <c r="H626" s="5"/>
      <c r="I626" s="5"/>
      <c r="J626" s="5"/>
      <c r="K626" s="5"/>
      <c r="M626" s="6"/>
    </row>
    <row r="627" spans="3:13" s="3" customFormat="1" ht="50.1" customHeight="1" x14ac:dyDescent="0.25">
      <c r="C627" s="6"/>
      <c r="D627" s="17"/>
      <c r="E627" s="35"/>
      <c r="F627" s="12"/>
      <c r="H627" s="5"/>
      <c r="I627" s="5"/>
      <c r="J627" s="5"/>
      <c r="K627" s="5"/>
      <c r="M627" s="6"/>
    </row>
    <row r="628" spans="3:13" s="3" customFormat="1" ht="50.1" customHeight="1" x14ac:dyDescent="0.25">
      <c r="C628" s="6"/>
      <c r="D628" s="17"/>
      <c r="E628" s="35"/>
      <c r="F628" s="12"/>
      <c r="H628" s="5"/>
      <c r="I628" s="5"/>
      <c r="J628" s="5"/>
      <c r="K628" s="5"/>
      <c r="M628" s="6"/>
    </row>
    <row r="629" spans="3:13" s="3" customFormat="1" ht="50.1" customHeight="1" x14ac:dyDescent="0.25">
      <c r="C629" s="6"/>
      <c r="D629" s="17"/>
      <c r="E629" s="35"/>
      <c r="F629" s="12"/>
      <c r="H629" s="5"/>
      <c r="I629" s="5"/>
      <c r="J629" s="5"/>
      <c r="K629" s="5"/>
      <c r="M629" s="6"/>
    </row>
    <row r="630" spans="3:13" s="3" customFormat="1" ht="50.1" customHeight="1" x14ac:dyDescent="0.25">
      <c r="C630" s="6"/>
      <c r="D630" s="17"/>
      <c r="E630" s="35"/>
      <c r="F630" s="12"/>
      <c r="H630" s="5"/>
      <c r="I630" s="5"/>
      <c r="J630" s="5"/>
      <c r="K630" s="5"/>
      <c r="M630" s="6"/>
    </row>
    <row r="631" spans="3:13" s="3" customFormat="1" ht="50.1" customHeight="1" x14ac:dyDescent="0.25">
      <c r="C631" s="6"/>
      <c r="D631" s="17"/>
      <c r="E631" s="35"/>
      <c r="F631" s="12"/>
      <c r="H631" s="5"/>
      <c r="I631" s="5"/>
      <c r="J631" s="5"/>
      <c r="K631" s="5"/>
      <c r="M631" s="6"/>
    </row>
    <row r="632" spans="3:13" s="3" customFormat="1" ht="50.1" customHeight="1" x14ac:dyDescent="0.25">
      <c r="C632" s="6"/>
      <c r="D632" s="17"/>
      <c r="E632" s="35"/>
      <c r="F632" s="12"/>
      <c r="H632" s="5"/>
      <c r="I632" s="5"/>
      <c r="J632" s="5"/>
      <c r="K632" s="5"/>
      <c r="M632" s="6"/>
    </row>
    <row r="633" spans="3:13" s="3" customFormat="1" ht="50.1" customHeight="1" x14ac:dyDescent="0.25">
      <c r="C633" s="6"/>
      <c r="D633" s="17"/>
      <c r="E633" s="35"/>
      <c r="F633" s="12"/>
      <c r="H633" s="5"/>
      <c r="I633" s="5"/>
      <c r="J633" s="5"/>
      <c r="K633" s="5"/>
      <c r="M633" s="6"/>
    </row>
    <row r="634" spans="3:13" s="3" customFormat="1" ht="50.1" customHeight="1" x14ac:dyDescent="0.25">
      <c r="C634" s="6"/>
      <c r="D634" s="17"/>
      <c r="E634" s="35"/>
      <c r="F634" s="12"/>
      <c r="H634" s="5"/>
      <c r="I634" s="5"/>
      <c r="J634" s="5"/>
      <c r="K634" s="5"/>
      <c r="M634" s="6"/>
    </row>
    <row r="635" spans="3:13" s="3" customFormat="1" ht="50.1" customHeight="1" x14ac:dyDescent="0.25">
      <c r="C635" s="6"/>
      <c r="D635" s="17"/>
      <c r="E635" s="35"/>
      <c r="F635" s="12"/>
      <c r="H635" s="5"/>
      <c r="I635" s="5"/>
      <c r="J635" s="5"/>
      <c r="K635" s="5"/>
      <c r="M635" s="6"/>
    </row>
    <row r="636" spans="3:13" s="3" customFormat="1" ht="50.1" customHeight="1" x14ac:dyDescent="0.25">
      <c r="C636" s="6"/>
      <c r="D636" s="17"/>
      <c r="E636" s="35"/>
      <c r="F636" s="12"/>
      <c r="H636" s="5"/>
      <c r="I636" s="5"/>
      <c r="J636" s="5"/>
      <c r="K636" s="5"/>
      <c r="M636" s="6"/>
    </row>
    <row r="637" spans="3:13" s="3" customFormat="1" ht="50.1" customHeight="1" x14ac:dyDescent="0.25">
      <c r="C637" s="6"/>
      <c r="D637" s="17"/>
      <c r="E637" s="35"/>
      <c r="F637" s="12"/>
      <c r="H637" s="5"/>
      <c r="I637" s="5"/>
      <c r="J637" s="5"/>
      <c r="K637" s="5"/>
      <c r="M637" s="6"/>
    </row>
    <row r="638" spans="3:13" s="3" customFormat="1" ht="50.1" customHeight="1" x14ac:dyDescent="0.25">
      <c r="C638" s="6"/>
      <c r="D638" s="17"/>
      <c r="E638" s="35"/>
      <c r="F638" s="12"/>
      <c r="H638" s="5"/>
      <c r="I638" s="5"/>
      <c r="J638" s="5"/>
      <c r="K638" s="5"/>
      <c r="M638" s="6"/>
    </row>
    <row r="639" spans="3:13" s="3" customFormat="1" ht="50.1" customHeight="1" x14ac:dyDescent="0.25">
      <c r="C639" s="6"/>
      <c r="D639" s="17"/>
      <c r="E639" s="35"/>
      <c r="F639" s="12"/>
      <c r="H639" s="5"/>
      <c r="I639" s="5"/>
      <c r="J639" s="5"/>
      <c r="K639" s="5"/>
      <c r="M639" s="6"/>
    </row>
    <row r="640" spans="3:13" s="3" customFormat="1" ht="50.1" customHeight="1" x14ac:dyDescent="0.25">
      <c r="C640" s="6"/>
      <c r="D640" s="17"/>
      <c r="E640" s="35"/>
      <c r="F640" s="12"/>
      <c r="H640" s="5"/>
      <c r="I640" s="5"/>
      <c r="J640" s="5"/>
      <c r="K640" s="5"/>
      <c r="M640" s="6"/>
    </row>
    <row r="641" spans="3:13" s="3" customFormat="1" ht="50.1" customHeight="1" x14ac:dyDescent="0.25">
      <c r="C641" s="6"/>
      <c r="D641" s="17"/>
      <c r="E641" s="35"/>
      <c r="F641" s="12"/>
      <c r="H641" s="5"/>
      <c r="I641" s="5"/>
      <c r="J641" s="5"/>
      <c r="K641" s="5"/>
      <c r="M641" s="6"/>
    </row>
    <row r="642" spans="3:13" s="3" customFormat="1" ht="50.1" customHeight="1" x14ac:dyDescent="0.25">
      <c r="C642" s="6"/>
      <c r="D642" s="17"/>
      <c r="E642" s="35"/>
      <c r="F642" s="12"/>
      <c r="H642" s="5"/>
      <c r="I642" s="5"/>
      <c r="J642" s="5"/>
      <c r="K642" s="5"/>
      <c r="M642" s="6"/>
    </row>
    <row r="643" spans="3:13" s="3" customFormat="1" ht="50.1" customHeight="1" x14ac:dyDescent="0.25">
      <c r="C643" s="6"/>
      <c r="D643" s="17"/>
      <c r="E643" s="35"/>
      <c r="F643" s="12"/>
      <c r="H643" s="5"/>
      <c r="I643" s="5"/>
      <c r="J643" s="5"/>
      <c r="K643" s="5"/>
      <c r="M643" s="6"/>
    </row>
    <row r="644" spans="3:13" s="3" customFormat="1" ht="50.1" customHeight="1" x14ac:dyDescent="0.25">
      <c r="C644" s="6"/>
      <c r="D644" s="17"/>
      <c r="E644" s="35"/>
      <c r="F644" s="12"/>
      <c r="H644" s="5"/>
      <c r="I644" s="5"/>
      <c r="J644" s="5"/>
      <c r="K644" s="5"/>
      <c r="M644" s="6"/>
    </row>
    <row r="645" spans="3:13" s="3" customFormat="1" ht="50.1" customHeight="1" x14ac:dyDescent="0.25">
      <c r="C645" s="6"/>
      <c r="D645" s="17"/>
      <c r="E645" s="35"/>
      <c r="F645" s="12"/>
      <c r="H645" s="5"/>
      <c r="I645" s="5"/>
      <c r="J645" s="5"/>
      <c r="K645" s="5"/>
      <c r="M645" s="6"/>
    </row>
    <row r="646" spans="3:13" s="3" customFormat="1" ht="50.1" customHeight="1" x14ac:dyDescent="0.25">
      <c r="C646" s="6"/>
      <c r="D646" s="17"/>
      <c r="E646" s="35"/>
      <c r="F646" s="12"/>
      <c r="H646" s="5"/>
      <c r="I646" s="5"/>
      <c r="J646" s="5"/>
      <c r="K646" s="5"/>
      <c r="M646" s="6"/>
    </row>
    <row r="647" spans="3:13" s="3" customFormat="1" ht="50.1" customHeight="1" x14ac:dyDescent="0.25">
      <c r="C647" s="6"/>
      <c r="D647" s="17"/>
      <c r="E647" s="35"/>
      <c r="F647" s="12"/>
      <c r="H647" s="5"/>
      <c r="I647" s="5"/>
      <c r="J647" s="5"/>
      <c r="K647" s="5"/>
      <c r="M647" s="6"/>
    </row>
    <row r="648" spans="3:13" s="3" customFormat="1" ht="50.1" customHeight="1" x14ac:dyDescent="0.25">
      <c r="C648" s="6"/>
      <c r="D648" s="17"/>
      <c r="E648" s="35"/>
      <c r="F648" s="12"/>
      <c r="H648" s="5"/>
      <c r="I648" s="5"/>
      <c r="J648" s="5"/>
      <c r="K648" s="5"/>
      <c r="M648" s="6"/>
    </row>
    <row r="649" spans="3:13" s="3" customFormat="1" ht="50.1" customHeight="1" x14ac:dyDescent="0.25">
      <c r="C649" s="6"/>
      <c r="D649" s="17"/>
      <c r="E649" s="35"/>
      <c r="F649" s="12"/>
      <c r="H649" s="5"/>
      <c r="I649" s="5"/>
      <c r="J649" s="5"/>
      <c r="K649" s="5"/>
      <c r="M649" s="6"/>
    </row>
    <row r="650" spans="3:13" s="3" customFormat="1" ht="50.1" customHeight="1" x14ac:dyDescent="0.25">
      <c r="C650" s="6"/>
      <c r="D650" s="17"/>
      <c r="E650" s="35"/>
      <c r="F650" s="12"/>
      <c r="H650" s="5"/>
      <c r="I650" s="5"/>
      <c r="J650" s="5"/>
      <c r="K650" s="5"/>
      <c r="M650" s="6"/>
    </row>
    <row r="651" spans="3:13" s="3" customFormat="1" ht="50.1" customHeight="1" x14ac:dyDescent="0.25">
      <c r="C651" s="6"/>
      <c r="D651" s="17"/>
      <c r="E651" s="35"/>
      <c r="F651" s="12"/>
      <c r="H651" s="5"/>
      <c r="I651" s="5"/>
      <c r="J651" s="5"/>
      <c r="K651" s="5"/>
      <c r="M651" s="6"/>
    </row>
    <row r="652" spans="3:13" s="3" customFormat="1" ht="50.1" customHeight="1" x14ac:dyDescent="0.25">
      <c r="C652" s="6"/>
      <c r="D652" s="17"/>
      <c r="E652" s="35"/>
      <c r="F652" s="12"/>
      <c r="H652" s="5"/>
      <c r="I652" s="5"/>
      <c r="J652" s="5"/>
      <c r="K652" s="5"/>
      <c r="M652" s="6"/>
    </row>
    <row r="653" spans="3:13" s="3" customFormat="1" ht="50.1" customHeight="1" x14ac:dyDescent="0.25">
      <c r="C653" s="6"/>
      <c r="D653" s="17"/>
      <c r="E653" s="35"/>
      <c r="F653" s="12"/>
      <c r="H653" s="5"/>
      <c r="I653" s="5"/>
      <c r="J653" s="5"/>
      <c r="K653" s="5"/>
      <c r="M653" s="6"/>
    </row>
    <row r="654" spans="3:13" s="3" customFormat="1" ht="50.1" customHeight="1" x14ac:dyDescent="0.25">
      <c r="C654" s="6"/>
      <c r="D654" s="17"/>
      <c r="E654" s="35"/>
      <c r="F654" s="12"/>
      <c r="H654" s="5"/>
      <c r="I654" s="5"/>
      <c r="J654" s="5"/>
      <c r="K654" s="5"/>
      <c r="M654" s="6"/>
    </row>
    <row r="655" spans="3:13" s="3" customFormat="1" ht="50.1" customHeight="1" x14ac:dyDescent="0.25">
      <c r="C655" s="6"/>
      <c r="D655" s="17"/>
      <c r="E655" s="35"/>
      <c r="F655" s="12"/>
      <c r="H655" s="5"/>
      <c r="I655" s="5"/>
      <c r="J655" s="5"/>
      <c r="K655" s="5"/>
      <c r="M655" s="6"/>
    </row>
    <row r="656" spans="3:13" s="3" customFormat="1" ht="50.1" customHeight="1" x14ac:dyDescent="0.25">
      <c r="C656" s="6"/>
      <c r="D656" s="17"/>
      <c r="E656" s="35"/>
      <c r="F656" s="12"/>
      <c r="H656" s="5"/>
      <c r="I656" s="5"/>
      <c r="J656" s="5"/>
      <c r="K656" s="5"/>
      <c r="M656" s="6"/>
    </row>
    <row r="657" spans="3:13" s="3" customFormat="1" ht="50.1" customHeight="1" x14ac:dyDescent="0.25">
      <c r="C657" s="6"/>
      <c r="D657" s="17"/>
      <c r="E657" s="35"/>
      <c r="F657" s="12"/>
      <c r="H657" s="5"/>
      <c r="I657" s="5"/>
      <c r="J657" s="5"/>
      <c r="K657" s="5"/>
      <c r="M657" s="6"/>
    </row>
    <row r="658" spans="3:13" s="3" customFormat="1" ht="50.1" customHeight="1" x14ac:dyDescent="0.25">
      <c r="C658" s="6"/>
      <c r="D658" s="17"/>
      <c r="E658" s="35"/>
      <c r="F658" s="12"/>
      <c r="H658" s="5"/>
      <c r="I658" s="5"/>
      <c r="J658" s="5"/>
      <c r="K658" s="5"/>
      <c r="M658" s="6"/>
    </row>
    <row r="659" spans="3:13" s="3" customFormat="1" ht="50.1" customHeight="1" x14ac:dyDescent="0.25">
      <c r="C659" s="6"/>
      <c r="D659" s="17"/>
      <c r="E659" s="35"/>
      <c r="F659" s="12"/>
      <c r="H659" s="5"/>
      <c r="I659" s="5"/>
      <c r="J659" s="5"/>
      <c r="K659" s="5"/>
      <c r="M659" s="6"/>
    </row>
    <row r="660" spans="3:13" s="3" customFormat="1" ht="50.1" customHeight="1" x14ac:dyDescent="0.25">
      <c r="C660" s="6"/>
      <c r="D660" s="17"/>
      <c r="E660" s="35"/>
      <c r="F660" s="12"/>
      <c r="H660" s="5"/>
      <c r="I660" s="5"/>
      <c r="J660" s="5"/>
      <c r="K660" s="5"/>
      <c r="M660" s="6"/>
    </row>
    <row r="661" spans="3:13" s="3" customFormat="1" ht="50.1" customHeight="1" x14ac:dyDescent="0.25">
      <c r="C661" s="6"/>
      <c r="D661" s="17"/>
      <c r="E661" s="35"/>
      <c r="F661" s="12"/>
      <c r="H661" s="5"/>
      <c r="I661" s="5"/>
      <c r="J661" s="5"/>
      <c r="K661" s="5"/>
      <c r="M661" s="6"/>
    </row>
    <row r="662" spans="3:13" s="3" customFormat="1" ht="50.1" customHeight="1" x14ac:dyDescent="0.25">
      <c r="C662" s="6"/>
      <c r="D662" s="17"/>
      <c r="E662" s="35"/>
      <c r="F662" s="12"/>
      <c r="H662" s="5"/>
      <c r="I662" s="5"/>
      <c r="J662" s="5"/>
      <c r="K662" s="5"/>
      <c r="M662" s="6"/>
    </row>
    <row r="663" spans="3:13" s="3" customFormat="1" ht="50.1" customHeight="1" x14ac:dyDescent="0.25">
      <c r="C663" s="6"/>
      <c r="D663" s="17"/>
      <c r="E663" s="35"/>
      <c r="F663" s="12"/>
      <c r="H663" s="5"/>
      <c r="I663" s="5"/>
      <c r="J663" s="5"/>
      <c r="K663" s="5"/>
      <c r="M663" s="6"/>
    </row>
    <row r="664" spans="3:13" s="3" customFormat="1" ht="50.1" customHeight="1" x14ac:dyDescent="0.25">
      <c r="C664" s="6"/>
      <c r="D664" s="17"/>
      <c r="E664" s="35"/>
      <c r="F664" s="12"/>
      <c r="H664" s="5"/>
      <c r="I664" s="5"/>
      <c r="J664" s="5"/>
      <c r="K664" s="5"/>
      <c r="M664" s="6"/>
    </row>
    <row r="665" spans="3:13" s="3" customFormat="1" ht="50.1" customHeight="1" x14ac:dyDescent="0.25">
      <c r="C665" s="6"/>
      <c r="D665" s="17"/>
      <c r="E665" s="35"/>
      <c r="F665" s="12"/>
      <c r="H665" s="5"/>
      <c r="I665" s="5"/>
      <c r="J665" s="5"/>
      <c r="K665" s="5"/>
      <c r="M665" s="6"/>
    </row>
    <row r="666" spans="3:13" s="3" customFormat="1" ht="50.1" customHeight="1" x14ac:dyDescent="0.25">
      <c r="C666" s="6"/>
      <c r="D666" s="17"/>
      <c r="E666" s="35"/>
      <c r="F666" s="12"/>
      <c r="H666" s="5"/>
      <c r="I666" s="5"/>
      <c r="J666" s="5"/>
      <c r="K666" s="5"/>
      <c r="M666" s="6"/>
    </row>
    <row r="667" spans="3:13" s="3" customFormat="1" ht="50.1" customHeight="1" x14ac:dyDescent="0.25">
      <c r="C667" s="6"/>
      <c r="D667" s="17"/>
      <c r="E667" s="35"/>
      <c r="F667" s="12"/>
      <c r="H667" s="5"/>
      <c r="I667" s="5"/>
      <c r="J667" s="5"/>
      <c r="K667" s="5"/>
      <c r="M667" s="6"/>
    </row>
    <row r="668" spans="3:13" s="3" customFormat="1" ht="50.1" customHeight="1" x14ac:dyDescent="0.25">
      <c r="C668" s="6"/>
      <c r="D668" s="17"/>
      <c r="E668" s="35"/>
      <c r="F668" s="12"/>
      <c r="H668" s="5"/>
      <c r="I668" s="5"/>
      <c r="J668" s="5"/>
      <c r="K668" s="5"/>
      <c r="M668" s="6"/>
    </row>
    <row r="669" spans="3:13" s="3" customFormat="1" ht="50.1" customHeight="1" x14ac:dyDescent="0.25">
      <c r="C669" s="6"/>
      <c r="D669" s="17"/>
      <c r="E669" s="35"/>
      <c r="F669" s="12"/>
      <c r="H669" s="5"/>
      <c r="I669" s="5"/>
      <c r="J669" s="5"/>
      <c r="K669" s="5"/>
      <c r="M669" s="6"/>
    </row>
    <row r="670" spans="3:13" s="3" customFormat="1" ht="50.1" customHeight="1" x14ac:dyDescent="0.25">
      <c r="C670" s="6"/>
      <c r="D670" s="17"/>
      <c r="E670" s="35"/>
      <c r="F670" s="12"/>
      <c r="H670" s="5"/>
      <c r="I670" s="5"/>
      <c r="J670" s="5"/>
      <c r="K670" s="5"/>
      <c r="M670" s="6"/>
    </row>
    <row r="671" spans="3:13" s="3" customFormat="1" ht="50.1" customHeight="1" x14ac:dyDescent="0.25">
      <c r="C671" s="6"/>
      <c r="D671" s="17"/>
      <c r="E671" s="35"/>
      <c r="F671" s="12"/>
      <c r="H671" s="5"/>
      <c r="I671" s="5"/>
      <c r="J671" s="5"/>
      <c r="K671" s="5"/>
      <c r="M671" s="6"/>
    </row>
    <row r="672" spans="3:13" s="3" customFormat="1" ht="50.1" customHeight="1" x14ac:dyDescent="0.25">
      <c r="C672" s="6"/>
      <c r="D672" s="17"/>
      <c r="E672" s="35"/>
      <c r="F672" s="12"/>
      <c r="H672" s="5"/>
      <c r="I672" s="5"/>
      <c r="J672" s="5"/>
      <c r="K672" s="5"/>
      <c r="M672" s="6"/>
    </row>
    <row r="673" spans="3:13" s="3" customFormat="1" ht="50.1" customHeight="1" x14ac:dyDescent="0.25">
      <c r="C673" s="6"/>
      <c r="D673" s="17"/>
      <c r="E673" s="35"/>
      <c r="F673" s="12"/>
      <c r="H673" s="5"/>
      <c r="I673" s="5"/>
      <c r="J673" s="5"/>
      <c r="K673" s="5"/>
      <c r="M673" s="6"/>
    </row>
    <row r="674" spans="3:13" s="3" customFormat="1" ht="50.1" customHeight="1" x14ac:dyDescent="0.25">
      <c r="C674" s="6"/>
      <c r="D674" s="17"/>
      <c r="E674" s="35"/>
      <c r="F674" s="12"/>
      <c r="H674" s="5"/>
      <c r="I674" s="5"/>
      <c r="J674" s="5"/>
      <c r="K674" s="5"/>
      <c r="M674" s="6"/>
    </row>
    <row r="675" spans="3:13" s="3" customFormat="1" ht="50.1" customHeight="1" x14ac:dyDescent="0.25">
      <c r="C675" s="6"/>
      <c r="D675" s="17"/>
      <c r="E675" s="35"/>
      <c r="F675" s="12"/>
      <c r="H675" s="5"/>
      <c r="I675" s="5"/>
      <c r="J675" s="5"/>
      <c r="K675" s="5"/>
      <c r="M675" s="6"/>
    </row>
    <row r="676" spans="3:13" s="3" customFormat="1" ht="50.1" customHeight="1" x14ac:dyDescent="0.25">
      <c r="C676" s="6"/>
      <c r="D676" s="17"/>
      <c r="E676" s="35"/>
      <c r="F676" s="12"/>
      <c r="H676" s="5"/>
      <c r="I676" s="5"/>
      <c r="J676" s="5"/>
      <c r="K676" s="5"/>
      <c r="M676" s="6"/>
    </row>
    <row r="677" spans="3:13" s="3" customFormat="1" ht="50.1" customHeight="1" x14ac:dyDescent="0.25">
      <c r="C677" s="6"/>
      <c r="D677" s="17"/>
      <c r="E677" s="35"/>
      <c r="F677" s="12"/>
      <c r="H677" s="5"/>
      <c r="I677" s="5"/>
      <c r="J677" s="5"/>
      <c r="K677" s="5"/>
      <c r="M677" s="6"/>
    </row>
    <row r="678" spans="3:13" s="3" customFormat="1" ht="50.1" customHeight="1" x14ac:dyDescent="0.25">
      <c r="C678" s="6"/>
      <c r="D678" s="17"/>
      <c r="E678" s="35"/>
      <c r="F678" s="12"/>
      <c r="H678" s="5"/>
      <c r="I678" s="5"/>
      <c r="J678" s="5"/>
      <c r="K678" s="5"/>
      <c r="M678" s="6"/>
    </row>
    <row r="679" spans="3:13" s="3" customFormat="1" ht="50.1" customHeight="1" x14ac:dyDescent="0.25">
      <c r="C679" s="6"/>
      <c r="D679" s="17"/>
      <c r="E679" s="35"/>
      <c r="F679" s="12"/>
      <c r="H679" s="5"/>
      <c r="I679" s="5"/>
      <c r="J679" s="5"/>
      <c r="K679" s="5"/>
      <c r="M679" s="6"/>
    </row>
    <row r="680" spans="3:13" s="3" customFormat="1" ht="50.1" customHeight="1" x14ac:dyDescent="0.25">
      <c r="C680" s="6"/>
      <c r="D680" s="17"/>
      <c r="E680" s="35"/>
      <c r="F680" s="12"/>
      <c r="H680" s="5"/>
      <c r="I680" s="5"/>
      <c r="J680" s="5"/>
      <c r="K680" s="5"/>
      <c r="M680" s="6"/>
    </row>
    <row r="681" spans="3:13" s="3" customFormat="1" ht="50.1" customHeight="1" x14ac:dyDescent="0.25">
      <c r="C681" s="6"/>
      <c r="D681" s="17"/>
      <c r="E681" s="35"/>
      <c r="F681" s="12"/>
      <c r="H681" s="5"/>
      <c r="I681" s="5"/>
      <c r="J681" s="5"/>
      <c r="K681" s="5"/>
      <c r="M681" s="6"/>
    </row>
    <row r="682" spans="3:13" s="3" customFormat="1" ht="50.1" customHeight="1" x14ac:dyDescent="0.25">
      <c r="C682" s="6"/>
      <c r="D682" s="17"/>
      <c r="E682" s="35"/>
      <c r="F682" s="12"/>
      <c r="H682" s="5"/>
      <c r="I682" s="5"/>
      <c r="J682" s="5"/>
      <c r="K682" s="5"/>
      <c r="M682" s="6"/>
    </row>
    <row r="683" spans="3:13" s="3" customFormat="1" ht="50.1" customHeight="1" x14ac:dyDescent="0.25">
      <c r="C683" s="6"/>
      <c r="D683" s="17"/>
      <c r="E683" s="35"/>
      <c r="F683" s="12"/>
      <c r="H683" s="5"/>
      <c r="I683" s="5"/>
      <c r="J683" s="5"/>
      <c r="K683" s="5"/>
      <c r="M683" s="6"/>
    </row>
    <row r="684" spans="3:13" s="3" customFormat="1" ht="50.1" customHeight="1" x14ac:dyDescent="0.25">
      <c r="C684" s="6"/>
      <c r="D684" s="17"/>
      <c r="E684" s="35"/>
      <c r="F684" s="12"/>
      <c r="H684" s="5"/>
      <c r="I684" s="5"/>
      <c r="J684" s="5"/>
      <c r="K684" s="5"/>
      <c r="M684" s="6"/>
    </row>
    <row r="685" spans="3:13" s="3" customFormat="1" ht="50.1" customHeight="1" x14ac:dyDescent="0.25">
      <c r="C685" s="6"/>
      <c r="D685" s="17"/>
      <c r="E685" s="35"/>
      <c r="F685" s="12"/>
      <c r="H685" s="5"/>
      <c r="I685" s="5"/>
      <c r="J685" s="5"/>
      <c r="K685" s="5"/>
      <c r="M685" s="6"/>
    </row>
    <row r="686" spans="3:13" s="3" customFormat="1" ht="50.1" customHeight="1" x14ac:dyDescent="0.25">
      <c r="C686" s="6"/>
      <c r="D686" s="17"/>
      <c r="E686" s="35"/>
      <c r="F686" s="12"/>
      <c r="H686" s="5"/>
      <c r="I686" s="5"/>
      <c r="J686" s="5"/>
      <c r="K686" s="5"/>
      <c r="M686" s="6"/>
    </row>
    <row r="687" spans="3:13" s="3" customFormat="1" ht="50.1" customHeight="1" x14ac:dyDescent="0.25">
      <c r="C687" s="6"/>
      <c r="D687" s="17"/>
      <c r="E687" s="35"/>
      <c r="F687" s="12"/>
      <c r="H687" s="5"/>
      <c r="I687" s="5"/>
      <c r="J687" s="5"/>
      <c r="K687" s="5"/>
      <c r="M687" s="6"/>
    </row>
    <row r="688" spans="3:13" s="3" customFormat="1" ht="50.1" customHeight="1" x14ac:dyDescent="0.25">
      <c r="C688" s="6"/>
      <c r="D688" s="17"/>
      <c r="E688" s="35"/>
      <c r="F688" s="12"/>
      <c r="H688" s="5"/>
      <c r="I688" s="5"/>
      <c r="J688" s="5"/>
      <c r="K688" s="5"/>
      <c r="M688" s="6"/>
    </row>
    <row r="689" spans="3:13" s="3" customFormat="1" ht="50.1" customHeight="1" x14ac:dyDescent="0.25">
      <c r="C689" s="6"/>
      <c r="D689" s="17"/>
      <c r="E689" s="35"/>
      <c r="F689" s="12"/>
      <c r="H689" s="5"/>
      <c r="I689" s="5"/>
      <c r="J689" s="5"/>
      <c r="K689" s="5"/>
      <c r="M689" s="6"/>
    </row>
    <row r="690" spans="3:13" s="3" customFormat="1" ht="50.1" customHeight="1" x14ac:dyDescent="0.25">
      <c r="C690" s="6"/>
      <c r="D690" s="17"/>
      <c r="E690" s="35"/>
      <c r="F690" s="12"/>
      <c r="H690" s="5"/>
      <c r="I690" s="5"/>
      <c r="J690" s="5"/>
      <c r="K690" s="5"/>
      <c r="M690" s="6"/>
    </row>
    <row r="691" spans="3:13" s="3" customFormat="1" ht="50.1" customHeight="1" x14ac:dyDescent="0.25">
      <c r="C691" s="6"/>
      <c r="D691" s="17"/>
      <c r="E691" s="35"/>
      <c r="F691" s="12"/>
      <c r="H691" s="5"/>
      <c r="I691" s="5"/>
      <c r="J691" s="5"/>
      <c r="K691" s="5"/>
      <c r="M691" s="6"/>
    </row>
    <row r="692" spans="3:13" s="3" customFormat="1" ht="50.1" customHeight="1" x14ac:dyDescent="0.25">
      <c r="C692" s="6"/>
      <c r="D692" s="17"/>
      <c r="E692" s="35"/>
      <c r="F692" s="12"/>
      <c r="H692" s="5"/>
      <c r="I692" s="5"/>
      <c r="J692" s="5"/>
      <c r="K692" s="5"/>
      <c r="M692" s="6"/>
    </row>
    <row r="693" spans="3:13" s="3" customFormat="1" ht="50.1" customHeight="1" x14ac:dyDescent="0.25">
      <c r="C693" s="6"/>
      <c r="D693" s="17"/>
      <c r="E693" s="35"/>
      <c r="F693" s="12"/>
      <c r="H693" s="5"/>
      <c r="I693" s="5"/>
      <c r="J693" s="5"/>
      <c r="K693" s="5"/>
      <c r="M693" s="6"/>
    </row>
    <row r="694" spans="3:13" s="3" customFormat="1" ht="50.1" customHeight="1" x14ac:dyDescent="0.25">
      <c r="C694" s="6"/>
      <c r="D694" s="17"/>
      <c r="E694" s="35"/>
      <c r="F694" s="12"/>
      <c r="H694" s="5"/>
      <c r="I694" s="5"/>
      <c r="J694" s="5"/>
      <c r="K694" s="5"/>
      <c r="M694" s="6"/>
    </row>
    <row r="695" spans="3:13" s="3" customFormat="1" ht="50.1" customHeight="1" x14ac:dyDescent="0.25">
      <c r="C695" s="6"/>
      <c r="D695" s="17"/>
      <c r="E695" s="35"/>
      <c r="F695" s="12"/>
      <c r="H695" s="5"/>
      <c r="I695" s="5"/>
      <c r="J695" s="5"/>
      <c r="K695" s="5"/>
      <c r="M695" s="6"/>
    </row>
    <row r="696" spans="3:13" s="3" customFormat="1" ht="50.1" customHeight="1" x14ac:dyDescent="0.25">
      <c r="C696" s="6"/>
      <c r="D696" s="17"/>
      <c r="E696" s="35"/>
      <c r="F696" s="12"/>
      <c r="H696" s="5"/>
      <c r="I696" s="5"/>
      <c r="J696" s="5"/>
      <c r="K696" s="5"/>
      <c r="M696" s="6"/>
    </row>
    <row r="697" spans="3:13" s="3" customFormat="1" ht="50.1" customHeight="1" x14ac:dyDescent="0.25">
      <c r="C697" s="6"/>
      <c r="D697" s="17"/>
      <c r="E697" s="35"/>
      <c r="F697" s="12"/>
      <c r="H697" s="5"/>
      <c r="I697" s="5"/>
      <c r="J697" s="5"/>
      <c r="K697" s="5"/>
      <c r="M697" s="6"/>
    </row>
    <row r="698" spans="3:13" s="3" customFormat="1" ht="50.1" customHeight="1" x14ac:dyDescent="0.25">
      <c r="C698" s="6"/>
      <c r="D698" s="17"/>
      <c r="E698" s="35"/>
      <c r="F698" s="12"/>
      <c r="H698" s="5"/>
      <c r="I698" s="5"/>
      <c r="J698" s="5"/>
      <c r="K698" s="5"/>
      <c r="M698" s="6"/>
    </row>
    <row r="699" spans="3:13" s="3" customFormat="1" ht="50.1" customHeight="1" x14ac:dyDescent="0.25">
      <c r="C699" s="6"/>
      <c r="D699" s="17"/>
      <c r="E699" s="35"/>
      <c r="F699" s="12"/>
      <c r="H699" s="5"/>
      <c r="I699" s="5"/>
      <c r="J699" s="5"/>
      <c r="K699" s="5"/>
      <c r="M699" s="6"/>
    </row>
    <row r="700" spans="3:13" s="3" customFormat="1" ht="50.1" customHeight="1" x14ac:dyDescent="0.25">
      <c r="C700" s="6"/>
      <c r="D700" s="17"/>
      <c r="E700" s="35"/>
      <c r="F700" s="12"/>
      <c r="H700" s="5"/>
      <c r="I700" s="5"/>
      <c r="J700" s="5"/>
      <c r="K700" s="5"/>
      <c r="M700" s="6"/>
    </row>
    <row r="701" spans="3:13" s="3" customFormat="1" ht="50.1" customHeight="1" x14ac:dyDescent="0.25">
      <c r="C701" s="6"/>
      <c r="D701" s="17"/>
      <c r="E701" s="35"/>
      <c r="F701" s="12"/>
      <c r="H701" s="5"/>
      <c r="I701" s="5"/>
      <c r="J701" s="5"/>
      <c r="K701" s="5"/>
      <c r="M701" s="6"/>
    </row>
    <row r="702" spans="3:13" s="3" customFormat="1" ht="50.1" customHeight="1" x14ac:dyDescent="0.25">
      <c r="C702" s="6"/>
      <c r="D702" s="17"/>
      <c r="E702" s="35"/>
      <c r="F702" s="12"/>
      <c r="H702" s="5"/>
      <c r="I702" s="5"/>
      <c r="J702" s="5"/>
      <c r="K702" s="5"/>
      <c r="M702" s="6"/>
    </row>
    <row r="703" spans="3:13" s="3" customFormat="1" ht="50.1" customHeight="1" x14ac:dyDescent="0.25">
      <c r="C703" s="6"/>
      <c r="D703" s="17"/>
      <c r="E703" s="35"/>
      <c r="F703" s="12"/>
      <c r="H703" s="5"/>
      <c r="I703" s="5"/>
      <c r="J703" s="5"/>
      <c r="K703" s="5"/>
      <c r="M703" s="6"/>
    </row>
    <row r="704" spans="3:13" s="3" customFormat="1" ht="50.1" customHeight="1" x14ac:dyDescent="0.25">
      <c r="C704" s="6"/>
      <c r="D704" s="17"/>
      <c r="E704" s="35"/>
      <c r="F704" s="12"/>
      <c r="H704" s="5"/>
      <c r="I704" s="5"/>
      <c r="J704" s="5"/>
      <c r="K704" s="5"/>
      <c r="M704" s="6"/>
    </row>
    <row r="705" spans="3:13" s="3" customFormat="1" ht="50.1" customHeight="1" x14ac:dyDescent="0.25">
      <c r="C705" s="6"/>
      <c r="D705" s="17"/>
      <c r="E705" s="35"/>
      <c r="F705" s="12"/>
      <c r="H705" s="5"/>
      <c r="I705" s="5"/>
      <c r="J705" s="5"/>
      <c r="K705" s="5"/>
      <c r="M705" s="6"/>
    </row>
    <row r="706" spans="3:13" s="3" customFormat="1" ht="50.1" customHeight="1" x14ac:dyDescent="0.25">
      <c r="C706" s="6"/>
      <c r="D706" s="17"/>
      <c r="E706" s="35"/>
      <c r="F706" s="12"/>
      <c r="H706" s="5"/>
      <c r="I706" s="5"/>
      <c r="J706" s="5"/>
      <c r="K706" s="5"/>
      <c r="M706" s="6"/>
    </row>
    <row r="707" spans="3:13" s="3" customFormat="1" ht="50.1" customHeight="1" x14ac:dyDescent="0.25">
      <c r="C707" s="6"/>
      <c r="D707" s="17"/>
      <c r="E707" s="35"/>
      <c r="F707" s="12"/>
      <c r="H707" s="5"/>
      <c r="I707" s="5"/>
      <c r="J707" s="5"/>
      <c r="K707" s="5"/>
      <c r="M707" s="6"/>
    </row>
    <row r="708" spans="3:13" s="3" customFormat="1" ht="50.1" customHeight="1" x14ac:dyDescent="0.25">
      <c r="C708" s="6"/>
      <c r="D708" s="17"/>
      <c r="E708" s="35"/>
      <c r="F708" s="12"/>
      <c r="H708" s="5"/>
      <c r="I708" s="5"/>
      <c r="J708" s="5"/>
      <c r="K708" s="5"/>
      <c r="M708" s="6"/>
    </row>
    <row r="709" spans="3:13" s="3" customFormat="1" ht="50.1" customHeight="1" x14ac:dyDescent="0.25">
      <c r="C709" s="6"/>
      <c r="D709" s="17"/>
      <c r="E709" s="35"/>
      <c r="F709" s="12"/>
      <c r="H709" s="5"/>
      <c r="I709" s="5"/>
      <c r="J709" s="5"/>
      <c r="K709" s="5"/>
      <c r="M709" s="6"/>
    </row>
    <row r="710" spans="3:13" s="3" customFormat="1" ht="50.1" customHeight="1" x14ac:dyDescent="0.25">
      <c r="C710" s="6"/>
      <c r="D710" s="17"/>
      <c r="E710" s="35"/>
      <c r="F710" s="12"/>
      <c r="H710" s="5"/>
      <c r="I710" s="5"/>
      <c r="J710" s="5"/>
      <c r="K710" s="5"/>
      <c r="M710" s="6"/>
    </row>
    <row r="711" spans="3:13" s="3" customFormat="1" ht="50.1" customHeight="1" x14ac:dyDescent="0.25">
      <c r="C711" s="6"/>
      <c r="D711" s="17"/>
      <c r="E711" s="35"/>
      <c r="F711" s="12"/>
      <c r="H711" s="5"/>
      <c r="I711" s="5"/>
      <c r="J711" s="5"/>
      <c r="K711" s="5"/>
      <c r="M711" s="6"/>
    </row>
    <row r="712" spans="3:13" s="3" customFormat="1" ht="50.1" customHeight="1" x14ac:dyDescent="0.25">
      <c r="C712" s="6"/>
      <c r="D712" s="17"/>
      <c r="E712" s="35"/>
      <c r="F712" s="12"/>
      <c r="H712" s="5"/>
      <c r="I712" s="5"/>
      <c r="J712" s="5"/>
      <c r="K712" s="5"/>
      <c r="M712" s="6"/>
    </row>
    <row r="713" spans="3:13" s="3" customFormat="1" ht="50.1" customHeight="1" x14ac:dyDescent="0.25">
      <c r="C713" s="6"/>
      <c r="D713" s="17"/>
      <c r="E713" s="35"/>
      <c r="F713" s="12"/>
      <c r="H713" s="5"/>
      <c r="I713" s="5"/>
      <c r="J713" s="5"/>
      <c r="K713" s="5"/>
      <c r="M713" s="6"/>
    </row>
    <row r="714" spans="3:13" s="3" customFormat="1" ht="50.1" customHeight="1" x14ac:dyDescent="0.25">
      <c r="C714" s="6"/>
      <c r="D714" s="17"/>
      <c r="E714" s="35"/>
      <c r="F714" s="12"/>
      <c r="H714" s="5"/>
      <c r="I714" s="5"/>
      <c r="J714" s="5"/>
      <c r="K714" s="5"/>
      <c r="M714" s="6"/>
    </row>
    <row r="715" spans="3:13" s="3" customFormat="1" ht="50.1" customHeight="1" x14ac:dyDescent="0.25">
      <c r="C715" s="6"/>
      <c r="D715" s="17"/>
      <c r="E715" s="35"/>
      <c r="F715" s="12"/>
      <c r="H715" s="5"/>
      <c r="I715" s="5"/>
      <c r="J715" s="5"/>
      <c r="K715" s="5"/>
      <c r="M715" s="6"/>
    </row>
    <row r="716" spans="3:13" s="3" customFormat="1" ht="50.1" customHeight="1" x14ac:dyDescent="0.25">
      <c r="C716" s="6"/>
      <c r="D716" s="17"/>
      <c r="E716" s="35"/>
      <c r="F716" s="12"/>
      <c r="H716" s="5"/>
      <c r="I716" s="5"/>
      <c r="J716" s="5"/>
      <c r="K716" s="5"/>
      <c r="M716" s="6"/>
    </row>
    <row r="717" spans="3:13" s="3" customFormat="1" ht="50.1" customHeight="1" x14ac:dyDescent="0.25">
      <c r="C717" s="6"/>
      <c r="D717" s="17"/>
      <c r="E717" s="35"/>
      <c r="F717" s="12"/>
      <c r="H717" s="5"/>
      <c r="I717" s="5"/>
      <c r="J717" s="5"/>
      <c r="K717" s="5"/>
      <c r="M717" s="6"/>
    </row>
    <row r="718" spans="3:13" s="3" customFormat="1" ht="50.1" customHeight="1" x14ac:dyDescent="0.25">
      <c r="C718" s="6"/>
      <c r="D718" s="17"/>
      <c r="E718" s="35"/>
      <c r="F718" s="12"/>
      <c r="H718" s="5"/>
      <c r="I718" s="5"/>
      <c r="J718" s="5"/>
      <c r="K718" s="5"/>
      <c r="M718" s="6"/>
    </row>
    <row r="719" spans="3:13" s="3" customFormat="1" ht="50.1" customHeight="1" x14ac:dyDescent="0.25">
      <c r="C719" s="6"/>
      <c r="D719" s="17"/>
      <c r="E719" s="35"/>
      <c r="F719" s="12"/>
      <c r="H719" s="5"/>
      <c r="I719" s="5"/>
      <c r="J719" s="5"/>
      <c r="K719" s="5"/>
      <c r="M719" s="6"/>
    </row>
    <row r="720" spans="3:13" s="3" customFormat="1" ht="50.1" customHeight="1" x14ac:dyDescent="0.25">
      <c r="C720" s="6"/>
      <c r="D720" s="17"/>
      <c r="E720" s="35"/>
      <c r="F720" s="12"/>
      <c r="H720" s="5"/>
      <c r="I720" s="5"/>
      <c r="J720" s="5"/>
      <c r="K720" s="5"/>
      <c r="M720" s="6"/>
    </row>
    <row r="721" spans="3:13" s="3" customFormat="1" ht="50.1" customHeight="1" x14ac:dyDescent="0.25">
      <c r="C721" s="6"/>
      <c r="D721" s="17"/>
      <c r="E721" s="35"/>
      <c r="F721" s="12"/>
      <c r="H721" s="5"/>
      <c r="I721" s="5"/>
      <c r="J721" s="5"/>
      <c r="K721" s="5"/>
      <c r="M721" s="6"/>
    </row>
    <row r="722" spans="3:13" s="3" customFormat="1" ht="50.1" customHeight="1" x14ac:dyDescent="0.25">
      <c r="C722" s="6"/>
      <c r="D722" s="17"/>
      <c r="E722" s="35"/>
      <c r="F722" s="12"/>
      <c r="H722" s="5"/>
      <c r="I722" s="5"/>
      <c r="J722" s="5"/>
      <c r="K722" s="5"/>
      <c r="M722" s="6"/>
    </row>
    <row r="723" spans="3:13" s="3" customFormat="1" ht="50.1" customHeight="1" x14ac:dyDescent="0.25">
      <c r="C723" s="6"/>
      <c r="D723" s="17"/>
      <c r="E723" s="35"/>
      <c r="F723" s="12"/>
      <c r="H723" s="5"/>
      <c r="I723" s="5"/>
      <c r="J723" s="5"/>
      <c r="K723" s="5"/>
      <c r="M723" s="6"/>
    </row>
    <row r="724" spans="3:13" s="3" customFormat="1" ht="50.1" customHeight="1" x14ac:dyDescent="0.25">
      <c r="C724" s="6"/>
      <c r="D724" s="17"/>
      <c r="E724" s="35"/>
      <c r="F724" s="12"/>
      <c r="H724" s="5"/>
      <c r="I724" s="5"/>
      <c r="J724" s="5"/>
      <c r="K724" s="5"/>
      <c r="M724" s="6"/>
    </row>
    <row r="725" spans="3:13" s="3" customFormat="1" ht="50.1" customHeight="1" x14ac:dyDescent="0.25">
      <c r="C725" s="6"/>
      <c r="D725" s="17"/>
      <c r="E725" s="35"/>
      <c r="F725" s="12"/>
      <c r="H725" s="5"/>
      <c r="I725" s="5"/>
      <c r="J725" s="5"/>
      <c r="K725" s="5"/>
      <c r="M725" s="6"/>
    </row>
    <row r="726" spans="3:13" s="3" customFormat="1" ht="50.1" customHeight="1" x14ac:dyDescent="0.25">
      <c r="C726" s="6"/>
      <c r="D726" s="17"/>
      <c r="E726" s="35"/>
      <c r="F726" s="12"/>
      <c r="H726" s="5"/>
      <c r="I726" s="5"/>
      <c r="J726" s="5"/>
      <c r="K726" s="5"/>
      <c r="M726" s="6"/>
    </row>
    <row r="727" spans="3:13" s="3" customFormat="1" ht="50.1" customHeight="1" x14ac:dyDescent="0.25">
      <c r="C727" s="6"/>
      <c r="D727" s="17"/>
      <c r="E727" s="35"/>
      <c r="F727" s="12"/>
      <c r="H727" s="5"/>
      <c r="I727" s="5"/>
      <c r="J727" s="5"/>
      <c r="K727" s="5"/>
      <c r="M727" s="6"/>
    </row>
    <row r="728" spans="3:13" s="3" customFormat="1" ht="50.1" customHeight="1" x14ac:dyDescent="0.25">
      <c r="C728" s="6"/>
      <c r="D728" s="17"/>
      <c r="E728" s="35"/>
      <c r="F728" s="12"/>
      <c r="H728" s="5"/>
      <c r="I728" s="5"/>
      <c r="J728" s="5"/>
      <c r="K728" s="5"/>
      <c r="M728" s="6"/>
    </row>
    <row r="729" spans="3:13" s="3" customFormat="1" ht="50.1" customHeight="1" x14ac:dyDescent="0.25">
      <c r="C729" s="6"/>
      <c r="D729" s="17"/>
      <c r="E729" s="35"/>
      <c r="F729" s="12"/>
      <c r="H729" s="5"/>
      <c r="I729" s="5"/>
      <c r="J729" s="5"/>
      <c r="K729" s="5"/>
      <c r="M729" s="6"/>
    </row>
    <row r="730" spans="3:13" s="3" customFormat="1" ht="50.1" customHeight="1" x14ac:dyDescent="0.25">
      <c r="C730" s="6"/>
      <c r="D730" s="17"/>
      <c r="E730" s="35"/>
      <c r="F730" s="12"/>
      <c r="H730" s="5"/>
      <c r="I730" s="5"/>
      <c r="J730" s="5"/>
      <c r="K730" s="5"/>
      <c r="M730" s="6"/>
    </row>
    <row r="731" spans="3:13" s="3" customFormat="1" ht="50.1" customHeight="1" x14ac:dyDescent="0.25">
      <c r="C731" s="6"/>
      <c r="D731" s="17"/>
      <c r="E731" s="35"/>
      <c r="F731" s="12"/>
      <c r="H731" s="5"/>
      <c r="I731" s="5"/>
      <c r="J731" s="5"/>
      <c r="K731" s="5"/>
      <c r="M731" s="6"/>
    </row>
    <row r="732" spans="3:13" s="3" customFormat="1" ht="50.1" customHeight="1" x14ac:dyDescent="0.25">
      <c r="C732" s="6"/>
      <c r="D732" s="17"/>
      <c r="E732" s="35"/>
      <c r="F732" s="12"/>
      <c r="H732" s="5"/>
      <c r="I732" s="5"/>
      <c r="J732" s="5"/>
      <c r="K732" s="5"/>
      <c r="M732" s="6"/>
    </row>
    <row r="733" spans="3:13" s="3" customFormat="1" ht="50.1" customHeight="1" x14ac:dyDescent="0.25">
      <c r="C733" s="6"/>
      <c r="D733" s="17"/>
      <c r="E733" s="35"/>
      <c r="F733" s="12"/>
      <c r="H733" s="5"/>
      <c r="I733" s="5"/>
      <c r="J733" s="5"/>
      <c r="K733" s="5"/>
      <c r="M733" s="6"/>
    </row>
    <row r="734" spans="3:13" s="3" customFormat="1" ht="50.1" customHeight="1" x14ac:dyDescent="0.25">
      <c r="C734" s="6"/>
      <c r="D734" s="17"/>
      <c r="E734" s="35"/>
      <c r="F734" s="12"/>
      <c r="H734" s="5"/>
      <c r="I734" s="5"/>
      <c r="J734" s="5"/>
      <c r="K734" s="5"/>
      <c r="M734" s="6"/>
    </row>
    <row r="735" spans="3:13" s="3" customFormat="1" ht="50.1" customHeight="1" x14ac:dyDescent="0.25">
      <c r="C735" s="6"/>
      <c r="D735" s="17"/>
      <c r="E735" s="35"/>
      <c r="F735" s="12"/>
      <c r="H735" s="5"/>
      <c r="I735" s="5"/>
      <c r="J735" s="5"/>
      <c r="K735" s="5"/>
      <c r="M735" s="6"/>
    </row>
    <row r="736" spans="3:13" s="3" customFormat="1" ht="50.1" customHeight="1" x14ac:dyDescent="0.25">
      <c r="C736" s="6"/>
      <c r="D736" s="17"/>
      <c r="E736" s="35"/>
      <c r="F736" s="12"/>
      <c r="H736" s="5"/>
      <c r="I736" s="5"/>
      <c r="J736" s="5"/>
      <c r="K736" s="5"/>
      <c r="M736" s="6"/>
    </row>
    <row r="737" spans="3:13" s="3" customFormat="1" ht="50.1" customHeight="1" x14ac:dyDescent="0.25">
      <c r="C737" s="6"/>
      <c r="D737" s="17"/>
      <c r="E737" s="35"/>
      <c r="F737" s="12"/>
      <c r="H737" s="5"/>
      <c r="I737" s="5"/>
      <c r="J737" s="5"/>
      <c r="K737" s="5"/>
      <c r="M737" s="6"/>
    </row>
    <row r="738" spans="3:13" s="3" customFormat="1" ht="50.1" customHeight="1" x14ac:dyDescent="0.25">
      <c r="C738" s="6"/>
      <c r="D738" s="17"/>
      <c r="E738" s="35"/>
      <c r="F738" s="12"/>
      <c r="H738" s="5"/>
      <c r="I738" s="5"/>
      <c r="J738" s="5"/>
      <c r="K738" s="5"/>
      <c r="M738" s="6"/>
    </row>
    <row r="739" spans="3:13" s="3" customFormat="1" ht="50.1" customHeight="1" x14ac:dyDescent="0.25">
      <c r="C739" s="6"/>
      <c r="D739" s="17"/>
      <c r="E739" s="35"/>
      <c r="F739" s="12"/>
      <c r="H739" s="5"/>
      <c r="I739" s="5"/>
      <c r="J739" s="5"/>
      <c r="K739" s="5"/>
      <c r="M739" s="6"/>
    </row>
    <row r="740" spans="3:13" s="3" customFormat="1" ht="50.1" customHeight="1" x14ac:dyDescent="0.25">
      <c r="C740" s="6"/>
      <c r="D740" s="17"/>
      <c r="E740" s="35"/>
      <c r="F740" s="12"/>
      <c r="H740" s="5"/>
      <c r="I740" s="5"/>
      <c r="J740" s="5"/>
      <c r="K740" s="5"/>
      <c r="M740" s="6"/>
    </row>
    <row r="741" spans="3:13" s="3" customFormat="1" ht="50.1" customHeight="1" x14ac:dyDescent="0.25">
      <c r="C741" s="6"/>
      <c r="D741" s="17"/>
      <c r="E741" s="35"/>
      <c r="F741" s="12"/>
      <c r="H741" s="5"/>
      <c r="I741" s="5"/>
      <c r="J741" s="5"/>
      <c r="K741" s="5"/>
      <c r="M741" s="6"/>
    </row>
    <row r="742" spans="3:13" s="3" customFormat="1" ht="50.1" customHeight="1" x14ac:dyDescent="0.25">
      <c r="C742" s="6"/>
      <c r="D742" s="17"/>
      <c r="E742" s="35"/>
      <c r="F742" s="12"/>
      <c r="H742" s="5"/>
      <c r="I742" s="5"/>
      <c r="J742" s="5"/>
      <c r="K742" s="5"/>
      <c r="M742" s="6"/>
    </row>
    <row r="743" spans="3:13" s="3" customFormat="1" ht="50.1" customHeight="1" x14ac:dyDescent="0.25">
      <c r="C743" s="6"/>
      <c r="D743" s="17"/>
      <c r="E743" s="35"/>
      <c r="F743" s="12"/>
      <c r="H743" s="5"/>
      <c r="I743" s="5"/>
      <c r="J743" s="5"/>
      <c r="K743" s="5"/>
      <c r="M743" s="6"/>
    </row>
    <row r="744" spans="3:13" s="3" customFormat="1" ht="50.1" customHeight="1" x14ac:dyDescent="0.25">
      <c r="C744" s="6"/>
      <c r="D744" s="17"/>
      <c r="E744" s="35"/>
      <c r="F744" s="12"/>
      <c r="H744" s="5"/>
      <c r="I744" s="5"/>
      <c r="J744" s="5"/>
      <c r="K744" s="5"/>
      <c r="M744" s="6"/>
    </row>
    <row r="745" spans="3:13" s="3" customFormat="1" ht="50.1" customHeight="1" x14ac:dyDescent="0.25">
      <c r="C745" s="6"/>
      <c r="D745" s="17"/>
      <c r="E745" s="35"/>
      <c r="F745" s="12"/>
      <c r="H745" s="5"/>
      <c r="I745" s="5"/>
      <c r="J745" s="5"/>
      <c r="K745" s="5"/>
      <c r="M745" s="6"/>
    </row>
    <row r="746" spans="3:13" s="3" customFormat="1" ht="50.1" customHeight="1" x14ac:dyDescent="0.25">
      <c r="C746" s="6"/>
      <c r="D746" s="17"/>
      <c r="E746" s="35"/>
      <c r="F746" s="12"/>
      <c r="H746" s="5"/>
      <c r="I746" s="5"/>
      <c r="J746" s="5"/>
      <c r="K746" s="5"/>
      <c r="M746" s="6"/>
    </row>
    <row r="747" spans="3:13" s="3" customFormat="1" ht="50.1" customHeight="1" x14ac:dyDescent="0.25">
      <c r="C747" s="6"/>
      <c r="D747" s="17"/>
      <c r="E747" s="35"/>
      <c r="F747" s="12"/>
      <c r="H747" s="5"/>
      <c r="I747" s="5"/>
      <c r="J747" s="5"/>
      <c r="K747" s="5"/>
      <c r="M747" s="6"/>
    </row>
    <row r="748" spans="3:13" s="3" customFormat="1" ht="50.1" customHeight="1" x14ac:dyDescent="0.25">
      <c r="C748" s="6"/>
      <c r="D748" s="17"/>
      <c r="E748" s="35"/>
      <c r="F748" s="12"/>
      <c r="H748" s="5"/>
      <c r="I748" s="5"/>
      <c r="J748" s="5"/>
      <c r="K748" s="5"/>
      <c r="M748" s="6"/>
    </row>
    <row r="749" spans="3:13" s="3" customFormat="1" ht="50.1" customHeight="1" x14ac:dyDescent="0.25">
      <c r="C749" s="6"/>
      <c r="D749" s="17"/>
      <c r="E749" s="35"/>
      <c r="F749" s="12"/>
      <c r="H749" s="5"/>
      <c r="I749" s="5"/>
      <c r="J749" s="5"/>
      <c r="K749" s="5"/>
      <c r="M749" s="6"/>
    </row>
    <row r="750" spans="3:13" s="3" customFormat="1" ht="50.1" customHeight="1" x14ac:dyDescent="0.25">
      <c r="C750" s="6"/>
      <c r="D750" s="17"/>
      <c r="E750" s="35"/>
      <c r="F750" s="12"/>
      <c r="H750" s="5"/>
      <c r="I750" s="5"/>
      <c r="J750" s="5"/>
      <c r="K750" s="5"/>
      <c r="M750" s="6"/>
    </row>
    <row r="751" spans="3:13" s="3" customFormat="1" ht="50.1" customHeight="1" x14ac:dyDescent="0.25">
      <c r="C751" s="6"/>
      <c r="D751" s="17"/>
      <c r="E751" s="35"/>
      <c r="F751" s="12"/>
      <c r="H751" s="5"/>
      <c r="I751" s="5"/>
      <c r="J751" s="5"/>
      <c r="K751" s="5"/>
      <c r="M751" s="6"/>
    </row>
    <row r="752" spans="3:13" s="3" customFormat="1" ht="50.1" customHeight="1" x14ac:dyDescent="0.25">
      <c r="C752" s="6"/>
      <c r="D752" s="17"/>
      <c r="E752" s="35"/>
      <c r="F752" s="12"/>
      <c r="H752" s="5"/>
      <c r="I752" s="5"/>
      <c r="J752" s="5"/>
      <c r="K752" s="5"/>
      <c r="M752" s="6"/>
    </row>
    <row r="753" spans="3:13" s="3" customFormat="1" ht="50.1" customHeight="1" x14ac:dyDescent="0.25">
      <c r="C753" s="6"/>
      <c r="D753" s="17"/>
      <c r="E753" s="35"/>
      <c r="F753" s="12"/>
      <c r="H753" s="5"/>
      <c r="I753" s="5"/>
      <c r="J753" s="5"/>
      <c r="K753" s="5"/>
      <c r="M753" s="6"/>
    </row>
    <row r="754" spans="3:13" s="3" customFormat="1" ht="50.1" customHeight="1" x14ac:dyDescent="0.25">
      <c r="C754" s="6"/>
      <c r="D754" s="17"/>
      <c r="E754" s="35"/>
      <c r="F754" s="12"/>
      <c r="H754" s="5"/>
      <c r="I754" s="5"/>
      <c r="J754" s="5"/>
      <c r="K754" s="5"/>
      <c r="M754" s="6"/>
    </row>
    <row r="755" spans="3:13" s="3" customFormat="1" ht="50.1" customHeight="1" x14ac:dyDescent="0.25">
      <c r="C755" s="6"/>
      <c r="D755" s="17"/>
      <c r="E755" s="35"/>
      <c r="F755" s="12"/>
      <c r="H755" s="5"/>
      <c r="I755" s="5"/>
      <c r="J755" s="5"/>
      <c r="K755" s="5"/>
      <c r="M755" s="6"/>
    </row>
    <row r="756" spans="3:13" s="3" customFormat="1" ht="50.1" customHeight="1" x14ac:dyDescent="0.25">
      <c r="C756" s="6"/>
      <c r="D756" s="17"/>
      <c r="E756" s="35"/>
      <c r="F756" s="12"/>
      <c r="H756" s="5"/>
      <c r="I756" s="5"/>
      <c r="J756" s="5"/>
      <c r="K756" s="5"/>
      <c r="M756" s="6"/>
    </row>
    <row r="757" spans="3:13" s="3" customFormat="1" ht="50.1" customHeight="1" x14ac:dyDescent="0.25">
      <c r="C757" s="6"/>
      <c r="D757" s="17"/>
      <c r="E757" s="35"/>
      <c r="F757" s="12"/>
      <c r="H757" s="5"/>
      <c r="I757" s="5"/>
      <c r="J757" s="5"/>
      <c r="K757" s="5"/>
      <c r="M757" s="6"/>
    </row>
    <row r="758" spans="3:13" s="3" customFormat="1" ht="50.1" customHeight="1" x14ac:dyDescent="0.25">
      <c r="C758" s="6"/>
      <c r="D758" s="17"/>
      <c r="E758" s="35"/>
      <c r="F758" s="12"/>
      <c r="H758" s="5"/>
      <c r="I758" s="5"/>
      <c r="J758" s="5"/>
      <c r="K758" s="5"/>
      <c r="M758" s="6"/>
    </row>
    <row r="759" spans="3:13" s="3" customFormat="1" ht="50.1" customHeight="1" x14ac:dyDescent="0.25">
      <c r="C759" s="6"/>
      <c r="D759" s="17"/>
      <c r="E759" s="35"/>
      <c r="F759" s="12"/>
      <c r="H759" s="5"/>
      <c r="I759" s="5"/>
      <c r="J759" s="5"/>
      <c r="K759" s="5"/>
      <c r="M759" s="6"/>
    </row>
    <row r="760" spans="3:13" s="3" customFormat="1" ht="50.1" customHeight="1" x14ac:dyDescent="0.25">
      <c r="C760" s="6"/>
      <c r="D760" s="17"/>
      <c r="E760" s="35"/>
      <c r="F760" s="12"/>
      <c r="H760" s="5"/>
      <c r="I760" s="5"/>
      <c r="J760" s="5"/>
      <c r="K760" s="5"/>
      <c r="M760" s="6"/>
    </row>
    <row r="761" spans="3:13" s="3" customFormat="1" ht="50.1" customHeight="1" x14ac:dyDescent="0.25">
      <c r="C761" s="6"/>
      <c r="D761" s="17"/>
      <c r="E761" s="35"/>
      <c r="F761" s="12"/>
      <c r="H761" s="5"/>
      <c r="I761" s="5"/>
      <c r="J761" s="5"/>
      <c r="K761" s="5"/>
      <c r="M761" s="6"/>
    </row>
    <row r="762" spans="3:13" s="3" customFormat="1" ht="50.1" customHeight="1" x14ac:dyDescent="0.25">
      <c r="C762" s="6"/>
      <c r="D762" s="17"/>
      <c r="E762" s="35"/>
      <c r="F762" s="12"/>
      <c r="H762" s="5"/>
      <c r="I762" s="5"/>
      <c r="J762" s="5"/>
      <c r="K762" s="5"/>
      <c r="M762" s="6"/>
    </row>
    <row r="763" spans="3:13" s="3" customFormat="1" ht="50.1" customHeight="1" x14ac:dyDescent="0.25">
      <c r="C763" s="6"/>
      <c r="D763" s="17"/>
      <c r="E763" s="35"/>
      <c r="F763" s="12"/>
      <c r="H763" s="5"/>
      <c r="I763" s="5"/>
      <c r="J763" s="5"/>
      <c r="K763" s="5"/>
      <c r="M763" s="6"/>
    </row>
    <row r="764" spans="3:13" s="3" customFormat="1" ht="50.1" customHeight="1" x14ac:dyDescent="0.25">
      <c r="C764" s="6"/>
      <c r="D764" s="17"/>
      <c r="E764" s="35"/>
      <c r="F764" s="12"/>
      <c r="H764" s="5"/>
      <c r="I764" s="5"/>
      <c r="J764" s="5"/>
      <c r="K764" s="5"/>
      <c r="M764" s="6"/>
    </row>
    <row r="765" spans="3:13" s="3" customFormat="1" ht="50.1" customHeight="1" x14ac:dyDescent="0.25">
      <c r="C765" s="6"/>
      <c r="D765" s="17"/>
      <c r="E765" s="35"/>
      <c r="F765" s="12"/>
      <c r="H765" s="5"/>
      <c r="I765" s="5"/>
      <c r="J765" s="5"/>
      <c r="K765" s="5"/>
      <c r="M765" s="6"/>
    </row>
    <row r="766" spans="3:13" s="3" customFormat="1" ht="50.1" customHeight="1" x14ac:dyDescent="0.25">
      <c r="C766" s="6"/>
      <c r="D766" s="17"/>
      <c r="E766" s="35"/>
      <c r="F766" s="12"/>
      <c r="H766" s="5"/>
      <c r="I766" s="5"/>
      <c r="J766" s="5"/>
      <c r="K766" s="5"/>
      <c r="M766" s="6"/>
    </row>
    <row r="767" spans="3:13" s="3" customFormat="1" ht="50.1" customHeight="1" x14ac:dyDescent="0.25">
      <c r="C767" s="6"/>
      <c r="D767" s="17"/>
      <c r="E767" s="35"/>
      <c r="F767" s="12"/>
      <c r="H767" s="5"/>
      <c r="I767" s="5"/>
      <c r="J767" s="5"/>
      <c r="K767" s="5"/>
      <c r="M767" s="6"/>
    </row>
    <row r="768" spans="3:13" s="3" customFormat="1" ht="50.1" customHeight="1" x14ac:dyDescent="0.25">
      <c r="C768" s="6"/>
      <c r="D768" s="17"/>
      <c r="E768" s="35"/>
      <c r="F768" s="12"/>
      <c r="H768" s="5"/>
      <c r="I768" s="5"/>
      <c r="J768" s="5"/>
      <c r="K768" s="5"/>
      <c r="M768" s="6"/>
    </row>
    <row r="769" spans="3:13" s="3" customFormat="1" ht="50.1" customHeight="1" x14ac:dyDescent="0.25">
      <c r="C769" s="6"/>
      <c r="D769" s="17"/>
      <c r="E769" s="35"/>
      <c r="F769" s="12"/>
      <c r="H769" s="5"/>
      <c r="I769" s="5"/>
      <c r="J769" s="5"/>
      <c r="K769" s="5"/>
      <c r="M769" s="6"/>
    </row>
    <row r="770" spans="3:13" s="3" customFormat="1" ht="50.1" customHeight="1" x14ac:dyDescent="0.25">
      <c r="C770" s="6"/>
      <c r="D770" s="17"/>
      <c r="E770" s="35"/>
      <c r="F770" s="12"/>
      <c r="H770" s="5"/>
      <c r="I770" s="5"/>
      <c r="J770" s="5"/>
      <c r="K770" s="5"/>
      <c r="M770" s="6"/>
    </row>
    <row r="771" spans="3:13" s="3" customFormat="1" ht="50.1" customHeight="1" x14ac:dyDescent="0.25">
      <c r="C771" s="6"/>
      <c r="D771" s="17"/>
      <c r="E771" s="35"/>
      <c r="F771" s="12"/>
      <c r="H771" s="5"/>
      <c r="I771" s="5"/>
      <c r="J771" s="5"/>
      <c r="K771" s="5"/>
      <c r="M771" s="6"/>
    </row>
    <row r="772" spans="3:13" s="3" customFormat="1" ht="50.1" customHeight="1" x14ac:dyDescent="0.25">
      <c r="C772" s="6"/>
      <c r="D772" s="17"/>
      <c r="E772" s="35"/>
      <c r="F772" s="12"/>
      <c r="H772" s="5"/>
      <c r="I772" s="5"/>
      <c r="J772" s="5"/>
      <c r="K772" s="5"/>
      <c r="M772" s="6"/>
    </row>
    <row r="773" spans="3:13" s="3" customFormat="1" ht="50.1" customHeight="1" x14ac:dyDescent="0.25">
      <c r="C773" s="6"/>
      <c r="D773" s="17"/>
      <c r="E773" s="35"/>
      <c r="F773" s="12"/>
      <c r="H773" s="5"/>
      <c r="I773" s="5"/>
      <c r="J773" s="5"/>
      <c r="K773" s="5"/>
      <c r="M773" s="6"/>
    </row>
    <row r="774" spans="3:13" s="3" customFormat="1" ht="50.1" customHeight="1" x14ac:dyDescent="0.25">
      <c r="C774" s="6"/>
      <c r="D774" s="17"/>
      <c r="E774" s="35"/>
      <c r="F774" s="12"/>
      <c r="H774" s="5"/>
      <c r="I774" s="5"/>
      <c r="J774" s="5"/>
      <c r="K774" s="5"/>
      <c r="M774" s="6"/>
    </row>
    <row r="775" spans="3:13" s="3" customFormat="1" ht="50.1" customHeight="1" x14ac:dyDescent="0.25">
      <c r="C775" s="6"/>
      <c r="D775" s="17"/>
      <c r="E775" s="35"/>
      <c r="F775" s="12"/>
      <c r="H775" s="5"/>
      <c r="I775" s="5"/>
      <c r="J775" s="5"/>
      <c r="K775" s="5"/>
      <c r="M775" s="6"/>
    </row>
    <row r="776" spans="3:13" s="3" customFormat="1" ht="50.1" customHeight="1" x14ac:dyDescent="0.25">
      <c r="C776" s="6"/>
      <c r="D776" s="17"/>
      <c r="E776" s="35"/>
      <c r="F776" s="12"/>
      <c r="H776" s="5"/>
      <c r="I776" s="5"/>
      <c r="J776" s="5"/>
      <c r="K776" s="5"/>
      <c r="M776" s="6"/>
    </row>
    <row r="777" spans="3:13" s="3" customFormat="1" ht="50.1" customHeight="1" x14ac:dyDescent="0.25">
      <c r="C777" s="6"/>
      <c r="D777" s="17"/>
      <c r="E777" s="35"/>
      <c r="F777" s="12"/>
      <c r="H777" s="5"/>
      <c r="I777" s="5"/>
      <c r="J777" s="5"/>
      <c r="K777" s="5"/>
      <c r="M777" s="6"/>
    </row>
    <row r="778" spans="3:13" s="3" customFormat="1" ht="50.1" customHeight="1" x14ac:dyDescent="0.25">
      <c r="C778" s="6"/>
      <c r="D778" s="17"/>
      <c r="E778" s="35"/>
      <c r="F778" s="12"/>
      <c r="H778" s="5"/>
      <c r="I778" s="5"/>
      <c r="J778" s="5"/>
      <c r="K778" s="5"/>
      <c r="M778" s="6"/>
    </row>
    <row r="779" spans="3:13" s="3" customFormat="1" ht="50.1" customHeight="1" x14ac:dyDescent="0.25">
      <c r="C779" s="6"/>
      <c r="D779" s="17"/>
      <c r="E779" s="35"/>
      <c r="F779" s="12"/>
      <c r="H779" s="5"/>
      <c r="I779" s="5"/>
      <c r="J779" s="5"/>
      <c r="K779" s="5"/>
      <c r="M779" s="6"/>
    </row>
    <row r="780" spans="3:13" s="3" customFormat="1" ht="50.1" customHeight="1" x14ac:dyDescent="0.25">
      <c r="C780" s="6"/>
      <c r="D780" s="17"/>
      <c r="E780" s="35"/>
      <c r="F780" s="12"/>
      <c r="H780" s="5"/>
      <c r="I780" s="5"/>
      <c r="J780" s="5"/>
      <c r="K780" s="5"/>
      <c r="M780" s="6"/>
    </row>
    <row r="781" spans="3:13" s="3" customFormat="1" ht="50.1" customHeight="1" x14ac:dyDescent="0.25">
      <c r="C781" s="6"/>
      <c r="D781" s="17"/>
      <c r="E781" s="35"/>
      <c r="F781" s="12"/>
      <c r="H781" s="5"/>
      <c r="I781" s="5"/>
      <c r="J781" s="5"/>
      <c r="K781" s="5"/>
      <c r="M781" s="6"/>
    </row>
    <row r="782" spans="3:13" s="3" customFormat="1" ht="50.1" customHeight="1" x14ac:dyDescent="0.25">
      <c r="C782" s="6"/>
      <c r="D782" s="17"/>
      <c r="E782" s="35"/>
      <c r="F782" s="12"/>
      <c r="H782" s="5"/>
      <c r="I782" s="5"/>
      <c r="J782" s="5"/>
      <c r="K782" s="5"/>
      <c r="M782" s="6"/>
    </row>
    <row r="783" spans="3:13" s="3" customFormat="1" ht="50.1" customHeight="1" x14ac:dyDescent="0.25">
      <c r="C783" s="6"/>
      <c r="D783" s="17"/>
      <c r="E783" s="35"/>
      <c r="F783" s="12"/>
      <c r="H783" s="5"/>
      <c r="I783" s="5"/>
      <c r="J783" s="5"/>
      <c r="K783" s="5"/>
      <c r="M783" s="6"/>
    </row>
    <row r="784" spans="3:13" s="3" customFormat="1" ht="50.1" customHeight="1" x14ac:dyDescent="0.25">
      <c r="C784" s="6"/>
      <c r="D784" s="17"/>
      <c r="E784" s="35"/>
      <c r="F784" s="12"/>
      <c r="H784" s="5"/>
      <c r="I784" s="5"/>
      <c r="J784" s="5"/>
      <c r="K784" s="5"/>
      <c r="M784" s="6"/>
    </row>
    <row r="785" spans="3:13" s="3" customFormat="1" ht="50.1" customHeight="1" x14ac:dyDescent="0.25">
      <c r="C785" s="6"/>
      <c r="D785" s="17"/>
      <c r="E785" s="35"/>
      <c r="F785" s="12"/>
      <c r="H785" s="5"/>
      <c r="I785" s="5"/>
      <c r="J785" s="5"/>
      <c r="K785" s="5"/>
      <c r="M785" s="6"/>
    </row>
    <row r="786" spans="3:13" s="3" customFormat="1" ht="50.1" customHeight="1" x14ac:dyDescent="0.25">
      <c r="C786" s="6"/>
      <c r="D786" s="17"/>
      <c r="E786" s="35"/>
      <c r="F786" s="12"/>
      <c r="H786" s="5"/>
      <c r="I786" s="5"/>
      <c r="J786" s="5"/>
      <c r="K786" s="5"/>
      <c r="M786" s="6"/>
    </row>
    <row r="787" spans="3:13" s="3" customFormat="1" ht="50.1" customHeight="1" x14ac:dyDescent="0.25">
      <c r="C787" s="6"/>
      <c r="D787" s="17"/>
      <c r="E787" s="35"/>
      <c r="F787" s="12"/>
      <c r="H787" s="5"/>
      <c r="I787" s="5"/>
      <c r="J787" s="5"/>
      <c r="K787" s="5"/>
      <c r="M787" s="6"/>
    </row>
    <row r="788" spans="3:13" s="3" customFormat="1" ht="50.1" customHeight="1" x14ac:dyDescent="0.25">
      <c r="C788" s="6"/>
      <c r="D788" s="17"/>
      <c r="E788" s="35"/>
      <c r="F788" s="12"/>
      <c r="H788" s="5"/>
      <c r="I788" s="5"/>
      <c r="J788" s="5"/>
      <c r="K788" s="5"/>
      <c r="M788" s="6"/>
    </row>
    <row r="789" spans="3:13" s="3" customFormat="1" ht="50.1" customHeight="1" x14ac:dyDescent="0.25">
      <c r="C789" s="6"/>
      <c r="D789" s="17"/>
      <c r="E789" s="35"/>
      <c r="F789" s="12"/>
      <c r="H789" s="5"/>
      <c r="I789" s="5"/>
      <c r="J789" s="5"/>
      <c r="K789" s="5"/>
      <c r="M789" s="6"/>
    </row>
    <row r="790" spans="3:13" s="3" customFormat="1" ht="50.1" customHeight="1" x14ac:dyDescent="0.25">
      <c r="C790" s="6"/>
      <c r="D790" s="17"/>
      <c r="E790" s="35"/>
      <c r="F790" s="12"/>
      <c r="H790" s="5"/>
      <c r="I790" s="5"/>
      <c r="J790" s="5"/>
      <c r="K790" s="5"/>
      <c r="M790" s="6"/>
    </row>
    <row r="791" spans="3:13" s="3" customFormat="1" ht="50.1" customHeight="1" x14ac:dyDescent="0.25">
      <c r="C791" s="6"/>
      <c r="D791" s="17"/>
      <c r="E791" s="35"/>
      <c r="F791" s="12"/>
      <c r="H791" s="5"/>
      <c r="I791" s="5"/>
      <c r="J791" s="5"/>
      <c r="K791" s="5"/>
      <c r="M791" s="6"/>
    </row>
    <row r="792" spans="3:13" s="3" customFormat="1" ht="50.1" customHeight="1" x14ac:dyDescent="0.25">
      <c r="C792" s="6"/>
      <c r="D792" s="17"/>
      <c r="E792" s="35"/>
      <c r="F792" s="12"/>
      <c r="H792" s="5"/>
      <c r="I792" s="5"/>
      <c r="J792" s="5"/>
      <c r="K792" s="5"/>
      <c r="M792" s="6"/>
    </row>
    <row r="793" spans="3:13" s="3" customFormat="1" ht="50.1" customHeight="1" x14ac:dyDescent="0.25">
      <c r="C793" s="6"/>
      <c r="D793" s="17"/>
      <c r="E793" s="35"/>
      <c r="F793" s="12"/>
      <c r="H793" s="5"/>
      <c r="I793" s="5"/>
      <c r="J793" s="5"/>
      <c r="K793" s="5"/>
      <c r="M793" s="6"/>
    </row>
    <row r="794" spans="3:13" s="3" customFormat="1" ht="50.1" customHeight="1" x14ac:dyDescent="0.25">
      <c r="C794" s="6"/>
      <c r="D794" s="17"/>
      <c r="E794" s="35"/>
      <c r="F794" s="12"/>
      <c r="H794" s="5"/>
      <c r="I794" s="5"/>
      <c r="J794" s="5"/>
      <c r="K794" s="5"/>
      <c r="M794" s="6"/>
    </row>
    <row r="795" spans="3:13" s="3" customFormat="1" ht="50.1" customHeight="1" x14ac:dyDescent="0.25">
      <c r="C795" s="6"/>
      <c r="D795" s="17"/>
      <c r="E795" s="35"/>
      <c r="F795" s="12"/>
      <c r="H795" s="5"/>
      <c r="I795" s="5"/>
      <c r="J795" s="5"/>
      <c r="K795" s="5"/>
      <c r="M795" s="6"/>
    </row>
    <row r="796" spans="3:13" s="3" customFormat="1" ht="50.1" customHeight="1" x14ac:dyDescent="0.25">
      <c r="C796" s="6"/>
      <c r="D796" s="17"/>
      <c r="E796" s="35"/>
      <c r="F796" s="12"/>
      <c r="H796" s="5"/>
      <c r="I796" s="5"/>
      <c r="J796" s="5"/>
      <c r="K796" s="5"/>
      <c r="M796" s="6"/>
    </row>
    <row r="797" spans="3:13" s="3" customFormat="1" ht="50.1" customHeight="1" x14ac:dyDescent="0.25">
      <c r="C797" s="6"/>
      <c r="D797" s="17"/>
      <c r="E797" s="35"/>
      <c r="F797" s="12"/>
      <c r="H797" s="5"/>
      <c r="I797" s="5"/>
      <c r="J797" s="5"/>
      <c r="K797" s="5"/>
      <c r="M797" s="6"/>
    </row>
    <row r="798" spans="3:13" s="3" customFormat="1" ht="50.1" customHeight="1" x14ac:dyDescent="0.25">
      <c r="C798" s="6"/>
      <c r="D798" s="17"/>
      <c r="E798" s="35"/>
      <c r="F798" s="12"/>
      <c r="H798" s="5"/>
      <c r="I798" s="5"/>
      <c r="J798" s="5"/>
      <c r="K798" s="5"/>
      <c r="M798" s="6"/>
    </row>
    <row r="799" spans="3:13" s="3" customFormat="1" ht="50.1" customHeight="1" x14ac:dyDescent="0.25">
      <c r="C799" s="6"/>
      <c r="D799" s="17"/>
      <c r="E799" s="35"/>
      <c r="F799" s="12"/>
      <c r="H799" s="5"/>
      <c r="I799" s="5"/>
      <c r="J799" s="5"/>
      <c r="K799" s="5"/>
      <c r="M799" s="6"/>
    </row>
    <row r="800" spans="3:13" s="3" customFormat="1" ht="50.1" customHeight="1" x14ac:dyDescent="0.25">
      <c r="C800" s="6"/>
      <c r="D800" s="17"/>
      <c r="E800" s="35"/>
      <c r="F800" s="12"/>
      <c r="H800" s="5"/>
      <c r="I800" s="5"/>
      <c r="J800" s="5"/>
      <c r="K800" s="5"/>
      <c r="M800" s="6"/>
    </row>
    <row r="801" spans="3:13" s="3" customFormat="1" ht="50.1" customHeight="1" x14ac:dyDescent="0.25">
      <c r="C801" s="6"/>
      <c r="D801" s="17"/>
      <c r="E801" s="35"/>
      <c r="F801" s="12"/>
      <c r="H801" s="5"/>
      <c r="I801" s="5"/>
      <c r="J801" s="5"/>
      <c r="K801" s="5"/>
      <c r="M801" s="6"/>
    </row>
    <row r="802" spans="3:13" s="3" customFormat="1" ht="50.1" customHeight="1" x14ac:dyDescent="0.25">
      <c r="C802" s="6"/>
      <c r="D802" s="17"/>
      <c r="E802" s="35"/>
      <c r="F802" s="12"/>
      <c r="H802" s="5"/>
      <c r="I802" s="5"/>
      <c r="J802" s="5"/>
      <c r="K802" s="5"/>
      <c r="M802" s="6"/>
    </row>
    <row r="803" spans="3:13" s="3" customFormat="1" ht="50.1" customHeight="1" x14ac:dyDescent="0.25">
      <c r="C803" s="6"/>
      <c r="D803" s="17"/>
      <c r="E803" s="35"/>
      <c r="F803" s="12"/>
      <c r="H803" s="5"/>
      <c r="I803" s="5"/>
      <c r="J803" s="5"/>
      <c r="K803" s="5"/>
      <c r="M803" s="6"/>
    </row>
    <row r="804" spans="3:13" s="3" customFormat="1" ht="50.1" customHeight="1" x14ac:dyDescent="0.25">
      <c r="C804" s="6"/>
      <c r="D804" s="17"/>
      <c r="E804" s="35"/>
      <c r="F804" s="12"/>
      <c r="H804" s="5"/>
      <c r="I804" s="5"/>
      <c r="J804" s="5"/>
      <c r="K804" s="5"/>
      <c r="M804" s="6"/>
    </row>
    <row r="805" spans="3:13" s="3" customFormat="1" ht="50.1" customHeight="1" x14ac:dyDescent="0.25">
      <c r="C805" s="6"/>
      <c r="D805" s="17"/>
      <c r="E805" s="35"/>
      <c r="F805" s="12"/>
      <c r="H805" s="5"/>
      <c r="I805" s="5"/>
      <c r="J805" s="5"/>
      <c r="K805" s="5"/>
      <c r="M805" s="6"/>
    </row>
    <row r="806" spans="3:13" s="3" customFormat="1" ht="50.1" customHeight="1" x14ac:dyDescent="0.25">
      <c r="C806" s="6"/>
      <c r="D806" s="17"/>
      <c r="E806" s="35"/>
      <c r="F806" s="12"/>
      <c r="H806" s="5"/>
      <c r="I806" s="5"/>
      <c r="J806" s="5"/>
      <c r="K806" s="5"/>
      <c r="M806" s="6"/>
    </row>
    <row r="807" spans="3:13" s="3" customFormat="1" ht="50.1" customHeight="1" x14ac:dyDescent="0.25">
      <c r="C807" s="6"/>
      <c r="D807" s="17"/>
      <c r="E807" s="35"/>
      <c r="F807" s="12"/>
      <c r="H807" s="5"/>
      <c r="I807" s="5"/>
      <c r="J807" s="5"/>
      <c r="K807" s="5"/>
      <c r="M807" s="6"/>
    </row>
    <row r="808" spans="3:13" s="3" customFormat="1" ht="50.1" customHeight="1" x14ac:dyDescent="0.25">
      <c r="C808" s="6"/>
      <c r="D808" s="17"/>
      <c r="E808" s="35"/>
      <c r="F808" s="12"/>
      <c r="H808" s="5"/>
      <c r="I808" s="5"/>
      <c r="J808" s="5"/>
      <c r="K808" s="5"/>
      <c r="M808" s="6"/>
    </row>
    <row r="809" spans="3:13" s="3" customFormat="1" ht="50.1" customHeight="1" x14ac:dyDescent="0.25">
      <c r="C809" s="6"/>
      <c r="D809" s="17"/>
      <c r="E809" s="35"/>
      <c r="F809" s="12"/>
      <c r="H809" s="5"/>
      <c r="I809" s="5"/>
      <c r="J809" s="5"/>
      <c r="K809" s="5"/>
      <c r="M809" s="6"/>
    </row>
    <row r="810" spans="3:13" s="3" customFormat="1" ht="50.1" customHeight="1" x14ac:dyDescent="0.25">
      <c r="C810" s="6"/>
      <c r="D810" s="17"/>
      <c r="E810" s="35"/>
      <c r="F810" s="12"/>
      <c r="H810" s="5"/>
      <c r="I810" s="5"/>
      <c r="J810" s="5"/>
      <c r="K810" s="5"/>
      <c r="M810" s="6"/>
    </row>
    <row r="811" spans="3:13" s="3" customFormat="1" ht="50.1" customHeight="1" x14ac:dyDescent="0.25">
      <c r="C811" s="6"/>
      <c r="D811" s="17"/>
      <c r="E811" s="35"/>
      <c r="F811" s="12"/>
      <c r="H811" s="5"/>
      <c r="I811" s="5"/>
      <c r="J811" s="5"/>
      <c r="K811" s="5"/>
      <c r="M811" s="6"/>
    </row>
    <row r="812" spans="3:13" s="3" customFormat="1" ht="50.1" customHeight="1" x14ac:dyDescent="0.25">
      <c r="C812" s="6"/>
      <c r="D812" s="17"/>
      <c r="E812" s="35"/>
      <c r="F812" s="12"/>
      <c r="H812" s="5"/>
      <c r="I812" s="5"/>
      <c r="J812" s="5"/>
      <c r="K812" s="5"/>
      <c r="M812" s="6"/>
    </row>
    <row r="813" spans="3:13" s="3" customFormat="1" ht="50.1" customHeight="1" x14ac:dyDescent="0.25">
      <c r="C813" s="6"/>
      <c r="D813" s="17"/>
      <c r="E813" s="35"/>
      <c r="F813" s="12"/>
      <c r="H813" s="5"/>
      <c r="I813" s="5"/>
      <c r="J813" s="5"/>
      <c r="K813" s="5"/>
      <c r="M813" s="6"/>
    </row>
    <row r="814" spans="3:13" s="3" customFormat="1" ht="50.1" customHeight="1" x14ac:dyDescent="0.25">
      <c r="C814" s="6"/>
      <c r="D814" s="17"/>
      <c r="E814" s="35"/>
      <c r="F814" s="12"/>
      <c r="H814" s="5"/>
      <c r="I814" s="5"/>
      <c r="J814" s="5"/>
      <c r="K814" s="5"/>
      <c r="M814" s="6"/>
    </row>
    <row r="815" spans="3:13" s="3" customFormat="1" ht="50.1" customHeight="1" x14ac:dyDescent="0.25">
      <c r="C815" s="6"/>
      <c r="D815" s="17"/>
      <c r="E815" s="35"/>
      <c r="F815" s="12"/>
      <c r="H815" s="5"/>
      <c r="I815" s="5"/>
      <c r="J815" s="5"/>
      <c r="K815" s="5"/>
      <c r="M815" s="6"/>
    </row>
    <row r="816" spans="3:13" s="3" customFormat="1" ht="50.1" customHeight="1" x14ac:dyDescent="0.25">
      <c r="C816" s="6"/>
      <c r="D816" s="17"/>
      <c r="E816" s="35"/>
      <c r="F816" s="12"/>
      <c r="H816" s="5"/>
      <c r="I816" s="5"/>
      <c r="J816" s="5"/>
      <c r="K816" s="5"/>
      <c r="M816" s="6"/>
    </row>
    <row r="817" spans="3:13" s="3" customFormat="1" ht="50.1" customHeight="1" x14ac:dyDescent="0.25">
      <c r="C817" s="6"/>
      <c r="D817" s="17"/>
      <c r="E817" s="35"/>
      <c r="F817" s="12"/>
      <c r="H817" s="5"/>
      <c r="I817" s="5"/>
      <c r="J817" s="5"/>
      <c r="K817" s="5"/>
      <c r="M817" s="6"/>
    </row>
    <row r="818" spans="3:13" s="3" customFormat="1" ht="50.1" customHeight="1" x14ac:dyDescent="0.25">
      <c r="C818" s="6"/>
      <c r="D818" s="17"/>
      <c r="E818" s="35"/>
      <c r="F818" s="12"/>
      <c r="H818" s="5"/>
      <c r="I818" s="5"/>
      <c r="J818" s="5"/>
      <c r="K818" s="5"/>
      <c r="M818" s="6"/>
    </row>
    <row r="819" spans="3:13" s="3" customFormat="1" ht="50.1" customHeight="1" x14ac:dyDescent="0.25">
      <c r="C819" s="6"/>
      <c r="D819" s="17"/>
      <c r="E819" s="35"/>
      <c r="F819" s="12"/>
      <c r="H819" s="5"/>
      <c r="I819" s="5"/>
      <c r="J819" s="5"/>
      <c r="K819" s="5"/>
      <c r="M819" s="6"/>
    </row>
    <row r="820" spans="3:13" s="3" customFormat="1" ht="50.1" customHeight="1" x14ac:dyDescent="0.25">
      <c r="C820" s="6"/>
      <c r="D820" s="17"/>
      <c r="E820" s="35"/>
      <c r="F820" s="12"/>
      <c r="H820" s="5"/>
      <c r="I820" s="5"/>
      <c r="J820" s="5"/>
      <c r="K820" s="5"/>
      <c r="M820" s="6"/>
    </row>
    <row r="821" spans="3:13" s="3" customFormat="1" ht="50.1" customHeight="1" x14ac:dyDescent="0.25">
      <c r="C821" s="6"/>
      <c r="D821" s="17"/>
      <c r="E821" s="35"/>
      <c r="F821" s="12"/>
      <c r="H821" s="5"/>
      <c r="I821" s="5"/>
      <c r="J821" s="5"/>
      <c r="K821" s="5"/>
      <c r="M821" s="6"/>
    </row>
    <row r="822" spans="3:13" s="3" customFormat="1" ht="50.1" customHeight="1" x14ac:dyDescent="0.25">
      <c r="C822" s="6"/>
      <c r="D822" s="17"/>
      <c r="E822" s="35"/>
      <c r="F822" s="12"/>
      <c r="H822" s="5"/>
      <c r="I822" s="5"/>
      <c r="J822" s="5"/>
      <c r="K822" s="5"/>
      <c r="M822" s="6"/>
    </row>
    <row r="823" spans="3:13" s="3" customFormat="1" ht="50.1" customHeight="1" x14ac:dyDescent="0.25">
      <c r="C823" s="6"/>
      <c r="D823" s="17"/>
      <c r="E823" s="35"/>
      <c r="F823" s="12"/>
      <c r="H823" s="5"/>
      <c r="I823" s="5"/>
      <c r="J823" s="5"/>
      <c r="K823" s="5"/>
      <c r="M823" s="6"/>
    </row>
    <row r="824" spans="3:13" s="3" customFormat="1" ht="50.1" customHeight="1" x14ac:dyDescent="0.25">
      <c r="C824" s="6"/>
      <c r="D824" s="17"/>
      <c r="E824" s="35"/>
      <c r="F824" s="12"/>
      <c r="H824" s="5"/>
      <c r="I824" s="5"/>
      <c r="J824" s="5"/>
      <c r="K824" s="5"/>
      <c r="M824" s="6"/>
    </row>
    <row r="825" spans="3:13" s="3" customFormat="1" ht="50.1" customHeight="1" x14ac:dyDescent="0.25">
      <c r="C825" s="6"/>
      <c r="D825" s="17"/>
      <c r="E825" s="35"/>
      <c r="F825" s="12"/>
      <c r="H825" s="5"/>
      <c r="I825" s="5"/>
      <c r="J825" s="5"/>
      <c r="K825" s="5"/>
      <c r="M825" s="6"/>
    </row>
    <row r="826" spans="3:13" s="3" customFormat="1" ht="50.1" customHeight="1" x14ac:dyDescent="0.25">
      <c r="C826" s="6"/>
      <c r="D826" s="17"/>
      <c r="E826" s="35"/>
      <c r="F826" s="12"/>
      <c r="H826" s="5"/>
      <c r="I826" s="5"/>
      <c r="J826" s="5"/>
      <c r="K826" s="5"/>
      <c r="M826" s="6"/>
    </row>
    <row r="827" spans="3:13" s="3" customFormat="1" ht="50.1" customHeight="1" x14ac:dyDescent="0.25">
      <c r="C827" s="6"/>
      <c r="D827" s="17"/>
      <c r="E827" s="35"/>
      <c r="F827" s="12"/>
      <c r="H827" s="5"/>
      <c r="I827" s="5"/>
      <c r="J827" s="5"/>
      <c r="K827" s="5"/>
      <c r="M827" s="6"/>
    </row>
    <row r="828" spans="3:13" s="3" customFormat="1" ht="50.1" customHeight="1" x14ac:dyDescent="0.25">
      <c r="C828" s="6"/>
      <c r="D828" s="17"/>
      <c r="E828" s="35"/>
      <c r="F828" s="12"/>
      <c r="H828" s="5"/>
      <c r="I828" s="5"/>
      <c r="J828" s="5"/>
      <c r="K828" s="5"/>
      <c r="M828" s="6"/>
    </row>
    <row r="829" spans="3:13" s="3" customFormat="1" ht="50.1" customHeight="1" x14ac:dyDescent="0.25">
      <c r="C829" s="6"/>
      <c r="D829" s="17"/>
      <c r="E829" s="35"/>
      <c r="F829" s="12"/>
      <c r="H829" s="5"/>
      <c r="I829" s="5"/>
      <c r="J829" s="5"/>
      <c r="K829" s="5"/>
      <c r="M829" s="6"/>
    </row>
    <row r="830" spans="3:13" s="3" customFormat="1" ht="50.1" customHeight="1" x14ac:dyDescent="0.25">
      <c r="C830" s="6"/>
      <c r="D830" s="17"/>
      <c r="E830" s="35"/>
      <c r="F830" s="12"/>
      <c r="H830" s="5"/>
      <c r="I830" s="5"/>
      <c r="J830" s="5"/>
      <c r="K830" s="5"/>
      <c r="M830" s="6"/>
    </row>
    <row r="831" spans="3:13" s="3" customFormat="1" ht="50.1" customHeight="1" x14ac:dyDescent="0.25">
      <c r="C831" s="6"/>
      <c r="D831" s="17"/>
      <c r="E831" s="35"/>
      <c r="F831" s="12"/>
      <c r="H831" s="5"/>
      <c r="I831" s="5"/>
      <c r="J831" s="5"/>
      <c r="K831" s="5"/>
      <c r="M831" s="6"/>
    </row>
    <row r="832" spans="3:13" s="3" customFormat="1" ht="50.1" customHeight="1" x14ac:dyDescent="0.25">
      <c r="C832" s="6"/>
      <c r="D832" s="17"/>
      <c r="E832" s="35"/>
      <c r="F832" s="12"/>
      <c r="H832" s="5"/>
      <c r="I832" s="5"/>
      <c r="J832" s="5"/>
      <c r="K832" s="5"/>
      <c r="M832" s="6"/>
    </row>
    <row r="833" spans="2:13" s="3" customFormat="1" ht="50.1" customHeight="1" x14ac:dyDescent="0.25">
      <c r="C833" s="6"/>
      <c r="D833" s="17"/>
      <c r="E833" s="35"/>
      <c r="F833" s="12"/>
      <c r="H833" s="5"/>
      <c r="I833" s="5"/>
      <c r="J833" s="5"/>
      <c r="K833" s="5"/>
      <c r="M833" s="6"/>
    </row>
    <row r="834" spans="2:13" s="3" customFormat="1" ht="50.1" customHeight="1" x14ac:dyDescent="0.25">
      <c r="C834" s="6"/>
      <c r="D834" s="17"/>
      <c r="E834" s="35"/>
      <c r="F834" s="12"/>
      <c r="H834" s="5"/>
      <c r="I834" s="5"/>
      <c r="J834" s="5"/>
      <c r="K834" s="5"/>
      <c r="M834" s="6"/>
    </row>
    <row r="835" spans="2:13" s="3" customFormat="1" ht="50.1" customHeight="1" x14ac:dyDescent="0.25">
      <c r="C835" s="6"/>
      <c r="D835" s="17"/>
      <c r="E835" s="35"/>
      <c r="F835" s="12"/>
      <c r="H835" s="5"/>
      <c r="I835" s="5"/>
      <c r="J835" s="5"/>
      <c r="K835" s="5"/>
      <c r="M835" s="6"/>
    </row>
    <row r="836" spans="2:13" s="3" customFormat="1" ht="50.1" customHeight="1" x14ac:dyDescent="0.25">
      <c r="C836" s="6"/>
      <c r="D836" s="17"/>
      <c r="E836" s="35"/>
      <c r="F836" s="12"/>
      <c r="H836" s="5"/>
      <c r="I836" s="5"/>
      <c r="J836" s="5"/>
      <c r="K836" s="5"/>
      <c r="M836" s="6"/>
    </row>
    <row r="837" spans="2:13" s="3" customFormat="1" ht="50.1" customHeight="1" x14ac:dyDescent="0.25">
      <c r="C837" s="6"/>
      <c r="D837" s="17"/>
      <c r="E837" s="35"/>
      <c r="F837" s="12"/>
      <c r="H837" s="5"/>
      <c r="I837" s="5"/>
      <c r="J837" s="5"/>
      <c r="K837" s="5"/>
      <c r="M837" s="6"/>
    </row>
    <row r="838" spans="2:13" ht="50.1" customHeight="1" x14ac:dyDescent="0.2">
      <c r="B838" s="3"/>
      <c r="E838" s="35"/>
      <c r="G838" s="3"/>
      <c r="H838" s="5"/>
      <c r="I838" s="5"/>
      <c r="J838" s="5"/>
      <c r="K838" s="5"/>
      <c r="L838" s="3"/>
      <c r="M838" s="6"/>
    </row>
    <row r="839" spans="2:13" ht="50.1" customHeight="1" x14ac:dyDescent="0.2">
      <c r="B839" s="3"/>
      <c r="E839" s="35"/>
      <c r="G839" s="3"/>
      <c r="H839" s="5"/>
      <c r="I839" s="5"/>
      <c r="J839" s="5"/>
      <c r="K839" s="5"/>
      <c r="L839" s="3"/>
      <c r="M839" s="6"/>
    </row>
    <row r="840" spans="2:13" ht="50.1" customHeight="1" x14ac:dyDescent="0.2">
      <c r="B840" s="3"/>
      <c r="E840" s="35"/>
      <c r="G840" s="3"/>
      <c r="H840" s="5"/>
      <c r="I840" s="5"/>
      <c r="J840" s="5"/>
      <c r="K840" s="5"/>
      <c r="L840" s="3"/>
      <c r="M840" s="6"/>
    </row>
    <row r="841" spans="2:13" ht="50.1" customHeight="1" x14ac:dyDescent="0.2">
      <c r="B841" s="3"/>
      <c r="E841" s="35"/>
      <c r="G841" s="3"/>
      <c r="H841" s="5"/>
      <c r="I841" s="5"/>
      <c r="J841" s="5"/>
      <c r="K841" s="5"/>
      <c r="L841" s="3"/>
      <c r="M841" s="6"/>
    </row>
    <row r="842" spans="2:13" ht="50.1" customHeight="1" x14ac:dyDescent="0.2">
      <c r="B842" s="3"/>
      <c r="E842" s="35"/>
      <c r="G842" s="3"/>
      <c r="H842" s="5"/>
      <c r="I842" s="5"/>
      <c r="J842" s="5"/>
      <c r="K842" s="5"/>
      <c r="L842" s="3"/>
      <c r="M842" s="6"/>
    </row>
    <row r="843" spans="2:13" ht="50.1" customHeight="1" x14ac:dyDescent="0.2">
      <c r="B843" s="3"/>
      <c r="E843" s="35"/>
      <c r="G843" s="3"/>
      <c r="H843" s="5"/>
      <c r="I843" s="5"/>
      <c r="J843" s="5"/>
      <c r="K843" s="5"/>
      <c r="L843" s="3"/>
      <c r="M843" s="6"/>
    </row>
    <row r="844" spans="2:13" ht="50.1" customHeight="1" x14ac:dyDescent="0.2">
      <c r="B844" s="3"/>
      <c r="E844" s="35"/>
      <c r="G844" s="3"/>
      <c r="H844" s="5"/>
      <c r="I844" s="5"/>
      <c r="J844" s="5"/>
      <c r="K844" s="5"/>
      <c r="L844" s="3"/>
      <c r="M844" s="6"/>
    </row>
    <row r="845" spans="2:13" ht="50.1" customHeight="1" x14ac:dyDescent="0.2">
      <c r="B845" s="3"/>
      <c r="E845" s="35"/>
      <c r="G845" s="3"/>
      <c r="H845" s="5"/>
      <c r="I845" s="5"/>
      <c r="J845" s="5"/>
      <c r="K845" s="5"/>
      <c r="L845" s="3"/>
      <c r="M845" s="6"/>
    </row>
    <row r="846" spans="2:13" ht="50.1" customHeight="1" x14ac:dyDescent="0.2">
      <c r="B846" s="3"/>
      <c r="E846" s="35"/>
      <c r="G846" s="3"/>
      <c r="H846" s="5"/>
      <c r="I846" s="5"/>
      <c r="J846" s="5"/>
      <c r="K846" s="5"/>
      <c r="L846" s="3"/>
      <c r="M846" s="6"/>
    </row>
    <row r="847" spans="2:13" ht="50.1" customHeight="1" x14ac:dyDescent="0.2">
      <c r="B847" s="3"/>
      <c r="E847" s="35"/>
      <c r="G847" s="3"/>
      <c r="H847" s="5"/>
      <c r="I847" s="5"/>
      <c r="J847" s="5"/>
      <c r="K847" s="5"/>
      <c r="L847" s="3"/>
      <c r="M847" s="6"/>
    </row>
    <row r="848" spans="2:13" ht="50.1" customHeight="1" x14ac:dyDescent="0.2">
      <c r="B848" s="3"/>
      <c r="E848" s="35"/>
      <c r="G848" s="3"/>
      <c r="H848" s="5"/>
      <c r="I848" s="5"/>
      <c r="J848" s="5"/>
      <c r="K848" s="5"/>
      <c r="L848" s="3"/>
      <c r="M848" s="6"/>
    </row>
    <row r="849" spans="2:13" ht="50.1" customHeight="1" x14ac:dyDescent="0.2">
      <c r="B849" s="3"/>
      <c r="E849" s="35"/>
      <c r="G849" s="3"/>
      <c r="H849" s="5"/>
      <c r="I849" s="5"/>
      <c r="J849" s="5"/>
      <c r="K849" s="5"/>
      <c r="L849" s="3"/>
      <c r="M849" s="6"/>
    </row>
    <row r="850" spans="2:13" ht="50.1" customHeight="1" x14ac:dyDescent="0.2">
      <c r="B850" s="3"/>
      <c r="E850" s="35"/>
      <c r="G850" s="3"/>
      <c r="H850" s="5"/>
      <c r="I850" s="5"/>
      <c r="J850" s="5"/>
      <c r="K850" s="5"/>
      <c r="L850" s="3"/>
      <c r="M850" s="6"/>
    </row>
    <row r="851" spans="2:13" ht="50.1" customHeight="1" x14ac:dyDescent="0.2">
      <c r="B851" s="3"/>
      <c r="E851" s="35"/>
      <c r="G851" s="3"/>
      <c r="H851" s="5"/>
      <c r="I851" s="5"/>
      <c r="J851" s="5"/>
      <c r="K851" s="5"/>
      <c r="L851" s="3"/>
      <c r="M851" s="6"/>
    </row>
    <row r="852" spans="2:13" ht="50.1" customHeight="1" x14ac:dyDescent="0.2">
      <c r="B852" s="3"/>
      <c r="E852" s="35"/>
      <c r="G852" s="3"/>
      <c r="H852" s="5"/>
      <c r="I852" s="5"/>
      <c r="J852" s="5"/>
      <c r="K852" s="5"/>
      <c r="L852" s="3"/>
      <c r="M852" s="6"/>
    </row>
    <row r="853" spans="2:13" ht="50.1" customHeight="1" x14ac:dyDescent="0.2">
      <c r="B853" s="3"/>
      <c r="E853" s="35"/>
      <c r="G853" s="3"/>
      <c r="H853" s="5"/>
      <c r="I853" s="5"/>
      <c r="J853" s="5"/>
      <c r="K853" s="5"/>
      <c r="L853" s="3"/>
      <c r="M853" s="6"/>
    </row>
    <row r="854" spans="2:13" ht="50.1" customHeight="1" x14ac:dyDescent="0.2">
      <c r="B854" s="3"/>
      <c r="E854" s="35"/>
      <c r="G854" s="3"/>
      <c r="H854" s="5"/>
      <c r="I854" s="5"/>
      <c r="J854" s="5"/>
      <c r="K854" s="5"/>
      <c r="L854" s="3"/>
      <c r="M854" s="6"/>
    </row>
    <row r="855" spans="2:13" ht="50.1" customHeight="1" x14ac:dyDescent="0.2">
      <c r="B855" s="3"/>
      <c r="E855" s="35"/>
      <c r="G855" s="3"/>
      <c r="H855" s="5"/>
      <c r="I855" s="5"/>
      <c r="J855" s="5"/>
      <c r="K855" s="5"/>
      <c r="L855" s="3"/>
      <c r="M855" s="6"/>
    </row>
    <row r="856" spans="2:13" ht="50.1" customHeight="1" x14ac:dyDescent="0.2">
      <c r="B856" s="3"/>
      <c r="E856" s="35"/>
      <c r="G856" s="3"/>
      <c r="H856" s="5"/>
      <c r="I856" s="5"/>
      <c r="J856" s="5"/>
      <c r="K856" s="5"/>
      <c r="L856" s="3"/>
      <c r="M856" s="6"/>
    </row>
    <row r="857" spans="2:13" ht="50.1" customHeight="1" x14ac:dyDescent="0.2">
      <c r="B857" s="3"/>
      <c r="E857" s="35"/>
      <c r="G857" s="3"/>
      <c r="H857" s="5"/>
      <c r="I857" s="5"/>
      <c r="J857" s="5"/>
      <c r="K857" s="5"/>
      <c r="L857" s="3"/>
      <c r="M857" s="6"/>
    </row>
    <row r="858" spans="2:13" ht="50.1" customHeight="1" x14ac:dyDescent="0.2">
      <c r="B858" s="3"/>
      <c r="E858" s="35"/>
      <c r="G858" s="3"/>
      <c r="H858" s="5"/>
      <c r="I858" s="5"/>
      <c r="J858" s="5"/>
      <c r="K858" s="5"/>
      <c r="L858" s="3"/>
      <c r="M858" s="6"/>
    </row>
    <row r="859" spans="2:13" ht="50.1" customHeight="1" x14ac:dyDescent="0.2">
      <c r="B859" s="3"/>
      <c r="E859" s="35"/>
      <c r="G859" s="3"/>
      <c r="H859" s="5"/>
      <c r="I859" s="5"/>
      <c r="J859" s="5"/>
      <c r="K859" s="5"/>
      <c r="L859" s="3"/>
      <c r="M859" s="6"/>
    </row>
    <row r="860" spans="2:13" ht="50.1" customHeight="1" x14ac:dyDescent="0.2">
      <c r="B860" s="3"/>
      <c r="E860" s="35"/>
      <c r="G860" s="3"/>
      <c r="H860" s="5"/>
      <c r="I860" s="5"/>
      <c r="J860" s="5"/>
      <c r="K860" s="5"/>
      <c r="L860" s="3"/>
      <c r="M860" s="6"/>
    </row>
    <row r="861" spans="2:13" ht="50.1" customHeight="1" x14ac:dyDescent="0.2">
      <c r="B861" s="3"/>
      <c r="E861" s="35"/>
      <c r="G861" s="3"/>
      <c r="H861" s="5"/>
      <c r="I861" s="5"/>
      <c r="J861" s="5"/>
      <c r="K861" s="5"/>
      <c r="L861" s="3"/>
      <c r="M861" s="6"/>
    </row>
    <row r="862" spans="2:13" ht="50.1" customHeight="1" x14ac:dyDescent="0.2">
      <c r="B862" s="3"/>
      <c r="E862" s="35"/>
      <c r="G862" s="3"/>
      <c r="H862" s="5"/>
      <c r="I862" s="5"/>
      <c r="J862" s="5"/>
      <c r="K862" s="5"/>
      <c r="L862" s="3"/>
      <c r="M862" s="6"/>
    </row>
    <row r="863" spans="2:13" ht="50.1" customHeight="1" x14ac:dyDescent="0.2">
      <c r="B863" s="3"/>
      <c r="E863" s="35"/>
      <c r="G863" s="3"/>
      <c r="H863" s="5"/>
      <c r="I863" s="5"/>
      <c r="J863" s="5"/>
      <c r="K863" s="5"/>
      <c r="L863" s="3"/>
      <c r="M863" s="6"/>
    </row>
    <row r="864" spans="2:13" ht="50.1" customHeight="1" x14ac:dyDescent="0.2">
      <c r="B864" s="3"/>
      <c r="E864" s="35"/>
      <c r="G864" s="3"/>
      <c r="H864" s="5"/>
      <c r="I864" s="5"/>
      <c r="J864" s="5"/>
      <c r="K864" s="5"/>
      <c r="L864" s="3"/>
      <c r="M864" s="6"/>
    </row>
    <row r="865" spans="2:13" ht="50.1" customHeight="1" x14ac:dyDescent="0.2">
      <c r="B865" s="3"/>
      <c r="E865" s="35"/>
      <c r="G865" s="3"/>
      <c r="H865" s="5"/>
      <c r="I865" s="5"/>
      <c r="J865" s="5"/>
      <c r="K865" s="5"/>
      <c r="L865" s="3"/>
      <c r="M865" s="6"/>
    </row>
    <row r="866" spans="2:13" ht="50.1" customHeight="1" x14ac:dyDescent="0.2">
      <c r="B866" s="3"/>
      <c r="E866" s="35"/>
      <c r="G866" s="3"/>
      <c r="H866" s="5"/>
      <c r="I866" s="5"/>
      <c r="J866" s="5"/>
      <c r="K866" s="5"/>
      <c r="L866" s="3"/>
      <c r="M866" s="6"/>
    </row>
    <row r="867" spans="2:13" ht="50.1" customHeight="1" x14ac:dyDescent="0.2">
      <c r="B867" s="3"/>
      <c r="E867" s="35"/>
      <c r="G867" s="3"/>
      <c r="H867" s="5"/>
      <c r="I867" s="5"/>
      <c r="J867" s="5"/>
      <c r="K867" s="5"/>
      <c r="L867" s="3"/>
      <c r="M867" s="6"/>
    </row>
    <row r="868" spans="2:13" ht="50.1" customHeight="1" x14ac:dyDescent="0.2">
      <c r="B868" s="3"/>
      <c r="E868" s="35"/>
      <c r="G868" s="3"/>
      <c r="H868" s="5"/>
      <c r="I868" s="5"/>
      <c r="J868" s="5"/>
      <c r="K868" s="5"/>
      <c r="L868" s="3"/>
      <c r="M868" s="6"/>
    </row>
    <row r="869" spans="2:13" ht="50.1" customHeight="1" x14ac:dyDescent="0.2">
      <c r="B869" s="3"/>
      <c r="E869" s="35"/>
      <c r="G869" s="3"/>
      <c r="H869" s="5"/>
      <c r="I869" s="5"/>
      <c r="J869" s="5"/>
      <c r="K869" s="5"/>
      <c r="L869" s="3"/>
      <c r="M869" s="6"/>
    </row>
    <row r="870" spans="2:13" ht="50.1" customHeight="1" x14ac:dyDescent="0.2">
      <c r="B870" s="3"/>
      <c r="E870" s="35"/>
      <c r="G870" s="3"/>
      <c r="H870" s="5"/>
      <c r="I870" s="5"/>
      <c r="J870" s="5"/>
      <c r="K870" s="5"/>
      <c r="L870" s="3"/>
      <c r="M870" s="6"/>
    </row>
    <row r="871" spans="2:13" ht="50.1" customHeight="1" x14ac:dyDescent="0.2">
      <c r="E871" s="35"/>
      <c r="G871" s="3"/>
      <c r="H871" s="5"/>
      <c r="I871" s="5"/>
      <c r="J871" s="5"/>
      <c r="K871" s="5"/>
      <c r="L871" s="3"/>
      <c r="M871" s="6"/>
    </row>
  </sheetData>
  <customSheetViews>
    <customSheetView guid="{9B700AE6-5457-442E-8E95-F421DA1B1E50}" scale="60" showGridLines="0" fitToPage="1" filter="1" showAutoFilter="1" hiddenRows="1" topLeftCell="A4">
      <pane ySplit="2" topLeftCell="A178" activePane="bottomLeft" state="frozenSplit"/>
      <selection pane="bottomLeft" activeCell="I189" sqref="I189"/>
      <pageMargins left="0.7" right="0.7" top="0.75" bottom="0.75" header="0.3" footer="0.3"/>
      <pageSetup paperSize="8" scale="67" fitToHeight="0" orientation="landscape"/>
      <headerFooter>
        <oddHeader>&amp;LSingle Core Systems RAID log - &amp;D &amp;T</oddHeader>
        <oddFooter>Page &amp;P of &amp;N</oddFooter>
      </headerFooter>
      <autoFilter ref="A5:W201" xr:uid="{00000000-0000-0000-0000-000000000000}">
        <filterColumn colId="1">
          <filters>
            <filter val="EDMS"/>
          </filters>
        </filterColumn>
        <filterColumn colId="9">
          <filters blank="1">
            <filter val="In Progress"/>
            <filter val="On Hold"/>
            <filter val="Open"/>
            <filter val="Requesting Closure"/>
          </filters>
        </filterColumn>
      </autoFilter>
    </customSheetView>
    <customSheetView guid="{9DB1C04C-11CD-4932-9F75-B262D812810A}" scale="60" showGridLines="0" fitToPage="1" showAutoFilter="1" hiddenRows="1" topLeftCell="A4">
      <pane ySplit="2" topLeftCell="A67" activePane="bottomLeft" state="frozenSplit"/>
      <selection pane="bottomLeft" activeCell="C5" sqref="C5"/>
      <pageMargins left="0.7" right="0.7" top="0.75" bottom="0.75" header="0.3" footer="0.3"/>
      <pageSetup paperSize="8" scale="67" fitToHeight="0" orientation="landscape"/>
      <headerFooter>
        <oddHeader>&amp;LSingle Core Systems RAID log - &amp;D &amp;T</oddHeader>
        <oddFooter>Page &amp;P of &amp;N</oddFooter>
      </headerFooter>
      <autoFilter ref="A5:W201" xr:uid="{00000000-0000-0000-0000-000000000000}"/>
    </customSheetView>
    <customSheetView guid="{9BA2CBB9-A479-4F99-BAAF-8256F464552B}" scale="60" showGridLines="0" fitToPage="1" showAutoFilter="1" hiddenRows="1" topLeftCell="A4">
      <pane ySplit="2" topLeftCell="A180" activePane="bottomLeft" state="frozenSplit"/>
      <selection pane="bottomLeft" activeCell="J184" sqref="J184"/>
      <pageMargins left="0.7" right="0.7" top="0.75" bottom="0.75" header="0.3" footer="0.3"/>
      <pageSetup paperSize="8" scale="67" fitToHeight="0" orientation="landscape"/>
      <headerFooter>
        <oddHeader>&amp;LSingle Core Systems RAID log - &amp;D &amp;T</oddHeader>
        <oddFooter>Page &amp;P of &amp;N</oddFooter>
      </headerFooter>
      <autoFilter ref="A5:W201" xr:uid="{00000000-0000-0000-0000-000000000000}"/>
    </customSheetView>
    <customSheetView guid="{4DF03FDD-FB86-45FE-B180-1F257F786950}" scale="60" showGridLines="0" fitToPage="1" filter="1" showAutoFilter="1" hiddenRows="1" topLeftCell="A4">
      <pane ySplit="2" topLeftCell="A6" activePane="bottomLeft" state="frozenSplit"/>
      <selection pane="bottomLeft" activeCell="C146" sqref="C146"/>
      <pageMargins left="0.7" right="0.7" top="0.75" bottom="0.75" header="0.3" footer="0.3"/>
      <pageSetup paperSize="8" scale="67" fitToHeight="0" orientation="landscape"/>
      <headerFooter>
        <oddHeader>&amp;LSingle Core Systems RAID log - &amp;D &amp;T</oddHeader>
        <oddFooter>Page &amp;P of &amp;N</oddFooter>
      </headerFooter>
      <autoFilter ref="A5:W201" xr:uid="{00000000-0000-0000-0000-000000000000}">
        <filterColumn colId="7">
          <filters>
            <filter val="Margaret Gannon"/>
          </filters>
        </filterColumn>
        <filterColumn colId="9">
          <filters>
            <filter val="In Progress"/>
            <filter val="Open"/>
            <filter val="Requesting Closure"/>
          </filters>
        </filterColumn>
      </autoFilter>
    </customSheetView>
    <customSheetView guid="{EE5B6C72-FBA7-4166-B046-9C92E0CD0080}" scale="70" showGridLines="0" fitToPage="1" printArea="1" filter="1" showAutoFilter="1" hiddenRows="1">
      <pane ySplit="5" topLeftCell="A51" activePane="bottomLeft" state="frozenSplit"/>
      <selection pane="bottomLeft" activeCell="K165" sqref="K165"/>
      <pageMargins left="0.7" right="0.7" top="0.75" bottom="0.75" header="0.3" footer="0.3"/>
      <pageSetup paperSize="8" scale="67" fitToHeight="0" orientation="landscape"/>
      <autoFilter ref="A5:W165" xr:uid="{00000000-0000-0000-0000-000000000000}">
        <filterColumn colId="1">
          <filters>
            <filter val="SHS"/>
          </filters>
        </filterColumn>
        <filterColumn colId="14">
          <filters>
            <filter val="Red"/>
          </filters>
        </filterColumn>
      </autoFilter>
    </customSheetView>
    <customSheetView guid="{D9AE3CC6-E9CE-4E95-BCEE-43531221800C}" scale="70" showGridLines="0" fitToPage="1" printArea="1" filter="1" showAutoFilter="1" hiddenRows="1">
      <pane ySplit="5" topLeftCell="A44" activePane="bottomLeft" state="frozenSplit"/>
      <selection pane="bottomLeft" activeCell="D44" sqref="D44"/>
      <pageMargins left="0.7" right="0.7" top="0.75" bottom="0.75" header="0.3" footer="0.3"/>
      <pageSetup paperSize="8" scale="67" fitToHeight="0" orientation="landscape"/>
      <autoFilter ref="A5:W155" xr:uid="{00000000-0000-0000-0000-000000000000}">
        <filterColumn colId="1">
          <filters>
            <filter val="SFS"/>
          </filters>
        </filterColumn>
      </autoFilter>
    </customSheetView>
    <customSheetView guid="{AAAB3A78-B531-4E5C-A7FC-093208F940DF}" scale="60" showGridLines="0" fitToPage="1" showAutoFilter="1">
      <pane ySplit="5" topLeftCell="A9" activePane="bottomLeft" state="frozenSplit"/>
      <selection pane="bottomLeft" activeCell="G51" sqref="G51"/>
      <pageMargins left="0.7" right="0.7" top="0.75" bottom="0.75" header="0.3" footer="0.3"/>
      <pageSetup paperSize="8" scale="67" fitToHeight="0" orientation="landscape"/>
      <autoFilter ref="A5:W155" xr:uid="{00000000-0000-0000-0000-000000000000}"/>
    </customSheetView>
    <customSheetView guid="{58B11DE4-9933-483F-9A8F-1D3EBEA0BF70}" scale="70" showGridLines="0" fitToPage="1" filter="1" showAutoFilter="1">
      <pane ySplit="5" topLeftCell="A126" activePane="bottomLeft" state="frozenSplit"/>
      <selection pane="bottomLeft" activeCell="F108" sqref="F108"/>
      <pageMargins left="0.7" right="0.7" top="0.75" bottom="0.75" header="0.3" footer="0.3"/>
      <pageSetup paperSize="8" scale="67" fitToHeight="0" orientation="landscape"/>
      <autoFilter ref="A5:W155" xr:uid="{00000000-0000-0000-0000-000000000000}">
        <filterColumn colId="1">
          <filters>
            <filter val="Business change hard"/>
          </filters>
        </filterColumn>
        <filterColumn colId="9">
          <filters>
            <filter val="In Progress"/>
            <filter val="Open"/>
            <filter val="Requesting Closure"/>
          </filters>
        </filterColumn>
      </autoFilter>
    </customSheetView>
    <customSheetView guid="{605CF6A3-2612-4A1A-90BC-A1444399348C}" scale="70" showGridLines="0" fitToPage="1" showAutoFilter="1">
      <pane ySplit="5" topLeftCell="A6" activePane="bottomLeft" state="frozenSplit"/>
      <selection pane="bottomLeft" activeCell="B6" sqref="B6"/>
      <pageMargins left="0.7" right="0.7" top="0.75" bottom="0.75" header="0.3" footer="0.3"/>
      <pageSetup paperSize="8" scale="67" fitToHeight="0" orientation="landscape"/>
      <autoFilter ref="A5:W155" xr:uid="{00000000-0000-0000-0000-000000000000}"/>
    </customSheetView>
    <customSheetView guid="{1CC50D2A-802E-428B-B261-0A42403B75D8}" scale="70" showGridLines="0" fitToPage="1" filter="1" showAutoFilter="1">
      <pane ySplit="5" topLeftCell="A103" activePane="bottomLeft" state="frozenSplit"/>
      <selection pane="bottomLeft" activeCell="I106" sqref="I106"/>
      <pageMargins left="0.7" right="0.7" top="0.75" bottom="0.75" header="0.3" footer="0.3"/>
      <pageSetup paperSize="8" scale="67" fitToHeight="0" orientation="landscape"/>
      <autoFilter ref="A5:O156" xr:uid="{00000000-0000-0000-0000-000000000000}">
        <filterColumn colId="1">
          <filters>
            <filter val="SFS"/>
          </filters>
        </filterColumn>
        <filterColumn colId="9">
          <filters>
            <filter val="In Progress"/>
            <filter val="Open"/>
            <filter val="Requesting Closure"/>
          </filters>
        </filterColumn>
      </autoFilter>
    </customSheetView>
    <customSheetView guid="{1538B25C-8ECE-4CBD-97F5-113403E4159B}" scale="70" showPageBreaks="1" showGridLines="0" fitToPage="1" printArea="1" filter="1" showAutoFilter="1">
      <pane ySplit="5" topLeftCell="A21" activePane="bottomLeft" state="frozenSplit"/>
      <selection pane="bottomLeft" activeCell="X21" sqref="X21"/>
      <pageMargins left="0.7" right="0.7" top="0.75" bottom="0.75" header="0.3" footer="0.3"/>
      <pageSetup paperSize="8" scale="70" fitToHeight="0" orientation="landscape"/>
      <autoFilter ref="A5:P166" xr:uid="{00000000-0000-0000-0000-000000000000}">
        <filterColumn colId="1">
          <filters>
            <filter val="Reporting"/>
          </filters>
        </filterColumn>
        <filterColumn colId="9">
          <filters>
            <filter val="Open"/>
            <filter val="Requesting Closure"/>
          </filters>
        </filterColumn>
      </autoFilter>
    </customSheetView>
    <customSheetView guid="{929D097B-EF0C-4238-BA1C-407236CA3490}" scale="70" showGridLines="0" fitToPage="1" filter="1" showAutoFilter="1">
      <pane xSplit="6" ySplit="5" topLeftCell="G18" activePane="bottomRight" state="frozenSplit"/>
      <selection pane="bottomRight" activeCell="I111" sqref="I111"/>
      <pageMargins left="0.7" right="0.7" top="0.75" bottom="0.75" header="0.3" footer="0.3"/>
      <pageSetup paperSize="9" scale="52" fitToHeight="0" orientation="landscape"/>
      <autoFilter ref="A5:N274" xr:uid="{00000000-0000-0000-0000-000000000000}">
        <filterColumn colId="1">
          <filters>
            <filter val="Interfaces"/>
          </filters>
        </filterColumn>
      </autoFilter>
    </customSheetView>
    <customSheetView guid="{CBCF93A6-8D20-47F1-9BF2-802632A52DB7}" scale="70" fitToPage="1" showAutoFilter="1">
      <pane xSplit="8" ySplit="5" topLeftCell="I6" activePane="bottomRight" state="frozenSplit"/>
      <selection pane="bottomRight" activeCell="B5" sqref="B5"/>
      <pageMargins left="0.7" right="0.7" top="0.75" bottom="0.75" header="0.3" footer="0.3"/>
      <pageSetup paperSize="9" scale="34" fitToHeight="0" orientation="portrait"/>
      <autoFilter ref="A5:N104" xr:uid="{00000000-0000-0000-0000-000000000000}"/>
    </customSheetView>
    <customSheetView guid="{77E91011-5975-4C41-93CD-0F7A85F23809}" scale="70" fitToPage="1" filter="1" showAutoFilter="1">
      <pane xSplit="6" ySplit="5" topLeftCell="G56" activePane="bottomRight" state="frozenSplit"/>
      <selection pane="bottomRight" activeCell="B57" sqref="B57"/>
      <pageMargins left="0.7" right="0.7" top="0.75" bottom="0.75" header="0.3" footer="0.3"/>
      <pageSetup paperSize="9" scale="52" fitToHeight="0" orientation="landscape"/>
      <autoFilter ref="A5:N104" xr:uid="{00000000-0000-0000-0000-000000000000}">
        <filterColumn colId="1">
          <filters>
            <filter val="Network &amp; Telephony"/>
          </filters>
        </filterColumn>
      </autoFilter>
    </customSheetView>
    <customSheetView guid="{A6057C42-6D5B-4DCC-8414-A7B84322C4FF}" scale="60" showGridLines="0" fitToPage="1" showAutoFilter="1">
      <pane ySplit="5" topLeftCell="A51" activePane="bottomLeft" state="frozenSplit"/>
      <selection pane="bottomLeft" activeCell="G51" sqref="G51"/>
      <pageMargins left="0.7" right="0.7" top="0.75" bottom="0.75" header="0.3" footer="0.3"/>
      <pageSetup paperSize="8" scale="67" fitToHeight="0" orientation="landscape"/>
      <autoFilter ref="A5:W155" xr:uid="{00000000-0000-0000-0000-000000000000}"/>
    </customSheetView>
    <customSheetView guid="{6D6C0F3A-91EA-4408-B7F2-FE405AAA396F}" scale="60" showGridLines="0" fitToPage="1" printArea="1" filter="1" showAutoFilter="1" hiddenRows="1" topLeftCell="A4">
      <pane ySplit="2" topLeftCell="A35" activePane="bottomLeft" state="frozenSplit"/>
      <selection pane="bottomLeft" activeCell="G139" sqref="G139"/>
      <pageMargins left="0.7" right="0.7" top="0.75" bottom="0.75" header="0.3" footer="0.3"/>
      <pageSetup paperSize="8" scale="67" fitToHeight="0" orientation="landscape"/>
      <headerFooter>
        <oddHeader>&amp;LSingle Core Systems RAID log - &amp;D &amp;T</oddHeader>
        <oddFooter>Page &amp;P of &amp;N</oddFooter>
      </headerFooter>
      <autoFilter ref="A5:W199" xr:uid="{00000000-0000-0000-0000-000000000000}">
        <filterColumn colId="1">
          <filters>
            <filter val="Testing"/>
          </filters>
        </filterColumn>
      </autoFilter>
    </customSheetView>
    <customSheetView guid="{7D1EE874-5EB3-4724-964C-9C828E74FEA2}" scale="60" showGridLines="0" fitToPage="1" printArea="1" filter="1" showAutoFilter="1" hiddenRows="1" topLeftCell="A4">
      <pane ySplit="2" topLeftCell="A6" activePane="bottomLeft" state="frozenSplit"/>
      <selection pane="bottomLeft" activeCell="I160" sqref="I160"/>
      <pageMargins left="0.7" right="0.7" top="0.75" bottom="0.75" header="0.3" footer="0.3"/>
      <pageSetup paperSize="8" scale="67" fitToHeight="0" orientation="landscape"/>
      <headerFooter>
        <oddHeader>&amp;LSingle Core Systems RAID log - &amp;D &amp;T</oddHeader>
        <oddFooter>Page &amp;P of &amp;N</oddFooter>
      </headerFooter>
      <autoFilter ref="A5:W199" xr:uid="{00000000-0000-0000-0000-000000000000}">
        <filterColumn colId="7">
          <filters>
            <filter val="Helen Rowland"/>
          </filters>
        </filterColumn>
      </autoFilter>
    </customSheetView>
    <customSheetView guid="{28CAF4B5-C193-41DD-8DB9-982B736921E6}" scale="60" showGridLines="0" fitToPage="1" printArea="1" showAutoFilter="1" hiddenRows="1" topLeftCell="A4">
      <pane ySplit="2" topLeftCell="A176" activePane="bottomLeft" state="frozenSplit"/>
      <selection pane="bottomLeft" activeCell="F177" sqref="F177:G177"/>
      <pageMargins left="0.7" right="0.7" top="0.75" bottom="0.75" header="0.3" footer="0.3"/>
      <pageSetup paperSize="8" scale="67" fitToHeight="0" orientation="landscape"/>
      <headerFooter>
        <oddHeader>&amp;LSingle Core Systems RAID log - &amp;D &amp;T</oddHeader>
        <oddFooter>Page &amp;P of &amp;N</oddFooter>
      </headerFooter>
      <autoFilter ref="A5:W201" xr:uid="{00000000-0000-0000-0000-000000000000}"/>
    </customSheetView>
    <customSheetView guid="{C71020EB-984F-437C-AE6A-FFFC52512A22}" scale="60" showPageBreaks="1" showGridLines="0" fitToPage="1" printArea="1" filter="1" showAutoFilter="1" hiddenRows="1" topLeftCell="A4">
      <pane ySplit="2" topLeftCell="A6" activePane="bottomLeft" state="frozenSplit"/>
      <selection pane="bottomLeft" activeCell="D108" sqref="D108"/>
      <pageMargins left="0.7" right="0.7" top="0.75" bottom="0.75" header="0.3" footer="0.3"/>
      <pageSetup paperSize="8" scale="67" fitToHeight="0" orientation="landscape"/>
      <headerFooter>
        <oddHeader>&amp;LSingle Core Systems RAID log - &amp;D &amp;T</oddHeader>
        <oddFooter>Page &amp;P of &amp;N</oddFooter>
      </headerFooter>
      <autoFilter ref="A5:W201" xr:uid="{00000000-0000-0000-0000-000000000000}">
        <filterColumn colId="9">
          <filters>
            <filter val="In Progress"/>
            <filter val="Open"/>
          </filters>
        </filterColumn>
      </autoFilter>
    </customSheetView>
    <customSheetView guid="{0BEB86A2-7C52-41E0-BA3F-B9D5E75937B2}" scale="60" showGridLines="0" fitToPage="1" filter="1" showAutoFilter="1" hiddenRows="1" topLeftCell="A4">
      <pane ySplit="2" topLeftCell="A6" activePane="bottomLeft" state="frozenSplit"/>
      <selection pane="bottomLeft" activeCell="J205" sqref="J205"/>
      <pageMargins left="0.7" right="0.7" top="0.75" bottom="0.75" header="0.3" footer="0.3"/>
      <pageSetup paperSize="8" scale="67" fitToHeight="0" orientation="landscape"/>
      <headerFooter>
        <oddHeader>&amp;LSingle Core Systems RAID log - &amp;D &amp;T</oddHeader>
        <oddFooter>Page &amp;P of &amp;N</oddFooter>
      </headerFooter>
      <autoFilter ref="A5:W201" xr:uid="{00000000-0000-0000-0000-000000000000}">
        <filterColumn colId="9">
          <filters>
            <filter val="Open"/>
            <filter val="Requesting Closure"/>
          </filters>
        </filterColumn>
      </autoFilter>
    </customSheetView>
    <customSheetView guid="{B379FF34-20A2-4B70-A6F5-5CC8672EC5DC}" scale="60" showGridLines="0" fitToPage="1" showAutoFilter="1" hiddenRows="1" topLeftCell="A4">
      <pane ySplit="2" topLeftCell="A178" activePane="bottomLeft" state="frozenSplit"/>
      <selection pane="bottomLeft" activeCell="I178" sqref="I178"/>
      <pageMargins left="0.7" right="0.7" top="0.75" bottom="0.75" header="0.3" footer="0.3"/>
      <pageSetup paperSize="8" scale="67" fitToHeight="0" orientation="landscape"/>
      <headerFooter>
        <oddHeader>&amp;LSingle Core Systems RAID log - &amp;D &amp;T</oddHeader>
        <oddFooter>Page &amp;P of &amp;N</oddFooter>
      </headerFooter>
      <autoFilter ref="A5:W201" xr:uid="{00000000-0000-0000-0000-000000000000}"/>
    </customSheetView>
    <customSheetView guid="{A5836FB7-5FD1-44B4-A05F-EFDBF1B537B9}" scale="60" showGridLines="0" fitToPage="1" filter="1" showAutoFilter="1" hiddenRows="1" topLeftCell="A4">
      <pane ySplit="2" topLeftCell="A67" activePane="bottomLeft" state="frozenSplit"/>
      <selection pane="bottomLeft" activeCell="I211" sqref="I211"/>
      <pageMargins left="0.7" right="0.7" top="0.75" bottom="0.75" header="0.3" footer="0.3"/>
      <pageSetup paperSize="8" scale="67" fitToHeight="0" orientation="landscape"/>
      <headerFooter>
        <oddHeader>&amp;LSingle Core Systems RAID log - &amp;D &amp;T</oddHeader>
        <oddFooter>Page &amp;P of &amp;N</oddFooter>
      </headerFooter>
      <autoFilter ref="A5:W201" xr:uid="{00000000-0000-0000-0000-000000000000}">
        <filterColumn colId="7">
          <filters>
            <filter val="Jonathan Healy"/>
          </filters>
        </filterColumn>
        <filterColumn colId="9">
          <filters blank="1">
            <filter val="In Progress"/>
            <filter val="On Hold"/>
            <filter val="Open"/>
            <filter val="Requesting Closure"/>
          </filters>
        </filterColumn>
      </autoFilter>
    </customSheetView>
    <customSheetView guid="{EF86AEDD-185D-441D-9CD1-CFAC3AE2974F}" scale="60" showGridLines="0" fitToPage="1" filter="1" showAutoFilter="1" hiddenRows="1" topLeftCell="A4">
      <pane ySplit="2" topLeftCell="A187" activePane="bottomLeft" state="frozenSplit"/>
      <selection pane="bottomLeft" activeCell="I191" sqref="I191"/>
      <pageMargins left="0.7" right="0.7" top="0.75" bottom="0.75" header="0.3" footer="0.3"/>
      <pageSetup paperSize="8" scale="67" fitToHeight="0" orientation="landscape"/>
      <headerFooter>
        <oddHeader>&amp;LSingle Core Systems RAID log - &amp;D &amp;T</oddHeader>
        <oddFooter>Page &amp;P of &amp;N</oddFooter>
      </headerFooter>
      <autoFilter ref="A5:W201" xr:uid="{00000000-0000-0000-0000-000000000000}">
        <filterColumn colId="9">
          <filters blank="1">
            <filter val="In Progress"/>
            <filter val="On Hold"/>
            <filter val="Open"/>
            <filter val="Requesting Closure"/>
          </filters>
        </filterColumn>
      </autoFilter>
    </customSheetView>
    <customSheetView guid="{EC92B09F-29B8-427D-8631-623706F61718}" scale="60" showGridLines="0" fitToPage="1" showAutoFilter="1" hiddenRows="1" topLeftCell="A4">
      <pane ySplit="2" topLeftCell="A188" activePane="bottomLeft" state="frozenSplit"/>
      <selection pane="bottomLeft" activeCell="I189" sqref="I189"/>
      <pageMargins left="0.7" right="0.7" top="0.75" bottom="0.75" header="0.3" footer="0.3"/>
      <pageSetup paperSize="8" scale="67" fitToHeight="0" orientation="landscape"/>
      <headerFooter>
        <oddHeader>&amp;LSingle Core Systems RAID log - &amp;D &amp;T</oddHeader>
        <oddFooter>Page &amp;P of &amp;N</oddFooter>
      </headerFooter>
      <autoFilter ref="A5:W201" xr:uid="{00000000-0000-0000-0000-000000000000}"/>
    </customSheetView>
  </customSheetViews>
  <dataValidations count="1">
    <dataValidation type="list" allowBlank="1" showInputMessage="1" showErrorMessage="1" sqref="K204:K1048576" xr:uid="{00000000-0002-0000-0300-000000000000}">
      <formula1>#REF!</formula1>
    </dataValidation>
  </dataValidations>
  <pageMargins left="0.7" right="0.7" top="0.75" bottom="0.75" header="0.3" footer="0.3"/>
  <headerFooter>
    <oddHeader>&amp;LSingle Core Systems RAID log - &amp;D &amp;T</oddHeader>
    <oddFooter>Page &amp;P of &amp;N</oddFooter>
  </headerFooter>
  <ignoredErrors>
    <ignoredError sqref="M9" calculatedColumn="1"/>
  </ignoredErrors>
  <drawing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1000000}">
          <x14:formula1>
            <xm:f>'Data Feed (do not touch)'!$G$2:$G$6</xm:f>
          </x14:formula1>
          <xm:sqref>H8:H1048576</xm:sqref>
        </x14:dataValidation>
        <x14:dataValidation type="list" allowBlank="1" showInputMessage="1" showErrorMessage="1" xr:uid="{00000000-0002-0000-0300-000002000000}">
          <x14:formula1>
            <xm:f>'Data Feed (do not touch)'!$I$2:$I$5</xm:f>
          </x14:formula1>
          <xm:sqref>I8:I1048576</xm:sqref>
        </x14:dataValidation>
        <x14:dataValidation type="list" allowBlank="1" showInputMessage="1" showErrorMessage="1" xr:uid="{00000000-0002-0000-0300-000003000000}">
          <x14:formula1>
            <xm:f>'Data Feed (do not touch)'!$K$2:$K$4</xm:f>
          </x14:formula1>
          <xm:sqref>J8:J1048576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59999389629810485"/>
    <pageSetUpPr fitToPage="1"/>
  </sheetPr>
  <dimension ref="B1:J125"/>
  <sheetViews>
    <sheetView showGridLines="0" zoomScale="70" zoomScaleNormal="70" zoomScalePageLayoutView="70" workbookViewId="0">
      <pane ySplit="15" topLeftCell="A112" activePane="bottomLeft" state="frozen"/>
      <selection pane="bottomLeft" activeCell="G5" sqref="G5"/>
    </sheetView>
  </sheetViews>
  <sheetFormatPr defaultColWidth="8.85546875" defaultRowHeight="15" x14ac:dyDescent="0.25"/>
  <cols>
    <col min="1" max="1" width="3.140625" customWidth="1"/>
    <col min="2" max="2" width="12.140625" bestFit="1" customWidth="1"/>
    <col min="3" max="3" width="12.42578125" customWidth="1"/>
    <col min="4" max="5" width="12.7109375" bestFit="1" customWidth="1"/>
    <col min="6" max="6" width="52.42578125" bestFit="1" customWidth="1"/>
    <col min="7" max="7" width="41.42578125" customWidth="1"/>
    <col min="8" max="8" width="21.42578125" style="11" bestFit="1" customWidth="1"/>
    <col min="9" max="9" width="14.85546875" bestFit="1" customWidth="1"/>
    <col min="10" max="10" width="13.140625" customWidth="1"/>
  </cols>
  <sheetData>
    <row r="1" spans="2:10" ht="9.75" customHeight="1" x14ac:dyDescent="0.25"/>
    <row r="2" spans="2:10" ht="9.75" customHeight="1" x14ac:dyDescent="0.25"/>
    <row r="3" spans="2:10" ht="9.75" customHeight="1" x14ac:dyDescent="0.25"/>
    <row r="4" spans="2:10" ht="9.75" customHeight="1" x14ac:dyDescent="0.25"/>
    <row r="5" spans="2:10" ht="9.75" customHeight="1" x14ac:dyDescent="0.25"/>
    <row r="6" spans="2:10" ht="9.75" customHeight="1" x14ac:dyDescent="0.25"/>
    <row r="7" spans="2:10" ht="9.75" customHeight="1" x14ac:dyDescent="0.25"/>
    <row r="8" spans="2:10" ht="9.75" customHeight="1" x14ac:dyDescent="0.25"/>
    <row r="9" spans="2:10" ht="9.75" customHeight="1" x14ac:dyDescent="0.25"/>
    <row r="10" spans="2:10" ht="9.75" customHeight="1" x14ac:dyDescent="0.25"/>
    <row r="11" spans="2:10" ht="9.75" customHeight="1" x14ac:dyDescent="0.25"/>
    <row r="12" spans="2:10" ht="26.25" customHeight="1" x14ac:dyDescent="0.4">
      <c r="B12" s="134" t="s">
        <v>81</v>
      </c>
      <c r="C12" s="48"/>
      <c r="D12" s="48"/>
      <c r="E12" s="49"/>
      <c r="F12" s="49"/>
      <c r="G12" s="50"/>
      <c r="H12" s="51"/>
      <c r="I12" s="51"/>
      <c r="J12" s="49"/>
    </row>
    <row r="13" spans="2:10" ht="26.25" x14ac:dyDescent="0.4">
      <c r="B13" s="49"/>
      <c r="C13" s="48"/>
      <c r="D13" s="48"/>
      <c r="E13" s="49"/>
      <c r="F13" s="49"/>
      <c r="G13" s="50"/>
      <c r="H13" s="51"/>
      <c r="I13" s="51"/>
      <c r="J13" s="49"/>
    </row>
    <row r="14" spans="2:10" ht="11.25" customHeight="1" x14ac:dyDescent="0.4">
      <c r="C14" s="21"/>
      <c r="D14" s="21"/>
      <c r="G14" s="7"/>
      <c r="H14" s="1"/>
      <c r="I14" s="1"/>
    </row>
    <row r="15" spans="2:10" s="31" customFormat="1" ht="171.75" customHeight="1" x14ac:dyDescent="0.25">
      <c r="B15" s="29" t="s">
        <v>71</v>
      </c>
      <c r="C15" s="29" t="s">
        <v>45</v>
      </c>
      <c r="D15" s="29" t="s">
        <v>0</v>
      </c>
      <c r="E15" s="29" t="s">
        <v>41</v>
      </c>
      <c r="F15" s="30" t="s">
        <v>51</v>
      </c>
      <c r="G15" s="30" t="s">
        <v>48</v>
      </c>
      <c r="H15" s="29" t="s">
        <v>46</v>
      </c>
      <c r="I15" s="29" t="s">
        <v>47</v>
      </c>
      <c r="J15" s="36" t="s">
        <v>20</v>
      </c>
    </row>
    <row r="16" spans="2:10" ht="49.5" customHeight="1" x14ac:dyDescent="0.25">
      <c r="F16" s="72" t="s">
        <v>86</v>
      </c>
      <c r="H16"/>
    </row>
    <row r="17" spans="2:10" ht="50.1" customHeight="1" x14ac:dyDescent="0.25">
      <c r="F17" s="72" t="s">
        <v>86</v>
      </c>
      <c r="H17"/>
    </row>
    <row r="18" spans="2:10" ht="50.1" customHeight="1" x14ac:dyDescent="0.25">
      <c r="F18" s="72" t="s">
        <v>86</v>
      </c>
      <c r="H18"/>
    </row>
    <row r="19" spans="2:10" ht="50.1" customHeight="1" x14ac:dyDescent="0.25">
      <c r="F19" s="72" t="s">
        <v>86</v>
      </c>
      <c r="H19"/>
    </row>
    <row r="20" spans="2:10" ht="50.1" customHeight="1" x14ac:dyDescent="0.25">
      <c r="F20" s="72" t="s">
        <v>86</v>
      </c>
      <c r="H20"/>
    </row>
    <row r="21" spans="2:10" ht="50.1" customHeight="1" x14ac:dyDescent="0.25">
      <c r="F21" s="72" t="s">
        <v>86</v>
      </c>
      <c r="H21"/>
    </row>
    <row r="22" spans="2:10" ht="50.1" customHeight="1" x14ac:dyDescent="0.25">
      <c r="F22" s="72" t="s">
        <v>86</v>
      </c>
      <c r="H22"/>
    </row>
    <row r="23" spans="2:10" ht="50.1" customHeight="1" x14ac:dyDescent="0.25">
      <c r="F23" s="72" t="s">
        <v>86</v>
      </c>
      <c r="H23"/>
    </row>
    <row r="24" spans="2:10" ht="50.1" customHeight="1" x14ac:dyDescent="0.25">
      <c r="F24" s="72" t="s">
        <v>86</v>
      </c>
      <c r="H24"/>
    </row>
    <row r="25" spans="2:10" ht="50.1" customHeight="1" x14ac:dyDescent="0.25">
      <c r="F25" s="72" t="s">
        <v>86</v>
      </c>
      <c r="H25"/>
    </row>
    <row r="26" spans="2:10" ht="50.1" customHeight="1" x14ac:dyDescent="0.25">
      <c r="F26" s="72" t="s">
        <v>86</v>
      </c>
      <c r="H26"/>
    </row>
    <row r="27" spans="2:10" ht="50.1" customHeight="1" x14ac:dyDescent="0.25">
      <c r="F27" s="72" t="s">
        <v>86</v>
      </c>
      <c r="H27"/>
    </row>
    <row r="28" spans="2:10" ht="50.1" customHeight="1" x14ac:dyDescent="0.25">
      <c r="F28" s="72" t="s">
        <v>86</v>
      </c>
      <c r="H28"/>
    </row>
    <row r="29" spans="2:10" ht="50.1" customHeight="1" x14ac:dyDescent="0.25">
      <c r="F29" s="72" t="s">
        <v>86</v>
      </c>
      <c r="H29"/>
    </row>
    <row r="30" spans="2:10" ht="50.1" customHeight="1" x14ac:dyDescent="0.25">
      <c r="B30" s="10"/>
      <c r="C30" s="10"/>
      <c r="D30" s="10"/>
      <c r="E30" s="10"/>
      <c r="F30" s="72" t="s">
        <v>86</v>
      </c>
      <c r="G30" s="10"/>
      <c r="H30" s="9"/>
      <c r="I30" s="10"/>
      <c r="J30" s="10"/>
    </row>
    <row r="31" spans="2:10" ht="50.1" customHeight="1" x14ac:dyDescent="0.25">
      <c r="B31" s="10"/>
      <c r="C31" s="10"/>
      <c r="D31" s="10"/>
      <c r="E31" s="10"/>
      <c r="F31" s="72" t="s">
        <v>86</v>
      </c>
      <c r="G31" s="10"/>
      <c r="H31" s="9"/>
      <c r="I31" s="10"/>
      <c r="J31" s="10"/>
    </row>
    <row r="32" spans="2:10" ht="50.1" customHeight="1" x14ac:dyDescent="0.25">
      <c r="B32" s="10"/>
      <c r="C32" s="10"/>
      <c r="D32" s="10"/>
      <c r="E32" s="10"/>
      <c r="F32" s="72" t="s">
        <v>86</v>
      </c>
      <c r="G32" s="10"/>
      <c r="H32" s="9"/>
      <c r="I32" s="10"/>
      <c r="J32" s="10"/>
    </row>
    <row r="33" spans="2:10" ht="50.1" customHeight="1" x14ac:dyDescent="0.25">
      <c r="B33" s="10"/>
      <c r="C33" s="10"/>
      <c r="D33" s="10"/>
      <c r="E33" s="10"/>
      <c r="F33" s="72" t="s">
        <v>86</v>
      </c>
      <c r="G33" s="10"/>
      <c r="H33" s="9"/>
      <c r="I33" s="10"/>
      <c r="J33" s="10"/>
    </row>
    <row r="34" spans="2:10" ht="50.1" customHeight="1" x14ac:dyDescent="0.25">
      <c r="B34" s="10"/>
      <c r="C34" s="10"/>
      <c r="D34" s="10"/>
      <c r="E34" s="10"/>
      <c r="F34" s="72" t="s">
        <v>86</v>
      </c>
      <c r="G34" s="10"/>
      <c r="H34" s="9"/>
      <c r="I34" s="10"/>
      <c r="J34" s="10"/>
    </row>
    <row r="35" spans="2:10" ht="50.1" customHeight="1" x14ac:dyDescent="0.25">
      <c r="B35" s="10"/>
      <c r="C35" s="10"/>
      <c r="D35" s="10"/>
      <c r="E35" s="10"/>
      <c r="F35" s="72" t="s">
        <v>86</v>
      </c>
      <c r="G35" s="10"/>
      <c r="H35" s="9"/>
      <c r="I35" s="10"/>
      <c r="J35" s="10"/>
    </row>
    <row r="36" spans="2:10" ht="50.1" customHeight="1" x14ac:dyDescent="0.25">
      <c r="B36" s="10"/>
      <c r="C36" s="10"/>
      <c r="D36" s="10"/>
      <c r="E36" s="10"/>
      <c r="F36" s="72" t="s">
        <v>86</v>
      </c>
      <c r="G36" s="10"/>
      <c r="H36" s="9"/>
      <c r="I36" s="10"/>
      <c r="J36" s="10"/>
    </row>
    <row r="37" spans="2:10" ht="50.1" customHeight="1" x14ac:dyDescent="0.25">
      <c r="B37" s="10"/>
      <c r="C37" s="10"/>
      <c r="D37" s="10"/>
      <c r="E37" s="10"/>
      <c r="F37" s="72" t="s">
        <v>86</v>
      </c>
      <c r="G37" s="10"/>
      <c r="H37" s="9"/>
      <c r="I37" s="10"/>
      <c r="J37" s="10"/>
    </row>
    <row r="38" spans="2:10" ht="50.1" customHeight="1" x14ac:dyDescent="0.25">
      <c r="B38" s="10"/>
      <c r="C38" s="10"/>
      <c r="D38" s="10"/>
      <c r="E38" s="10"/>
      <c r="F38" s="72" t="s">
        <v>86</v>
      </c>
      <c r="G38" s="10"/>
      <c r="H38" s="9"/>
      <c r="I38" s="10"/>
      <c r="J38" s="10"/>
    </row>
    <row r="39" spans="2:10" ht="50.1" customHeight="1" x14ac:dyDescent="0.25">
      <c r="B39" s="10"/>
      <c r="C39" s="10"/>
      <c r="D39" s="10"/>
      <c r="E39" s="10"/>
      <c r="F39" s="72" t="s">
        <v>86</v>
      </c>
      <c r="G39" s="10"/>
      <c r="H39" s="9"/>
      <c r="I39" s="10"/>
      <c r="J39" s="10"/>
    </row>
    <row r="40" spans="2:10" ht="50.1" customHeight="1" x14ac:dyDescent="0.25">
      <c r="B40" s="10"/>
      <c r="C40" s="10"/>
      <c r="D40" s="10"/>
      <c r="E40" s="10"/>
      <c r="F40" s="72" t="s">
        <v>86</v>
      </c>
      <c r="G40" s="10"/>
      <c r="H40" s="9"/>
      <c r="I40" s="10"/>
      <c r="J40" s="10"/>
    </row>
    <row r="41" spans="2:10" ht="50.1" customHeight="1" x14ac:dyDescent="0.25">
      <c r="B41" s="10"/>
      <c r="C41" s="10"/>
      <c r="D41" s="10"/>
      <c r="E41" s="10"/>
      <c r="F41" s="72" t="s">
        <v>86</v>
      </c>
      <c r="G41" s="10"/>
      <c r="H41" s="9"/>
      <c r="I41" s="10"/>
      <c r="J41" s="10"/>
    </row>
    <row r="42" spans="2:10" ht="50.1" customHeight="1" x14ac:dyDescent="0.25">
      <c r="B42" s="10"/>
      <c r="C42" s="10"/>
      <c r="D42" s="10"/>
      <c r="E42" s="10"/>
      <c r="F42" s="72" t="s">
        <v>86</v>
      </c>
      <c r="G42" s="10"/>
      <c r="H42" s="9"/>
      <c r="I42" s="10"/>
      <c r="J42" s="10"/>
    </row>
    <row r="43" spans="2:10" ht="50.1" customHeight="1" x14ac:dyDescent="0.25">
      <c r="B43" s="10"/>
      <c r="C43" s="10"/>
      <c r="D43" s="10"/>
      <c r="E43" s="10"/>
      <c r="F43" s="72" t="s">
        <v>86</v>
      </c>
      <c r="G43" s="10"/>
      <c r="H43" s="9"/>
      <c r="I43" s="10"/>
      <c r="J43" s="10"/>
    </row>
    <row r="44" spans="2:10" ht="50.1" customHeight="1" x14ac:dyDescent="0.25">
      <c r="B44" s="10"/>
      <c r="C44" s="10"/>
      <c r="D44" s="10"/>
      <c r="E44" s="10"/>
      <c r="F44" s="72" t="s">
        <v>86</v>
      </c>
      <c r="G44" s="10"/>
      <c r="H44" s="9"/>
      <c r="I44" s="10"/>
      <c r="J44" s="10"/>
    </row>
    <row r="45" spans="2:10" ht="50.1" customHeight="1" x14ac:dyDescent="0.25">
      <c r="B45" s="10"/>
      <c r="C45" s="10"/>
      <c r="D45" s="10"/>
      <c r="E45" s="10"/>
      <c r="F45" s="72" t="s">
        <v>86</v>
      </c>
      <c r="G45" s="10"/>
      <c r="H45" s="9"/>
      <c r="I45" s="10"/>
      <c r="J45" s="10"/>
    </row>
    <row r="46" spans="2:10" ht="50.1" customHeight="1" x14ac:dyDescent="0.25">
      <c r="F46" s="72" t="s">
        <v>86</v>
      </c>
    </row>
    <row r="47" spans="2:10" ht="50.1" customHeight="1" x14ac:dyDescent="0.25">
      <c r="F47" s="72" t="s">
        <v>86</v>
      </c>
    </row>
    <row r="48" spans="2:10" ht="50.1" customHeight="1" x14ac:dyDescent="0.25">
      <c r="F48" s="72" t="s">
        <v>86</v>
      </c>
    </row>
    <row r="49" spans="6:6" ht="50.1" customHeight="1" x14ac:dyDescent="0.25">
      <c r="F49" s="72" t="s">
        <v>86</v>
      </c>
    </row>
    <row r="50" spans="6:6" ht="50.1" customHeight="1" x14ac:dyDescent="0.25">
      <c r="F50" s="72" t="s">
        <v>86</v>
      </c>
    </row>
    <row r="51" spans="6:6" ht="50.1" customHeight="1" x14ac:dyDescent="0.25">
      <c r="F51" s="72" t="s">
        <v>86</v>
      </c>
    </row>
    <row r="52" spans="6:6" ht="50.1" customHeight="1" x14ac:dyDescent="0.25">
      <c r="F52" s="72" t="s">
        <v>86</v>
      </c>
    </row>
    <row r="53" spans="6:6" ht="50.1" customHeight="1" x14ac:dyDescent="0.25">
      <c r="F53" s="72" t="s">
        <v>86</v>
      </c>
    </row>
    <row r="54" spans="6:6" ht="50.1" customHeight="1" x14ac:dyDescent="0.25">
      <c r="F54" s="72" t="s">
        <v>86</v>
      </c>
    </row>
    <row r="55" spans="6:6" ht="50.1" customHeight="1" x14ac:dyDescent="0.25">
      <c r="F55" s="72" t="s">
        <v>86</v>
      </c>
    </row>
    <row r="56" spans="6:6" ht="50.1" customHeight="1" x14ac:dyDescent="0.25">
      <c r="F56" s="72" t="s">
        <v>86</v>
      </c>
    </row>
    <row r="57" spans="6:6" ht="50.1" customHeight="1" x14ac:dyDescent="0.25">
      <c r="F57" s="72" t="s">
        <v>86</v>
      </c>
    </row>
    <row r="58" spans="6:6" ht="50.1" customHeight="1" x14ac:dyDescent="0.25">
      <c r="F58" s="72" t="s">
        <v>86</v>
      </c>
    </row>
    <row r="59" spans="6:6" ht="50.1" customHeight="1" x14ac:dyDescent="0.25">
      <c r="F59" s="72" t="s">
        <v>86</v>
      </c>
    </row>
    <row r="60" spans="6:6" ht="50.1" customHeight="1" x14ac:dyDescent="0.25">
      <c r="F60" s="72" t="s">
        <v>86</v>
      </c>
    </row>
    <row r="61" spans="6:6" ht="50.1" customHeight="1" x14ac:dyDescent="0.25">
      <c r="F61" s="72" t="s">
        <v>86</v>
      </c>
    </row>
    <row r="62" spans="6:6" ht="50.1" customHeight="1" x14ac:dyDescent="0.25">
      <c r="F62" s="72" t="s">
        <v>86</v>
      </c>
    </row>
    <row r="63" spans="6:6" ht="50.1" customHeight="1" x14ac:dyDescent="0.25">
      <c r="F63" s="72" t="s">
        <v>86</v>
      </c>
    </row>
    <row r="64" spans="6:6" ht="50.1" customHeight="1" x14ac:dyDescent="0.25">
      <c r="F64" s="72" t="s">
        <v>86</v>
      </c>
    </row>
    <row r="65" spans="6:6" ht="50.1" customHeight="1" x14ac:dyDescent="0.25">
      <c r="F65" s="72" t="s">
        <v>86</v>
      </c>
    </row>
    <row r="66" spans="6:6" ht="50.1" customHeight="1" x14ac:dyDescent="0.25">
      <c r="F66" s="72" t="s">
        <v>86</v>
      </c>
    </row>
    <row r="67" spans="6:6" ht="50.1" customHeight="1" x14ac:dyDescent="0.25">
      <c r="F67" s="72" t="s">
        <v>86</v>
      </c>
    </row>
    <row r="68" spans="6:6" ht="50.1" customHeight="1" x14ac:dyDescent="0.25">
      <c r="F68" s="72" t="s">
        <v>86</v>
      </c>
    </row>
    <row r="69" spans="6:6" ht="50.1" customHeight="1" x14ac:dyDescent="0.25">
      <c r="F69" s="72" t="s">
        <v>86</v>
      </c>
    </row>
    <row r="70" spans="6:6" ht="50.1" customHeight="1" x14ac:dyDescent="0.25">
      <c r="F70" s="72" t="s">
        <v>86</v>
      </c>
    </row>
    <row r="71" spans="6:6" ht="50.1" customHeight="1" x14ac:dyDescent="0.25">
      <c r="F71" s="72" t="s">
        <v>86</v>
      </c>
    </row>
    <row r="72" spans="6:6" ht="50.1" customHeight="1" x14ac:dyDescent="0.25">
      <c r="F72" s="72" t="s">
        <v>86</v>
      </c>
    </row>
    <row r="73" spans="6:6" ht="50.1" customHeight="1" x14ac:dyDescent="0.25">
      <c r="F73" s="72" t="s">
        <v>86</v>
      </c>
    </row>
    <row r="74" spans="6:6" ht="50.1" customHeight="1" x14ac:dyDescent="0.25">
      <c r="F74" s="72" t="s">
        <v>86</v>
      </c>
    </row>
    <row r="75" spans="6:6" ht="50.1" customHeight="1" x14ac:dyDescent="0.25">
      <c r="F75" s="72" t="s">
        <v>86</v>
      </c>
    </row>
    <row r="76" spans="6:6" ht="50.1" customHeight="1" x14ac:dyDescent="0.25">
      <c r="F76" s="72" t="s">
        <v>86</v>
      </c>
    </row>
    <row r="77" spans="6:6" ht="50.1" customHeight="1" x14ac:dyDescent="0.25">
      <c r="F77" s="72" t="s">
        <v>86</v>
      </c>
    </row>
    <row r="78" spans="6:6" ht="50.1" customHeight="1" x14ac:dyDescent="0.25">
      <c r="F78" s="72" t="s">
        <v>86</v>
      </c>
    </row>
    <row r="79" spans="6:6" ht="50.1" customHeight="1" x14ac:dyDescent="0.25">
      <c r="F79" s="72" t="s">
        <v>86</v>
      </c>
    </row>
    <row r="80" spans="6:6" ht="50.1" customHeight="1" x14ac:dyDescent="0.25">
      <c r="F80" s="72" t="s">
        <v>86</v>
      </c>
    </row>
    <row r="81" spans="6:6" ht="50.1" customHeight="1" x14ac:dyDescent="0.25">
      <c r="F81" s="72" t="s">
        <v>86</v>
      </c>
    </row>
    <row r="82" spans="6:6" ht="50.1" customHeight="1" x14ac:dyDescent="0.25">
      <c r="F82" s="72" t="s">
        <v>86</v>
      </c>
    </row>
    <row r="83" spans="6:6" ht="50.1" customHeight="1" x14ac:dyDescent="0.25">
      <c r="F83" s="72" t="s">
        <v>86</v>
      </c>
    </row>
    <row r="84" spans="6:6" ht="50.1" customHeight="1" x14ac:dyDescent="0.25">
      <c r="F84" s="72" t="s">
        <v>86</v>
      </c>
    </row>
    <row r="85" spans="6:6" ht="50.1" customHeight="1" x14ac:dyDescent="0.25">
      <c r="F85" s="72" t="s">
        <v>86</v>
      </c>
    </row>
    <row r="86" spans="6:6" ht="50.1" customHeight="1" x14ac:dyDescent="0.25">
      <c r="F86" s="72" t="s">
        <v>86</v>
      </c>
    </row>
    <row r="87" spans="6:6" ht="50.1" customHeight="1" x14ac:dyDescent="0.25">
      <c r="F87" s="72" t="s">
        <v>86</v>
      </c>
    </row>
    <row r="88" spans="6:6" ht="50.1" customHeight="1" x14ac:dyDescent="0.25">
      <c r="F88" s="72" t="s">
        <v>86</v>
      </c>
    </row>
    <row r="89" spans="6:6" ht="50.1" customHeight="1" x14ac:dyDescent="0.25">
      <c r="F89" s="72" t="s">
        <v>86</v>
      </c>
    </row>
    <row r="90" spans="6:6" ht="50.1" customHeight="1" x14ac:dyDescent="0.25">
      <c r="F90" s="72" t="s">
        <v>86</v>
      </c>
    </row>
    <row r="91" spans="6:6" ht="50.1" customHeight="1" x14ac:dyDescent="0.25">
      <c r="F91" s="72" t="s">
        <v>86</v>
      </c>
    </row>
    <row r="92" spans="6:6" ht="50.1" customHeight="1" x14ac:dyDescent="0.25">
      <c r="F92" s="72" t="s">
        <v>86</v>
      </c>
    </row>
    <row r="93" spans="6:6" ht="50.1" customHeight="1" x14ac:dyDescent="0.25">
      <c r="F93" s="72" t="s">
        <v>86</v>
      </c>
    </row>
    <row r="94" spans="6:6" ht="50.1" customHeight="1" x14ac:dyDescent="0.25">
      <c r="F94" s="72" t="s">
        <v>86</v>
      </c>
    </row>
    <row r="95" spans="6:6" ht="50.1" customHeight="1" x14ac:dyDescent="0.25">
      <c r="F95" s="72" t="s">
        <v>86</v>
      </c>
    </row>
    <row r="96" spans="6:6" ht="50.1" customHeight="1" x14ac:dyDescent="0.25">
      <c r="F96" s="72" t="s">
        <v>86</v>
      </c>
    </row>
    <row r="97" spans="6:6" ht="50.1" customHeight="1" x14ac:dyDescent="0.25">
      <c r="F97" s="72" t="s">
        <v>86</v>
      </c>
    </row>
    <row r="98" spans="6:6" ht="50.1" customHeight="1" x14ac:dyDescent="0.25">
      <c r="F98" s="72" t="s">
        <v>86</v>
      </c>
    </row>
    <row r="99" spans="6:6" ht="50.1" customHeight="1" x14ac:dyDescent="0.25">
      <c r="F99" s="72" t="s">
        <v>86</v>
      </c>
    </row>
    <row r="100" spans="6:6" ht="50.1" customHeight="1" x14ac:dyDescent="0.25">
      <c r="F100" s="72" t="s">
        <v>86</v>
      </c>
    </row>
    <row r="101" spans="6:6" ht="50.1" customHeight="1" x14ac:dyDescent="0.25">
      <c r="F101" s="72" t="s">
        <v>86</v>
      </c>
    </row>
    <row r="102" spans="6:6" ht="50.1" customHeight="1" x14ac:dyDescent="0.25">
      <c r="F102" s="72" t="s">
        <v>86</v>
      </c>
    </row>
    <row r="103" spans="6:6" ht="50.1" customHeight="1" x14ac:dyDescent="0.25">
      <c r="F103" s="72" t="s">
        <v>86</v>
      </c>
    </row>
    <row r="104" spans="6:6" ht="50.1" customHeight="1" x14ac:dyDescent="0.25">
      <c r="F104" s="72" t="s">
        <v>86</v>
      </c>
    </row>
    <row r="105" spans="6:6" ht="50.1" customHeight="1" x14ac:dyDescent="0.25">
      <c r="F105" s="72" t="s">
        <v>86</v>
      </c>
    </row>
    <row r="106" spans="6:6" ht="50.1" customHeight="1" x14ac:dyDescent="0.25">
      <c r="F106" s="72" t="s">
        <v>86</v>
      </c>
    </row>
    <row r="107" spans="6:6" ht="50.1" customHeight="1" x14ac:dyDescent="0.25">
      <c r="F107" s="72" t="s">
        <v>86</v>
      </c>
    </row>
    <row r="108" spans="6:6" ht="50.1" customHeight="1" x14ac:dyDescent="0.25">
      <c r="F108" s="72" t="s">
        <v>86</v>
      </c>
    </row>
    <row r="109" spans="6:6" ht="50.1" customHeight="1" x14ac:dyDescent="0.25">
      <c r="F109" s="72" t="s">
        <v>86</v>
      </c>
    </row>
    <row r="110" spans="6:6" ht="50.1" customHeight="1" x14ac:dyDescent="0.25">
      <c r="F110" s="72" t="s">
        <v>86</v>
      </c>
    </row>
    <row r="111" spans="6:6" ht="50.1" customHeight="1" x14ac:dyDescent="0.25">
      <c r="F111" s="72" t="s">
        <v>86</v>
      </c>
    </row>
    <row r="112" spans="6:6" ht="50.1" customHeight="1" x14ac:dyDescent="0.25">
      <c r="F112" s="72" t="s">
        <v>86</v>
      </c>
    </row>
    <row r="113" spans="6:6" ht="50.1" customHeight="1" x14ac:dyDescent="0.25">
      <c r="F113" s="72" t="s">
        <v>86</v>
      </c>
    </row>
    <row r="114" spans="6:6" ht="50.1" customHeight="1" x14ac:dyDescent="0.25">
      <c r="F114" s="72" t="s">
        <v>86</v>
      </c>
    </row>
    <row r="115" spans="6:6" ht="50.1" customHeight="1" x14ac:dyDescent="0.25">
      <c r="F115" s="72" t="s">
        <v>86</v>
      </c>
    </row>
    <row r="116" spans="6:6" ht="50.1" customHeight="1" x14ac:dyDescent="0.25">
      <c r="F116" s="72" t="s">
        <v>86</v>
      </c>
    </row>
    <row r="117" spans="6:6" ht="50.1" customHeight="1" x14ac:dyDescent="0.25">
      <c r="F117" s="72" t="s">
        <v>86</v>
      </c>
    </row>
    <row r="118" spans="6:6" ht="50.1" customHeight="1" x14ac:dyDescent="0.25">
      <c r="F118" s="72" t="s">
        <v>86</v>
      </c>
    </row>
    <row r="119" spans="6:6" ht="50.1" customHeight="1" x14ac:dyDescent="0.25">
      <c r="F119" s="72" t="s">
        <v>86</v>
      </c>
    </row>
    <row r="120" spans="6:6" ht="50.1" customHeight="1" x14ac:dyDescent="0.25">
      <c r="F120" s="72" t="s">
        <v>86</v>
      </c>
    </row>
    <row r="121" spans="6:6" ht="50.1" customHeight="1" x14ac:dyDescent="0.25">
      <c r="F121" s="72" t="s">
        <v>86</v>
      </c>
    </row>
    <row r="122" spans="6:6" ht="50.1" customHeight="1" x14ac:dyDescent="0.25">
      <c r="F122" s="72" t="s">
        <v>86</v>
      </c>
    </row>
    <row r="123" spans="6:6" ht="50.1" customHeight="1" x14ac:dyDescent="0.25">
      <c r="F123" s="72" t="s">
        <v>86</v>
      </c>
    </row>
    <row r="124" spans="6:6" ht="50.1" customHeight="1" x14ac:dyDescent="0.25">
      <c r="F124" s="72" t="s">
        <v>86</v>
      </c>
    </row>
    <row r="125" spans="6:6" ht="50.1" customHeight="1" x14ac:dyDescent="0.25">
      <c r="F125" s="72" t="s">
        <v>86</v>
      </c>
    </row>
  </sheetData>
  <customSheetViews>
    <customSheetView guid="{9B700AE6-5457-442E-8E95-F421DA1B1E50}" scale="70" showGridLines="0" fitToPage="1" showAutoFilter="1">
      <pane ySplit="5" topLeftCell="A6" activePane="bottomLeft" state="frozenSplit"/>
      <selection pane="bottomLeft" activeCell="M14" sqref="M14"/>
      <pageMargins left="0.7" right="0.7" top="0.75" bottom="0.75" header="0.3" footer="0.3"/>
      <pageSetup paperSize="9" scale="34" fitToHeight="0" orientation="portrait"/>
      <headerFooter>
        <oddHeader>&amp;LSingle Core Systems RAID log - &amp;D &amp;T</oddHeader>
        <oddFooter>Page &amp;P of &amp;N</oddFooter>
      </headerFooter>
      <autoFilter ref="A5:N18" xr:uid="{00000000-0000-0000-0000-000000000000}"/>
    </customSheetView>
    <customSheetView guid="{9DB1C04C-11CD-4932-9F75-B262D812810A}" scale="70" showGridLines="0" fitToPage="1" showAutoFilter="1">
      <pane ySplit="5" topLeftCell="A6" activePane="bottomLeft" state="frozenSplit"/>
      <selection pane="bottomLeft" activeCell="M14" sqref="M14"/>
      <pageMargins left="0.7" right="0.7" top="0.75" bottom="0.75" header="0.3" footer="0.3"/>
      <pageSetup paperSize="9" scale="34" fitToHeight="0" orientation="portrait"/>
      <headerFooter>
        <oddHeader>&amp;LSingle Core Systems RAID log - &amp;D &amp;T</oddHeader>
        <oddFooter>Page &amp;P of &amp;N</oddFooter>
      </headerFooter>
      <autoFilter ref="A5:N18" xr:uid="{00000000-0000-0000-0000-000000000000}"/>
    </customSheetView>
    <customSheetView guid="{9BA2CBB9-A479-4F99-BAAF-8256F464552B}" scale="70" showGridLines="0" fitToPage="1" showAutoFilter="1">
      <pane ySplit="5" topLeftCell="A6" activePane="bottomLeft" state="frozenSplit"/>
      <selection pane="bottomLeft" activeCell="M14" sqref="M14"/>
      <pageMargins left="0.7" right="0.7" top="0.75" bottom="0.75" header="0.3" footer="0.3"/>
      <pageSetup paperSize="9" scale="34" fitToHeight="0" orientation="portrait"/>
      <headerFooter>
        <oddHeader>&amp;LSingle Core Systems RAID log - &amp;D &amp;T</oddHeader>
        <oddFooter>Page &amp;P of &amp;N</oddFooter>
      </headerFooter>
      <autoFilter ref="A5:N18" xr:uid="{00000000-0000-0000-0000-000000000000}"/>
    </customSheetView>
    <customSheetView guid="{4DF03FDD-FB86-45FE-B180-1F257F786950}" scale="70" showGridLines="0" fitToPage="1" showAutoFilter="1">
      <pane ySplit="5" topLeftCell="A6" activePane="bottomLeft" state="frozenSplit"/>
      <selection pane="bottomLeft" activeCell="G13" sqref="G13"/>
      <pageMargins left="0.7" right="0.7" top="0.75" bottom="0.75" header="0.3" footer="0.3"/>
      <pageSetup paperSize="9" scale="34" fitToHeight="0" orientation="portrait"/>
      <headerFooter>
        <oddHeader>&amp;LSingle Core Systems RAID log - &amp;D &amp;T</oddHeader>
        <oddFooter>Page &amp;P of &amp;N</oddFooter>
      </headerFooter>
      <autoFilter ref="A5:N18" xr:uid="{00000000-0000-0000-0000-000000000000}"/>
    </customSheetView>
    <customSheetView guid="{EE5B6C72-FBA7-4166-B046-9C92E0CD0080}" scale="70" showGridLines="0" fitToPage="1" showAutoFilter="1">
      <pane xSplit="7" ySplit="5" topLeftCell="H6" activePane="bottomRight" state="frozenSplit"/>
      <selection pane="bottomRight" activeCell="G12" sqref="G12"/>
      <pageMargins left="0.7" right="0.7" top="0.75" bottom="0.75" header="0.3" footer="0.3"/>
      <pageSetup paperSize="9" scale="34" fitToHeight="0" orientation="portrait"/>
      <autoFilter ref="A5:N18" xr:uid="{00000000-0000-0000-0000-000000000000}"/>
    </customSheetView>
    <customSheetView guid="{D9AE3CC6-E9CE-4E95-BCEE-43531221800C}" scale="70" showGridLines="0" fitToPage="1" showAutoFilter="1">
      <pane xSplit="7" ySplit="5" topLeftCell="H6" activePane="bottomRight" state="frozenSplit"/>
      <selection pane="bottomRight" activeCell="G11" sqref="G11"/>
      <pageMargins left="0.7" right="0.7" top="0.75" bottom="0.75" header="0.3" footer="0.3"/>
      <pageSetup paperSize="9" scale="34" fitToHeight="0" orientation="portrait"/>
      <autoFilter ref="A5:N18" xr:uid="{00000000-0000-0000-0000-000000000000}"/>
    </customSheetView>
    <customSheetView guid="{AAAB3A78-B531-4E5C-A7FC-093208F940DF}" scale="70" showGridLines="0" fitToPage="1" showAutoFilter="1">
      <pane xSplit="7" ySplit="5" topLeftCell="H6" activePane="bottomRight" state="frozenSplit"/>
      <selection pane="bottomRight" activeCell="G11" sqref="G11"/>
      <pageMargins left="0.7" right="0.7" top="0.75" bottom="0.75" header="0.3" footer="0.3"/>
      <pageSetup paperSize="9" scale="34" fitToHeight="0" orientation="portrait"/>
      <autoFilter ref="A5:N18" xr:uid="{00000000-0000-0000-0000-000000000000}"/>
    </customSheetView>
    <customSheetView guid="{58B11DE4-9933-483F-9A8F-1D3EBEA0BF70}" scale="70" showGridLines="0" fitToPage="1" showAutoFilter="1">
      <pane xSplit="7" ySplit="5" topLeftCell="H6" activePane="bottomRight" state="frozenSplit"/>
      <selection pane="bottomRight" activeCell="G11" sqref="G11"/>
      <pageMargins left="0.7" right="0.7" top="0.75" bottom="0.75" header="0.3" footer="0.3"/>
      <pageSetup paperSize="9" scale="34" fitToHeight="0" orientation="portrait"/>
      <autoFilter ref="A5:N18" xr:uid="{00000000-0000-0000-0000-000000000000}"/>
    </customSheetView>
    <customSheetView guid="{605CF6A3-2612-4A1A-90BC-A1444399348C}" scale="70" showGridLines="0" fitToPage="1" showAutoFilter="1">
      <pane xSplit="7" ySplit="5" topLeftCell="H6" activePane="bottomRight" state="frozenSplit"/>
      <selection pane="bottomRight" activeCell="G11" sqref="G11"/>
      <pageMargins left="0.7" right="0.7" top="0.75" bottom="0.75" header="0.3" footer="0.3"/>
      <pageSetup paperSize="9" scale="34" fitToHeight="0" orientation="portrait"/>
      <autoFilter ref="A5:N18" xr:uid="{00000000-0000-0000-0000-000000000000}"/>
    </customSheetView>
    <customSheetView guid="{1CC50D2A-802E-428B-B261-0A42403B75D8}" scale="70" showGridLines="0" fitToPage="1" showAutoFilter="1">
      <pane xSplit="7" ySplit="5" topLeftCell="H6" activePane="bottomRight" state="frozenSplit"/>
      <selection pane="bottomRight" activeCell="E18" sqref="E18"/>
      <pageMargins left="0.7" right="0.7" top="0.75" bottom="0.75" header="0.3" footer="0.3"/>
      <pageSetup paperSize="9" scale="34" fitToHeight="0" orientation="portrait"/>
      <autoFilter ref="A5:N18" xr:uid="{00000000-0000-0000-0000-000000000000}"/>
    </customSheetView>
    <customSheetView guid="{1538B25C-8ECE-4CBD-97F5-113403E4159B}" scale="70" showPageBreaks="1" showGridLines="0" fitToPage="1" printArea="1" showAutoFilter="1">
      <pane xSplit="7" ySplit="5" topLeftCell="H6" activePane="bottomRight" state="frozenSplit"/>
      <selection pane="bottomRight" activeCell="S24" sqref="S24"/>
      <pageMargins left="0.7" right="0.7" top="0.75" bottom="0.75" header="0.3" footer="0.3"/>
      <pageSetup paperSize="9" scale="34" fitToHeight="0" orientation="portrait"/>
      <autoFilter ref="A5:N18" xr:uid="{00000000-0000-0000-0000-000000000000}"/>
    </customSheetView>
    <customSheetView guid="{929D097B-EF0C-4238-BA1C-407236CA3490}" scale="70" showGridLines="0" fitToPage="1" showAutoFilter="1">
      <pane xSplit="7" ySplit="5" topLeftCell="H6" activePane="bottomRight" state="frozenSplit"/>
      <selection pane="bottomRight" activeCell="A8" sqref="A8"/>
      <pageMargins left="0.7" right="0.7" top="0.75" bottom="0.75" header="0.3" footer="0.3"/>
      <pageSetup paperSize="9" scale="35" fitToHeight="0" orientation="portrait"/>
      <autoFilter ref="A5:N18" xr:uid="{00000000-0000-0000-0000-000000000000}"/>
    </customSheetView>
    <customSheetView guid="{CBCF93A6-8D20-47F1-9BF2-802632A52DB7}" scale="70" fitToPage="1" showAutoFilter="1">
      <pane xSplit="7" ySplit="5" topLeftCell="H6" activePane="bottomRight" state="frozenSplit"/>
      <selection pane="bottomRight" activeCell="D22" sqref="D22"/>
      <pageMargins left="0.7" right="0.7" top="0.75" bottom="0.75" header="0.3" footer="0.3"/>
      <pageSetup paperSize="9" scale="38" fitToHeight="0" orientation="portrait"/>
      <autoFilter ref="A5:N18" xr:uid="{00000000-0000-0000-0000-000000000000}"/>
    </customSheetView>
    <customSheetView guid="{77E91011-5975-4C41-93CD-0F7A85F23809}" scale="70" fitToPage="1" showAutoFilter="1">
      <pane xSplit="7" ySplit="5" topLeftCell="H6" activePane="bottomRight" state="frozenSplit"/>
      <selection pane="bottomRight" activeCell="B5" sqref="B1:B5"/>
      <pageMargins left="0.7" right="0.7" top="0.75" bottom="0.75" header="0.3" footer="0.3"/>
      <pageSetup paperSize="9" scale="37" fitToHeight="0" orientation="portrait"/>
      <autoFilter ref="A5:N18" xr:uid="{00000000-0000-0000-0000-000000000000}"/>
    </customSheetView>
    <customSheetView guid="{A6057C42-6D5B-4DCC-8414-A7B84322C4FF}" scale="70" showGridLines="0" fitToPage="1" showAutoFilter="1">
      <pane xSplit="7" ySplit="5" topLeftCell="H6" activePane="bottomRight" state="frozenSplit"/>
      <selection pane="bottomRight" activeCell="G11" sqref="G11"/>
      <pageMargins left="0.7" right="0.7" top="0.75" bottom="0.75" header="0.3" footer="0.3"/>
      <pageSetup paperSize="9" scale="34" fitToHeight="0" orientation="portrait"/>
      <autoFilter ref="A5:N18" xr:uid="{00000000-0000-0000-0000-000000000000}"/>
    </customSheetView>
    <customSheetView guid="{6D6C0F3A-91EA-4408-B7F2-FE405AAA396F}" scale="70" showGridLines="0" fitToPage="1" showAutoFilter="1">
      <pane ySplit="5" topLeftCell="A6" activePane="bottomLeft" state="frozenSplit"/>
      <selection pane="bottomLeft" activeCell="G9" sqref="G9"/>
      <pageMargins left="0.7" right="0.7" top="0.75" bottom="0.75" header="0.3" footer="0.3"/>
      <pageSetup paperSize="9" scale="34" fitToHeight="0" orientation="portrait"/>
      <headerFooter>
        <oddHeader>&amp;LSingle Core Systems RAID log - &amp;D &amp;T</oddHeader>
        <oddFooter>Page &amp;P of &amp;N</oddFooter>
      </headerFooter>
      <autoFilter ref="A5:N18" xr:uid="{00000000-0000-0000-0000-000000000000}"/>
    </customSheetView>
    <customSheetView guid="{7D1EE874-5EB3-4724-964C-9C828E74FEA2}" scale="70" showGridLines="0" fitToPage="1" showAutoFilter="1">
      <pane ySplit="5" topLeftCell="A6" activePane="bottomLeft" state="frozenSplit"/>
      <selection pane="bottomLeft" activeCell="G9" sqref="G9"/>
      <pageMargins left="0.7" right="0.7" top="0.75" bottom="0.75" header="0.3" footer="0.3"/>
      <pageSetup paperSize="9" scale="34" fitToHeight="0" orientation="portrait"/>
      <headerFooter>
        <oddHeader>&amp;LSingle Core Systems RAID log - &amp;D &amp;T</oddHeader>
        <oddFooter>Page &amp;P of &amp;N</oddFooter>
      </headerFooter>
      <autoFilter ref="A5:N18" xr:uid="{00000000-0000-0000-0000-000000000000}"/>
    </customSheetView>
    <customSheetView guid="{28CAF4B5-C193-41DD-8DB9-982B736921E6}" scale="70" showGridLines="0" fitToPage="1" showAutoFilter="1">
      <pane ySplit="5" topLeftCell="A6" activePane="bottomLeft" state="frozenSplit"/>
      <selection pane="bottomLeft" activeCell="B6" sqref="B6"/>
      <pageMargins left="0.7" right="0.7" top="0.75" bottom="0.75" header="0.3" footer="0.3"/>
      <pageSetup paperSize="9" scale="34" fitToHeight="0" orientation="portrait"/>
      <headerFooter>
        <oddHeader>&amp;LSingle Core Systems RAID log - &amp;D &amp;T</oddHeader>
        <oddFooter>Page &amp;P of &amp;N</oddFooter>
      </headerFooter>
      <autoFilter ref="A5:N18" xr:uid="{00000000-0000-0000-0000-000000000000}"/>
    </customSheetView>
    <customSheetView guid="{C71020EB-984F-437C-AE6A-FFFC52512A22}" scale="70" showGridLines="0" fitToPage="1" showAutoFilter="1">
      <pane ySplit="5" topLeftCell="A6" activePane="bottomLeft" state="frozenSplit"/>
      <selection pane="bottomLeft" activeCell="G13" sqref="G13"/>
      <pageMargins left="0.7" right="0.7" top="0.75" bottom="0.75" header="0.3" footer="0.3"/>
      <pageSetup paperSize="9" scale="34" fitToHeight="0" orientation="portrait"/>
      <headerFooter>
        <oddHeader>&amp;LSingle Core Systems RAID log - &amp;D &amp;T</oddHeader>
        <oddFooter>Page &amp;P of &amp;N</oddFooter>
      </headerFooter>
      <autoFilter ref="A5:N18" xr:uid="{00000000-0000-0000-0000-000000000000}"/>
    </customSheetView>
    <customSheetView guid="{0BEB86A2-7C52-41E0-BA3F-B9D5E75937B2}" scale="70" showGridLines="0" fitToPage="1" showAutoFilter="1">
      <pane ySplit="5" topLeftCell="A6" activePane="bottomLeft" state="frozenSplit"/>
      <selection pane="bottomLeft" activeCell="G13" sqref="G13"/>
      <pageMargins left="0.7" right="0.7" top="0.75" bottom="0.75" header="0.3" footer="0.3"/>
      <pageSetup paperSize="9" scale="34" fitToHeight="0" orientation="portrait"/>
      <headerFooter>
        <oddHeader>&amp;LSingle Core Systems RAID log - &amp;D &amp;T</oddHeader>
        <oddFooter>Page &amp;P of &amp;N</oddFooter>
      </headerFooter>
      <autoFilter ref="A5:N18" xr:uid="{00000000-0000-0000-0000-000000000000}"/>
    </customSheetView>
    <customSheetView guid="{B379FF34-20A2-4B70-A6F5-5CC8672EC5DC}" scale="70" showGridLines="0" fitToPage="1" showAutoFilter="1">
      <pane ySplit="5" topLeftCell="A6" activePane="bottomLeft" state="frozenSplit"/>
      <selection pane="bottomLeft" activeCell="M14" sqref="M14"/>
      <pageMargins left="0.7" right="0.7" top="0.75" bottom="0.75" header="0.3" footer="0.3"/>
      <pageSetup paperSize="9" scale="34" fitToHeight="0" orientation="portrait"/>
      <headerFooter>
        <oddHeader>&amp;LSingle Core Systems RAID log - &amp;D &amp;T</oddHeader>
        <oddFooter>Page &amp;P of &amp;N</oddFooter>
      </headerFooter>
      <autoFilter ref="A5:N18" xr:uid="{00000000-0000-0000-0000-000000000000}"/>
    </customSheetView>
    <customSheetView guid="{A5836FB7-5FD1-44B4-A05F-EFDBF1B537B9}" scale="70" showGridLines="0" fitToPage="1" showAutoFilter="1">
      <pane ySplit="5" topLeftCell="A6" activePane="bottomLeft" state="frozenSplit"/>
      <selection pane="bottomLeft" activeCell="M14" sqref="M14"/>
      <pageMargins left="0.7" right="0.7" top="0.75" bottom="0.75" header="0.3" footer="0.3"/>
      <pageSetup paperSize="9" scale="34" fitToHeight="0" orientation="portrait"/>
      <headerFooter>
        <oddHeader>&amp;LSingle Core Systems RAID log - &amp;D &amp;T</oddHeader>
        <oddFooter>Page &amp;P of &amp;N</oddFooter>
      </headerFooter>
      <autoFilter ref="A5:N18" xr:uid="{00000000-0000-0000-0000-000000000000}"/>
    </customSheetView>
    <customSheetView guid="{EF86AEDD-185D-441D-9CD1-CFAC3AE2974F}" scale="70" showGridLines="0" fitToPage="1" showAutoFilter="1">
      <pane ySplit="5" topLeftCell="A6" activePane="bottomLeft" state="frozenSplit"/>
      <selection pane="bottomLeft" activeCell="M14" sqref="M14"/>
      <pageMargins left="0.7" right="0.7" top="0.75" bottom="0.75" header="0.3" footer="0.3"/>
      <pageSetup paperSize="9" scale="34" fitToHeight="0" orientation="portrait"/>
      <headerFooter>
        <oddHeader>&amp;LSingle Core Systems RAID log - &amp;D &amp;T</oddHeader>
        <oddFooter>Page &amp;P of &amp;N</oddFooter>
      </headerFooter>
      <autoFilter ref="A5:N18" xr:uid="{00000000-0000-0000-0000-000000000000}"/>
    </customSheetView>
    <customSheetView guid="{EC92B09F-29B8-427D-8631-623706F61718}" scale="70" showGridLines="0" fitToPage="1" showAutoFilter="1">
      <pane ySplit="5" topLeftCell="A6" activePane="bottomLeft" state="frozenSplit"/>
      <selection pane="bottomLeft" activeCell="K9" sqref="K9"/>
      <pageMargins left="0.7" right="0.7" top="0.75" bottom="0.75" header="0.3" footer="0.3"/>
      <pageSetup paperSize="9" scale="34" fitToHeight="0" orientation="portrait"/>
      <headerFooter>
        <oddHeader>&amp;LSingle Core Systems RAID log - &amp;D &amp;T</oddHeader>
        <oddFooter>Page &amp;P of &amp;N</oddFooter>
      </headerFooter>
      <autoFilter ref="A5:N18" xr:uid="{00000000-0000-0000-0000-000000000000}"/>
    </customSheetView>
  </customSheetViews>
  <pageMargins left="0.7" right="0.7" top="0.75" bottom="0.75" header="0.3" footer="0.3"/>
  <headerFooter>
    <oddHeader>&amp;LSingle Core Systems RAID log - &amp;D &amp;T</oddHeader>
    <oddFooter>Page &amp;P of &amp;N</oddFooter>
  </headerFooter>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'Data Feed (do not touch)'!$G$2:$G$6</xm:f>
          </x14:formula1>
          <xm:sqref>J16:J1048576</xm:sqref>
        </x14:dataValidation>
        <x14:dataValidation type="list" allowBlank="1" showInputMessage="1" showErrorMessage="1" xr:uid="{00000000-0002-0000-0400-000001000000}">
          <x14:formula1>
            <xm:f>'Data Feed (do not touch)'!$A$2:$A$6</xm:f>
          </x14:formula1>
          <xm:sqref>I16:I1048576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pageSetUpPr fitToPage="1"/>
  </sheetPr>
  <dimension ref="B1:H181"/>
  <sheetViews>
    <sheetView showGridLines="0" tabSelected="1" zoomScale="70" zoomScaleNormal="70" zoomScalePageLayoutView="70" workbookViewId="0">
      <pane ySplit="15" topLeftCell="A31" activePane="bottomLeft" state="frozen"/>
      <selection pane="bottomLeft" activeCell="G40" sqref="G40"/>
    </sheetView>
  </sheetViews>
  <sheetFormatPr defaultColWidth="8.85546875" defaultRowHeight="15" x14ac:dyDescent="0.25"/>
  <cols>
    <col min="1" max="1" width="3.140625" customWidth="1"/>
    <col min="2" max="2" width="12.140625" bestFit="1" customWidth="1"/>
    <col min="3" max="3" width="24.140625" style="11" customWidth="1"/>
    <col min="4" max="4" width="12.42578125" customWidth="1"/>
    <col min="5" max="5" width="12.7109375" bestFit="1" customWidth="1"/>
    <col min="6" max="6" width="29.140625" customWidth="1"/>
    <col min="7" max="7" width="52.42578125" bestFit="1" customWidth="1"/>
    <col min="8" max="8" width="116.7109375" customWidth="1"/>
    <col min="9" max="9" width="44.85546875" customWidth="1"/>
    <col min="10" max="10" width="18.42578125" customWidth="1"/>
  </cols>
  <sheetData>
    <row r="1" spans="2:8" ht="9.75" customHeight="1" x14ac:dyDescent="0.25"/>
    <row r="2" spans="2:8" ht="9.75" customHeight="1" x14ac:dyDescent="0.25"/>
    <row r="3" spans="2:8" ht="9.75" customHeight="1" x14ac:dyDescent="0.25"/>
    <row r="4" spans="2:8" ht="9.75" customHeight="1" x14ac:dyDescent="0.25"/>
    <row r="5" spans="2:8" ht="9.75" customHeight="1" x14ac:dyDescent="0.25"/>
    <row r="6" spans="2:8" ht="9.75" customHeight="1" x14ac:dyDescent="0.25"/>
    <row r="7" spans="2:8" ht="9.75" customHeight="1" x14ac:dyDescent="0.25"/>
    <row r="8" spans="2:8" ht="9.75" customHeight="1" x14ac:dyDescent="0.25"/>
    <row r="9" spans="2:8" ht="9.75" customHeight="1" x14ac:dyDescent="0.25"/>
    <row r="10" spans="2:8" ht="9.75" customHeight="1" x14ac:dyDescent="0.25"/>
    <row r="11" spans="2:8" ht="9.75" customHeight="1" x14ac:dyDescent="0.25"/>
    <row r="12" spans="2:8" ht="26.25" customHeight="1" x14ac:dyDescent="0.4">
      <c r="B12" s="135" t="s">
        <v>363</v>
      </c>
      <c r="C12" s="129"/>
      <c r="D12" s="129"/>
      <c r="E12" s="129"/>
      <c r="F12" s="130"/>
      <c r="G12" s="130"/>
      <c r="H12" s="131"/>
    </row>
    <row r="13" spans="2:8" ht="26.25" x14ac:dyDescent="0.4">
      <c r="B13" s="130"/>
      <c r="C13" s="129"/>
      <c r="D13" s="129"/>
      <c r="E13" s="129"/>
      <c r="F13" s="130"/>
      <c r="G13" s="130"/>
      <c r="H13" s="131"/>
    </row>
    <row r="14" spans="2:8" ht="11.25" customHeight="1" x14ac:dyDescent="0.4">
      <c r="C14" s="122"/>
      <c r="D14" s="122"/>
      <c r="E14" s="122"/>
      <c r="H14" s="7"/>
    </row>
    <row r="15" spans="2:8" s="31" customFormat="1" ht="171.75" customHeight="1" x14ac:dyDescent="0.25">
      <c r="B15" s="29" t="s">
        <v>364</v>
      </c>
      <c r="C15" s="29" t="s">
        <v>365</v>
      </c>
      <c r="D15" s="29" t="s">
        <v>36</v>
      </c>
      <c r="E15" s="29" t="s">
        <v>0</v>
      </c>
      <c r="F15" s="30" t="s">
        <v>367</v>
      </c>
      <c r="G15" s="30" t="s">
        <v>366</v>
      </c>
      <c r="H15" s="132" t="s">
        <v>548</v>
      </c>
    </row>
    <row r="16" spans="2:8" ht="49.5" customHeight="1" x14ac:dyDescent="0.25">
      <c r="B16" s="125" t="s">
        <v>368</v>
      </c>
      <c r="C16" t="s">
        <v>589</v>
      </c>
      <c r="F16" s="137" t="s">
        <v>580</v>
      </c>
      <c r="G16" s="136" t="s">
        <v>555</v>
      </c>
      <c r="H16" s="136" t="s">
        <v>554</v>
      </c>
    </row>
    <row r="17" spans="2:8" ht="50.1" customHeight="1" x14ac:dyDescent="0.25">
      <c r="B17" s="125" t="s">
        <v>369</v>
      </c>
      <c r="C17" t="s">
        <v>589</v>
      </c>
      <c r="F17" s="137" t="s">
        <v>581</v>
      </c>
      <c r="G17" s="136" t="s">
        <v>556</v>
      </c>
      <c r="H17" s="20" t="s">
        <v>557</v>
      </c>
    </row>
    <row r="18" spans="2:8" ht="50.1" customHeight="1" x14ac:dyDescent="0.25">
      <c r="B18" s="125" t="s">
        <v>370</v>
      </c>
      <c r="C18" t="s">
        <v>585</v>
      </c>
      <c r="F18" s="137" t="s">
        <v>582</v>
      </c>
      <c r="G18" s="136" t="s">
        <v>558</v>
      </c>
      <c r="H18" t="s">
        <v>559</v>
      </c>
    </row>
    <row r="19" spans="2:8" ht="50.1" customHeight="1" x14ac:dyDescent="0.25">
      <c r="B19" s="125" t="s">
        <v>371</v>
      </c>
      <c r="C19" t="s">
        <v>586</v>
      </c>
      <c r="F19" s="137" t="s">
        <v>571</v>
      </c>
      <c r="G19" s="136" t="s">
        <v>560</v>
      </c>
      <c r="H19" t="s">
        <v>561</v>
      </c>
    </row>
    <row r="20" spans="2:8" ht="50.1" customHeight="1" x14ac:dyDescent="0.25">
      <c r="B20" s="125" t="s">
        <v>372</v>
      </c>
      <c r="C20" t="s">
        <v>590</v>
      </c>
      <c r="F20" s="137" t="s">
        <v>572</v>
      </c>
      <c r="G20" s="137" t="s">
        <v>562</v>
      </c>
      <c r="H20" t="s">
        <v>573</v>
      </c>
    </row>
    <row r="21" spans="2:8" ht="50.1" customHeight="1" x14ac:dyDescent="0.25">
      <c r="B21" s="125" t="s">
        <v>373</v>
      </c>
      <c r="C21" t="s">
        <v>588</v>
      </c>
      <c r="F21" s="137" t="s">
        <v>583</v>
      </c>
      <c r="G21" s="137" t="s">
        <v>563</v>
      </c>
      <c r="H21" t="s">
        <v>574</v>
      </c>
    </row>
    <row r="22" spans="2:8" ht="50.1" customHeight="1" x14ac:dyDescent="0.25">
      <c r="B22" s="125" t="s">
        <v>374</v>
      </c>
      <c r="C22" t="s">
        <v>585</v>
      </c>
      <c r="F22" s="137" t="s">
        <v>584</v>
      </c>
      <c r="G22" s="137" t="s">
        <v>564</v>
      </c>
      <c r="H22" t="s">
        <v>575</v>
      </c>
    </row>
    <row r="23" spans="2:8" ht="50.1" customHeight="1" x14ac:dyDescent="0.25">
      <c r="B23" s="125" t="s">
        <v>375</v>
      </c>
      <c r="C23" t="s">
        <v>585</v>
      </c>
      <c r="F23" s="137" t="s">
        <v>566</v>
      </c>
      <c r="G23" s="137" t="s">
        <v>565</v>
      </c>
      <c r="H23" t="s">
        <v>567</v>
      </c>
    </row>
    <row r="24" spans="2:8" ht="50.1" customHeight="1" x14ac:dyDescent="0.25">
      <c r="B24" s="125" t="s">
        <v>376</v>
      </c>
      <c r="C24" t="s">
        <v>587</v>
      </c>
      <c r="F24" s="72"/>
      <c r="G24" s="137" t="s">
        <v>568</v>
      </c>
      <c r="H24" t="s">
        <v>576</v>
      </c>
    </row>
    <row r="25" spans="2:8" ht="50.1" customHeight="1" x14ac:dyDescent="0.25">
      <c r="B25" s="125" t="s">
        <v>377</v>
      </c>
      <c r="C25" t="s">
        <v>589</v>
      </c>
      <c r="F25" s="137" t="s">
        <v>570</v>
      </c>
      <c r="G25" s="137" t="s">
        <v>569</v>
      </c>
      <c r="H25" t="s">
        <v>577</v>
      </c>
    </row>
    <row r="26" spans="2:8" ht="50.1" customHeight="1" x14ac:dyDescent="0.25">
      <c r="B26" s="125" t="s">
        <v>378</v>
      </c>
      <c r="C26" t="s">
        <v>585</v>
      </c>
      <c r="F26" s="137" t="s">
        <v>578</v>
      </c>
      <c r="G26" s="137" t="s">
        <v>579</v>
      </c>
      <c r="H26" t="s">
        <v>591</v>
      </c>
    </row>
    <row r="27" spans="2:8" ht="50.1" customHeight="1" x14ac:dyDescent="0.25">
      <c r="B27" s="125" t="s">
        <v>379</v>
      </c>
      <c r="C27"/>
      <c r="F27" s="72"/>
      <c r="G27" s="72"/>
    </row>
    <row r="28" spans="2:8" ht="50.1" customHeight="1" x14ac:dyDescent="0.25">
      <c r="B28" s="125" t="s">
        <v>380</v>
      </c>
      <c r="C28"/>
      <c r="F28" s="72"/>
      <c r="G28" s="72"/>
    </row>
    <row r="29" spans="2:8" ht="50.1" customHeight="1" x14ac:dyDescent="0.25">
      <c r="B29" s="125" t="s">
        <v>381</v>
      </c>
      <c r="C29"/>
      <c r="F29" s="72"/>
      <c r="G29" s="72"/>
    </row>
    <row r="30" spans="2:8" ht="50.1" customHeight="1" x14ac:dyDescent="0.25">
      <c r="B30" s="125" t="s">
        <v>382</v>
      </c>
      <c r="C30" s="9"/>
      <c r="D30" s="10"/>
      <c r="E30" s="10"/>
      <c r="F30" s="72"/>
      <c r="G30" s="72"/>
      <c r="H30" s="10"/>
    </row>
    <row r="31" spans="2:8" ht="50.1" customHeight="1" x14ac:dyDescent="0.25">
      <c r="B31" s="125" t="s">
        <v>383</v>
      </c>
      <c r="C31" s="9"/>
      <c r="D31" s="10"/>
      <c r="E31" s="10"/>
      <c r="F31" s="72"/>
      <c r="G31" s="72"/>
      <c r="H31" s="10"/>
    </row>
    <row r="32" spans="2:8" ht="50.1" customHeight="1" x14ac:dyDescent="0.25">
      <c r="B32" s="125" t="s">
        <v>384</v>
      </c>
      <c r="C32" s="9"/>
      <c r="D32" s="10"/>
      <c r="E32" s="10"/>
      <c r="F32" s="72"/>
      <c r="G32" s="72"/>
      <c r="H32" s="10"/>
    </row>
    <row r="33" spans="2:8" ht="50.1" customHeight="1" x14ac:dyDescent="0.25">
      <c r="B33" s="125" t="s">
        <v>385</v>
      </c>
      <c r="C33" s="9"/>
      <c r="D33" s="10"/>
      <c r="E33" s="10"/>
      <c r="F33" s="72"/>
      <c r="G33" s="72"/>
      <c r="H33" s="10"/>
    </row>
    <row r="34" spans="2:8" ht="50.1" customHeight="1" x14ac:dyDescent="0.25">
      <c r="B34" s="125" t="s">
        <v>386</v>
      </c>
      <c r="C34" s="9"/>
      <c r="D34" s="10"/>
      <c r="E34" s="10"/>
      <c r="F34" s="72"/>
      <c r="G34" s="72"/>
      <c r="H34" s="10"/>
    </row>
    <row r="35" spans="2:8" ht="50.1" customHeight="1" x14ac:dyDescent="0.25">
      <c r="B35" s="125" t="s">
        <v>387</v>
      </c>
      <c r="C35" s="9"/>
      <c r="D35" s="10"/>
      <c r="E35" s="10"/>
      <c r="F35" s="72"/>
      <c r="G35" s="72"/>
      <c r="H35" s="10"/>
    </row>
    <row r="36" spans="2:8" ht="50.1" customHeight="1" x14ac:dyDescent="0.25">
      <c r="B36" s="125" t="s">
        <v>388</v>
      </c>
      <c r="C36" s="9"/>
      <c r="D36" s="10"/>
      <c r="E36" s="10"/>
      <c r="F36" s="72"/>
      <c r="G36" s="72"/>
      <c r="H36" s="10"/>
    </row>
    <row r="37" spans="2:8" ht="50.1" customHeight="1" x14ac:dyDescent="0.25">
      <c r="B37" s="125" t="s">
        <v>389</v>
      </c>
      <c r="C37" s="9"/>
      <c r="D37" s="10"/>
      <c r="E37" s="10"/>
      <c r="F37" s="72"/>
      <c r="G37" s="72"/>
      <c r="H37" s="10"/>
    </row>
    <row r="38" spans="2:8" ht="50.1" customHeight="1" x14ac:dyDescent="0.25">
      <c r="B38" s="125" t="s">
        <v>390</v>
      </c>
      <c r="C38" s="9"/>
      <c r="D38" s="10"/>
      <c r="E38" s="10"/>
      <c r="F38" s="72"/>
      <c r="G38" s="72"/>
      <c r="H38" s="10"/>
    </row>
    <row r="39" spans="2:8" ht="50.1" customHeight="1" x14ac:dyDescent="0.25">
      <c r="B39" s="125" t="s">
        <v>391</v>
      </c>
      <c r="C39" s="9"/>
      <c r="D39" s="10"/>
      <c r="E39" s="10"/>
      <c r="F39" s="72"/>
      <c r="G39" s="72"/>
      <c r="H39" s="10"/>
    </row>
    <row r="40" spans="2:8" ht="50.1" customHeight="1" x14ac:dyDescent="0.25">
      <c r="B40" s="125" t="s">
        <v>392</v>
      </c>
      <c r="C40" s="9"/>
      <c r="D40" s="10"/>
      <c r="E40" s="10"/>
      <c r="F40" s="72"/>
      <c r="G40" s="72"/>
      <c r="H40" s="10"/>
    </row>
    <row r="41" spans="2:8" ht="50.1" customHeight="1" x14ac:dyDescent="0.25">
      <c r="B41" s="125" t="s">
        <v>393</v>
      </c>
      <c r="C41" s="9"/>
      <c r="D41" s="10"/>
      <c r="E41" s="10"/>
      <c r="F41" s="72"/>
      <c r="G41" s="72"/>
      <c r="H41" s="10"/>
    </row>
    <row r="42" spans="2:8" ht="50.1" customHeight="1" x14ac:dyDescent="0.25">
      <c r="B42" s="125" t="s">
        <v>394</v>
      </c>
      <c r="C42" s="9"/>
      <c r="D42" s="10"/>
      <c r="E42" s="10"/>
      <c r="F42" s="72"/>
      <c r="G42" s="72"/>
      <c r="H42" s="10"/>
    </row>
    <row r="43" spans="2:8" ht="50.1" customHeight="1" x14ac:dyDescent="0.25">
      <c r="B43" s="125" t="s">
        <v>395</v>
      </c>
      <c r="C43" s="9"/>
      <c r="D43" s="10"/>
      <c r="E43" s="10"/>
      <c r="F43" s="72"/>
      <c r="G43" s="72"/>
      <c r="H43" s="10"/>
    </row>
    <row r="44" spans="2:8" ht="50.1" customHeight="1" x14ac:dyDescent="0.25">
      <c r="B44" s="125" t="s">
        <v>396</v>
      </c>
      <c r="C44" s="9"/>
      <c r="D44" s="10"/>
      <c r="E44" s="10"/>
      <c r="F44" s="72"/>
      <c r="G44" s="72"/>
      <c r="H44" s="10"/>
    </row>
    <row r="45" spans="2:8" ht="50.1" customHeight="1" x14ac:dyDescent="0.25">
      <c r="B45" s="125" t="s">
        <v>397</v>
      </c>
      <c r="C45" s="9"/>
      <c r="D45" s="10"/>
      <c r="E45" s="10"/>
      <c r="F45" s="72"/>
      <c r="G45" s="72"/>
      <c r="H45" s="10"/>
    </row>
    <row r="46" spans="2:8" ht="50.1" customHeight="1" x14ac:dyDescent="0.25">
      <c r="B46" s="125" t="s">
        <v>398</v>
      </c>
      <c r="F46" s="72"/>
      <c r="G46" s="72"/>
    </row>
    <row r="47" spans="2:8" ht="50.1" customHeight="1" x14ac:dyDescent="0.25">
      <c r="B47" s="125" t="s">
        <v>399</v>
      </c>
      <c r="F47" s="72"/>
      <c r="G47" s="72"/>
    </row>
    <row r="48" spans="2:8" ht="50.1" customHeight="1" x14ac:dyDescent="0.25">
      <c r="B48" s="125" t="s">
        <v>400</v>
      </c>
      <c r="F48" s="72"/>
      <c r="G48" s="72"/>
    </row>
    <row r="49" spans="2:7" ht="50.1" customHeight="1" x14ac:dyDescent="0.25">
      <c r="B49" s="125" t="s">
        <v>401</v>
      </c>
      <c r="F49" s="72"/>
      <c r="G49" s="72"/>
    </row>
    <row r="50" spans="2:7" ht="50.1" customHeight="1" x14ac:dyDescent="0.25">
      <c r="B50" s="125" t="s">
        <v>402</v>
      </c>
      <c r="F50" s="72"/>
      <c r="G50" s="72"/>
    </row>
    <row r="51" spans="2:7" ht="50.1" customHeight="1" x14ac:dyDescent="0.25">
      <c r="B51" s="125" t="s">
        <v>403</v>
      </c>
      <c r="F51" s="72"/>
      <c r="G51" s="72"/>
    </row>
    <row r="52" spans="2:7" ht="50.1" customHeight="1" x14ac:dyDescent="0.25">
      <c r="B52" s="125" t="s">
        <v>404</v>
      </c>
      <c r="F52" s="72"/>
      <c r="G52" s="72"/>
    </row>
    <row r="53" spans="2:7" ht="50.1" customHeight="1" x14ac:dyDescent="0.25">
      <c r="B53" s="125" t="s">
        <v>405</v>
      </c>
      <c r="F53" s="72"/>
      <c r="G53" s="72"/>
    </row>
    <row r="54" spans="2:7" ht="50.1" customHeight="1" x14ac:dyDescent="0.25">
      <c r="B54" s="125" t="s">
        <v>406</v>
      </c>
      <c r="F54" s="72"/>
      <c r="G54" s="72"/>
    </row>
    <row r="55" spans="2:7" ht="50.1" customHeight="1" x14ac:dyDescent="0.25">
      <c r="B55" s="125" t="s">
        <v>407</v>
      </c>
      <c r="F55" s="72"/>
      <c r="G55" s="72"/>
    </row>
    <row r="56" spans="2:7" ht="50.1" customHeight="1" x14ac:dyDescent="0.25">
      <c r="B56" s="125" t="s">
        <v>408</v>
      </c>
      <c r="F56" s="72"/>
      <c r="G56" s="72"/>
    </row>
    <row r="57" spans="2:7" ht="50.1" customHeight="1" x14ac:dyDescent="0.25">
      <c r="B57" s="125" t="s">
        <v>409</v>
      </c>
      <c r="F57" s="72"/>
      <c r="G57" s="72"/>
    </row>
    <row r="58" spans="2:7" ht="50.1" customHeight="1" x14ac:dyDescent="0.25">
      <c r="B58" s="125" t="s">
        <v>410</v>
      </c>
      <c r="F58" s="72"/>
      <c r="G58" s="72"/>
    </row>
    <row r="59" spans="2:7" ht="50.1" customHeight="1" x14ac:dyDescent="0.25">
      <c r="B59" s="125" t="s">
        <v>411</v>
      </c>
      <c r="F59" s="72"/>
      <c r="G59" s="72"/>
    </row>
    <row r="60" spans="2:7" ht="50.1" customHeight="1" x14ac:dyDescent="0.25">
      <c r="B60" s="125" t="s">
        <v>412</v>
      </c>
      <c r="F60" s="72"/>
      <c r="G60" s="72"/>
    </row>
    <row r="61" spans="2:7" ht="50.1" customHeight="1" x14ac:dyDescent="0.25">
      <c r="B61" s="125" t="s">
        <v>413</v>
      </c>
      <c r="F61" s="72"/>
      <c r="G61" s="72"/>
    </row>
    <row r="62" spans="2:7" ht="50.1" customHeight="1" x14ac:dyDescent="0.25">
      <c r="B62" s="125" t="s">
        <v>414</v>
      </c>
      <c r="F62" s="72"/>
      <c r="G62" s="72"/>
    </row>
    <row r="63" spans="2:7" ht="50.1" customHeight="1" x14ac:dyDescent="0.25">
      <c r="B63" s="125" t="s">
        <v>415</v>
      </c>
      <c r="F63" s="72"/>
      <c r="G63" s="72"/>
    </row>
    <row r="64" spans="2:7" ht="50.1" customHeight="1" x14ac:dyDescent="0.25">
      <c r="B64" s="125" t="s">
        <v>416</v>
      </c>
      <c r="F64" s="72"/>
      <c r="G64" s="72"/>
    </row>
    <row r="65" spans="2:7" ht="50.1" customHeight="1" x14ac:dyDescent="0.25">
      <c r="B65" s="125" t="s">
        <v>417</v>
      </c>
      <c r="F65" s="72"/>
      <c r="G65" s="72"/>
    </row>
    <row r="66" spans="2:7" ht="50.1" customHeight="1" x14ac:dyDescent="0.25">
      <c r="B66" s="125" t="s">
        <v>418</v>
      </c>
      <c r="F66" s="72"/>
      <c r="G66" s="72"/>
    </row>
    <row r="67" spans="2:7" ht="50.1" customHeight="1" x14ac:dyDescent="0.25">
      <c r="B67" s="125" t="s">
        <v>419</v>
      </c>
      <c r="F67" s="72"/>
      <c r="G67" s="72"/>
    </row>
    <row r="68" spans="2:7" ht="50.1" customHeight="1" x14ac:dyDescent="0.25">
      <c r="B68" s="125" t="s">
        <v>420</v>
      </c>
      <c r="F68" s="72"/>
      <c r="G68" s="72"/>
    </row>
    <row r="69" spans="2:7" ht="50.1" customHeight="1" x14ac:dyDescent="0.25">
      <c r="B69" s="125" t="s">
        <v>421</v>
      </c>
      <c r="F69" s="72"/>
      <c r="G69" s="72"/>
    </row>
    <row r="70" spans="2:7" ht="50.1" customHeight="1" x14ac:dyDescent="0.25">
      <c r="B70" s="125" t="s">
        <v>422</v>
      </c>
      <c r="F70" s="72"/>
      <c r="G70" s="72"/>
    </row>
    <row r="71" spans="2:7" ht="50.1" customHeight="1" x14ac:dyDescent="0.25">
      <c r="B71" s="125" t="s">
        <v>423</v>
      </c>
      <c r="F71" s="72"/>
      <c r="G71" s="72"/>
    </row>
    <row r="72" spans="2:7" ht="50.1" customHeight="1" x14ac:dyDescent="0.25">
      <c r="B72" s="125" t="s">
        <v>424</v>
      </c>
      <c r="F72" s="72"/>
      <c r="G72" s="72"/>
    </row>
    <row r="73" spans="2:7" ht="50.1" customHeight="1" x14ac:dyDescent="0.25">
      <c r="B73" s="125" t="s">
        <v>425</v>
      </c>
      <c r="F73" s="72"/>
      <c r="G73" s="72"/>
    </row>
    <row r="74" spans="2:7" ht="50.1" customHeight="1" x14ac:dyDescent="0.25">
      <c r="B74" s="125" t="s">
        <v>426</v>
      </c>
      <c r="F74" s="72"/>
      <c r="G74" s="72"/>
    </row>
    <row r="75" spans="2:7" ht="50.1" customHeight="1" x14ac:dyDescent="0.25">
      <c r="B75" s="125" t="s">
        <v>427</v>
      </c>
      <c r="F75" s="72"/>
      <c r="G75" s="72"/>
    </row>
    <row r="76" spans="2:7" ht="50.1" customHeight="1" x14ac:dyDescent="0.25">
      <c r="B76" s="125" t="s">
        <v>428</v>
      </c>
      <c r="F76" s="72"/>
      <c r="G76" s="72"/>
    </row>
    <row r="77" spans="2:7" ht="50.1" customHeight="1" x14ac:dyDescent="0.25">
      <c r="B77" s="125" t="s">
        <v>429</v>
      </c>
      <c r="F77" s="72"/>
      <c r="G77" s="72"/>
    </row>
    <row r="78" spans="2:7" ht="50.1" customHeight="1" x14ac:dyDescent="0.25">
      <c r="B78" s="125" t="s">
        <v>430</v>
      </c>
      <c r="F78" s="72"/>
      <c r="G78" s="72"/>
    </row>
    <row r="79" spans="2:7" ht="50.1" customHeight="1" x14ac:dyDescent="0.25">
      <c r="B79" s="125" t="s">
        <v>431</v>
      </c>
      <c r="F79" s="72"/>
      <c r="G79" s="72"/>
    </row>
    <row r="80" spans="2:7" ht="50.1" customHeight="1" x14ac:dyDescent="0.25">
      <c r="B80" s="125" t="s">
        <v>432</v>
      </c>
      <c r="F80" s="72"/>
      <c r="G80" s="72"/>
    </row>
    <row r="81" spans="2:7" ht="50.1" customHeight="1" x14ac:dyDescent="0.25">
      <c r="B81" s="125" t="s">
        <v>433</v>
      </c>
      <c r="F81" s="72"/>
      <c r="G81" s="72"/>
    </row>
    <row r="82" spans="2:7" ht="50.1" customHeight="1" x14ac:dyDescent="0.25">
      <c r="B82" s="125" t="s">
        <v>434</v>
      </c>
      <c r="F82" s="72"/>
      <c r="G82" s="72"/>
    </row>
    <row r="83" spans="2:7" ht="50.1" customHeight="1" x14ac:dyDescent="0.25">
      <c r="B83" s="125" t="s">
        <v>435</v>
      </c>
      <c r="F83" s="72"/>
      <c r="G83" s="72"/>
    </row>
    <row r="84" spans="2:7" ht="50.1" customHeight="1" x14ac:dyDescent="0.25">
      <c r="B84" s="125" t="s">
        <v>436</v>
      </c>
      <c r="F84" s="72"/>
      <c r="G84" s="72"/>
    </row>
    <row r="85" spans="2:7" ht="50.1" customHeight="1" x14ac:dyDescent="0.25">
      <c r="B85" s="125" t="s">
        <v>437</v>
      </c>
      <c r="F85" s="72"/>
      <c r="G85" s="72"/>
    </row>
    <row r="86" spans="2:7" ht="50.1" customHeight="1" x14ac:dyDescent="0.25">
      <c r="B86" s="125" t="s">
        <v>438</v>
      </c>
      <c r="F86" s="72"/>
      <c r="G86" s="72"/>
    </row>
    <row r="87" spans="2:7" ht="50.1" customHeight="1" x14ac:dyDescent="0.25">
      <c r="B87" s="125" t="s">
        <v>439</v>
      </c>
      <c r="F87" s="72"/>
      <c r="G87" s="72"/>
    </row>
    <row r="88" spans="2:7" ht="50.1" customHeight="1" x14ac:dyDescent="0.25">
      <c r="B88" s="125" t="s">
        <v>440</v>
      </c>
      <c r="F88" s="72"/>
      <c r="G88" s="72"/>
    </row>
    <row r="89" spans="2:7" ht="50.1" customHeight="1" x14ac:dyDescent="0.25">
      <c r="B89" s="125" t="s">
        <v>441</v>
      </c>
      <c r="F89" s="72"/>
      <c r="G89" s="72"/>
    </row>
    <row r="90" spans="2:7" ht="50.1" customHeight="1" x14ac:dyDescent="0.25">
      <c r="B90" s="125" t="s">
        <v>442</v>
      </c>
      <c r="F90" s="72"/>
      <c r="G90" s="72"/>
    </row>
    <row r="91" spans="2:7" ht="50.1" customHeight="1" x14ac:dyDescent="0.25">
      <c r="B91" s="125" t="s">
        <v>443</v>
      </c>
      <c r="F91" s="72"/>
      <c r="G91" s="72"/>
    </row>
    <row r="92" spans="2:7" ht="50.1" customHeight="1" x14ac:dyDescent="0.25">
      <c r="B92" s="125" t="s">
        <v>444</v>
      </c>
      <c r="F92" s="72"/>
      <c r="G92" s="72"/>
    </row>
    <row r="93" spans="2:7" ht="50.1" customHeight="1" x14ac:dyDescent="0.25">
      <c r="B93" s="125" t="s">
        <v>445</v>
      </c>
      <c r="F93" s="72"/>
      <c r="G93" s="72"/>
    </row>
    <row r="94" spans="2:7" ht="50.1" customHeight="1" x14ac:dyDescent="0.25">
      <c r="B94" s="125" t="s">
        <v>446</v>
      </c>
      <c r="F94" s="72"/>
      <c r="G94" s="72"/>
    </row>
    <row r="95" spans="2:7" ht="50.1" customHeight="1" x14ac:dyDescent="0.25">
      <c r="B95" s="125" t="s">
        <v>447</v>
      </c>
      <c r="F95" s="72"/>
      <c r="G95" s="72"/>
    </row>
    <row r="96" spans="2:7" ht="50.1" customHeight="1" x14ac:dyDescent="0.25">
      <c r="B96" s="125" t="s">
        <v>448</v>
      </c>
      <c r="F96" s="72"/>
      <c r="G96" s="72"/>
    </row>
    <row r="97" spans="2:7" ht="50.1" customHeight="1" x14ac:dyDescent="0.25">
      <c r="B97" s="125" t="s">
        <v>449</v>
      </c>
      <c r="F97" s="72"/>
      <c r="G97" s="72"/>
    </row>
    <row r="98" spans="2:7" ht="50.1" customHeight="1" x14ac:dyDescent="0.25">
      <c r="B98" s="125" t="s">
        <v>450</v>
      </c>
      <c r="F98" s="72"/>
      <c r="G98" s="72"/>
    </row>
    <row r="99" spans="2:7" ht="50.1" customHeight="1" x14ac:dyDescent="0.25">
      <c r="B99" s="125" t="s">
        <v>451</v>
      </c>
      <c r="F99" s="72"/>
      <c r="G99" s="72"/>
    </row>
    <row r="100" spans="2:7" ht="50.1" customHeight="1" x14ac:dyDescent="0.25">
      <c r="B100" s="125" t="s">
        <v>452</v>
      </c>
      <c r="F100" s="72"/>
      <c r="G100" s="72"/>
    </row>
    <row r="101" spans="2:7" ht="50.1" customHeight="1" x14ac:dyDescent="0.25">
      <c r="B101" s="125" t="s">
        <v>453</v>
      </c>
      <c r="F101" s="72"/>
      <c r="G101" s="72"/>
    </row>
    <row r="102" spans="2:7" ht="50.1" customHeight="1" x14ac:dyDescent="0.25">
      <c r="B102" s="125" t="s">
        <v>454</v>
      </c>
      <c r="F102" s="72"/>
      <c r="G102" s="72"/>
    </row>
    <row r="103" spans="2:7" ht="50.1" customHeight="1" x14ac:dyDescent="0.25">
      <c r="B103" s="125" t="s">
        <v>455</v>
      </c>
      <c r="F103" s="72"/>
      <c r="G103" s="72"/>
    </row>
    <row r="104" spans="2:7" ht="50.1" customHeight="1" x14ac:dyDescent="0.25">
      <c r="B104" s="125" t="s">
        <v>456</v>
      </c>
      <c r="F104" s="72"/>
      <c r="G104" s="72"/>
    </row>
    <row r="105" spans="2:7" ht="50.1" customHeight="1" x14ac:dyDescent="0.25">
      <c r="B105" s="125" t="s">
        <v>457</v>
      </c>
      <c r="F105" s="72"/>
      <c r="G105" s="72"/>
    </row>
    <row r="106" spans="2:7" ht="50.1" customHeight="1" x14ac:dyDescent="0.25">
      <c r="B106" s="125" t="s">
        <v>458</v>
      </c>
      <c r="F106" s="72"/>
      <c r="G106" s="72"/>
    </row>
    <row r="107" spans="2:7" ht="50.1" customHeight="1" x14ac:dyDescent="0.25">
      <c r="B107" s="125" t="s">
        <v>459</v>
      </c>
      <c r="F107" s="72"/>
      <c r="G107" s="72"/>
    </row>
    <row r="108" spans="2:7" ht="50.1" customHeight="1" x14ac:dyDescent="0.25">
      <c r="B108" s="125" t="s">
        <v>460</v>
      </c>
      <c r="F108" s="72"/>
      <c r="G108" s="72"/>
    </row>
    <row r="109" spans="2:7" ht="50.1" customHeight="1" x14ac:dyDescent="0.25">
      <c r="B109" s="125" t="s">
        <v>461</v>
      </c>
      <c r="F109" s="72"/>
      <c r="G109" s="72"/>
    </row>
    <row r="110" spans="2:7" ht="50.1" customHeight="1" x14ac:dyDescent="0.25">
      <c r="B110" s="125" t="s">
        <v>462</v>
      </c>
      <c r="F110" s="72"/>
      <c r="G110" s="72"/>
    </row>
    <row r="111" spans="2:7" ht="50.1" customHeight="1" x14ac:dyDescent="0.25">
      <c r="B111" s="125" t="s">
        <v>463</v>
      </c>
      <c r="F111" s="72"/>
      <c r="G111" s="72"/>
    </row>
    <row r="112" spans="2:7" ht="50.1" customHeight="1" x14ac:dyDescent="0.25">
      <c r="B112" s="125" t="s">
        <v>464</v>
      </c>
      <c r="F112" s="72"/>
      <c r="G112" s="72"/>
    </row>
    <row r="113" spans="2:7" ht="50.1" customHeight="1" x14ac:dyDescent="0.25">
      <c r="B113" s="125" t="s">
        <v>465</v>
      </c>
      <c r="F113" s="72"/>
      <c r="G113" s="72"/>
    </row>
    <row r="114" spans="2:7" ht="50.1" customHeight="1" x14ac:dyDescent="0.25">
      <c r="B114" s="125" t="s">
        <v>466</v>
      </c>
      <c r="F114" s="72"/>
      <c r="G114" s="72"/>
    </row>
    <row r="115" spans="2:7" ht="50.1" customHeight="1" x14ac:dyDescent="0.25">
      <c r="B115" s="125" t="s">
        <v>467</v>
      </c>
      <c r="F115" s="72"/>
      <c r="G115" s="72"/>
    </row>
    <row r="116" spans="2:7" ht="50.1" customHeight="1" x14ac:dyDescent="0.25">
      <c r="B116" s="125" t="s">
        <v>468</v>
      </c>
      <c r="F116" s="72"/>
      <c r="G116" s="72"/>
    </row>
    <row r="117" spans="2:7" ht="50.1" customHeight="1" x14ac:dyDescent="0.25">
      <c r="B117" s="125" t="s">
        <v>469</v>
      </c>
      <c r="F117" s="72"/>
      <c r="G117" s="72"/>
    </row>
    <row r="118" spans="2:7" ht="50.1" customHeight="1" x14ac:dyDescent="0.25">
      <c r="B118" s="125" t="s">
        <v>470</v>
      </c>
      <c r="F118" s="72"/>
      <c r="G118" s="72"/>
    </row>
    <row r="119" spans="2:7" ht="50.1" customHeight="1" x14ac:dyDescent="0.25">
      <c r="B119" s="125" t="s">
        <v>471</v>
      </c>
      <c r="F119" s="72"/>
      <c r="G119" s="72"/>
    </row>
    <row r="120" spans="2:7" ht="50.1" customHeight="1" x14ac:dyDescent="0.25">
      <c r="B120" s="125" t="s">
        <v>472</v>
      </c>
      <c r="F120" s="72"/>
      <c r="G120" s="72"/>
    </row>
    <row r="121" spans="2:7" ht="50.1" customHeight="1" x14ac:dyDescent="0.25">
      <c r="B121" s="125" t="s">
        <v>473</v>
      </c>
      <c r="F121" s="72"/>
      <c r="G121" s="72"/>
    </row>
    <row r="122" spans="2:7" ht="50.1" customHeight="1" x14ac:dyDescent="0.25">
      <c r="B122" s="125" t="s">
        <v>474</v>
      </c>
      <c r="F122" s="72"/>
      <c r="G122" s="72"/>
    </row>
    <row r="123" spans="2:7" ht="50.1" customHeight="1" x14ac:dyDescent="0.25">
      <c r="B123" s="125" t="s">
        <v>475</v>
      </c>
      <c r="F123" s="72"/>
      <c r="G123" s="72"/>
    </row>
    <row r="124" spans="2:7" ht="50.1" customHeight="1" x14ac:dyDescent="0.25">
      <c r="B124" s="125" t="s">
        <v>476</v>
      </c>
      <c r="F124" s="72"/>
      <c r="G124" s="72"/>
    </row>
    <row r="125" spans="2:7" ht="50.1" customHeight="1" x14ac:dyDescent="0.25">
      <c r="B125" s="125" t="s">
        <v>477</v>
      </c>
      <c r="F125" s="72"/>
      <c r="G125" s="72"/>
    </row>
    <row r="126" spans="2:7" ht="15.75" x14ac:dyDescent="0.25">
      <c r="B126" s="125" t="s">
        <v>478</v>
      </c>
      <c r="F126" s="72"/>
      <c r="G126" s="72"/>
    </row>
    <row r="127" spans="2:7" ht="15.75" x14ac:dyDescent="0.25">
      <c r="B127" s="125" t="s">
        <v>479</v>
      </c>
      <c r="F127" s="72"/>
      <c r="G127" s="72"/>
    </row>
    <row r="128" spans="2:7" ht="15.75" x14ac:dyDescent="0.25">
      <c r="B128" s="125" t="s">
        <v>480</v>
      </c>
      <c r="F128" s="72"/>
      <c r="G128" s="72"/>
    </row>
    <row r="129" spans="2:7" ht="15.75" x14ac:dyDescent="0.25">
      <c r="B129" s="125" t="s">
        <v>481</v>
      </c>
      <c r="F129" s="72"/>
      <c r="G129" s="72"/>
    </row>
    <row r="130" spans="2:7" ht="15.75" x14ac:dyDescent="0.25">
      <c r="B130" s="125" t="s">
        <v>482</v>
      </c>
      <c r="F130" s="72"/>
      <c r="G130" s="72"/>
    </row>
    <row r="131" spans="2:7" ht="15.75" x14ac:dyDescent="0.25">
      <c r="B131" s="125" t="s">
        <v>483</v>
      </c>
      <c r="F131" s="72"/>
      <c r="G131" s="72"/>
    </row>
    <row r="132" spans="2:7" ht="15.75" x14ac:dyDescent="0.25">
      <c r="B132" s="125" t="s">
        <v>484</v>
      </c>
      <c r="F132" s="72"/>
      <c r="G132" s="72"/>
    </row>
    <row r="133" spans="2:7" ht="15.75" x14ac:dyDescent="0.25">
      <c r="B133" s="125" t="s">
        <v>485</v>
      </c>
      <c r="F133" s="72"/>
      <c r="G133" s="72"/>
    </row>
    <row r="134" spans="2:7" ht="15.75" x14ac:dyDescent="0.25">
      <c r="B134" s="125" t="s">
        <v>486</v>
      </c>
      <c r="F134" s="72"/>
      <c r="G134" s="72"/>
    </row>
    <row r="135" spans="2:7" ht="15.75" x14ac:dyDescent="0.25">
      <c r="B135" s="125" t="s">
        <v>487</v>
      </c>
      <c r="F135" s="72"/>
      <c r="G135" s="72"/>
    </row>
    <row r="136" spans="2:7" ht="15.75" x14ac:dyDescent="0.25">
      <c r="B136" s="125" t="s">
        <v>488</v>
      </c>
      <c r="F136" s="72"/>
      <c r="G136" s="72"/>
    </row>
    <row r="137" spans="2:7" ht="15.75" x14ac:dyDescent="0.25">
      <c r="B137" s="125" t="s">
        <v>489</v>
      </c>
      <c r="F137" s="72"/>
      <c r="G137" s="72"/>
    </row>
    <row r="138" spans="2:7" ht="15.75" x14ac:dyDescent="0.25">
      <c r="B138" s="125" t="s">
        <v>490</v>
      </c>
      <c r="F138" s="72"/>
      <c r="G138" s="72"/>
    </row>
    <row r="139" spans="2:7" ht="15.75" x14ac:dyDescent="0.25">
      <c r="B139" s="125" t="s">
        <v>491</v>
      </c>
      <c r="F139" s="72"/>
      <c r="G139" s="72"/>
    </row>
    <row r="140" spans="2:7" ht="15.75" x14ac:dyDescent="0.25">
      <c r="B140" s="125" t="s">
        <v>492</v>
      </c>
      <c r="F140" s="72"/>
      <c r="G140" s="72"/>
    </row>
    <row r="141" spans="2:7" ht="15.75" x14ac:dyDescent="0.25">
      <c r="B141" s="125" t="s">
        <v>493</v>
      </c>
      <c r="F141" s="72"/>
      <c r="G141" s="72"/>
    </row>
    <row r="142" spans="2:7" ht="15.75" x14ac:dyDescent="0.25">
      <c r="B142" s="125" t="s">
        <v>494</v>
      </c>
      <c r="F142" s="72"/>
      <c r="G142" s="72"/>
    </row>
    <row r="143" spans="2:7" ht="15.75" x14ac:dyDescent="0.25">
      <c r="B143" s="125" t="s">
        <v>495</v>
      </c>
      <c r="F143" s="72"/>
      <c r="G143" s="72"/>
    </row>
    <row r="144" spans="2:7" ht="15.75" x14ac:dyDescent="0.25">
      <c r="B144" s="125" t="s">
        <v>496</v>
      </c>
      <c r="F144" s="72"/>
      <c r="G144" s="72"/>
    </row>
    <row r="145" spans="2:7" ht="15.75" x14ac:dyDescent="0.25">
      <c r="B145" s="125" t="s">
        <v>497</v>
      </c>
      <c r="F145" s="72"/>
      <c r="G145" s="72"/>
    </row>
    <row r="146" spans="2:7" ht="15.75" x14ac:dyDescent="0.25">
      <c r="B146" s="125" t="s">
        <v>498</v>
      </c>
      <c r="F146" s="72"/>
      <c r="G146" s="72"/>
    </row>
    <row r="147" spans="2:7" ht="15.75" x14ac:dyDescent="0.25">
      <c r="B147" s="125" t="s">
        <v>499</v>
      </c>
      <c r="F147" s="72"/>
      <c r="G147" s="72"/>
    </row>
    <row r="148" spans="2:7" ht="15.75" x14ac:dyDescent="0.25">
      <c r="B148" s="125" t="s">
        <v>500</v>
      </c>
      <c r="F148" s="72"/>
      <c r="G148" s="72"/>
    </row>
    <row r="149" spans="2:7" ht="15.75" x14ac:dyDescent="0.25">
      <c r="B149" s="125" t="s">
        <v>501</v>
      </c>
      <c r="F149" s="72"/>
      <c r="G149" s="72"/>
    </row>
    <row r="150" spans="2:7" ht="15.75" x14ac:dyDescent="0.25">
      <c r="B150" s="125" t="s">
        <v>502</v>
      </c>
      <c r="F150" s="72"/>
      <c r="G150" s="72"/>
    </row>
    <row r="151" spans="2:7" ht="15.75" x14ac:dyDescent="0.25">
      <c r="B151" s="125" t="s">
        <v>503</v>
      </c>
      <c r="F151" s="72"/>
      <c r="G151" s="72"/>
    </row>
    <row r="152" spans="2:7" ht="15.75" x14ac:dyDescent="0.25">
      <c r="B152" s="125" t="s">
        <v>504</v>
      </c>
      <c r="F152" s="72"/>
      <c r="G152" s="72"/>
    </row>
    <row r="153" spans="2:7" ht="15.75" x14ac:dyDescent="0.25">
      <c r="B153" s="125" t="s">
        <v>505</v>
      </c>
      <c r="F153" s="72"/>
      <c r="G153" s="72"/>
    </row>
    <row r="154" spans="2:7" ht="15.75" x14ac:dyDescent="0.25">
      <c r="B154" s="125" t="s">
        <v>506</v>
      </c>
      <c r="F154" s="72"/>
      <c r="G154" s="72"/>
    </row>
    <row r="155" spans="2:7" ht="15.75" x14ac:dyDescent="0.25">
      <c r="B155" s="125" t="s">
        <v>507</v>
      </c>
      <c r="F155" s="72"/>
      <c r="G155" s="72"/>
    </row>
    <row r="156" spans="2:7" ht="15.75" x14ac:dyDescent="0.25">
      <c r="B156" s="125" t="s">
        <v>508</v>
      </c>
      <c r="F156" s="72"/>
      <c r="G156" s="72"/>
    </row>
    <row r="157" spans="2:7" ht="15.75" x14ac:dyDescent="0.25">
      <c r="B157" s="125" t="s">
        <v>509</v>
      </c>
      <c r="F157" s="72"/>
      <c r="G157" s="72"/>
    </row>
    <row r="158" spans="2:7" ht="15.75" x14ac:dyDescent="0.25">
      <c r="B158" s="125" t="s">
        <v>510</v>
      </c>
      <c r="F158" s="72"/>
      <c r="G158" s="72"/>
    </row>
    <row r="159" spans="2:7" ht="15.75" x14ac:dyDescent="0.25">
      <c r="B159" s="125" t="s">
        <v>511</v>
      </c>
      <c r="F159" s="72"/>
      <c r="G159" s="72"/>
    </row>
    <row r="160" spans="2:7" ht="15.75" x14ac:dyDescent="0.25">
      <c r="B160" s="125" t="s">
        <v>512</v>
      </c>
      <c r="F160" s="72"/>
      <c r="G160" s="72"/>
    </row>
    <row r="161" spans="2:7" ht="15.75" x14ac:dyDescent="0.25">
      <c r="B161" s="125" t="s">
        <v>513</v>
      </c>
      <c r="F161" s="72"/>
      <c r="G161" s="72"/>
    </row>
    <row r="162" spans="2:7" ht="15.75" x14ac:dyDescent="0.25">
      <c r="B162" s="125" t="s">
        <v>514</v>
      </c>
      <c r="F162" s="72"/>
      <c r="G162" s="72"/>
    </row>
    <row r="163" spans="2:7" ht="15.75" x14ac:dyDescent="0.25">
      <c r="B163" s="125" t="s">
        <v>515</v>
      </c>
      <c r="F163" s="72"/>
      <c r="G163" s="72"/>
    </row>
    <row r="164" spans="2:7" ht="15.75" x14ac:dyDescent="0.25">
      <c r="B164" s="125" t="s">
        <v>516</v>
      </c>
      <c r="F164" s="72"/>
      <c r="G164" s="72"/>
    </row>
    <row r="165" spans="2:7" ht="15.75" x14ac:dyDescent="0.25">
      <c r="B165" s="125" t="s">
        <v>517</v>
      </c>
      <c r="F165" s="72"/>
      <c r="G165" s="72"/>
    </row>
    <row r="166" spans="2:7" ht="15.75" x14ac:dyDescent="0.25">
      <c r="B166" s="125" t="s">
        <v>518</v>
      </c>
      <c r="F166" s="72"/>
      <c r="G166" s="72"/>
    </row>
    <row r="167" spans="2:7" ht="15.75" x14ac:dyDescent="0.25">
      <c r="B167" s="125" t="s">
        <v>519</v>
      </c>
      <c r="F167" s="72"/>
      <c r="G167" s="72"/>
    </row>
    <row r="168" spans="2:7" ht="15.75" x14ac:dyDescent="0.25">
      <c r="B168" s="125" t="s">
        <v>520</v>
      </c>
      <c r="F168" s="72"/>
      <c r="G168" s="72"/>
    </row>
    <row r="169" spans="2:7" ht="15.75" x14ac:dyDescent="0.25">
      <c r="B169" s="125" t="s">
        <v>521</v>
      </c>
      <c r="F169" s="72"/>
      <c r="G169" s="72"/>
    </row>
    <row r="170" spans="2:7" ht="15.75" x14ac:dyDescent="0.25">
      <c r="B170" s="125" t="s">
        <v>522</v>
      </c>
      <c r="F170" s="72"/>
      <c r="G170" s="72"/>
    </row>
    <row r="171" spans="2:7" ht="15.75" x14ac:dyDescent="0.25">
      <c r="B171" s="125" t="s">
        <v>523</v>
      </c>
      <c r="F171" s="72"/>
      <c r="G171" s="72"/>
    </row>
    <row r="172" spans="2:7" ht="15.75" x14ac:dyDescent="0.25">
      <c r="B172" s="125" t="s">
        <v>524</v>
      </c>
      <c r="F172" s="72"/>
      <c r="G172" s="72"/>
    </row>
    <row r="173" spans="2:7" ht="15.75" x14ac:dyDescent="0.25">
      <c r="B173" s="125" t="s">
        <v>525</v>
      </c>
      <c r="F173" s="72"/>
      <c r="G173" s="72"/>
    </row>
    <row r="174" spans="2:7" ht="15.75" x14ac:dyDescent="0.25">
      <c r="B174" s="125" t="s">
        <v>526</v>
      </c>
      <c r="F174" s="72"/>
      <c r="G174" s="72"/>
    </row>
    <row r="175" spans="2:7" ht="15.75" x14ac:dyDescent="0.25">
      <c r="B175" s="125" t="s">
        <v>527</v>
      </c>
      <c r="F175" s="72"/>
      <c r="G175" s="72"/>
    </row>
    <row r="176" spans="2:7" ht="15.75" x14ac:dyDescent="0.25">
      <c r="B176" s="125" t="s">
        <v>528</v>
      </c>
      <c r="F176" s="72"/>
      <c r="G176" s="72"/>
    </row>
    <row r="177" spans="2:7" ht="15.75" x14ac:dyDescent="0.25">
      <c r="B177" s="125" t="s">
        <v>529</v>
      </c>
      <c r="F177" s="72"/>
      <c r="G177" s="72"/>
    </row>
    <row r="178" spans="2:7" ht="15.75" x14ac:dyDescent="0.25">
      <c r="B178" s="125" t="s">
        <v>530</v>
      </c>
      <c r="F178" s="72"/>
      <c r="G178" s="72"/>
    </row>
    <row r="179" spans="2:7" ht="15.75" x14ac:dyDescent="0.25">
      <c r="B179" s="125" t="s">
        <v>531</v>
      </c>
      <c r="F179" s="72"/>
      <c r="G179" s="72"/>
    </row>
    <row r="180" spans="2:7" ht="15.75" x14ac:dyDescent="0.25">
      <c r="B180" s="125" t="s">
        <v>532</v>
      </c>
      <c r="F180" s="72"/>
      <c r="G180" s="72"/>
    </row>
    <row r="181" spans="2:7" ht="15.75" x14ac:dyDescent="0.25">
      <c r="B181" s="125" t="s">
        <v>533</v>
      </c>
      <c r="F181" s="72"/>
      <c r="G181" s="72"/>
    </row>
  </sheetData>
  <pageMargins left="0.7" right="0.7" top="0.75" bottom="0.75" header="0.3" footer="0.3"/>
  <pageSetup paperSize="9" orientation="portrait" horizontalDpi="4294967292" verticalDpi="4294967292"/>
  <headerFooter>
    <oddHeader>&amp;LSingle Core Systems RAID log - &amp;D &amp;T</oddHeader>
    <oddFooter>Page &amp;P of &amp;N</oddFooter>
  </headerFooter>
  <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A1:M18"/>
  <sheetViews>
    <sheetView workbookViewId="0">
      <selection activeCell="M14" sqref="M14"/>
    </sheetView>
  </sheetViews>
  <sheetFormatPr defaultColWidth="8.85546875" defaultRowHeight="15" x14ac:dyDescent="0.25"/>
  <cols>
    <col min="1" max="1" width="20.7109375" bestFit="1" customWidth="1"/>
    <col min="3" max="3" width="19.42578125" customWidth="1"/>
    <col min="5" max="5" width="11.42578125" customWidth="1"/>
    <col min="7" max="7" width="18.42578125" bestFit="1" customWidth="1"/>
    <col min="8" max="8" width="2.28515625" customWidth="1"/>
    <col min="9" max="9" width="12.42578125" customWidth="1"/>
    <col min="10" max="10" width="2.42578125" customWidth="1"/>
    <col min="11" max="11" width="32" customWidth="1"/>
    <col min="13" max="13" width="12.85546875" customWidth="1"/>
  </cols>
  <sheetData>
    <row r="1" spans="1:13" x14ac:dyDescent="0.25">
      <c r="A1" s="40" t="s">
        <v>73</v>
      </c>
      <c r="C1" s="40" t="s">
        <v>74</v>
      </c>
      <c r="D1" s="42"/>
      <c r="E1" s="40" t="s">
        <v>75</v>
      </c>
      <c r="G1" s="40" t="s">
        <v>362</v>
      </c>
      <c r="I1" s="40" t="s">
        <v>76</v>
      </c>
      <c r="K1" s="40" t="s">
        <v>77</v>
      </c>
      <c r="M1" s="40" t="s">
        <v>78</v>
      </c>
    </row>
    <row r="2" spans="1:13" x14ac:dyDescent="0.25">
      <c r="A2" s="41" t="s">
        <v>8</v>
      </c>
      <c r="C2" s="41" t="s">
        <v>13</v>
      </c>
      <c r="D2" s="42"/>
      <c r="E2" s="43">
        <v>1</v>
      </c>
      <c r="G2" s="41" t="s">
        <v>24</v>
      </c>
      <c r="I2" s="43">
        <v>1</v>
      </c>
      <c r="K2" s="41" t="s">
        <v>28</v>
      </c>
      <c r="M2" s="41" t="s">
        <v>33</v>
      </c>
    </row>
    <row r="3" spans="1:13" x14ac:dyDescent="0.25">
      <c r="A3" s="41" t="s">
        <v>9</v>
      </c>
      <c r="C3" s="41" t="s">
        <v>14</v>
      </c>
      <c r="D3" s="42"/>
      <c r="E3" s="43">
        <v>2</v>
      </c>
      <c r="G3" s="41" t="s">
        <v>25</v>
      </c>
      <c r="I3" s="43">
        <v>2</v>
      </c>
      <c r="K3" s="41" t="s">
        <v>29</v>
      </c>
      <c r="M3" s="41" t="s">
        <v>34</v>
      </c>
    </row>
    <row r="4" spans="1:13" x14ac:dyDescent="0.25">
      <c r="A4" s="41" t="s">
        <v>10</v>
      </c>
      <c r="C4" s="41" t="s">
        <v>15</v>
      </c>
      <c r="D4" s="42"/>
      <c r="E4" s="43">
        <v>3</v>
      </c>
      <c r="G4" s="41" t="s">
        <v>26</v>
      </c>
      <c r="I4" s="43">
        <v>3</v>
      </c>
      <c r="K4" s="41" t="s">
        <v>30</v>
      </c>
      <c r="M4" s="41" t="s">
        <v>35</v>
      </c>
    </row>
    <row r="5" spans="1:13" x14ac:dyDescent="0.25">
      <c r="A5" s="41" t="s">
        <v>11</v>
      </c>
      <c r="C5" s="41" t="s">
        <v>16</v>
      </c>
      <c r="D5" s="42"/>
      <c r="E5" s="43">
        <v>4</v>
      </c>
      <c r="G5" s="41" t="s">
        <v>27</v>
      </c>
      <c r="I5" s="43">
        <v>4</v>
      </c>
    </row>
    <row r="6" spans="1:13" x14ac:dyDescent="0.25">
      <c r="A6" s="41" t="s">
        <v>12</v>
      </c>
      <c r="E6" s="43">
        <v>5</v>
      </c>
      <c r="G6" s="41" t="s">
        <v>31</v>
      </c>
    </row>
    <row r="8" spans="1:13" x14ac:dyDescent="0.25">
      <c r="A8" s="40" t="s">
        <v>72</v>
      </c>
      <c r="C8" s="40" t="s">
        <v>79</v>
      </c>
      <c r="G8" s="40" t="s">
        <v>534</v>
      </c>
      <c r="K8" s="40" t="s">
        <v>540</v>
      </c>
    </row>
    <row r="9" spans="1:13" x14ac:dyDescent="0.25">
      <c r="A9" s="41" t="s">
        <v>55</v>
      </c>
      <c r="C9" s="41" t="s">
        <v>80</v>
      </c>
      <c r="G9" s="41" t="s">
        <v>535</v>
      </c>
      <c r="K9" s="41" t="s">
        <v>541</v>
      </c>
    </row>
    <row r="10" spans="1:13" x14ac:dyDescent="0.25">
      <c r="A10" s="41" t="s">
        <v>56</v>
      </c>
      <c r="C10" s="41" t="s">
        <v>43</v>
      </c>
      <c r="G10" s="41" t="s">
        <v>536</v>
      </c>
      <c r="K10" s="41" t="s">
        <v>542</v>
      </c>
    </row>
    <row r="11" spans="1:13" x14ac:dyDescent="0.25">
      <c r="A11" s="41" t="s">
        <v>57</v>
      </c>
      <c r="C11" s="41" t="s">
        <v>44</v>
      </c>
      <c r="G11" s="41" t="s">
        <v>537</v>
      </c>
      <c r="K11" s="41" t="s">
        <v>543</v>
      </c>
    </row>
    <row r="12" spans="1:13" x14ac:dyDescent="0.25">
      <c r="A12" s="41" t="s">
        <v>58</v>
      </c>
      <c r="G12" s="41" t="s">
        <v>538</v>
      </c>
      <c r="K12" s="41" t="s">
        <v>544</v>
      </c>
    </row>
    <row r="13" spans="1:13" x14ac:dyDescent="0.25">
      <c r="A13" s="41" t="s">
        <v>59</v>
      </c>
      <c r="G13" s="41" t="s">
        <v>539</v>
      </c>
      <c r="K13" s="41" t="s">
        <v>49</v>
      </c>
    </row>
    <row r="14" spans="1:13" x14ac:dyDescent="0.25">
      <c r="A14" s="41" t="s">
        <v>60</v>
      </c>
      <c r="K14" s="41" t="s">
        <v>545</v>
      </c>
    </row>
    <row r="15" spans="1:13" x14ac:dyDescent="0.25">
      <c r="A15" s="41" t="s">
        <v>61</v>
      </c>
      <c r="K15" s="41" t="s">
        <v>546</v>
      </c>
    </row>
    <row r="16" spans="1:13" x14ac:dyDescent="0.25">
      <c r="A16" s="41" t="s">
        <v>62</v>
      </c>
      <c r="K16" s="41" t="s">
        <v>547</v>
      </c>
    </row>
    <row r="17" spans="1:1" x14ac:dyDescent="0.25">
      <c r="A17" s="41" t="s">
        <v>63</v>
      </c>
    </row>
    <row r="18" spans="1:1" x14ac:dyDescent="0.25">
      <c r="A18" s="41" t="s">
        <v>64</v>
      </c>
    </row>
  </sheetData>
  <sortState xmlns:xlrd2="http://schemas.microsoft.com/office/spreadsheetml/2017/richdata2" ref="A8:A15">
    <sortCondition ref="A8"/>
  </sortState>
  <customSheetViews>
    <customSheetView guid="{9B700AE6-5457-442E-8E95-F421DA1B1E50}">
      <selection activeCell="O38" sqref="O38"/>
      <pageMargins left="0.7" right="0.7" top="0.75" bottom="0.75" header="0.3" footer="0.3"/>
      <pageSetup paperSize="9" orientation="portrait" verticalDpi="0"/>
    </customSheetView>
    <customSheetView guid="{9DB1C04C-11CD-4932-9F75-B262D812810A}">
      <selection activeCell="O38" sqref="O38"/>
      <pageMargins left="0.7" right="0.7" top="0.75" bottom="0.75" header="0.3" footer="0.3"/>
      <pageSetup paperSize="9" orientation="portrait" verticalDpi="0"/>
    </customSheetView>
    <customSheetView guid="{9BA2CBB9-A479-4F99-BAAF-8256F464552B}">
      <selection activeCell="O38" sqref="O38"/>
      <pageMargins left="0.7" right="0.7" top="0.75" bottom="0.75" header="0.3" footer="0.3"/>
      <pageSetup paperSize="9" orientation="portrait" verticalDpi="0"/>
    </customSheetView>
    <customSheetView guid="{4DF03FDD-FB86-45FE-B180-1F257F786950}">
      <selection activeCell="O38" sqref="O38"/>
      <pageMargins left="0.7" right="0.7" top="0.75" bottom="0.75" header="0.3" footer="0.3"/>
      <pageSetup paperSize="9" orientation="portrait" verticalDpi="0"/>
    </customSheetView>
    <customSheetView guid="{EE5B6C72-FBA7-4166-B046-9C92E0CD0080}" state="hidden">
      <selection activeCell="A16" sqref="A16"/>
      <pageMargins left="0.7" right="0.7" top="0.75" bottom="0.75" header="0.3" footer="0.3"/>
      <pageSetup paperSize="9" orientation="portrait" verticalDpi="0"/>
    </customSheetView>
    <customSheetView guid="{D9AE3CC6-E9CE-4E95-BCEE-43531221800C}" state="hidden">
      <selection activeCell="A16" sqref="A16"/>
      <pageMargins left="0.7" right="0.7" top="0.75" bottom="0.75" header="0.3" footer="0.3"/>
      <pageSetup paperSize="9" orientation="portrait" verticalDpi="0"/>
    </customSheetView>
    <customSheetView guid="{AAAB3A78-B531-4E5C-A7FC-093208F940DF}" state="hidden">
      <selection activeCell="A16" sqref="A16"/>
      <pageMargins left="0.7" right="0.7" top="0.75" bottom="0.75" header="0.3" footer="0.3"/>
      <pageSetup paperSize="9" orientation="portrait" verticalDpi="0"/>
    </customSheetView>
    <customSheetView guid="{58B11DE4-9933-483F-9A8F-1D3EBEA0BF70}" state="hidden">
      <selection activeCell="A16" sqref="A16"/>
      <pageMargins left="0.7" right="0.7" top="0.75" bottom="0.75" header="0.3" footer="0.3"/>
      <pageSetup paperSize="9" orientation="portrait" verticalDpi="0"/>
    </customSheetView>
    <customSheetView guid="{605CF6A3-2612-4A1A-90BC-A1444399348C}" state="hidden">
      <selection activeCell="A16" sqref="A16"/>
      <pageMargins left="0.7" right="0.7" top="0.75" bottom="0.75" header="0.3" footer="0.3"/>
      <pageSetup paperSize="9" orientation="portrait" verticalDpi="0"/>
    </customSheetView>
    <customSheetView guid="{1CC50D2A-802E-428B-B261-0A42403B75D8}" state="hidden">
      <selection activeCell="A16" sqref="A16"/>
      <pageMargins left="0.7" right="0.7" top="0.75" bottom="0.75" header="0.3" footer="0.3"/>
      <pageSetup paperSize="9" orientation="portrait" verticalDpi="0"/>
    </customSheetView>
    <customSheetView guid="{1538B25C-8ECE-4CBD-97F5-113403E4159B}" state="hidden">
      <selection activeCell="A16" sqref="A16"/>
      <pageMargins left="0.7" right="0.7" top="0.75" bottom="0.75" header="0.3" footer="0.3"/>
      <pageSetup paperSize="9" orientation="portrait" verticalDpi="0"/>
    </customSheetView>
    <customSheetView guid="{929D097B-EF0C-4238-BA1C-407236CA3490}" state="hidden">
      <selection activeCell="A16" sqref="A16"/>
      <pageMargins left="0.7" right="0.7" top="0.75" bottom="0.75" header="0.3" footer="0.3"/>
      <pageSetup paperSize="9" orientation="portrait" verticalDpi="0"/>
    </customSheetView>
    <customSheetView guid="{CBCF93A6-8D20-47F1-9BF2-802632A52DB7}" state="hidden">
      <selection activeCell="L2" sqref="L2"/>
      <pageMargins left="0.7" right="0.7" top="0.75" bottom="0.75" header="0.3" footer="0.3"/>
    </customSheetView>
    <customSheetView guid="{77E91011-5975-4C41-93CD-0F7A85F23809}" state="hidden">
      <selection activeCell="A16" sqref="A16"/>
      <pageMargins left="0.7" right="0.7" top="0.75" bottom="0.75" header="0.3" footer="0.3"/>
    </customSheetView>
    <customSheetView guid="{A6057C42-6D5B-4DCC-8414-A7B84322C4FF}" state="hidden">
      <selection activeCell="A16" sqref="A16"/>
      <pageMargins left="0.7" right="0.7" top="0.75" bottom="0.75" header="0.3" footer="0.3"/>
      <pageSetup paperSize="9" orientation="portrait" verticalDpi="0"/>
    </customSheetView>
    <customSheetView guid="{6D6C0F3A-91EA-4408-B7F2-FE405AAA396F}" state="hidden">
      <selection activeCell="A16" sqref="A16"/>
      <pageMargins left="0.7" right="0.7" top="0.75" bottom="0.75" header="0.3" footer="0.3"/>
      <pageSetup paperSize="9" orientation="portrait" verticalDpi="0"/>
    </customSheetView>
    <customSheetView guid="{7D1EE874-5EB3-4724-964C-9C828E74FEA2}" state="hidden">
      <selection activeCell="A16" sqref="A16"/>
      <pageMargins left="0.7" right="0.7" top="0.75" bottom="0.75" header="0.3" footer="0.3"/>
      <pageSetup paperSize="9" orientation="portrait" verticalDpi="0"/>
    </customSheetView>
    <customSheetView guid="{28CAF4B5-C193-41DD-8DB9-982B736921E6}" state="hidden">
      <selection activeCell="A16" sqref="A16"/>
      <pageMargins left="0.7" right="0.7" top="0.75" bottom="0.75" header="0.3" footer="0.3"/>
      <pageSetup paperSize="9" orientation="portrait" verticalDpi="0"/>
    </customSheetView>
    <customSheetView guid="{C71020EB-984F-437C-AE6A-FFFC52512A22}">
      <selection activeCell="A16" sqref="A16"/>
      <pageMargins left="0.7" right="0.7" top="0.75" bottom="0.75" header="0.3" footer="0.3"/>
      <pageSetup paperSize="9" orientation="portrait" verticalDpi="0"/>
    </customSheetView>
    <customSheetView guid="{0BEB86A2-7C52-41E0-BA3F-B9D5E75937B2}">
      <selection activeCell="A16" sqref="A16"/>
      <pageMargins left="0.7" right="0.7" top="0.75" bottom="0.75" header="0.3" footer="0.3"/>
      <pageSetup paperSize="9" orientation="portrait" verticalDpi="0"/>
    </customSheetView>
    <customSheetView guid="{B379FF34-20A2-4B70-A6F5-5CC8672EC5DC}">
      <selection activeCell="O38" sqref="O38"/>
      <pageMargins left="0.7" right="0.7" top="0.75" bottom="0.75" header="0.3" footer="0.3"/>
      <pageSetup paperSize="9" orientation="portrait" verticalDpi="0"/>
    </customSheetView>
    <customSheetView guid="{A5836FB7-5FD1-44B4-A05F-EFDBF1B537B9}">
      <selection activeCell="O38" sqref="O38"/>
      <pageMargins left="0.7" right="0.7" top="0.75" bottom="0.75" header="0.3" footer="0.3"/>
      <pageSetup paperSize="9" orientation="portrait" verticalDpi="0"/>
    </customSheetView>
    <customSheetView guid="{EF86AEDD-185D-441D-9CD1-CFAC3AE2974F}">
      <selection activeCell="O38" sqref="O38"/>
      <pageMargins left="0.7" right="0.7" top="0.75" bottom="0.75" header="0.3" footer="0.3"/>
      <pageSetup paperSize="9" orientation="portrait" verticalDpi="0"/>
    </customSheetView>
    <customSheetView guid="{EC92B09F-29B8-427D-8631-623706F61718}">
      <selection activeCell="O38" sqref="O38"/>
      <pageMargins left="0.7" right="0.7" top="0.75" bottom="0.75" header="0.3" footer="0.3"/>
      <pageSetup paperSize="9" orientation="portrait" verticalDpi="0"/>
    </customSheetView>
  </customSheetViews>
  <dataValidations count="1">
    <dataValidation type="list" allowBlank="1" showInputMessage="1" showErrorMessage="1" sqref="A17:B19" xr:uid="{00000000-0002-0000-0600-000000000000}">
      <formula1>#REF!</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FrontSheet</vt:lpstr>
      <vt:lpstr>Risks</vt:lpstr>
      <vt:lpstr>Actions</vt:lpstr>
      <vt:lpstr>Issues</vt:lpstr>
      <vt:lpstr>Decisions</vt:lpstr>
      <vt:lpstr>Lessons Learnt</vt:lpstr>
      <vt:lpstr>Data Feed (do not touch)</vt:lpstr>
      <vt:lpstr>Actions!Print_Area</vt:lpstr>
      <vt:lpstr>Decisions!Print_Area</vt:lpstr>
      <vt:lpstr>Issues!Print_Area</vt:lpstr>
      <vt:lpstr>'Lessons Learnt'!Print_Area</vt:lpstr>
      <vt:lpstr>Risks!Print_Area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Owodele Michael Ola</dc:creator>
  <cp:lastModifiedBy>DELL</cp:lastModifiedBy>
  <cp:lastPrinted>2014-05-14T15:43:30Z</cp:lastPrinted>
  <dcterms:created xsi:type="dcterms:W3CDTF">2014-01-31T09:58:10Z</dcterms:created>
  <dcterms:modified xsi:type="dcterms:W3CDTF">2022-08-01T13:46:19Z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0x010100399A14EE51EA3B4EA1B182116F7AB299</vt:lpwstr>
  </property>
</Properties>
</file>