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ypatel/Desktop/Fall 2017/CS 417/"/>
    </mc:Choice>
  </mc:AlternateContent>
  <bookViews>
    <workbookView xWindow="0" yWindow="460" windowWidth="28800" windowHeight="15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8" i="1"/>
  <c r="G9" i="1"/>
  <c r="A7" i="1"/>
  <c r="A8" i="1"/>
  <c r="A9" i="1"/>
  <c r="B7" i="1"/>
  <c r="B8" i="1"/>
  <c r="B9" i="1"/>
  <c r="C7" i="1"/>
  <c r="C8" i="1"/>
  <c r="C9" i="1"/>
  <c r="D7" i="1"/>
  <c r="D8" i="1"/>
  <c r="D9" i="1"/>
  <c r="E7" i="1"/>
  <c r="E8" i="1"/>
  <c r="E9" i="1"/>
  <c r="F8" i="1"/>
  <c r="F9" i="1"/>
  <c r="A11" i="1"/>
  <c r="G7" i="1"/>
</calcChain>
</file>

<file path=xl/sharedStrings.xml><?xml version="1.0" encoding="utf-8"?>
<sst xmlns="http://schemas.openxmlformats.org/spreadsheetml/2006/main" count="7" uniqueCount="7">
  <si>
    <t>Labs</t>
  </si>
  <si>
    <t>HW</t>
  </si>
  <si>
    <t>Exam1</t>
  </si>
  <si>
    <t>Exam2</t>
  </si>
  <si>
    <t>Exam3</t>
  </si>
  <si>
    <t>Report and Presentation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</si>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</sst>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9" totalsRowShown="0" headerRowDxfId="8" dataDxfId="7">
  <autoFilter ref="A1:G9"/>
  <tableColumns count="7">
    <tableColumn id="1" name="Exam1" dataDxfId="6"/>
    <tableColumn id="7" name="Exam2" dataDxfId="5"/>
    <tableColumn id="5" name="Exam3" dataDxfId="4"/>
    <tableColumn id="3" name="Labs" dataDxfId="3"/>
    <tableColumn id="4" name="HW" dataDxfId="2"/>
    <tableColumn id="8" name="Report and Presentation" dataDxfId="1"/>
    <tableColumn id="2" name="Extra Credit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showRuler="0" workbookViewId="0">
      <selection activeCell="C3" sqref="C3"/>
    </sheetView>
  </sheetViews>
  <sheetFormatPr baseColWidth="10" defaultRowHeight="16" x14ac:dyDescent="0.2"/>
  <cols>
    <col min="1" max="5" width="11" customWidth="1"/>
    <col min="6" max="6" width="24.332031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5</v>
      </c>
      <c r="G1" s="1" t="s">
        <v>6</v>
      </c>
    </row>
    <row r="2" spans="1:7" x14ac:dyDescent="0.2">
      <c r="A2" s="1">
        <v>88</v>
      </c>
      <c r="B2" s="1">
        <v>94</v>
      </c>
      <c r="C2" s="1">
        <v>70</v>
      </c>
      <c r="D2" s="1">
        <v>85</v>
      </c>
      <c r="E2" s="1">
        <v>78</v>
      </c>
      <c r="F2" s="1">
        <v>70</v>
      </c>
      <c r="G2" s="1">
        <v>70</v>
      </c>
    </row>
    <row r="3" spans="1:7" x14ac:dyDescent="0.2">
      <c r="A3" s="1"/>
      <c r="B3" s="1"/>
      <c r="C3" s="1"/>
      <c r="D3" s="1">
        <v>97</v>
      </c>
      <c r="E3" s="1">
        <v>8</v>
      </c>
      <c r="F3" s="1"/>
      <c r="G3" s="1"/>
    </row>
    <row r="4" spans="1:7" x14ac:dyDescent="0.2">
      <c r="A4" s="1"/>
      <c r="B4" s="1"/>
      <c r="C4" s="1"/>
      <c r="D4" s="1">
        <v>95</v>
      </c>
      <c r="E4" s="1">
        <v>10</v>
      </c>
      <c r="F4" s="1"/>
      <c r="G4" s="1"/>
    </row>
    <row r="5" spans="1:7" x14ac:dyDescent="0.2">
      <c r="A5" s="1"/>
      <c r="B5" s="1"/>
      <c r="C5" s="1"/>
      <c r="D5" s="1">
        <v>99</v>
      </c>
      <c r="E5" s="1"/>
      <c r="F5" s="1"/>
      <c r="G5" s="1"/>
    </row>
    <row r="6" spans="1:7" x14ac:dyDescent="0.2">
      <c r="A6" s="1"/>
      <c r="B6" s="1"/>
      <c r="C6" s="1"/>
      <c r="D6" s="1">
        <v>100</v>
      </c>
      <c r="E6" s="1"/>
      <c r="F6" s="1"/>
      <c r="G6" s="1"/>
    </row>
    <row r="7" spans="1:7" x14ac:dyDescent="0.2">
      <c r="A7" s="1">
        <f>(A2)</f>
        <v>88</v>
      </c>
      <c r="B7" s="1">
        <f>(SUM(B2))</f>
        <v>94</v>
      </c>
      <c r="C7" s="1">
        <f>(SUM(C2))</f>
        <v>70</v>
      </c>
      <c r="D7" s="1">
        <f>(SUM(D2:D6))</f>
        <v>476</v>
      </c>
      <c r="E7" s="1">
        <f>(SUM(E2:E6))</f>
        <v>96</v>
      </c>
      <c r="F7" s="1">
        <f>(SUM(F2))</f>
        <v>70</v>
      </c>
      <c r="G7" s="1">
        <f>(SUM(G2))</f>
        <v>70</v>
      </c>
    </row>
    <row r="8" spans="1:7" x14ac:dyDescent="0.2">
      <c r="A8" s="1">
        <f>(A7/120)</f>
        <v>0.73333333333333328</v>
      </c>
      <c r="B8" s="1">
        <f>(B7/100)</f>
        <v>0.94</v>
      </c>
      <c r="C8" s="1">
        <f>(C7/100)</f>
        <v>0.7</v>
      </c>
      <c r="D8" s="1">
        <f>(D7/500)</f>
        <v>0.95199999999999996</v>
      </c>
      <c r="E8" s="1">
        <f>(E7/120)</f>
        <v>0.8</v>
      </c>
      <c r="F8" s="1">
        <f>(F7/100)</f>
        <v>0.7</v>
      </c>
      <c r="G8" s="1">
        <f>(G2/100)</f>
        <v>0.7</v>
      </c>
    </row>
    <row r="9" spans="1:7" x14ac:dyDescent="0.2">
      <c r="A9" s="1">
        <f>(A8*10)</f>
        <v>7.333333333333333</v>
      </c>
      <c r="B9" s="1">
        <f>(B8*15)</f>
        <v>14.1</v>
      </c>
      <c r="C9" s="1">
        <f>(C8*20)</f>
        <v>14</v>
      </c>
      <c r="D9" s="1">
        <f>(D8*35)</f>
        <v>33.32</v>
      </c>
      <c r="E9" s="1">
        <f>(E8*10)</f>
        <v>8</v>
      </c>
      <c r="F9" s="1">
        <f>(F8*10)</f>
        <v>7</v>
      </c>
      <c r="G9" s="1">
        <f>(G8*5)</f>
        <v>3.5</v>
      </c>
    </row>
    <row r="10" spans="1:7" x14ac:dyDescent="0.2">
      <c r="A10" s="1"/>
      <c r="B10" s="1"/>
      <c r="C10" s="1"/>
      <c r="D10" s="1"/>
      <c r="E10" s="1"/>
      <c r="F10" s="1"/>
    </row>
    <row r="11" spans="1:7" x14ac:dyDescent="0.2">
      <c r="A11" s="1">
        <f>(SUM(A9:G9))</f>
        <v>87.25333333333333</v>
      </c>
      <c r="B11" s="1"/>
      <c r="C11" s="1"/>
      <c r="D11" s="1"/>
      <c r="E11" s="1"/>
      <c r="F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2017-09-28T04:57:37Z</dcterms:created>
  <dcterms:modified xsi:type="dcterms:W3CDTF">2017-12-12T02:27:04Z</dcterms:modified>
</cp:coreProperties>
</file>