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7" i="1"/>
  <c r="D27" i="1"/>
  <c r="E27" i="1"/>
  <c r="A26" i="1"/>
  <c r="D26" i="1"/>
  <c r="E26" i="1"/>
  <c r="A25" i="1"/>
  <c r="D25" i="1"/>
  <c r="E25" i="1"/>
  <c r="A24" i="1"/>
  <c r="D24" i="1"/>
  <c r="E24" i="1"/>
  <c r="A23" i="1"/>
  <c r="D23" i="1"/>
  <c r="E23" i="1"/>
  <c r="A22" i="1"/>
  <c r="D22" i="1"/>
  <c r="E22" i="1"/>
  <c r="A21" i="1"/>
  <c r="D21" i="1"/>
  <c r="E21" i="1"/>
  <c r="A20" i="1"/>
  <c r="D20" i="1"/>
  <c r="E20" i="1"/>
  <c r="A19" i="1"/>
  <c r="D19" i="1"/>
  <c r="E19" i="1"/>
  <c r="A18" i="1"/>
  <c r="D18" i="1"/>
  <c r="E18" i="1"/>
  <c r="A17" i="1"/>
  <c r="D17" i="1"/>
  <c r="E17" i="1"/>
  <c r="A16" i="1"/>
  <c r="D16" i="1"/>
  <c r="E16" i="1"/>
  <c r="A15" i="1"/>
  <c r="D15" i="1"/>
  <c r="E15" i="1"/>
  <c r="A14" i="1"/>
  <c r="D14" i="1"/>
  <c r="E14" i="1"/>
  <c r="A13" i="1"/>
  <c r="D13" i="1"/>
  <c r="E13" i="1"/>
  <c r="A12" i="1"/>
  <c r="D12" i="1"/>
  <c r="E12" i="1"/>
  <c r="A11" i="1"/>
  <c r="D11" i="1"/>
  <c r="E11" i="1"/>
  <c r="A10" i="1"/>
  <c r="D10" i="1"/>
  <c r="E10" i="1"/>
  <c r="A9" i="1"/>
  <c r="D9" i="1"/>
  <c r="E9" i="1"/>
  <c r="A8" i="1"/>
  <c r="D8" i="1"/>
  <c r="E8" i="1"/>
  <c r="A7" i="1"/>
  <c r="D7" i="1"/>
  <c r="E7" i="1"/>
  <c r="A6" i="1"/>
  <c r="D6" i="1"/>
  <c r="E6" i="1"/>
  <c r="A5" i="1"/>
  <c r="D5" i="1"/>
  <c r="E5" i="1"/>
  <c r="A4" i="1"/>
  <c r="D4" i="1"/>
  <c r="E4" i="1"/>
  <c r="D3" i="1"/>
  <c r="E3" i="1"/>
  <c r="A2" i="1"/>
  <c r="D2" i="1"/>
  <c r="E2" i="1"/>
</calcChain>
</file>

<file path=xl/sharedStrings.xml><?xml version="1.0" encoding="utf-8"?>
<sst xmlns="http://schemas.openxmlformats.org/spreadsheetml/2006/main" count="5" uniqueCount="5">
  <si>
    <t>t</t>
  </si>
  <si>
    <t>X</t>
  </si>
  <si>
    <t>Y</t>
  </si>
  <si>
    <t>Theory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</si>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</sst>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134972092019243"/>
                  <c:y val="-0.7191920862833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-4.8594x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+ 17.908x + 0.033
R² = 0.99932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[1]Sheet1!$A$2:$A$28</c:f>
              <c:numCache>
                <c:formatCode>General</c:formatCode>
                <c:ptCount val="27"/>
                <c:pt idx="0">
                  <c:v>0.0</c:v>
                </c:pt>
                <c:pt idx="1">
                  <c:v>0.05</c:v>
                </c:pt>
                <c:pt idx="2">
                  <c:v>0.216666666666667</c:v>
                </c:pt>
                <c:pt idx="3">
                  <c:v>0.35</c:v>
                </c:pt>
                <c:pt idx="4">
                  <c:v>0.516666666666667</c:v>
                </c:pt>
                <c:pt idx="5">
                  <c:v>0.65</c:v>
                </c:pt>
                <c:pt idx="6">
                  <c:v>0.816666666666667</c:v>
                </c:pt>
                <c:pt idx="7">
                  <c:v>0.95</c:v>
                </c:pt>
                <c:pt idx="8">
                  <c:v>1.116666666666667</c:v>
                </c:pt>
                <c:pt idx="9">
                  <c:v>1.25</c:v>
                </c:pt>
                <c:pt idx="10">
                  <c:v>1.416666666666667</c:v>
                </c:pt>
                <c:pt idx="11">
                  <c:v>1.55</c:v>
                </c:pt>
                <c:pt idx="12">
                  <c:v>1.7</c:v>
                </c:pt>
                <c:pt idx="13">
                  <c:v>1.85</c:v>
                </c:pt>
                <c:pt idx="14">
                  <c:v>2.0</c:v>
                </c:pt>
                <c:pt idx="15">
                  <c:v>2.15</c:v>
                </c:pt>
                <c:pt idx="16">
                  <c:v>2.283333333333333</c:v>
                </c:pt>
                <c:pt idx="17">
                  <c:v>2.45</c:v>
                </c:pt>
                <c:pt idx="18">
                  <c:v>2.583333333333333</c:v>
                </c:pt>
                <c:pt idx="19">
                  <c:v>2.766666666666667</c:v>
                </c:pt>
                <c:pt idx="20">
                  <c:v>2.883333333333333</c:v>
                </c:pt>
                <c:pt idx="21">
                  <c:v>3.05</c:v>
                </c:pt>
                <c:pt idx="22">
                  <c:v>3.233333333333333</c:v>
                </c:pt>
                <c:pt idx="23">
                  <c:v>3.35</c:v>
                </c:pt>
                <c:pt idx="24">
                  <c:v>3.5</c:v>
                </c:pt>
                <c:pt idx="25">
                  <c:v>3.666666666666666</c:v>
                </c:pt>
              </c:numCache>
            </c:numRef>
          </c:xVal>
          <c:yVal>
            <c:numRef>
              <c:f>[1]Sheet1!$C$2:$C$28</c:f>
              <c:numCache>
                <c:formatCode>General</c:formatCode>
                <c:ptCount val="27"/>
                <c:pt idx="0">
                  <c:v>0.0</c:v>
                </c:pt>
                <c:pt idx="1">
                  <c:v>1.1</c:v>
                </c:pt>
                <c:pt idx="2">
                  <c:v>3.5</c:v>
                </c:pt>
                <c:pt idx="3">
                  <c:v>5.9</c:v>
                </c:pt>
                <c:pt idx="4">
                  <c:v>7.7</c:v>
                </c:pt>
                <c:pt idx="5">
                  <c:v>9.7</c:v>
                </c:pt>
                <c:pt idx="6">
                  <c:v>11.3</c:v>
                </c:pt>
                <c:pt idx="7">
                  <c:v>12.7</c:v>
                </c:pt>
                <c:pt idx="8">
                  <c:v>13.9</c:v>
                </c:pt>
                <c:pt idx="9">
                  <c:v>15.0</c:v>
                </c:pt>
                <c:pt idx="10">
                  <c:v>15.7</c:v>
                </c:pt>
                <c:pt idx="11">
                  <c:v>16.1</c:v>
                </c:pt>
                <c:pt idx="12">
                  <c:v>16.5</c:v>
                </c:pt>
                <c:pt idx="13">
                  <c:v>16.5</c:v>
                </c:pt>
                <c:pt idx="14">
                  <c:v>16.4</c:v>
                </c:pt>
                <c:pt idx="15">
                  <c:v>16.1</c:v>
                </c:pt>
                <c:pt idx="16">
                  <c:v>15.6</c:v>
                </c:pt>
                <c:pt idx="17">
                  <c:v>14.8</c:v>
                </c:pt>
                <c:pt idx="18">
                  <c:v>13.7</c:v>
                </c:pt>
                <c:pt idx="19">
                  <c:v>12.6</c:v>
                </c:pt>
                <c:pt idx="20">
                  <c:v>11.1</c:v>
                </c:pt>
                <c:pt idx="21">
                  <c:v>9.3</c:v>
                </c:pt>
                <c:pt idx="22">
                  <c:v>7.4</c:v>
                </c:pt>
                <c:pt idx="23">
                  <c:v>5.3</c:v>
                </c:pt>
                <c:pt idx="24">
                  <c:v>3.1</c:v>
                </c:pt>
                <c:pt idx="25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71272"/>
        <c:axId val="21069778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Theory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1069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77896"/>
        <c:crosses val="autoZero"/>
        <c:crossBetween val="midCat"/>
      </c:valAx>
      <c:valAx>
        <c:axId val="21069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7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39655890369473"/>
                  <c:y val="-0.135749059435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[1]Sheet1!$A$2:$A$28</c:f>
              <c:numCache>
                <c:formatCode>General</c:formatCode>
                <c:ptCount val="27"/>
                <c:pt idx="0">
                  <c:v>0.0</c:v>
                </c:pt>
                <c:pt idx="1">
                  <c:v>0.05</c:v>
                </c:pt>
                <c:pt idx="2">
                  <c:v>0.216666666666667</c:v>
                </c:pt>
                <c:pt idx="3">
                  <c:v>0.35</c:v>
                </c:pt>
                <c:pt idx="4">
                  <c:v>0.516666666666667</c:v>
                </c:pt>
                <c:pt idx="5">
                  <c:v>0.65</c:v>
                </c:pt>
                <c:pt idx="6">
                  <c:v>0.816666666666667</c:v>
                </c:pt>
                <c:pt idx="7">
                  <c:v>0.95</c:v>
                </c:pt>
                <c:pt idx="8">
                  <c:v>1.116666666666667</c:v>
                </c:pt>
                <c:pt idx="9">
                  <c:v>1.25</c:v>
                </c:pt>
                <c:pt idx="10">
                  <c:v>1.416666666666667</c:v>
                </c:pt>
                <c:pt idx="11">
                  <c:v>1.55</c:v>
                </c:pt>
                <c:pt idx="12">
                  <c:v>1.7</c:v>
                </c:pt>
                <c:pt idx="13">
                  <c:v>1.85</c:v>
                </c:pt>
                <c:pt idx="14">
                  <c:v>2.0</c:v>
                </c:pt>
                <c:pt idx="15">
                  <c:v>2.15</c:v>
                </c:pt>
                <c:pt idx="16">
                  <c:v>2.283333333333333</c:v>
                </c:pt>
                <c:pt idx="17">
                  <c:v>2.45</c:v>
                </c:pt>
                <c:pt idx="18">
                  <c:v>2.583333333333333</c:v>
                </c:pt>
                <c:pt idx="19">
                  <c:v>2.766666666666667</c:v>
                </c:pt>
                <c:pt idx="20">
                  <c:v>2.883333333333333</c:v>
                </c:pt>
                <c:pt idx="21">
                  <c:v>3.05</c:v>
                </c:pt>
                <c:pt idx="22">
                  <c:v>3.233333333333333</c:v>
                </c:pt>
                <c:pt idx="23">
                  <c:v>3.35</c:v>
                </c:pt>
                <c:pt idx="24">
                  <c:v>3.5</c:v>
                </c:pt>
                <c:pt idx="25">
                  <c:v>3.666666666666666</c:v>
                </c:pt>
              </c:numCache>
            </c:numRef>
          </c:xVal>
          <c:yVal>
            <c:numRef>
              <c:f>[1]Sheet1!$B$2:$B$28</c:f>
              <c:numCache>
                <c:formatCode>General</c:formatCode>
                <c:ptCount val="27"/>
                <c:pt idx="0">
                  <c:v>0.0</c:v>
                </c:pt>
                <c:pt idx="1">
                  <c:v>0.3</c:v>
                </c:pt>
                <c:pt idx="2">
                  <c:v>1.3</c:v>
                </c:pt>
                <c:pt idx="3">
                  <c:v>2.1</c:v>
                </c:pt>
                <c:pt idx="4">
                  <c:v>3.1</c:v>
                </c:pt>
                <c:pt idx="5">
                  <c:v>3.9</c:v>
                </c:pt>
                <c:pt idx="6">
                  <c:v>4.9</c:v>
                </c:pt>
                <c:pt idx="7">
                  <c:v>5.7</c:v>
                </c:pt>
                <c:pt idx="8">
                  <c:v>6.7</c:v>
                </c:pt>
                <c:pt idx="9">
                  <c:v>7.5</c:v>
                </c:pt>
                <c:pt idx="10">
                  <c:v>8.5</c:v>
                </c:pt>
                <c:pt idx="11">
                  <c:v>9.3</c:v>
                </c:pt>
                <c:pt idx="12">
                  <c:v>10.2</c:v>
                </c:pt>
                <c:pt idx="13">
                  <c:v>11.1</c:v>
                </c:pt>
                <c:pt idx="14">
                  <c:v>12.0</c:v>
                </c:pt>
                <c:pt idx="15">
                  <c:v>12.9</c:v>
                </c:pt>
                <c:pt idx="16">
                  <c:v>13.7</c:v>
                </c:pt>
                <c:pt idx="17">
                  <c:v>14.7</c:v>
                </c:pt>
                <c:pt idx="18">
                  <c:v>15.5</c:v>
                </c:pt>
                <c:pt idx="19">
                  <c:v>16.6</c:v>
                </c:pt>
                <c:pt idx="20">
                  <c:v>17.3</c:v>
                </c:pt>
                <c:pt idx="21">
                  <c:v>18.3</c:v>
                </c:pt>
                <c:pt idx="22">
                  <c:v>19.4</c:v>
                </c:pt>
                <c:pt idx="23">
                  <c:v>20.1</c:v>
                </c:pt>
                <c:pt idx="24">
                  <c:v>21.0</c:v>
                </c:pt>
                <c:pt idx="25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00616"/>
        <c:axId val="2078573512"/>
      </c:scatterChart>
      <c:valAx>
        <c:axId val="209870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73512"/>
        <c:crosses val="autoZero"/>
        <c:crossBetween val="midCat"/>
      </c:valAx>
      <c:valAx>
        <c:axId val="20785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0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22224</xdr:colOff>
      <xdr:row>1</xdr:row>
      <xdr:rowOff>25400</xdr:rowOff>
    </xdr:from>
    <xdr:to>
      <xdr:col>25</xdr:col>
      <xdr:colOff>577849</xdr:colOff>
      <xdr:row>26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</xdr:row>
      <xdr:rowOff>0</xdr:rowOff>
    </xdr:from>
    <xdr:to>
      <xdr:col>14</xdr:col>
      <xdr:colOff>482600</xdr:colOff>
      <xdr:row>26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patel/Downloads/Lab3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X</v>
          </cell>
          <cell r="C1" t="str">
            <v>Y</v>
          </cell>
        </row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4.9999999999999996E-2</v>
          </cell>
          <cell r="B3">
            <v>0.3</v>
          </cell>
          <cell r="C3">
            <v>1.1000000000000001</v>
          </cell>
        </row>
        <row r="4">
          <cell r="A4">
            <v>0.21666666666666667</v>
          </cell>
          <cell r="B4">
            <v>1.3</v>
          </cell>
          <cell r="C4">
            <v>3.5</v>
          </cell>
        </row>
        <row r="5">
          <cell r="A5">
            <v>0.35000000000000003</v>
          </cell>
          <cell r="B5">
            <v>2.1</v>
          </cell>
          <cell r="C5">
            <v>5.9</v>
          </cell>
        </row>
        <row r="6">
          <cell r="A6">
            <v>0.51666666666666672</v>
          </cell>
          <cell r="B6">
            <v>3.1</v>
          </cell>
          <cell r="C6">
            <v>7.7</v>
          </cell>
        </row>
        <row r="7">
          <cell r="A7">
            <v>0.65</v>
          </cell>
          <cell r="B7">
            <v>3.9</v>
          </cell>
          <cell r="C7">
            <v>9.6999999999999993</v>
          </cell>
        </row>
        <row r="8">
          <cell r="A8">
            <v>0.81666666666666676</v>
          </cell>
          <cell r="B8">
            <v>4.9000000000000004</v>
          </cell>
          <cell r="C8">
            <v>11.3</v>
          </cell>
        </row>
        <row r="9">
          <cell r="A9">
            <v>0.95000000000000007</v>
          </cell>
          <cell r="B9">
            <v>5.7</v>
          </cell>
          <cell r="C9">
            <v>12.7</v>
          </cell>
        </row>
        <row r="10">
          <cell r="A10">
            <v>1.1166666666666667</v>
          </cell>
          <cell r="B10">
            <v>6.7</v>
          </cell>
          <cell r="C10">
            <v>13.9</v>
          </cell>
        </row>
        <row r="11">
          <cell r="A11">
            <v>1.25</v>
          </cell>
          <cell r="B11">
            <v>7.5</v>
          </cell>
          <cell r="C11">
            <v>15</v>
          </cell>
        </row>
        <row r="12">
          <cell r="A12">
            <v>1.4166666666666667</v>
          </cell>
          <cell r="B12">
            <v>8.5</v>
          </cell>
          <cell r="C12">
            <v>15.7</v>
          </cell>
        </row>
        <row r="13">
          <cell r="A13">
            <v>1.55</v>
          </cell>
          <cell r="B13">
            <v>9.3000000000000007</v>
          </cell>
          <cell r="C13">
            <v>16.100000000000001</v>
          </cell>
        </row>
        <row r="14">
          <cell r="A14">
            <v>1.7</v>
          </cell>
          <cell r="B14">
            <v>10.199999999999999</v>
          </cell>
          <cell r="C14">
            <v>16.5</v>
          </cell>
        </row>
        <row r="15">
          <cell r="A15">
            <v>1.8499999999999999</v>
          </cell>
          <cell r="B15">
            <v>11.1</v>
          </cell>
          <cell r="C15">
            <v>16.5</v>
          </cell>
        </row>
        <row r="16">
          <cell r="A16">
            <v>2</v>
          </cell>
          <cell r="B16">
            <v>12</v>
          </cell>
          <cell r="C16">
            <v>16.399999999999999</v>
          </cell>
        </row>
        <row r="17">
          <cell r="A17">
            <v>2.15</v>
          </cell>
          <cell r="B17">
            <v>12.9</v>
          </cell>
          <cell r="C17">
            <v>16.100000000000001</v>
          </cell>
        </row>
        <row r="18">
          <cell r="A18">
            <v>2.2833333333333332</v>
          </cell>
          <cell r="B18">
            <v>13.7</v>
          </cell>
          <cell r="C18">
            <v>15.6</v>
          </cell>
        </row>
        <row r="19">
          <cell r="A19">
            <v>2.4499999999999997</v>
          </cell>
          <cell r="B19">
            <v>14.7</v>
          </cell>
          <cell r="C19">
            <v>14.8</v>
          </cell>
        </row>
        <row r="20">
          <cell r="A20">
            <v>2.5833333333333335</v>
          </cell>
          <cell r="B20">
            <v>15.5</v>
          </cell>
          <cell r="C20">
            <v>13.7</v>
          </cell>
        </row>
        <row r="21">
          <cell r="A21">
            <v>2.7666666666666671</v>
          </cell>
          <cell r="B21">
            <v>16.600000000000001</v>
          </cell>
          <cell r="C21">
            <v>12.6</v>
          </cell>
        </row>
        <row r="22">
          <cell r="A22">
            <v>2.8833333333333333</v>
          </cell>
          <cell r="B22">
            <v>17.3</v>
          </cell>
          <cell r="C22">
            <v>11.1</v>
          </cell>
        </row>
        <row r="23">
          <cell r="A23">
            <v>3.0500000000000003</v>
          </cell>
          <cell r="B23">
            <v>18.3</v>
          </cell>
          <cell r="C23">
            <v>9.3000000000000007</v>
          </cell>
        </row>
        <row r="24">
          <cell r="A24">
            <v>3.2333333333333329</v>
          </cell>
          <cell r="B24">
            <v>19.399999999999999</v>
          </cell>
          <cell r="C24">
            <v>7.4</v>
          </cell>
        </row>
        <row r="25">
          <cell r="A25">
            <v>3.35</v>
          </cell>
          <cell r="B25">
            <v>20.100000000000001</v>
          </cell>
          <cell r="C25">
            <v>5.3</v>
          </cell>
        </row>
        <row r="26">
          <cell r="A26">
            <v>3.5</v>
          </cell>
          <cell r="B26">
            <v>21</v>
          </cell>
          <cell r="C26">
            <v>3.1</v>
          </cell>
        </row>
        <row r="27">
          <cell r="A27">
            <v>3.6666666666666665</v>
          </cell>
          <cell r="B27">
            <v>22</v>
          </cell>
          <cell r="C2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O1" workbookViewId="0">
      <selection activeCell="AB10" sqref="AB10:AB11"/>
    </sheetView>
  </sheetViews>
  <sheetFormatPr baseColWidth="10" defaultColWidth="8.83203125" defaultRowHeight="15" x14ac:dyDescent="0"/>
  <cols>
    <col min="4" max="4" width="14.5" bestFit="1" customWidth="1"/>
  </cols>
  <sheetData>
    <row r="1" spans="1:7" ht="16" thickBo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/>
      <c r="G1" s="3"/>
    </row>
    <row r="2" spans="1:7">
      <c r="A2">
        <f>(B2/6)</f>
        <v>0</v>
      </c>
      <c r="B2">
        <v>0</v>
      </c>
      <c r="C2">
        <v>0</v>
      </c>
      <c r="D2">
        <f>(C2+18*A2-4.9*(A2)^2)</f>
        <v>0</v>
      </c>
      <c r="E2" t="e">
        <f>(D2-C2)/D2</f>
        <v>#DIV/0!</v>
      </c>
    </row>
    <row r="3" spans="1:7">
      <c r="A3">
        <f>(B3/6)</f>
        <v>4.9999999999999996E-2</v>
      </c>
      <c r="B3">
        <v>0.3</v>
      </c>
      <c r="C3">
        <v>1</v>
      </c>
      <c r="D3">
        <f>(0+18*A3-4.9*(A3)^2)</f>
        <v>0.88774999999999993</v>
      </c>
      <c r="E3">
        <f t="shared" ref="E3:E27" si="0">(D3-C3)/D3</f>
        <v>-0.12644325542100826</v>
      </c>
    </row>
    <row r="4" spans="1:7">
      <c r="A4">
        <f t="shared" ref="A4:A27" si="1">(B4/6)</f>
        <v>0.21666666666666667</v>
      </c>
      <c r="B4">
        <v>1.3</v>
      </c>
      <c r="C4">
        <v>3.4</v>
      </c>
      <c r="D4">
        <f t="shared" ref="D4:D27" si="2">(0+18*A4-4.9*(A4)^2)</f>
        <v>3.6699722222222224</v>
      </c>
      <c r="E4">
        <f t="shared" si="0"/>
        <v>7.3562470197322177E-2</v>
      </c>
    </row>
    <row r="5" spans="1:7">
      <c r="A5">
        <f t="shared" si="1"/>
        <v>0.35000000000000003</v>
      </c>
      <c r="B5">
        <v>2.1</v>
      </c>
      <c r="C5">
        <v>5.8</v>
      </c>
      <c r="D5">
        <f t="shared" si="2"/>
        <v>5.6997500000000008</v>
      </c>
      <c r="E5">
        <f t="shared" si="0"/>
        <v>-1.7588490723277169E-2</v>
      </c>
    </row>
    <row r="6" spans="1:7">
      <c r="A6">
        <f t="shared" si="1"/>
        <v>0.51666666666666672</v>
      </c>
      <c r="B6">
        <v>3.1</v>
      </c>
      <c r="C6">
        <v>7.6</v>
      </c>
      <c r="D6">
        <f t="shared" si="2"/>
        <v>7.9919722222222225</v>
      </c>
      <c r="E6">
        <f t="shared" si="0"/>
        <v>4.9045743819318768E-2</v>
      </c>
    </row>
    <row r="7" spans="1:7">
      <c r="A7">
        <f t="shared" si="1"/>
        <v>0.65</v>
      </c>
      <c r="B7">
        <v>3.9</v>
      </c>
      <c r="C7">
        <v>9.6</v>
      </c>
      <c r="D7">
        <f t="shared" si="2"/>
        <v>9.6297500000000014</v>
      </c>
      <c r="E7">
        <f t="shared" si="0"/>
        <v>3.08938445961751E-3</v>
      </c>
    </row>
    <row r="8" spans="1:7">
      <c r="A8">
        <f t="shared" si="1"/>
        <v>0.81666666666666676</v>
      </c>
      <c r="B8">
        <v>4.9000000000000004</v>
      </c>
      <c r="C8">
        <v>11.2</v>
      </c>
      <c r="D8">
        <f t="shared" si="2"/>
        <v>11.431972222222223</v>
      </c>
      <c r="E8">
        <f t="shared" si="0"/>
        <v>2.0291531304747281E-2</v>
      </c>
    </row>
    <row r="9" spans="1:7">
      <c r="A9">
        <f t="shared" si="1"/>
        <v>0.95000000000000007</v>
      </c>
      <c r="B9">
        <v>5.7</v>
      </c>
      <c r="C9">
        <v>12.6</v>
      </c>
      <c r="D9">
        <f t="shared" si="2"/>
        <v>12.67775</v>
      </c>
      <c r="E9">
        <f t="shared" si="0"/>
        <v>6.1327917019975932E-3</v>
      </c>
    </row>
    <row r="10" spans="1:7">
      <c r="A10">
        <f t="shared" si="1"/>
        <v>1.1166666666666667</v>
      </c>
      <c r="B10">
        <v>6.7</v>
      </c>
      <c r="C10">
        <v>13.7</v>
      </c>
      <c r="D10">
        <f t="shared" si="2"/>
        <v>13.989972222222224</v>
      </c>
      <c r="E10">
        <f t="shared" si="0"/>
        <v>2.0727147818179501E-2</v>
      </c>
    </row>
    <row r="11" spans="1:7">
      <c r="A11">
        <f t="shared" si="1"/>
        <v>1.25</v>
      </c>
      <c r="B11">
        <v>7.5</v>
      </c>
      <c r="C11">
        <v>14.9</v>
      </c>
      <c r="D11">
        <f t="shared" si="2"/>
        <v>14.84375</v>
      </c>
      <c r="E11">
        <f t="shared" si="0"/>
        <v>-3.7894736842105504E-3</v>
      </c>
    </row>
    <row r="12" spans="1:7">
      <c r="A12">
        <f t="shared" si="1"/>
        <v>1.4166666666666667</v>
      </c>
      <c r="B12">
        <v>8.5</v>
      </c>
      <c r="C12">
        <v>15.6</v>
      </c>
      <c r="D12">
        <f t="shared" si="2"/>
        <v>15.665972222222221</v>
      </c>
      <c r="E12">
        <f t="shared" si="0"/>
        <v>4.2111795735626078E-3</v>
      </c>
    </row>
    <row r="13" spans="1:7">
      <c r="A13">
        <f t="shared" si="1"/>
        <v>1.55</v>
      </c>
      <c r="B13">
        <v>9.3000000000000007</v>
      </c>
      <c r="C13">
        <v>16</v>
      </c>
      <c r="D13">
        <f t="shared" si="2"/>
        <v>16.127749999999999</v>
      </c>
      <c r="E13">
        <f t="shared" si="0"/>
        <v>7.9211297298134534E-3</v>
      </c>
    </row>
    <row r="14" spans="1:7">
      <c r="A14">
        <f t="shared" si="1"/>
        <v>1.7</v>
      </c>
      <c r="B14">
        <v>10.199999999999999</v>
      </c>
      <c r="C14">
        <v>16.399999999999999</v>
      </c>
      <c r="D14">
        <f t="shared" si="2"/>
        <v>16.439</v>
      </c>
      <c r="E14">
        <f t="shared" si="0"/>
        <v>2.3724070807227618E-3</v>
      </c>
    </row>
    <row r="15" spans="1:7">
      <c r="A15">
        <f t="shared" si="1"/>
        <v>1.8499999999999999</v>
      </c>
      <c r="B15">
        <v>11.1</v>
      </c>
      <c r="C15">
        <v>16.399999999999999</v>
      </c>
      <c r="D15">
        <f t="shared" si="2"/>
        <v>16.52975</v>
      </c>
      <c r="E15">
        <f t="shared" si="0"/>
        <v>7.8494835070101708E-3</v>
      </c>
    </row>
    <row r="16" spans="1:7">
      <c r="A16">
        <f t="shared" si="1"/>
        <v>2</v>
      </c>
      <c r="B16">
        <v>12</v>
      </c>
      <c r="C16">
        <v>16.3</v>
      </c>
      <c r="D16">
        <f t="shared" si="2"/>
        <v>16.399999999999999</v>
      </c>
      <c r="E16">
        <f t="shared" si="0"/>
        <v>6.0975609756096271E-3</v>
      </c>
    </row>
    <row r="17" spans="1:5">
      <c r="A17">
        <f t="shared" si="1"/>
        <v>2.15</v>
      </c>
      <c r="B17">
        <v>12.9</v>
      </c>
      <c r="C17">
        <v>16</v>
      </c>
      <c r="D17">
        <f t="shared" si="2"/>
        <v>16.049749999999996</v>
      </c>
      <c r="E17">
        <f t="shared" si="0"/>
        <v>3.0997367560239865E-3</v>
      </c>
    </row>
    <row r="18" spans="1:5">
      <c r="A18">
        <f t="shared" si="1"/>
        <v>2.2833333333333332</v>
      </c>
      <c r="B18">
        <v>13.7</v>
      </c>
      <c r="C18">
        <v>15.5</v>
      </c>
      <c r="D18">
        <f t="shared" si="2"/>
        <v>15.55330555555555</v>
      </c>
      <c r="E18">
        <f t="shared" si="0"/>
        <v>3.4272814460659462E-3</v>
      </c>
    </row>
    <row r="19" spans="1:5">
      <c r="A19">
        <f t="shared" si="1"/>
        <v>2.4499999999999997</v>
      </c>
      <c r="B19">
        <v>14.7</v>
      </c>
      <c r="C19">
        <v>14.7</v>
      </c>
      <c r="D19">
        <f t="shared" si="2"/>
        <v>14.687749999999998</v>
      </c>
      <c r="E19">
        <f t="shared" si="0"/>
        <v>-8.3402835696424918E-4</v>
      </c>
    </row>
    <row r="20" spans="1:5">
      <c r="A20">
        <f t="shared" si="1"/>
        <v>2.5833333333333335</v>
      </c>
      <c r="B20">
        <v>15.5</v>
      </c>
      <c r="C20">
        <v>13.6</v>
      </c>
      <c r="D20">
        <f t="shared" si="2"/>
        <v>13.799305555555549</v>
      </c>
      <c r="E20">
        <f t="shared" si="0"/>
        <v>1.4443158371495679E-2</v>
      </c>
    </row>
    <row r="21" spans="1:5">
      <c r="A21">
        <f t="shared" si="1"/>
        <v>2.7666666666666671</v>
      </c>
      <c r="B21">
        <v>16.600000000000001</v>
      </c>
      <c r="C21">
        <v>12.5</v>
      </c>
      <c r="D21">
        <f t="shared" si="2"/>
        <v>12.293222222222212</v>
      </c>
      <c r="E21">
        <f t="shared" si="0"/>
        <v>-1.6820470177786234E-2</v>
      </c>
    </row>
    <row r="22" spans="1:5">
      <c r="A22">
        <f t="shared" si="1"/>
        <v>2.8833333333333333</v>
      </c>
      <c r="B22">
        <v>17.3</v>
      </c>
      <c r="C22">
        <v>11.2</v>
      </c>
      <c r="D22">
        <f t="shared" si="2"/>
        <v>11.163305555555553</v>
      </c>
      <c r="E22">
        <f t="shared" si="0"/>
        <v>-3.2870590401590264E-3</v>
      </c>
    </row>
    <row r="23" spans="1:5">
      <c r="A23">
        <f t="shared" si="1"/>
        <v>3.0500000000000003</v>
      </c>
      <c r="B23">
        <v>18.3</v>
      </c>
      <c r="C23">
        <v>9.1999999999999993</v>
      </c>
      <c r="D23">
        <f t="shared" si="2"/>
        <v>9.3177499999999895</v>
      </c>
      <c r="E23">
        <f t="shared" si="0"/>
        <v>1.2637170990849763E-2</v>
      </c>
    </row>
    <row r="24" spans="1:5">
      <c r="A24">
        <f t="shared" si="1"/>
        <v>3.2333333333333329</v>
      </c>
      <c r="B24">
        <v>19.399999999999999</v>
      </c>
      <c r="C24">
        <v>7.2</v>
      </c>
      <c r="D24">
        <f t="shared" si="2"/>
        <v>6.9732222222222262</v>
      </c>
      <c r="E24">
        <f t="shared" si="0"/>
        <v>-3.2521232014531214E-2</v>
      </c>
    </row>
    <row r="25" spans="1:5">
      <c r="A25">
        <f t="shared" si="1"/>
        <v>3.35</v>
      </c>
      <c r="B25">
        <v>20.100000000000001</v>
      </c>
      <c r="C25">
        <v>5.2</v>
      </c>
      <c r="D25">
        <f t="shared" si="2"/>
        <v>5.3097500000000011</v>
      </c>
      <c r="E25">
        <f t="shared" si="0"/>
        <v>2.0669523047224612E-2</v>
      </c>
    </row>
    <row r="26" spans="1:5">
      <c r="A26">
        <f t="shared" si="1"/>
        <v>3.5</v>
      </c>
      <c r="B26">
        <v>21</v>
      </c>
      <c r="C26">
        <v>3.2</v>
      </c>
      <c r="D26">
        <f t="shared" si="2"/>
        <v>2.9749999999999943</v>
      </c>
      <c r="E26">
        <f t="shared" si="0"/>
        <v>-7.5630252100842454E-2</v>
      </c>
    </row>
    <row r="27" spans="1:5">
      <c r="A27">
        <f t="shared" si="1"/>
        <v>3.6666666666666665</v>
      </c>
      <c r="B27">
        <v>22</v>
      </c>
      <c r="C27">
        <v>0.7</v>
      </c>
      <c r="D27">
        <f t="shared" si="2"/>
        <v>0.12222222222222001</v>
      </c>
      <c r="E27">
        <f t="shared" si="0"/>
        <v>-4.7272727272728305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2015-06-19T20:24:11Z</dcterms:created>
  <dcterms:modified xsi:type="dcterms:W3CDTF">2015-06-23T20:47:22Z</dcterms:modified>
</cp:coreProperties>
</file>