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560" yWindow="560" windowWidth="25040" windowHeight="1390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30" i="1" l="1"/>
  <c r="E30" i="1"/>
  <c r="D29" i="1"/>
  <c r="E29" i="1"/>
  <c r="D28" i="1"/>
  <c r="E28" i="1"/>
  <c r="D27" i="1"/>
  <c r="E27" i="1"/>
  <c r="D26" i="1"/>
  <c r="E26" i="1"/>
  <c r="D25" i="1"/>
  <c r="E25" i="1"/>
  <c r="D20" i="1"/>
  <c r="E20" i="1"/>
  <c r="D19" i="1"/>
  <c r="E19" i="1"/>
  <c r="D18" i="1"/>
  <c r="E18" i="1"/>
  <c r="D17" i="1"/>
  <c r="E17" i="1"/>
  <c r="D16" i="1"/>
  <c r="E16" i="1"/>
  <c r="D15" i="1"/>
  <c r="E15" i="1"/>
</calcChain>
</file>

<file path=xl/sharedStrings.xml><?xml version="1.0" encoding="utf-8"?>
<sst xmlns="http://schemas.openxmlformats.org/spreadsheetml/2006/main" count="22" uniqueCount="18">
  <si>
    <t>Run 1</t>
  </si>
  <si>
    <t>Relative speed of frames [c]</t>
  </si>
  <si>
    <t>Distance of laser pulse's journey [m]</t>
  </si>
  <si>
    <t>Total time of Laser pulse's jpurney [ns]</t>
  </si>
  <si>
    <t>Run 2</t>
  </si>
  <si>
    <t>Using Eq 36-1a calculate the time of travel as seen by yhe people on the ground [ns]</t>
  </si>
  <si>
    <t>Calculate % error column C to D</t>
  </si>
  <si>
    <t>Run 3</t>
  </si>
  <si>
    <t>Diameter of disk on ground [cm]</t>
  </si>
  <si>
    <t>Diameter of disk on train [cm]</t>
  </si>
  <si>
    <t>Using eq 36-3a find the diameter of the disk on the train as seen by the ground [cm]</t>
  </si>
  <si>
    <t>% error column C and D</t>
  </si>
  <si>
    <t>Run 4</t>
  </si>
  <si>
    <r>
      <t>Rotation angle of slab [</t>
    </r>
    <r>
      <rPr>
        <sz val="11"/>
        <color theme="1"/>
        <rFont val="Calibri"/>
        <family val="2"/>
      </rPr>
      <t>°]</t>
    </r>
  </si>
  <si>
    <t>Minor divisions of expected interference fringes</t>
  </si>
  <si>
    <t>Minor divisions of observed interference fringes</t>
  </si>
  <si>
    <t>What does Run 4 tell us about the ether wind</t>
  </si>
  <si>
    <t>With an ether wind of 50 km/s, we observe that the expected interference fringes are much more influenced/ moved as opposed to very little movement of the fringes with a lesser ether wind (say 15km/s). What this experiment shows is when you increase the speed of the ether wind (along with changing the rotation angle of the slab), the more refracted the the beams of light become. The speed and direction of an ether wind will have an affect on the beams of light observed from the various reflections in this simulation, making ether wind a large factor in how we percieve light.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</si>
</sst>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Border="1" applyAlignment="1">
      <alignment wrapText="1"/>
    </xf>
    <xf numFmtId="0" fontId="0" fillId="0" borderId="1" xfId="0" applyBorder="1"/>
    <xf numFmtId="2" fontId="0" fillId="0" borderId="1" xfId="0" applyNumberFormat="1" applyBorder="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abSelected="1" workbookViewId="0">
      <selection sqref="A1:XFD1048576"/>
    </sheetView>
  </sheetViews>
  <sheetFormatPr baseColWidth="10" defaultColWidth="8.83203125" defaultRowHeight="15" x14ac:dyDescent="0"/>
  <cols>
    <col min="2" max="2" width="11" customWidth="1"/>
    <col min="3" max="3" width="10.6640625" customWidth="1"/>
  </cols>
  <sheetData>
    <row r="3" spans="1:5">
      <c r="A3" t="s">
        <v>0</v>
      </c>
    </row>
    <row r="4" spans="1:5" ht="75">
      <c r="A4" s="1" t="s">
        <v>1</v>
      </c>
      <c r="B4" s="1" t="s">
        <v>2</v>
      </c>
      <c r="C4" s="1" t="s">
        <v>3</v>
      </c>
    </row>
    <row r="5" spans="1:5">
      <c r="A5" s="2">
        <v>0.1</v>
      </c>
      <c r="B5" s="3">
        <v>1</v>
      </c>
      <c r="C5" s="2">
        <v>3.33</v>
      </c>
    </row>
    <row r="6" spans="1:5">
      <c r="A6" s="2">
        <v>0.25</v>
      </c>
      <c r="B6" s="3">
        <v>1</v>
      </c>
      <c r="C6" s="2">
        <v>3.33</v>
      </c>
    </row>
    <row r="7" spans="1:5">
      <c r="A7" s="2">
        <v>0.5</v>
      </c>
      <c r="B7" s="3">
        <v>1</v>
      </c>
      <c r="C7" s="2">
        <v>3.33</v>
      </c>
    </row>
    <row r="8" spans="1:5">
      <c r="A8" s="2">
        <v>0.9</v>
      </c>
      <c r="B8" s="3">
        <v>1</v>
      </c>
      <c r="C8" s="2">
        <v>3.33</v>
      </c>
    </row>
    <row r="9" spans="1:5">
      <c r="A9" s="2">
        <v>0.95</v>
      </c>
      <c r="B9" s="3">
        <v>1</v>
      </c>
      <c r="C9" s="2">
        <v>3.33</v>
      </c>
    </row>
    <row r="10" spans="1:5">
      <c r="A10" s="2">
        <v>0.99</v>
      </c>
      <c r="B10" s="3">
        <v>1</v>
      </c>
      <c r="C10" s="2">
        <v>3.33</v>
      </c>
    </row>
    <row r="13" spans="1:5">
      <c r="A13" t="s">
        <v>4</v>
      </c>
    </row>
    <row r="14" spans="1:5" ht="165">
      <c r="A14" s="1" t="s">
        <v>1</v>
      </c>
      <c r="B14" s="1" t="s">
        <v>2</v>
      </c>
      <c r="C14" s="1" t="s">
        <v>3</v>
      </c>
      <c r="D14" s="1" t="s">
        <v>5</v>
      </c>
      <c r="E14" s="1" t="s">
        <v>6</v>
      </c>
    </row>
    <row r="15" spans="1:5">
      <c r="A15" s="2">
        <v>0.1</v>
      </c>
      <c r="B15" s="3">
        <v>1.01</v>
      </c>
      <c r="C15" s="3">
        <v>3.35</v>
      </c>
      <c r="D15" s="2">
        <f t="shared" ref="D15:D20" si="0">C15*SQRT(1-((A15*10^8)/(3*10^8))^2)</f>
        <v>3.3481383716261721</v>
      </c>
      <c r="E15" s="2">
        <f t="shared" ref="E15:E20" si="1">((C15-D15)/C15)*100</f>
        <v>5.5570996233670816E-2</v>
      </c>
    </row>
    <row r="16" spans="1:5">
      <c r="A16" s="2">
        <v>0.25</v>
      </c>
      <c r="B16" s="3">
        <v>1.03</v>
      </c>
      <c r="C16" s="3">
        <v>3.44</v>
      </c>
      <c r="D16" s="2">
        <f t="shared" si="0"/>
        <v>3.4280347463557344</v>
      </c>
      <c r="E16" s="2">
        <f t="shared" si="1"/>
        <v>0.34782714082167426</v>
      </c>
    </row>
    <row r="17" spans="1:5">
      <c r="A17" s="2">
        <v>0.5</v>
      </c>
      <c r="B17" s="3">
        <v>1.1499999999999999</v>
      </c>
      <c r="C17" s="3">
        <v>3.85</v>
      </c>
      <c r="D17" s="2">
        <f t="shared" si="0"/>
        <v>3.7961511941555872</v>
      </c>
      <c r="E17" s="2">
        <f t="shared" si="1"/>
        <v>1.3986702816730616</v>
      </c>
    </row>
    <row r="18" spans="1:5">
      <c r="A18" s="2">
        <v>0.9</v>
      </c>
      <c r="B18" s="3">
        <v>2.29</v>
      </c>
      <c r="C18" s="3">
        <v>7.64</v>
      </c>
      <c r="D18" s="2">
        <f t="shared" si="0"/>
        <v>7.2880954988254647</v>
      </c>
      <c r="E18" s="2">
        <f t="shared" si="1"/>
        <v>4.6060798583054323</v>
      </c>
    </row>
    <row r="19" spans="1:5">
      <c r="A19" s="2">
        <v>0.95</v>
      </c>
      <c r="B19" s="3">
        <v>3.2</v>
      </c>
      <c r="C19" s="3">
        <v>10.66</v>
      </c>
      <c r="D19" s="2">
        <f t="shared" si="0"/>
        <v>10.111403194193947</v>
      </c>
      <c r="E19" s="2">
        <f t="shared" si="1"/>
        <v>5.1463114991186947</v>
      </c>
    </row>
    <row r="20" spans="1:5">
      <c r="A20" s="2">
        <v>0.99</v>
      </c>
      <c r="B20" s="3">
        <v>7.09</v>
      </c>
      <c r="C20" s="3">
        <v>23.61</v>
      </c>
      <c r="D20" s="2">
        <f t="shared" si="0"/>
        <v>22.287389804775255</v>
      </c>
      <c r="E20" s="2">
        <f t="shared" si="1"/>
        <v>5.6019067989188649</v>
      </c>
    </row>
    <row r="22" spans="1:5" ht="159.5" customHeight="1"/>
    <row r="23" spans="1:5">
      <c r="A23" t="s">
        <v>7</v>
      </c>
    </row>
    <row r="24" spans="1:5" ht="165">
      <c r="A24" s="1" t="s">
        <v>1</v>
      </c>
      <c r="B24" s="1" t="s">
        <v>8</v>
      </c>
      <c r="C24" s="1" t="s">
        <v>9</v>
      </c>
      <c r="D24" s="1" t="s">
        <v>10</v>
      </c>
      <c r="E24" s="1" t="s">
        <v>11</v>
      </c>
    </row>
    <row r="25" spans="1:5">
      <c r="A25" s="2">
        <v>0.1</v>
      </c>
      <c r="B25" s="1">
        <v>100</v>
      </c>
      <c r="C25" s="2">
        <v>99.5</v>
      </c>
      <c r="D25" s="2">
        <f t="shared" ref="D25:D30" si="2">C25*SQRT(1-((A25*10^8)/(3*10^8))^2)</f>
        <v>99.444706858747494</v>
      </c>
      <c r="E25" s="2">
        <f t="shared" ref="E25:E30" si="3">((C25-D25)/C25)*100</f>
        <v>5.5570996233673876E-2</v>
      </c>
    </row>
    <row r="26" spans="1:5">
      <c r="A26" s="2">
        <v>0.3</v>
      </c>
      <c r="B26" s="1">
        <v>100</v>
      </c>
      <c r="C26" s="2">
        <v>95.4</v>
      </c>
      <c r="D26" s="2">
        <f t="shared" si="2"/>
        <v>94.921801499971551</v>
      </c>
      <c r="E26" s="2">
        <f t="shared" si="3"/>
        <v>0.50125628933800315</v>
      </c>
    </row>
    <row r="27" spans="1:5">
      <c r="A27" s="2">
        <v>0.6</v>
      </c>
      <c r="B27" s="1">
        <v>100</v>
      </c>
      <c r="C27" s="2">
        <v>80</v>
      </c>
      <c r="D27" s="2">
        <f t="shared" si="2"/>
        <v>78.383671769061692</v>
      </c>
      <c r="E27" s="2">
        <f t="shared" si="3"/>
        <v>2.0204102886728847</v>
      </c>
    </row>
    <row r="28" spans="1:5">
      <c r="A28" s="2">
        <v>0.9</v>
      </c>
      <c r="B28" s="1">
        <v>100</v>
      </c>
      <c r="C28" s="2">
        <v>43.6</v>
      </c>
      <c r="D28" s="2">
        <f t="shared" si="2"/>
        <v>41.59174918177883</v>
      </c>
      <c r="E28" s="2">
        <f t="shared" si="3"/>
        <v>4.6060798583054385</v>
      </c>
    </row>
    <row r="29" spans="1:5">
      <c r="A29" s="2">
        <v>0.95</v>
      </c>
      <c r="B29" s="1">
        <v>100</v>
      </c>
      <c r="C29" s="2">
        <v>31.2</v>
      </c>
      <c r="D29" s="2">
        <f t="shared" si="2"/>
        <v>29.594350812274968</v>
      </c>
      <c r="E29" s="2">
        <f t="shared" si="3"/>
        <v>5.1463114991186911</v>
      </c>
    </row>
    <row r="30" spans="1:5">
      <c r="A30" s="2">
        <v>0.99</v>
      </c>
      <c r="B30" s="1">
        <v>100</v>
      </c>
      <c r="C30" s="2">
        <v>14.1</v>
      </c>
      <c r="D30" s="2">
        <f t="shared" si="2"/>
        <v>13.310131141352439</v>
      </c>
      <c r="E30" s="2">
        <f t="shared" si="3"/>
        <v>5.6019067989188684</v>
      </c>
    </row>
    <row r="33" spans="1:3">
      <c r="A33" t="s">
        <v>12</v>
      </c>
    </row>
    <row r="34" spans="1:3" ht="75">
      <c r="A34" s="1" t="s">
        <v>13</v>
      </c>
      <c r="B34" s="1" t="s">
        <v>14</v>
      </c>
      <c r="C34" s="1" t="s">
        <v>15</v>
      </c>
    </row>
    <row r="35" spans="1:3">
      <c r="A35" s="2">
        <v>0</v>
      </c>
      <c r="B35" s="2">
        <v>4</v>
      </c>
      <c r="C35" s="2">
        <v>4</v>
      </c>
    </row>
    <row r="36" spans="1:3">
      <c r="A36" s="2">
        <v>30</v>
      </c>
      <c r="B36" s="2">
        <v>2</v>
      </c>
      <c r="C36" s="2">
        <v>4</v>
      </c>
    </row>
    <row r="37" spans="1:3">
      <c r="A37" s="2">
        <v>45</v>
      </c>
      <c r="B37" s="2">
        <v>0</v>
      </c>
      <c r="C37" s="2">
        <v>4</v>
      </c>
    </row>
    <row r="38" spans="1:3">
      <c r="A38" s="2">
        <v>60</v>
      </c>
      <c r="B38" s="2">
        <v>3</v>
      </c>
      <c r="C38" s="2">
        <v>4</v>
      </c>
    </row>
    <row r="39" spans="1:3">
      <c r="A39" s="2">
        <v>90</v>
      </c>
      <c r="B39" s="2">
        <v>3</v>
      </c>
      <c r="C39" s="2">
        <v>4</v>
      </c>
    </row>
    <row r="41" spans="1:3" ht="90">
      <c r="A41" s="1" t="s">
        <v>16</v>
      </c>
      <c r="B41"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Patel</dc:creator>
  <cp:lastModifiedBy>Jay Patel</cp:lastModifiedBy>
  <dcterms:created xsi:type="dcterms:W3CDTF">2015-11-13T23:52:16Z</dcterms:created>
  <dcterms:modified xsi:type="dcterms:W3CDTF">2015-11-13T23:52:25Z</dcterms:modified>
</cp:coreProperties>
</file>