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5040" windowHeight="13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</calcChain>
</file>

<file path=xl/sharedStrings.xml><?xml version="1.0" encoding="utf-8"?>
<sst xmlns="http://schemas.openxmlformats.org/spreadsheetml/2006/main" count="16" uniqueCount="12">
  <si>
    <t>Run 1</t>
  </si>
  <si>
    <t>Set index of refraction to 2.00</t>
  </si>
  <si>
    <t>Set Laser wavelength to 700 nm</t>
  </si>
  <si>
    <r>
      <t>Angle of Incidient [</t>
    </r>
    <r>
      <rPr>
        <sz val="11"/>
        <color theme="1"/>
        <rFont val="Calibri"/>
        <family val="2"/>
      </rPr>
      <t>°]</t>
    </r>
  </si>
  <si>
    <r>
      <t>record angle of refraction [</t>
    </r>
    <r>
      <rPr>
        <sz val="11"/>
        <color theme="1"/>
        <rFont val="Calibri"/>
        <family val="2"/>
      </rPr>
      <t>°]</t>
    </r>
  </si>
  <si>
    <t>nominal index of refraction</t>
  </si>
  <si>
    <t>Calculated index of refraction using n[air]=1</t>
  </si>
  <si>
    <t>% error column D and C</t>
  </si>
  <si>
    <t>run 2</t>
  </si>
  <si>
    <t>Set index of refraction to 2.00 for 700nm</t>
  </si>
  <si>
    <t>Set Laser wavelength to 400 nm</t>
  </si>
  <si>
    <t>nominal index of refraction for 400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</si>
</sst>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tabSelected="1" topLeftCell="A6" workbookViewId="0">
      <selection activeCell="O22" sqref="O22"/>
    </sheetView>
  </sheetViews>
  <sheetFormatPr baseColWidth="10" defaultColWidth="8.83203125" defaultRowHeight="15" x14ac:dyDescent="0"/>
  <cols>
    <col min="4" max="4" width="19" bestFit="1" customWidth="1"/>
    <col min="7" max="7" width="0" hidden="1" customWidth="1"/>
  </cols>
  <sheetData>
    <row r="3" spans="1:5">
      <c r="A3" t="s">
        <v>0</v>
      </c>
    </row>
    <row r="4" spans="1:5">
      <c r="A4" t="s">
        <v>1</v>
      </c>
    </row>
    <row r="5" spans="1:5">
      <c r="A5" t="s">
        <v>2</v>
      </c>
    </row>
    <row r="6" spans="1:5" ht="60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</row>
    <row r="7" spans="1:5">
      <c r="A7" s="2">
        <v>85</v>
      </c>
      <c r="B7" s="2">
        <v>85</v>
      </c>
      <c r="C7" s="3">
        <v>2</v>
      </c>
      <c r="D7" s="2">
        <f>SIN(RADIANS(A7))/SIN(RADIANS(B7))</f>
        <v>1</v>
      </c>
      <c r="E7" s="2">
        <f>ABS(D7-C7)/C7*100</f>
        <v>50</v>
      </c>
    </row>
    <row r="8" spans="1:5">
      <c r="A8" s="2">
        <v>75</v>
      </c>
      <c r="B8" s="2">
        <v>28.9</v>
      </c>
      <c r="C8" s="3">
        <v>2</v>
      </c>
      <c r="D8" s="2">
        <f>SIN(RADIANS(A8))/SIN(RADIANS(B8))</f>
        <v>1.9986779153491323</v>
      </c>
      <c r="E8" s="2">
        <f t="shared" ref="E8:E15" si="0">ABS(D8-C8)/C8*100</f>
        <v>6.6104232543384711E-2</v>
      </c>
    </row>
    <row r="9" spans="1:5">
      <c r="A9" s="2">
        <v>65</v>
      </c>
      <c r="B9" s="2">
        <v>26.9</v>
      </c>
      <c r="C9" s="3">
        <v>2</v>
      </c>
      <c r="D9" s="2">
        <f>SIN(RADIANS(A9))/SIN(RADIANS(B9))</f>
        <v>2.0031791734442135</v>
      </c>
      <c r="E9" s="2">
        <f t="shared" si="0"/>
        <v>0.15895867221067395</v>
      </c>
    </row>
    <row r="10" spans="1:5">
      <c r="A10" s="2">
        <v>55</v>
      </c>
      <c r="B10" s="2">
        <v>24.2</v>
      </c>
      <c r="C10" s="3">
        <v>2</v>
      </c>
      <c r="D10" s="2">
        <f t="shared" ref="D10:D15" si="1">SIN(RADIANS(A10))/SIN(RADIANS(B10))</f>
        <v>1.9983069421894895</v>
      </c>
      <c r="E10" s="2">
        <f t="shared" si="0"/>
        <v>8.4652890525527269E-2</v>
      </c>
    </row>
    <row r="11" spans="1:5">
      <c r="A11" s="2">
        <v>45</v>
      </c>
      <c r="B11" s="2">
        <v>20.7</v>
      </c>
      <c r="C11" s="3">
        <v>2</v>
      </c>
      <c r="D11" s="2">
        <f t="shared" si="1"/>
        <v>2.0004444266142212</v>
      </c>
      <c r="E11" s="2">
        <f t="shared" si="0"/>
        <v>2.2221330711058584E-2</v>
      </c>
    </row>
    <row r="12" spans="1:5">
      <c r="A12" s="2">
        <v>35</v>
      </c>
      <c r="B12" s="2">
        <v>16.7</v>
      </c>
      <c r="C12" s="3">
        <v>2</v>
      </c>
      <c r="D12" s="2">
        <f t="shared" si="1"/>
        <v>1.9960168385379575</v>
      </c>
      <c r="E12" s="2">
        <f t="shared" si="0"/>
        <v>0.19915807310212363</v>
      </c>
    </row>
    <row r="13" spans="1:5">
      <c r="A13" s="2">
        <v>25</v>
      </c>
      <c r="B13" s="2">
        <v>12.2</v>
      </c>
      <c r="C13" s="3">
        <v>2</v>
      </c>
      <c r="D13" s="2">
        <f t="shared" si="1"/>
        <v>1.9998517392629573</v>
      </c>
      <c r="E13" s="2">
        <f t="shared" si="0"/>
        <v>7.4130368521330148E-3</v>
      </c>
    </row>
    <row r="14" spans="1:5">
      <c r="A14" s="2">
        <v>15</v>
      </c>
      <c r="B14" s="2">
        <v>7.4</v>
      </c>
      <c r="C14" s="3">
        <v>2</v>
      </c>
      <c r="D14" s="2">
        <f t="shared" si="1"/>
        <v>2.0095333379402902</v>
      </c>
      <c r="E14" s="2">
        <f t="shared" si="0"/>
        <v>0.47666689701451048</v>
      </c>
    </row>
    <row r="15" spans="1:5">
      <c r="A15" s="2">
        <v>5</v>
      </c>
      <c r="B15" s="2">
        <v>10</v>
      </c>
      <c r="C15" s="3">
        <v>2</v>
      </c>
      <c r="D15" s="2">
        <f t="shared" si="1"/>
        <v>0.50190991877167368</v>
      </c>
      <c r="E15" s="2">
        <f t="shared" si="0"/>
        <v>74.904504061416304</v>
      </c>
    </row>
    <row r="18" spans="1:5">
      <c r="A18" t="s">
        <v>8</v>
      </c>
    </row>
    <row r="20" spans="1:5">
      <c r="A20" t="s">
        <v>9</v>
      </c>
    </row>
    <row r="21" spans="1:5">
      <c r="A21" t="s">
        <v>10</v>
      </c>
    </row>
    <row r="22" spans="1:5" ht="75">
      <c r="A22" s="1" t="s">
        <v>3</v>
      </c>
      <c r="B22" s="1" t="s">
        <v>4</v>
      </c>
      <c r="C22" s="1" t="s">
        <v>11</v>
      </c>
      <c r="D22" s="1" t="s">
        <v>6</v>
      </c>
      <c r="E22" s="1" t="s">
        <v>7</v>
      </c>
    </row>
    <row r="23" spans="1:5">
      <c r="A23" s="3">
        <v>85</v>
      </c>
      <c r="B23" s="3">
        <v>85</v>
      </c>
      <c r="C23" s="3">
        <v>2.0699999999999998</v>
      </c>
      <c r="D23" s="3">
        <f>SIN(RADIANS(A23)/SIN(RADIANS(B23)))</f>
        <v>0.99667259795292962</v>
      </c>
      <c r="E23" s="3">
        <f>ABS(D23-C23)/C23*100</f>
        <v>51.85156531628359</v>
      </c>
    </row>
    <row r="24" spans="1:5">
      <c r="A24" s="3">
        <v>75</v>
      </c>
      <c r="B24" s="3">
        <v>27.9</v>
      </c>
      <c r="C24" s="3">
        <v>2.0699999999999998</v>
      </c>
      <c r="D24" s="3">
        <f>SIN(RADIANS(A24))/SIN(RADIANS(B24))</f>
        <v>2.0642536484139882</v>
      </c>
      <c r="E24" s="3">
        <f t="shared" ref="E24:E31" si="2">ABS(D24-C24)/C24*100</f>
        <v>0.27760152589428344</v>
      </c>
    </row>
    <row r="25" spans="1:5">
      <c r="A25" s="3">
        <v>65</v>
      </c>
      <c r="B25" s="3">
        <v>26</v>
      </c>
      <c r="C25" s="3">
        <v>2.0699999999999998</v>
      </c>
      <c r="D25" s="3">
        <f t="shared" ref="D25:D31" si="3">SIN(RADIANS(A25))/SIN(RADIANS(B25))</f>
        <v>2.0674439768106376</v>
      </c>
      <c r="E25" s="3">
        <f t="shared" si="2"/>
        <v>0.12347938112860925</v>
      </c>
    </row>
    <row r="26" spans="1:5">
      <c r="A26" s="3">
        <v>55</v>
      </c>
      <c r="B26" s="3">
        <v>23.4</v>
      </c>
      <c r="C26" s="3">
        <v>2.0699999999999998</v>
      </c>
      <c r="D26" s="3">
        <f t="shared" si="3"/>
        <v>2.0625869193959501</v>
      </c>
      <c r="E26" s="3">
        <f t="shared" si="2"/>
        <v>0.35811983594443342</v>
      </c>
    </row>
    <row r="27" spans="1:5">
      <c r="A27" s="3">
        <v>45</v>
      </c>
      <c r="B27" s="3">
        <v>20</v>
      </c>
      <c r="C27" s="3">
        <v>2.0699999999999998</v>
      </c>
      <c r="D27" s="3">
        <f t="shared" si="3"/>
        <v>2.067441918218385</v>
      </c>
      <c r="E27" s="3">
        <f t="shared" si="2"/>
        <v>0.12357883002970405</v>
      </c>
    </row>
    <row r="28" spans="1:5">
      <c r="A28" s="3">
        <v>35</v>
      </c>
      <c r="B28" s="3">
        <v>16.100000000000001</v>
      </c>
      <c r="C28" s="3">
        <v>2.0699999999999998</v>
      </c>
      <c r="D28" s="3">
        <f t="shared" si="3"/>
        <v>2.0683235794454427</v>
      </c>
      <c r="E28" s="3">
        <f t="shared" si="2"/>
        <v>8.0986500220154106E-2</v>
      </c>
    </row>
    <row r="29" spans="1:5">
      <c r="A29" s="3">
        <v>25</v>
      </c>
      <c r="B29" s="3">
        <v>11.8</v>
      </c>
      <c r="C29" s="3">
        <v>2.0699999999999998</v>
      </c>
      <c r="D29" s="3">
        <f t="shared" si="3"/>
        <v>2.0666328661819873</v>
      </c>
      <c r="E29" s="3">
        <f t="shared" si="2"/>
        <v>0.16266346946920623</v>
      </c>
    </row>
    <row r="30" spans="1:5">
      <c r="A30" s="3">
        <v>15</v>
      </c>
      <c r="B30" s="3">
        <v>7.2</v>
      </c>
      <c r="C30" s="3">
        <v>2.0699999999999998</v>
      </c>
      <c r="D30" s="3">
        <f t="shared" si="3"/>
        <v>2.065047216464972</v>
      </c>
      <c r="E30" s="3">
        <f t="shared" si="2"/>
        <v>0.23926490507380754</v>
      </c>
    </row>
    <row r="31" spans="1:5">
      <c r="A31" s="3">
        <v>5</v>
      </c>
      <c r="B31" s="3">
        <v>2.4</v>
      </c>
      <c r="C31" s="3">
        <v>2.0699999999999998</v>
      </c>
      <c r="D31" s="3">
        <f t="shared" si="3"/>
        <v>2.0812986780164588</v>
      </c>
      <c r="E31" s="3">
        <f t="shared" si="2"/>
        <v>0.54582985586758492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2015-11-13T23:50:24Z</dcterms:created>
  <dcterms:modified xsi:type="dcterms:W3CDTF">2015-11-13T23:50:45Z</dcterms:modified>
</cp:coreProperties>
</file>