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560" yWindow="560" windowWidth="25040" windowHeight="13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16" i="1"/>
  <c r="E15" i="1"/>
  <c r="E14" i="1"/>
  <c r="E13" i="1"/>
  <c r="B5" i="1"/>
  <c r="B4" i="1"/>
</calcChain>
</file>

<file path=xl/sharedStrings.xml><?xml version="1.0" encoding="utf-8"?>
<sst xmlns="http://schemas.openxmlformats.org/spreadsheetml/2006/main" count="43" uniqueCount="31">
  <si>
    <t>Table 27</t>
  </si>
  <si>
    <t>Run1</t>
  </si>
  <si>
    <t>one yellow wire at (0,0)</t>
  </si>
  <si>
    <t>Calculated</t>
  </si>
  <si>
    <t>Data Point</t>
  </si>
  <si>
    <r>
      <t>Bx [</t>
    </r>
    <r>
      <rPr>
        <sz val="11"/>
        <color theme="1"/>
        <rFont val="Calibri"/>
        <family val="2"/>
      </rPr>
      <t>μT]</t>
    </r>
  </si>
  <si>
    <t>By [μT]</t>
  </si>
  <si>
    <r>
      <t xml:space="preserve">B </t>
    </r>
    <r>
      <rPr>
        <b/>
        <sz val="11"/>
        <color theme="1"/>
        <rFont val="Calibri"/>
        <family val="2"/>
        <scheme val="minor"/>
      </rPr>
      <t>[μT]</t>
    </r>
  </si>
  <si>
    <r>
      <t xml:space="preserve">nominal </t>
    </r>
    <r>
      <rPr>
        <sz val="11"/>
        <color theme="1"/>
        <rFont val="Calibri"/>
        <family val="2"/>
      </rPr>
      <t>μ</t>
    </r>
    <r>
      <rPr>
        <sz val="11"/>
        <color theme="1"/>
        <rFont val="Helvetica"/>
        <family val="2"/>
      </rPr>
      <t>ₒ [Tm/A]</t>
    </r>
  </si>
  <si>
    <t>μₒ [Tm/A]</t>
  </si>
  <si>
    <r>
      <t>Angle of B [</t>
    </r>
    <r>
      <rPr>
        <sz val="11"/>
        <color theme="1"/>
        <rFont val="Calibri"/>
        <family val="2"/>
      </rPr>
      <t>°]</t>
    </r>
  </si>
  <si>
    <t>Error of μₒ</t>
  </si>
  <si>
    <t>Assuming I =16A</t>
  </si>
  <si>
    <t>(-1,1)</t>
  </si>
  <si>
    <t>4pi*10^-7</t>
  </si>
  <si>
    <t>7.85*10^-7</t>
  </si>
  <si>
    <t>(-3,3)</t>
  </si>
  <si>
    <t>6.95*10^-7</t>
  </si>
  <si>
    <t>(-5,5)</t>
  </si>
  <si>
    <t>7.86*10^-7</t>
  </si>
  <si>
    <t>(-2,10)</t>
  </si>
  <si>
    <t>(-15,10)</t>
  </si>
  <si>
    <t>Run 2</t>
  </si>
  <si>
    <t>One green wire at (0,0)</t>
  </si>
  <si>
    <t>(1,1)</t>
  </si>
  <si>
    <t>(2,3)</t>
  </si>
  <si>
    <t>(4,8)</t>
  </si>
  <si>
    <t>7.87*10^-7</t>
  </si>
  <si>
    <t>(6,15)</t>
  </si>
  <si>
    <t>(10,10)</t>
  </si>
  <si>
    <t>7.83*10^-7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</si>
</sst>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10" fontId="0" fillId="0" borderId="1" xfId="0" applyNumberFormat="1" applyBorder="1" applyAlignment="1">
      <alignment horizontal="center"/>
    </xf>
    <xf numFmtId="2" fontId="0" fillId="0" borderId="0" xfId="0" applyNumberFormat="1"/>
    <xf numFmtId="11" fontId="0" fillId="0" borderId="1" xfId="0" applyNumberFormat="1" applyBorder="1"/>
    <xf numFmtId="0" fontId="0" fillId="0" borderId="1" xfId="0" applyBorder="1"/>
    <xf numFmtId="10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M18" sqref="M18"/>
    </sheetView>
  </sheetViews>
  <sheetFormatPr baseColWidth="10" defaultColWidth="8.83203125" defaultRowHeight="15" x14ac:dyDescent="0"/>
  <cols>
    <col min="5" max="5" width="17" customWidth="1"/>
    <col min="6" max="6" width="10.83203125" customWidth="1"/>
    <col min="7" max="7" width="11.33203125" customWidth="1"/>
    <col min="8" max="8" width="10.33203125" customWidth="1"/>
  </cols>
  <sheetData>
    <row r="1" spans="1:10">
      <c r="A1" t="s">
        <v>0</v>
      </c>
    </row>
    <row r="2" spans="1:10">
      <c r="A2" s="1" t="s">
        <v>1</v>
      </c>
      <c r="B2" t="s">
        <v>2</v>
      </c>
      <c r="F2" t="s">
        <v>3</v>
      </c>
      <c r="G2" t="s">
        <v>3</v>
      </c>
      <c r="H2" t="s">
        <v>3</v>
      </c>
    </row>
    <row r="3" spans="1:10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0" t="s">
        <v>12</v>
      </c>
      <c r="J3" s="10"/>
    </row>
    <row r="4" spans="1:10">
      <c r="A4" s="1" t="s">
        <v>13</v>
      </c>
      <c r="B4" s="2">
        <f>0.00001</f>
        <v>1.0000000000000001E-5</v>
      </c>
      <c r="C4" s="2">
        <v>-1.0000000000000001E-5</v>
      </c>
      <c r="D4" s="2">
        <v>1.414E-5</v>
      </c>
      <c r="E4" s="3" t="s">
        <v>14</v>
      </c>
      <c r="F4" s="3" t="s">
        <v>15</v>
      </c>
      <c r="G4" s="4">
        <v>45</v>
      </c>
      <c r="H4" s="5">
        <v>0.37530000000000002</v>
      </c>
    </row>
    <row r="5" spans="1:10">
      <c r="A5" s="1" t="s">
        <v>16</v>
      </c>
      <c r="B5" s="2">
        <f>-0.00000333</f>
        <v>-3.3299999999999999E-6</v>
      </c>
      <c r="C5" s="2">
        <v>-3.3299999999999999E-6</v>
      </c>
      <c r="D5" s="2">
        <v>4.7099999999999998E-6</v>
      </c>
      <c r="E5" s="3" t="s">
        <v>14</v>
      </c>
      <c r="F5" s="3" t="s">
        <v>17</v>
      </c>
      <c r="G5" s="4">
        <v>45</v>
      </c>
      <c r="H5" s="5">
        <v>0.44690000000000002</v>
      </c>
    </row>
    <row r="6" spans="1:10">
      <c r="A6" s="1" t="s">
        <v>18</v>
      </c>
      <c r="B6" s="2">
        <v>-1.9999999999999999E-6</v>
      </c>
      <c r="C6" s="2">
        <v>-1.9999999999999999E-6</v>
      </c>
      <c r="D6" s="2">
        <v>2.83E-6</v>
      </c>
      <c r="E6" s="3" t="s">
        <v>14</v>
      </c>
      <c r="F6" s="3" t="s">
        <v>19</v>
      </c>
      <c r="G6" s="4">
        <v>45</v>
      </c>
      <c r="H6" s="5">
        <v>0.3745</v>
      </c>
    </row>
    <row r="7" spans="1:10">
      <c r="A7" s="1" t="s">
        <v>20</v>
      </c>
      <c r="B7" s="2">
        <v>-1.9199999999999998E-6</v>
      </c>
      <c r="C7" s="2">
        <v>-3.8000000000000001E-7</v>
      </c>
      <c r="D7" s="2">
        <v>1.9599999999999999E-6</v>
      </c>
      <c r="E7" s="3" t="s">
        <v>14</v>
      </c>
      <c r="F7" s="3" t="s">
        <v>15</v>
      </c>
      <c r="G7" s="4">
        <v>11.19</v>
      </c>
      <c r="H7" s="5">
        <v>0.37530000000000002</v>
      </c>
    </row>
    <row r="8" spans="1:10">
      <c r="A8" s="1" t="s">
        <v>21</v>
      </c>
      <c r="B8" s="2">
        <v>-6.1999999999999999E-7</v>
      </c>
      <c r="C8" s="2">
        <v>-9.1999999999999998E-7</v>
      </c>
      <c r="D8" s="2">
        <v>1.11E-6</v>
      </c>
      <c r="E8" s="3" t="s">
        <v>14</v>
      </c>
      <c r="F8" s="3" t="s">
        <v>19</v>
      </c>
      <c r="G8" s="4">
        <v>56.02</v>
      </c>
      <c r="H8" s="5">
        <v>0.3745</v>
      </c>
    </row>
    <row r="9" spans="1:10">
      <c r="A9" s="1"/>
      <c r="B9" s="6"/>
      <c r="C9" s="6"/>
      <c r="D9" s="6"/>
    </row>
    <row r="10" spans="1:10">
      <c r="A10" s="1" t="s">
        <v>22</v>
      </c>
      <c r="B10" s="6" t="s">
        <v>23</v>
      </c>
      <c r="C10" s="6"/>
      <c r="D10" s="6"/>
    </row>
    <row r="11" spans="1:10">
      <c r="A11" s="1" t="s">
        <v>4</v>
      </c>
      <c r="B11" s="6"/>
      <c r="C11" s="6"/>
      <c r="D11" s="6"/>
    </row>
    <row r="12" spans="1:10">
      <c r="A12" s="1" t="s">
        <v>24</v>
      </c>
      <c r="B12" s="7">
        <v>1.0000000000000001E-5</v>
      </c>
      <c r="C12" s="7">
        <v>-1.0000000000000001E-5</v>
      </c>
      <c r="D12" s="7">
        <v>1.414E-5</v>
      </c>
      <c r="E12" s="3" t="str">
        <f>E8</f>
        <v>4pi*10^-7</v>
      </c>
      <c r="F12" s="8" t="s">
        <v>15</v>
      </c>
      <c r="G12" s="8">
        <v>45</v>
      </c>
      <c r="H12" s="9">
        <v>0.37530000000000002</v>
      </c>
    </row>
    <row r="13" spans="1:10">
      <c r="A13" s="1" t="s">
        <v>25</v>
      </c>
      <c r="B13" s="7">
        <v>4.5199999999999999E-6</v>
      </c>
      <c r="C13" s="7">
        <v>-3.1099999999999999E-6</v>
      </c>
      <c r="D13" s="7">
        <v>5.49E-6</v>
      </c>
      <c r="E13" s="3" t="str">
        <f>E8</f>
        <v>4pi*10^-7</v>
      </c>
      <c r="F13" s="8" t="s">
        <v>19</v>
      </c>
      <c r="G13" s="8">
        <v>33.69</v>
      </c>
      <c r="H13" s="9">
        <v>0.3745</v>
      </c>
    </row>
    <row r="14" spans="1:10">
      <c r="A14" s="1" t="s">
        <v>26</v>
      </c>
      <c r="B14" s="7">
        <v>1.9999999999999999E-6</v>
      </c>
      <c r="C14" s="7">
        <v>-9.9999999999999995E-7</v>
      </c>
      <c r="D14" s="7">
        <v>2.2400000000000002E-6</v>
      </c>
      <c r="E14" s="3" t="str">
        <f>E7</f>
        <v>4pi*10^-7</v>
      </c>
      <c r="F14" s="8" t="s">
        <v>27</v>
      </c>
      <c r="G14" s="8">
        <v>26.57</v>
      </c>
      <c r="H14" s="9">
        <v>0.37369999999999998</v>
      </c>
    </row>
    <row r="15" spans="1:10">
      <c r="A15" s="1" t="s">
        <v>28</v>
      </c>
      <c r="B15" s="7">
        <v>1.15E-6</v>
      </c>
      <c r="C15" s="7">
        <v>-4.5999999999999999E-7</v>
      </c>
      <c r="D15" s="7">
        <v>1.24E-6</v>
      </c>
      <c r="E15" s="3" t="str">
        <f>E5</f>
        <v>4pi*10^-7</v>
      </c>
      <c r="F15" s="8" t="s">
        <v>27</v>
      </c>
      <c r="G15" s="8">
        <v>21.8</v>
      </c>
      <c r="H15" s="9">
        <v>0.37369999999999998</v>
      </c>
    </row>
    <row r="16" spans="1:10">
      <c r="A16" s="1" t="s">
        <v>29</v>
      </c>
      <c r="B16" s="7">
        <v>9.9999999999999995E-7</v>
      </c>
      <c r="C16" s="7">
        <v>-9.9999999999999995E-7</v>
      </c>
      <c r="D16" s="7">
        <v>1.4100000000000001E-6</v>
      </c>
      <c r="E16" s="3" t="str">
        <f t="shared" ref="E16" si="0">E12</f>
        <v>4pi*10^-7</v>
      </c>
      <c r="F16" s="8" t="s">
        <v>30</v>
      </c>
      <c r="G16" s="8">
        <v>45</v>
      </c>
      <c r="H16" s="9">
        <v>0.37690000000000001</v>
      </c>
    </row>
  </sheetData>
  <mergeCells count="1">
    <mergeCell ref="I3:J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</dc:creator>
  <cp:lastModifiedBy>Jay Patel</cp:lastModifiedBy>
  <dcterms:created xsi:type="dcterms:W3CDTF">2015-10-29T01:18:10Z</dcterms:created>
  <dcterms:modified xsi:type="dcterms:W3CDTF">2015-10-29T01:25:07Z</dcterms:modified>
</cp:coreProperties>
</file>