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https://claflin-my.sharepoint.com/personal/janelson_claflin_edu/Documents/Desktop/DATA ANALYTICS/EXCEL_PROJECTS/"/>
    </mc:Choice>
  </mc:AlternateContent>
  <xr:revisionPtr revIDLastSave="0" documentId="8_{7CD9239D-D121-4330-A666-2E3D727A92D7}" xr6:coauthVersionLast="47" xr6:coauthVersionMax="47" xr10:uidLastSave="{00000000-0000-0000-0000-000000000000}"/>
  <bookViews>
    <workbookView xWindow="28680" yWindow="-120" windowWidth="29040" windowHeight="1572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O608" i="17"/>
  <c r="N12" i="17"/>
  <c r="N198" i="17"/>
  <c r="N650" i="17"/>
  <c r="N694" i="17"/>
  <c r="N816" i="17"/>
  <c r="N830" i="17"/>
  <c r="N850" i="17"/>
  <c r="N864" i="17"/>
  <c r="N968" i="17"/>
  <c r="N2" i="17"/>
  <c r="M78" i="17"/>
  <c r="M94" i="17"/>
  <c r="M106" i="17"/>
  <c r="M150" i="17"/>
  <c r="M152" i="17"/>
  <c r="M166" i="17"/>
  <c r="M196" i="17"/>
  <c r="M208" i="17"/>
  <c r="M212" i="17"/>
  <c r="M224" i="17"/>
  <c r="M268" i="17"/>
  <c r="M296" i="17"/>
  <c r="M334" i="17"/>
  <c r="M344" i="17"/>
  <c r="M360" i="17"/>
  <c r="M374" i="17"/>
  <c r="M398" i="17"/>
  <c r="M408" i="17"/>
  <c r="M432" i="17"/>
  <c r="M438" i="17"/>
  <c r="M462" i="17"/>
  <c r="M486" i="17"/>
  <c r="M488" i="17"/>
  <c r="M506" i="17"/>
  <c r="M510" i="17"/>
  <c r="M528" i="17"/>
  <c r="M530" i="17"/>
  <c r="M550" i="17"/>
  <c r="M552" i="17"/>
  <c r="M570" i="17"/>
  <c r="M574" i="17"/>
  <c r="M592" i="17"/>
  <c r="M594" i="17"/>
  <c r="M614" i="17"/>
  <c r="M616" i="17"/>
  <c r="M634" i="17"/>
  <c r="M638" i="17"/>
  <c r="M656" i="17"/>
  <c r="M658" i="17"/>
  <c r="M678" i="17"/>
  <c r="M680" i="17"/>
  <c r="M698" i="17"/>
  <c r="M700" i="17"/>
  <c r="M714" i="17"/>
  <c r="M716" i="17"/>
  <c r="M730" i="17"/>
  <c r="M732" i="17"/>
  <c r="M746" i="17"/>
  <c r="M748" i="17"/>
  <c r="M762" i="17"/>
  <c r="M764" i="17"/>
  <c r="M778" i="17"/>
  <c r="M780" i="17"/>
  <c r="M794" i="17"/>
  <c r="M796" i="17"/>
  <c r="M810" i="17"/>
  <c r="M812" i="17"/>
  <c r="M826" i="17"/>
  <c r="M828" i="17"/>
  <c r="M842" i="17"/>
  <c r="M844" i="17"/>
  <c r="M860" i="17"/>
  <c r="J9" i="17"/>
  <c r="O9" i="17" s="1"/>
  <c r="I9" i="17"/>
  <c r="N9"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K9" i="17"/>
  <c r="L9" i="17"/>
  <c r="M9" i="17" s="1"/>
  <c r="I10" i="17"/>
  <c r="N10" i="17" s="1"/>
  <c r="J10" i="17"/>
  <c r="O10" i="17" s="1"/>
  <c r="K10" i="17"/>
  <c r="L10" i="17"/>
  <c r="M10" i="17" s="1"/>
  <c r="I11" i="17"/>
  <c r="N11" i="17" s="1"/>
  <c r="J11" i="17"/>
  <c r="O11" i="17" s="1"/>
  <c r="K11" i="17"/>
  <c r="L11" i="17"/>
  <c r="M11" i="17" s="1"/>
  <c r="I12" i="17"/>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I197" i="17"/>
  <c r="N197" i="17" s="1"/>
  <c r="J197" i="17"/>
  <c r="O197" i="17" s="1"/>
  <c r="K197" i="17"/>
  <c r="L197" i="17"/>
  <c r="M197" i="17" s="1"/>
  <c r="I198" i="17"/>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H2"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<sst xmlns="http://schemas.openxmlformats.org/spreadsheetml/2006/main" count="11128" uniqueCount="6221">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</sst>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37" fontId="0" fillId="0" borderId="0" xfId="0" applyNumberFormat="1"/>
  </cellXfs>
  <cellStyles count="1">
    <cellStyle name="Normal" xfId="0" builtinId="0"/>
  </cellStyles>
  <dxfs count="16">
    <dxf>
      <font>
        <b/>
        <i/>
        <sz val="11"/>
        <color theme="1" tint="0.24994659260841701"/>
        <name val="Calibri"/>
        <family val="2"/>
        <scheme val="minor"/>
      </font>
      <fill>
        <patternFill>
          <bgColor rgb="FF80CCFF"/>
        </patternFill>
      </fill>
    </dxf>
    <dxf>
      <font>
        <b/>
        <i val="0"/>
        <sz val="11"/>
        <name val="Calibri"/>
        <family val="2"/>
        <scheme val="minor"/>
      </font>
      <fill>
        <patternFill>
          <bgColor rgb="FF80CCFF"/>
        </patternFill>
      </fill>
      <border>
        <left style="thin">
          <color theme="0"/>
        </left>
        <right style="thin">
          <color theme="0"/>
        </right>
        <top style="thin">
          <color theme="0"/>
        </top>
        <bottom style="thin">
          <color theme="0"/>
        </bottom>
      </border>
    </dxf>
    <dxf>
      <numFmt numFmtId="0" formatCode="General"/>
    </dxf>
    <dxf>
      <font>
        <b/>
        <i val="0"/>
        <sz val="11"/>
        <color theme="0"/>
        <name val="Calibri"/>
        <family val="2"/>
        <scheme val="minor"/>
      </font>
    </dxf>
    <dxf>
      <font>
        <b/>
        <i val="0"/>
        <sz val="11"/>
        <color theme="0"/>
        <name val="Calibri"/>
        <family val="2"/>
        <scheme val="minor"/>
      </font>
      <fill>
        <patternFill patternType="solid">
          <fgColor theme="0"/>
          <bgColor rgb="FF80CCFF"/>
        </patternFill>
      </fill>
      <border>
        <left style="thin">
          <color rgb="FF80CCFF"/>
        </left>
        <right style="thin">
          <color rgb="FF80CCFF"/>
        </right>
        <top style="thin">
          <color rgb="FF80CCFF"/>
        </top>
        <bottom style="thin">
          <color rgb="FF80CCFF"/>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Slicer" pivot="0" table="0" count="3" xr9:uid="{DEDCEDD9-6018-4B12-A0BC-6F1998C9D7CB}">
      <tableStyleElement type="wholeTable" dxfId="1"/>
      <tableStyleElement type="headerRow" dxfId="0"/>
    </tableStyle>
    <tableStyle name="Blue Timeline Style" pivot="0" table="0" count="9" xr9:uid="{EFE94B0B-FB98-4431-8C1A-903FB2C036CA}">
      <tableStyleElement type="wholeTable" dxfId="4"/>
      <tableStyleElement type="headerRow" dxfId="3"/>
    </tableStyle>
  </tableStyles>
  <colors>
    <mruColors>
      <color rgb="FF80CCFF"/>
      <color rgb="FF00F26D"/>
      <color rgb="FF00D661"/>
      <color rgb="FF5BFFA5"/>
      <color rgb="FF05FF76"/>
      <color rgb="FF00BC55"/>
      <color rgb="FF33FF8F"/>
      <color rgb="FF00E266"/>
      <color rgb="FF00642D"/>
      <color rgb="FF0087E2"/>
    </mruColors>
  </colors>
  <extLst>
    <ext xmlns:x14="http://schemas.microsoft.com/office/spreadsheetml/2009/9/main" uri="{46F421CA-312F-682f-3DD2-61675219B42D}">
      <x14:dxfs count="2">
        <dxf>
          <font>
            <b/>
            <i val="0"/>
            <sz val="11"/>
            <name val="Calibri"/>
            <family val="2"/>
            <scheme val="minor"/>
          </font>
          <fill>
            <patternFill>
              <bgColor rgb="FF0087E2"/>
            </patternFill>
          </fill>
        </dxf>
        <dxf>
          <font>
            <b/>
            <i val="0"/>
            <sz val="11"/>
            <name val="Calibri"/>
            <family val="2"/>
            <scheme val="minor"/>
          </font>
          <fill>
            <patternFill>
              <bgColor rgb="FF0087E2"/>
            </patternFill>
          </fill>
        </dxf>
      </x14:dxfs>
    </ext>
    <ext xmlns:x14="http://schemas.microsoft.com/office/spreadsheetml/2009/9/main" uri="{EB79DEF2-80B8-43e5-95BD-54CBDDF9020C}">
      <x14:slicerStyles defaultSlicerStyle="SlicerStyleLight1">
        <x14:slicerStyle name="Blue Slicer">
          <x14:slicerStyleElements>
            <x14:slicerStyleElement type="selectedItemWith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9847407452621"/>
              <bgColor theme="0" tint="-0.14999847407452621"/>
            </patternFill>
          </fill>
          <border>
            <left style="thin">
              <color theme="0"/>
            </left>
            <right style="thin">
              <color theme="0"/>
            </right>
            <top style="thin">
              <color theme="0"/>
            </top>
            <bottom style="thin">
              <color theme="0"/>
            </bottom>
          </border>
        </dxf>
        <dxf>
          <fill>
            <patternFill patternType="solid">
              <fgColor theme="0"/>
              <bgColor rgb="FF008EE6"/>
            </patternFill>
          </fill>
          <border diagonalUp="0" diagonalDown="0">
            <left style="thin">
              <color auto="1"/>
            </left>
            <right style="thin">
              <color auto="1"/>
            </right>
            <top style="thin">
              <color auto="1"/>
            </top>
            <bottom style="thin">
              <color auto="1"/>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16"/>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E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E0000"/>
            </a:solidFill>
            <a:round/>
          </a:ln>
          <a:effectLst/>
        </c:spPr>
        <c:marker>
          <c:symbol val="none"/>
        </c:marker>
      </c:pivotFmt>
      <c:pivotFmt>
        <c:idx val="5"/>
        <c:spPr>
          <a:solidFill>
            <a:schemeClr val="accent1"/>
          </a:solidFill>
          <a:ln w="28575" cap="rnd">
            <a:solidFill>
              <a:srgbClr val="B85410"/>
            </a:solidFill>
            <a:round/>
          </a:ln>
          <a:effectLst/>
        </c:spPr>
        <c:marker>
          <c:symbol val="none"/>
        </c:marker>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14-4C4B-8848-0F64AC142BDC}"/>
            </c:ext>
          </c:extLst>
        </c:ser>
        <c:ser>
          <c:idx val="1"/>
          <c:order val="1"/>
          <c:tx>
            <c:strRef>
              <c:f>TotalSales!$D$3:$D$4</c:f>
              <c:strCache>
                <c:ptCount val="1"/>
                <c:pt idx="0">
                  <c:v>Excelsa</c:v>
                </c:pt>
              </c:strCache>
            </c:strRef>
          </c:tx>
          <c:spPr>
            <a:ln w="28575" cap="rnd">
              <a:solidFill>
                <a:srgbClr val="B854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214-4C4B-8848-0F64AC142BDC}"/>
            </c:ext>
          </c:extLst>
        </c:ser>
        <c:ser>
          <c:idx val="2"/>
          <c:order val="2"/>
          <c:tx>
            <c:strRef>
              <c:f>TotalSales!$E$3:$E$4</c:f>
              <c:strCache>
                <c:ptCount val="1"/>
                <c:pt idx="0">
                  <c:v>Librica</c:v>
                </c:pt>
              </c:strCache>
            </c:strRef>
          </c:tx>
          <c:spPr>
            <a:ln w="28575" cap="rnd">
              <a:solidFill>
                <a:srgbClr val="F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214-4C4B-8848-0F64AC142BDC}"/>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214-4C4B-8848-0F64AC142BDC}"/>
            </c:ext>
          </c:extLst>
        </c:ser>
        <c:dLbls>
          <c:showLegendKey val="0"/>
          <c:showVal val="0"/>
          <c:showCatName val="0"/>
          <c:showSerName val="0"/>
          <c:showPercent val="0"/>
          <c:showBubbleSize val="0"/>
        </c:dLbls>
        <c:smooth val="0"/>
        <c:axId val="48361615"/>
        <c:axId val="48362095"/>
      </c:lineChart>
      <c:catAx>
        <c:axId val="483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8362095"/>
        <c:crosses val="autoZero"/>
        <c:auto val="1"/>
        <c:lblAlgn val="ctr"/>
        <c:lblOffset val="100"/>
        <c:noMultiLvlLbl val="0"/>
      </c:catAx>
      <c:valAx>
        <c:axId val="48362095"/>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0_);\(#,##0\)" sourceLinked="1"/>
        <c:majorTickMark val="none"/>
        <c:minorTickMark val="none"/>
        <c:tickLblPos val="nextTo"/>
        <c:crossAx val="483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39"/>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D34-4BE8-B89A-3B1331E06A25}"/>
            </c:ext>
          </c:extLst>
        </c:ser>
        <c:dLbls>
          <c:dLblPos val="outEnd"/>
          <c:showLegendKey val="0"/>
          <c:showVal val="1"/>
          <c:showCatName val="0"/>
          <c:showSerName val="0"/>
          <c:showPercent val="0"/>
          <c:showBubbleSize val="0"/>
        </c:dLbls>
        <c:gapWidth val="182"/>
        <c:axId val="17300207"/>
        <c:axId val="17301167"/>
      </c:barChart>
      <c:catAx>
        <c:axId val="1730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1167"/>
        <c:crosses val="autoZero"/>
        <c:auto val="1"/>
        <c:lblAlgn val="ctr"/>
        <c:lblOffset val="100"/>
        <c:noMultiLvlLbl val="0"/>
      </c:catAx>
      <c:valAx>
        <c:axId val="17301167"/>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40"/>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9D4-4D72-9F70-64640655FFFA}"/>
            </c:ext>
          </c:extLst>
        </c:ser>
        <c:dLbls>
          <c:dLblPos val="outEnd"/>
          <c:showLegendKey val="0"/>
          <c:showVal val="1"/>
          <c:showCatName val="0"/>
          <c:showSerName val="0"/>
          <c:showPercent val="0"/>
          <c:showBubbleSize val="0"/>
        </c:dLbls>
        <c:gapWidth val="182"/>
        <c:axId val="17300207"/>
        <c:axId val="17301167"/>
      </c:barChart>
      <c:catAx>
        <c:axId val="1730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1167"/>
        <c:crosses val="autoZero"/>
        <c:auto val="1"/>
        <c:lblAlgn val="ctr"/>
        <c:lblOffset val="100"/>
        <c:noMultiLvlLbl val="0"/>
      </c:catAx>
      <c:valAx>
        <c:axId val="17301167"/>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[Coffee_Sales_Dashboard.xlsx]TotalSales!TotalSales</c:name>
    <c:fmtId val="10"/>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B854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E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E0000"/>
            </a:solidFill>
            <a:round/>
          </a:ln>
          <a:effectLst/>
        </c:spPr>
        <c:marker>
          <c:symbol val="none"/>
        </c:marker>
      </c:pivotFmt>
      <c:pivotFmt>
        <c:idx val="5"/>
        <c:spPr>
          <a:ln w="28575" cap="rnd">
            <a:solidFill>
              <a:srgbClr val="B8541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7-DAD1-4FAC-B06D-D82B2C81F711}"/>
            </c:ext>
          </c:extLst>
        </c:ser>
        <c:ser>
          <c:idx val="1"/>
          <c:order val="1"/>
          <c:tx>
            <c:strRef>
              <c:f>TotalSales!$D$3:$D$4</c:f>
              <c:strCache>
                <c:ptCount val="1"/>
                <c:pt idx="0">
                  <c:v>Excelsa</c:v>
                </c:pt>
              </c:strCache>
            </c:strRef>
          </c:tx>
          <c:spPr>
            <a:ln w="28575" cap="rnd">
              <a:solidFill>
                <a:srgbClr val="B854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8-DAD1-4FAC-B06D-D82B2C81F711}"/>
            </c:ext>
          </c:extLst>
        </c:ser>
        <c:ser>
          <c:idx val="2"/>
          <c:order val="2"/>
          <c:tx>
            <c:strRef>
              <c:f>TotalSales!$E$3:$E$4</c:f>
              <c:strCache>
                <c:ptCount val="1"/>
                <c:pt idx="0">
                  <c:v>Librica</c:v>
                </c:pt>
              </c:strCache>
            </c:strRef>
          </c:tx>
          <c:spPr>
            <a:ln w="28575" cap="rnd">
              <a:solidFill>
                <a:srgbClr val="F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9-DAD1-4FAC-B06D-D82B2C81F711}"/>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A-DAD1-4FAC-B06D-D82B2C81F711}"/>
            </c:ext>
          </c:extLst>
        </c:ser>
        <c:dLbls>
          <c:showLegendKey val="0"/>
          <c:showVal val="0"/>
          <c:showCatName val="0"/>
          <c:showSerName val="0"/>
          <c:showPercent val="0"/>
          <c:showBubbleSize val="0"/>
        </c:dLbls>
        <c:smooth val="0"/>
        <c:axId val="48361615"/>
        <c:axId val="48362095"/>
      </c:lineChart>
      <c:catAx>
        <c:axId val="48361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48362095"/>
        <c:crosses val="autoZero"/>
        <c:auto val="1"/>
        <c:lblAlgn val="ctr"/>
        <c:lblOffset val="100"/>
        <c:noMultiLvlLbl val="0"/>
      </c:catAx>
      <c:valAx>
        <c:axId val="48362095"/>
        <c:scaling>
          <c:orientation val="minMax"/>
        </c:scaling>
        <c:delete val="1"/>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lumMod val="10000"/>
                    </a:schemeClr>
                  </a:solidFill>
                  <a:latin typeface="+mn-lt"/>
                  <a:ea typeface="+mn-ea"/>
                  <a:cs typeface="+mn-cs"/>
                </a:defRPr>
              </a:pPr>
              <a:endParaRPr lang="en-US"/>
            </a:p>
          </c:txPr>
        </c:title>
        <c:numFmt formatCode="#,##0_);\(#,##0\)" sourceLinked="1"/>
        <c:majorTickMark val="none"/>
        <c:minorTickMark val="none"/>
        <c:tickLblPos val="nextTo"/>
        <c:crossAx val="48361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[Coffee_Sales_Dashboard.xlsx]CountryBarChart!TotalSales</c:name>
    <c:fmtId val="36"/>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00B050"/>
          </a:solidFill>
          <a:ln w="127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A1E-4A13-8C63-E1A02EAAE6AC}"/>
            </c:ext>
          </c:extLst>
        </c:ser>
        <c:dLbls>
          <c:dLblPos val="outEnd"/>
          <c:showLegendKey val="0"/>
          <c:showVal val="1"/>
          <c:showCatName val="0"/>
          <c:showSerName val="0"/>
          <c:showPercent val="0"/>
          <c:showBubbleSize val="0"/>
        </c:dLbls>
        <c:gapWidth val="182"/>
        <c:axId val="17300207"/>
        <c:axId val="17301167"/>
      </c:barChart>
      <c:catAx>
        <c:axId val="1730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1167"/>
        <c:crosses val="autoZero"/>
        <c:auto val="1"/>
        <c:lblAlgn val="ctr"/>
        <c:lblOffset val="100"/>
        <c:noMultiLvlLbl val="0"/>
      </c:catAx>
      <c:valAx>
        <c:axId val="17301167"/>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[Coffee_Sales_Dashboard.xlsx]Top5Customers!TotalSales</c:name>
    <c:fmtId val="38"/>
  </c:pivotSource>
  <c:chart>
    <c:title>
      <c:tx>
        <c:rich>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lumMod val="10000"/>
                </a:schemeClr>
              </a:solidFill>
              <a:latin typeface="+mn-lt"/>
              <a:ea typeface="+mn-ea"/>
              <a:cs typeface="+mn-cs"/>
            </a:defRPr>
          </a:pPr>
          <a:endParaRPr lang="en-US"/>
        </a:p>
      </c:txPr>
    </c:title>
    <c:autoTitleDeleted val="0"/>
    <c:pivotFmts>
      <c:pivotFmt>
        <c:idx val="0"/>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bg1"/>
            </a:solidFill>
          </a:ln>
          <a:effectLst/>
        </c:spPr>
      </c:pivotFmt>
      <c:pivotFmt>
        <c:idx val="2"/>
        <c:spPr>
          <a:solidFill>
            <a:srgbClr val="00B050"/>
          </a:solidFill>
          <a:ln w="12700">
            <a:solidFill>
              <a:schemeClr val="bg1"/>
            </a:solidFill>
          </a:ln>
          <a:effectLst/>
        </c:spPr>
      </c:pivotFmt>
      <c:pivotFmt>
        <c:idx val="3"/>
        <c:spPr>
          <a:solidFill>
            <a:srgbClr val="00B050"/>
          </a:solidFill>
          <a:ln w="12700">
            <a:solidFill>
              <a:schemeClr val="bg1"/>
            </a:solidFill>
          </a:ln>
          <a:effectLst/>
        </c:spPr>
      </c:pivotFmt>
      <c:pivotFmt>
        <c:idx val="4"/>
        <c:spPr>
          <a:solidFill>
            <a:srgbClr val="00B050"/>
          </a:solidFill>
          <a:ln w="127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27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136-48CF-AD32-3DE59371DC79}"/>
            </c:ext>
          </c:extLst>
        </c:ser>
        <c:dLbls>
          <c:dLblPos val="outEnd"/>
          <c:showLegendKey val="0"/>
          <c:showVal val="1"/>
          <c:showCatName val="0"/>
          <c:showSerName val="0"/>
          <c:showPercent val="0"/>
          <c:showBubbleSize val="0"/>
        </c:dLbls>
        <c:gapWidth val="182"/>
        <c:axId val="17300207"/>
        <c:axId val="17301167"/>
      </c:barChart>
      <c:catAx>
        <c:axId val="17300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1167"/>
        <c:crosses val="autoZero"/>
        <c:auto val="1"/>
        <c:lblAlgn val="ctr"/>
        <c:lblOffset val="100"/>
        <c:noMultiLvlLbl val="0"/>
      </c:catAx>
      <c:valAx>
        <c:axId val="17301167"/>
        <c:scaling>
          <c:orientation val="minMax"/>
        </c:scaling>
        <c:delete val="0"/>
        <c:axPos val="b"/>
        <c:majorGridlines>
          <c:spPr>
            <a:ln w="9525" cap="flat" cmpd="sng" algn="ctr">
              <a:solidFill>
                <a:schemeClr val="bg1"/>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lumMod val="10000"/>
                  </a:schemeClr>
                </a:solidFill>
                <a:latin typeface="+mn-lt"/>
                <a:ea typeface="+mn-ea"/>
                <a:cs typeface="+mn-cs"/>
              </a:defRPr>
            </a:pPr>
            <a:endParaRPr lang="en-US"/>
          </a:p>
        </c:txPr>
        <c:crossAx val="1730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80CCFF"/>
    </a:solidFill>
    <a:ln w="9525" cap="flat" cmpd="sng" algn="ctr">
      <a:solidFill>
        <a:schemeClr val="tx1">
          <a:lumMod val="15000"/>
          <a:lumOff val="85000"/>
        </a:schemeClr>
      </a:solidFill>
      <a:round/>
    </a:ln>
    <a:effectLst/>
  </c:spPr>
  <c:txPr>
    <a:bodyPr/>
    <a:lstStyle/>
    <a:p>
      <a:pPr>
        <a:defRPr>
          <a:solidFill>
            <a:schemeClr val="bg2">
              <a:lumMod val="1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112710</xdr:colOff>
      <xdr:row>1</xdr:row>
      <xdr:rowOff>0</xdr:rowOff>
    </xdr:from>
    <xdr:to>
      <xdr:col>25</xdr:col>
      <xdr:colOff>599437</xdr:colOff>
      <xdr:row>5</xdr:row>
      <xdr:rowOff>0</xdr:rowOff>
    </xdr:to>
    <xdr:sp macro="" textlink="">
      <xdr:nvSpPr>
        <xdr:cNvPr id="5" name="Rectangle 4">
          <a:extLst>
            <a:ext uri="{FF2B5EF4-FFF2-40B4-BE49-F238E27FC236}">
              <a16:creationId xmlns:a16="http://schemas.microsoft.com/office/drawing/2014/main" id="{1288280C-17BF-2662-15D1-95852671B67C}"/>
            </a:ext>
          </a:extLst>
        </xdr:cNvPr>
        <xdr:cNvSpPr/>
      </xdr:nvSpPr>
      <xdr:spPr>
        <a:xfrm>
          <a:off x="112710" y="71438"/>
          <a:ext cx="15179040" cy="714375"/>
        </a:xfrm>
        <a:prstGeom prst="rect">
          <a:avLst/>
        </a:prstGeom>
        <a:solidFill>
          <a:srgbClr val="00B0F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0" u="none" kern="1200">
              <a:solidFill>
                <a:schemeClr val="bg1"/>
              </a:solidFill>
              <a:latin typeface="+mn-lt"/>
            </a:rPr>
            <a:t>COFFEE</a:t>
          </a:r>
          <a:r>
            <a:rPr lang="en-US" sz="3600" b="0" u="none" kern="1200" baseline="0">
              <a:solidFill>
                <a:schemeClr val="bg1"/>
              </a:solidFill>
              <a:latin typeface="+mn-lt"/>
            </a:rPr>
            <a:t> SALES DASHBOARD</a:t>
          </a:r>
          <a:endParaRPr lang="en-US" sz="3600" b="0" u="none" kern="1200">
            <a:solidFill>
              <a:schemeClr val="bg1"/>
            </a:solidFill>
            <a:latin typeface="+mn-lt"/>
          </a:endParaRPr>
        </a:p>
      </xdr:txBody>
    </xdr:sp>
    <xdr:clientData/>
  </xdr:twoCellAnchor>
  <xdr:twoCellAnchor>
    <xdr:from>
      <xdr:col>1</xdr:col>
      <xdr:colOff>-1</xdr:colOff>
      <xdr:row>16</xdr:row>
      <xdr:rowOff>56091</xdr:rowOff>
    </xdr:from>
    <xdr:to>
      <xdr:col>16</xdr:col>
      <xdr:colOff>178593</xdr:colOff>
      <xdr:row>46</xdr:row>
      <xdr:rowOff>0</xdr:rowOff>
    </xdr:to>
    <xdr:graphicFrame macro="">
      <xdr:nvGraphicFramePr>
        <xdr:cNvPr id="6" name="TotalSales">
          <a:extLst>
            <a:ext uri="{FF2B5EF4-FFF2-40B4-BE49-F238E27FC236}">
              <a16:creationId xmlns:a16="http://schemas.microsoft.com/office/drawing/2014/main" id="{CC7AE4F7-5497-4D8D-895A-B1CF6F5AC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59531</xdr:rowOff>
    </xdr:from>
    <xdr:to>
      <xdr:col>18</xdr:col>
      <xdr:colOff>523875</xdr:colOff>
      <xdr:row>15</xdr:row>
      <xdr:rowOff>163512</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777ED27A-79F9-4518-834F-7C6BFDB0C28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850106"/>
              <a:ext cx="10883900" cy="19105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586583</xdr:colOff>
      <xdr:row>10</xdr:row>
      <xdr:rowOff>3175</xdr:rowOff>
    </xdr:from>
    <xdr:to>
      <xdr:col>22</xdr:col>
      <xdr:colOff>602458</xdr:colOff>
      <xdr:row>16</xdr:row>
      <xdr:rowOff>3175</xdr:rowOff>
    </xdr:to>
    <mc:AlternateContent xmlns:mc="http://schemas.openxmlformats.org/markup-compatibility/2006">
      <mc:Choice xmlns:a14="http://schemas.microsoft.com/office/drawing/2010/main" Requires="a14">
        <xdr:graphicFrame macro="">
          <xdr:nvGraphicFramePr>
            <xdr:cNvPr id="8" name="Size 1">
              <a:extLst>
                <a:ext uri="{FF2B5EF4-FFF2-40B4-BE49-F238E27FC236}">
                  <a16:creationId xmlns:a16="http://schemas.microsoft.com/office/drawing/2014/main" id="{25537EE3-229D-42FB-B47A-7A1EEA056B2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060908" y="1701800"/>
              <a:ext cx="245427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607218</xdr:colOff>
      <xdr:row>5</xdr:row>
      <xdr:rowOff>59531</xdr:rowOff>
    </xdr:from>
    <xdr:to>
      <xdr:col>25</xdr:col>
      <xdr:colOff>607217</xdr:colOff>
      <xdr:row>10</xdr:row>
      <xdr:rowOff>0</xdr:rowOff>
    </xdr:to>
    <mc:AlternateContent xmlns:mc="http://schemas.openxmlformats.org/markup-compatibility/2006">
      <mc:Choice xmlns:a14="http://schemas.microsoft.com/office/drawing/2010/main" Requires="a14">
        <xdr:graphicFrame macro="">
          <xdr:nvGraphicFramePr>
            <xdr:cNvPr id="9" name="Roast Type Name 1">
              <a:extLst>
                <a:ext uri="{FF2B5EF4-FFF2-40B4-BE49-F238E27FC236}">
                  <a16:creationId xmlns:a16="http://schemas.microsoft.com/office/drawing/2014/main" id="{00E9A509-9950-4E41-9E00-EA90D590EAD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084718" y="850106"/>
              <a:ext cx="4267199" cy="8453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598488</xdr:colOff>
      <xdr:row>9</xdr:row>
      <xdr:rowOff>175419</xdr:rowOff>
    </xdr:from>
    <xdr:to>
      <xdr:col>25</xdr:col>
      <xdr:colOff>601662</xdr:colOff>
      <xdr:row>15</xdr:row>
      <xdr:rowOff>175421</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D0235822-58B9-4B1D-AA8A-34F49475372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517563" y="1693069"/>
              <a:ext cx="1825624" cy="1085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225425</xdr:colOff>
      <xdr:row>16</xdr:row>
      <xdr:rowOff>59531</xdr:rowOff>
    </xdr:from>
    <xdr:to>
      <xdr:col>26</xdr:col>
      <xdr:colOff>0</xdr:colOff>
      <xdr:row>30</xdr:row>
      <xdr:rowOff>30162</xdr:rowOff>
    </xdr:to>
    <xdr:graphicFrame macro="">
      <xdr:nvGraphicFramePr>
        <xdr:cNvPr id="11" name="Chart 10">
          <a:extLst>
            <a:ext uri="{FF2B5EF4-FFF2-40B4-BE49-F238E27FC236}">
              <a16:creationId xmlns:a16="http://schemas.microsoft.com/office/drawing/2014/main" id="{4B14E53A-A633-40F0-A9D7-00B7ECB78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218547</xdr:colOff>
      <xdr:row>30</xdr:row>
      <xdr:rowOff>0</xdr:rowOff>
    </xdr:from>
    <xdr:to>
      <xdr:col>26</xdr:col>
      <xdr:colOff>0</xdr:colOff>
      <xdr:row>46</xdr:row>
      <xdr:rowOff>0</xdr:rowOff>
    </xdr:to>
    <xdr:graphicFrame macro="">
      <xdr:nvGraphicFramePr>
        <xdr:cNvPr id="12" name="Chart 11">
          <a:extLst>
            <a:ext uri="{FF2B5EF4-FFF2-40B4-BE49-F238E27FC236}">
              <a16:creationId xmlns:a16="http://schemas.microsoft.com/office/drawing/2014/main" id="{E728FA3B-A484-45BA-8E6A-F3FDFFCDC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584199</xdr:colOff>
      <xdr:row>9</xdr:row>
      <xdr:rowOff>63500</xdr:rowOff>
    </xdr:from>
    <xdr:to>
      <xdr:col>17</xdr:col>
      <xdr:colOff>434975</xdr:colOff>
      <xdr:row>29</xdr:row>
      <xdr:rowOff>171451</xdr:rowOff>
    </xdr:to>
    <xdr:graphicFrame macro="">
      <xdr:nvGraphicFramePr>
        <xdr:cNvPr id="2" name="TotalSales">
          <a:extLst>
            <a:ext uri="{FF2B5EF4-FFF2-40B4-BE49-F238E27FC236}">
              <a16:creationId xmlns:a16="http://schemas.microsoft.com/office/drawing/2014/main" id="{A8EA02A1-A27F-2989-9630-C3D058F5E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603249</xdr:colOff>
      <xdr:row>1</xdr:row>
      <xdr:rowOff>133350</xdr:rowOff>
    </xdr:from>
    <xdr:to>
      <xdr:col>17</xdr:col>
      <xdr:colOff>441323</xdr:colOff>
      <xdr:row>9</xdr:row>
      <xdr:rowOff>57150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1610927-72FE-2850-5568-EAA19F4E2E7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75324" y="313267"/>
              <a:ext cx="6593416" cy="13631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482601</xdr:colOff>
      <xdr:row>6</xdr:row>
      <xdr:rowOff>9526</xdr:rowOff>
    </xdr:from>
    <xdr:to>
      <xdr:col>20</xdr:col>
      <xdr:colOff>482601</xdr:colOff>
      <xdr:row>11</xdr:row>
      <xdr:rowOff>105834</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CC001A1-5AA0-F4DC-2EA3-7941AB6FEB7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413193" y="1085851"/>
              <a:ext cx="1841500" cy="995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463550</xdr:colOff>
      <xdr:row>1</xdr:row>
      <xdr:rowOff>104776</xdr:rowOff>
    </xdr:from>
    <xdr:to>
      <xdr:col>23</xdr:col>
      <xdr:colOff>402167</xdr:colOff>
      <xdr:row>5</xdr:row>
      <xdr:rowOff>158750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7E78E2BF-1472-41F7-BBC0-896D0333FD1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2394142" y="281518"/>
              <a:ext cx="3618442" cy="779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500592</xdr:colOff>
      <xdr:row>5</xdr:row>
      <xdr:rowOff>175685</xdr:rowOff>
    </xdr:from>
    <xdr:to>
      <xdr:col>23</xdr:col>
      <xdr:colOff>506942</xdr:colOff>
      <xdr:row>11</xdr:row>
      <xdr:rowOff>116418</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900C9D1A-3958-6F6C-574B-AD5B8FB2A71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4272684" y="1078443"/>
              <a:ext cx="1841500" cy="10170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225425</xdr:colOff>
      <xdr:row>7</xdr:row>
      <xdr:rowOff>105832</xdr:rowOff>
    </xdr:from>
    <xdr:to>
      <xdr:col>9</xdr:col>
      <xdr:colOff>515408</xdr:colOff>
      <xdr:row>29</xdr:row>
      <xdr:rowOff>39158</xdr:rowOff>
    </xdr:to>
    <xdr:graphicFrame macro="">
      <xdr:nvGraphicFramePr>
        <xdr:cNvPr id="7" name="Chart 6">
          <a:extLst>
            <a:ext uri="{FF2B5EF4-FFF2-40B4-BE49-F238E27FC236}">
              <a16:creationId xmlns:a16="http://schemas.microsoft.com/office/drawing/2014/main" id="{1D11E711-F578-7EAA-64D4-5F03F72D9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267759</xdr:colOff>
      <xdr:row>9</xdr:row>
      <xdr:rowOff>144991</xdr:rowOff>
    </xdr:from>
    <xdr:to>
      <xdr:col>9</xdr:col>
      <xdr:colOff>557742</xdr:colOff>
      <xdr:row>31</xdr:row>
      <xdr:rowOff>81491</xdr:rowOff>
    </xdr:to>
    <xdr:graphicFrame macro="">
      <xdr:nvGraphicFramePr>
        <xdr:cNvPr id="2" name="Chart 1">
          <a:extLst>
            <a:ext uri="{FF2B5EF4-FFF2-40B4-BE49-F238E27FC236}">
              <a16:creationId xmlns:a16="http://schemas.microsoft.com/office/drawing/2014/main" id="{F9BB9A4B-C82A-4869-9F33-3F189BA9E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ques Nelson" refreshedDate="45673.751676851854" createdVersion="8" refreshedVersion="8" minRefreshableVersion="3" recordCount="1000" xr:uid="{3B8D5B2B-369C-44B3-9ED8-6FFE665F2CB6}">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540213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032042-BC00-4B1D-B8B9-58AB0CA24F8B}"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10">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2"/>
          </reference>
        </references>
      </pivotArea>
    </chartFormat>
    <chartFormat chart="10" format="3" series="1">
      <pivotArea type="data" outline="0" fieldPosition="0">
        <references count="2">
          <reference field="4294967294" count="1" selected="0">
            <x v="0"/>
          </reference>
          <reference field="13" count="1" selected="0">
            <x v="3"/>
          </reference>
        </references>
      </pivotArea>
    </chartFormat>
    <chartFormat chart="10"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10" format="5">
      <pivotArea type="data" outline="0" fieldPosition="0">
        <references count="4">
          <reference field="4294967294" count="1" selected="0">
            <x v="0"/>
          </reference>
          <reference field="13" count="1" selected="0">
            <x v="1"/>
          </reference>
          <reference field="16" count="1" selected="0">
            <x v="4"/>
          </reference>
          <reference field="17" count="1" selected="0">
            <x v="1"/>
          </reference>
        </references>
      </pivotArea>
    </chartFormat>
    <chartFormat chart="16" format="10" series="1">
      <pivotArea type="data" outline="0" fieldPosition="0">
        <references count="2">
          <reference field="4294967294" count="1" selected="0">
            <x v="0"/>
          </reference>
          <reference field="13" count="1" selected="0">
            <x v="0"/>
          </reference>
        </references>
      </pivotArea>
    </chartFormat>
    <chartFormat chart="16" format="11" series="1">
      <pivotArea type="data" outline="0" fieldPosition="0">
        <references count="2">
          <reference field="4294967294" count="1" selected="0">
            <x v="0"/>
          </reference>
          <reference field="13" count="1" selected="0">
            <x v="1"/>
          </reference>
        </references>
      </pivotArea>
    </chartFormat>
    <chartFormat chart="16" format="12" series="1">
      <pivotArea type="data" outline="0" fieldPosition="0">
        <references count="2">
          <reference field="4294967294" count="1" selected="0">
            <x v="0"/>
          </reference>
          <reference field="13" count="1" selected="0">
            <x v="2"/>
          </reference>
        </references>
      </pivotArea>
    </chartFormat>
    <chartFormat chart="16" format="1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E8A455-AA89-47F9-A659-3ACBE34808C7}"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7"/>
  </dataFields>
  <chartFormats count="5">
    <chartFormat chart="36" format="0" series="1">
      <pivotArea type="data" outline="0" fieldPosition="0">
        <references count="1">
          <reference field="4294967294" count="1" selected="0">
            <x v="0"/>
          </reference>
        </references>
      </pivotArea>
    </chartFormat>
    <chartFormat chart="36" format="1">
      <pivotArea type="data" outline="0" fieldPosition="0">
        <references count="2">
          <reference field="4294967294" count="1" selected="0">
            <x v="0"/>
          </reference>
          <reference field="7" count="1" selected="0">
            <x v="2"/>
          </reference>
        </references>
      </pivotArea>
    </chartFormat>
    <chartFormat chart="36" format="2">
      <pivotArea type="data" outline="0" fieldPosition="0">
        <references count="2">
          <reference field="4294967294" count="1" selected="0">
            <x v="0"/>
          </reference>
          <reference field="7" count="1" selected="0">
            <x v="0"/>
          </reference>
        </references>
      </pivotArea>
    </chartFormat>
    <chartFormat chart="36" format="3">
      <pivotArea type="data" outline="0" fieldPosition="0">
        <references count="2">
          <reference field="4294967294" count="1" selected="0">
            <x v="0"/>
          </reference>
          <reference field="7" count="1" selected="0">
            <x v="1"/>
          </reference>
        </references>
      </pivotArea>
    </chartFormat>
    <chartFormat chart="39"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A900D-78CD-4088-B345-C0E75DA1E06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 numFmtId="37"/>
  </dataFields>
  <chartFormats count="4">
    <chartFormat chart="15" format="10"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 chart="40" format="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D25BAAE-F5B0-4094-B56C-8A1675787A78}" sourceName="Size">
  <pivotTables>
    <pivotTable tabId="18" name="TotalSales"/>
    <pivotTable tabId="19" name="TotalSales"/>
    <pivotTable tabId="20" name="TotalSales"/>
  </pivotTables>
  <data>
    <tabular pivotCacheId="10540213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750A1D-61C2-41B3-844A-1A5181924A38}" sourceName="Roast Type Name">
  <pivotTables>
    <pivotTable tabId="18" name="TotalSales"/>
    <pivotTable tabId="19" name="TotalSales"/>
    <pivotTable tabId="20" name="TotalSales"/>
  </pivotTables>
  <data>
    <tabular pivotCacheId="105402132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57860E1-5BB5-4270-B7B5-488FAD70DF54}" sourceName="Loyalty Card">
  <pivotTables>
    <pivotTable tabId="18" name="TotalSales"/>
    <pivotTable tabId="19" name="TotalSales"/>
    <pivotTable tabId="20" name="TotalSales"/>
  </pivotTables>
  <data>
    <tabular pivotCacheId="105402132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24C79EE3-7BF4-43F5-ABB9-AE6D7972A639}" cache="Slicer_Size" caption="Size" columnCount="2" style="Blue Slicer" rowHeight="241300"/>
  <slicer name="Roast Type Name 1" xr10:uid="{169FE8BD-4115-400A-9997-C4C89CE1A7D2}" cache="Slicer_Roast_Type_Name" caption="Roast Type Name" columnCount="3" style="Blue Slicer" rowHeight="241300"/>
  <slicer name="Loyalty Card 1" xr10:uid="{FAACCBDB-66A5-4F6B-8958-5950581933B8}" cache="Slicer_Loyalty_Card" caption="Loyalty Card" style="Blu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6A88043-0AE7-4A1F-8A7B-905910BC6E83}" cache="Slicer_Size" caption="Size" columnCount="2" style="Blue Slicer" rowHeight="241300"/>
  <slicer name="Roast Type Name" xr10:uid="{11496ACC-FDFE-42CE-84CA-763115AC43DC}" cache="Slicer_Roast_Type_Name" caption="Roast Type Name" columnCount="3" style="Blue Slicer" rowHeight="241300"/>
  <slicer name="Loyalty Card" xr10:uid="{81D7FED9-38DD-4169-BE96-F3E02E84A685}"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FE2E23-CB40-47B3-8CA7-8BEF4336CBD8}" name="Orders" displayName="Orders" ref="A1:P1001" totalsRowShown="0" headerRowDxfId="5">
  <autoFilter ref="A1:P1001" xr:uid="{31FE2E23-CB40-47B3-8CA7-8BEF4336CBD8}"/>
  <tableColumns count="16">
    <tableColumn id="1" xr3:uid="{61796B29-3827-45B0-979B-1E5817AB9327}" name="Order ID" dataDxfId="15"/>
    <tableColumn id="2" xr3:uid="{F1795767-DD97-440E-9B02-1D51F78799FA}" name="Order Date" dataDxfId="14"/>
    <tableColumn id="3" xr3:uid="{1FA16CC7-232D-4A36-8C44-23724C6E6E4B}" name="Customer ID" dataDxfId="13"/>
    <tableColumn id="4" xr3:uid="{0A98B77F-A28A-4685-A8A4-FFC103929CE1}" name="Product ID"/>
    <tableColumn id="5" xr3:uid="{2D7A1C79-96EB-4197-896F-27D17F03AEEC}" name="Quantity" dataDxfId="12"/>
    <tableColumn id="6" xr3:uid="{BD5F8837-EF33-4E6F-BF3E-E17B933492EA}" name="Customer Name" dataDxfId="11">
      <calculatedColumnFormula>_xlfn.XLOOKUP(C2,customers!$A$1:$A$1001,customers!$B$1:$B$1001,,0)</calculatedColumnFormula>
    </tableColumn>
    <tableColumn id="7" xr3:uid="{72A9AF29-AAA0-4220-B4C2-C4F7F829241E}" name="Email" dataDxfId="10">
      <calculatedColumnFormula>IF(_xlfn.XLOOKUP(C2,customers!$A$1:$A$1001,customers!$C$1:$C$1001,,0)=0,"",_xlfn.XLOOKUP(C2,customers!$A$1:$A$1001,customers!$C$1:$C$1001,,0))</calculatedColumnFormula>
    </tableColumn>
    <tableColumn id="8" xr3:uid="{D1D83763-65DD-4CD1-A2A2-D1C29EBDF39C}" name="Country" dataDxfId="9">
      <calculatedColumnFormula>_xlfn.XLOOKUP(C2,customers!$A$1:$A$1001,customers!$G$1:$G$1001,,0)</calculatedColumnFormula>
    </tableColumn>
    <tableColumn id="9" xr3:uid="{B8A677D2-2038-4E3B-87AB-8D9BD8EA78D9}" name="Coffee Type">
      <calculatedColumnFormula>INDEX(products!$A$1:$G$49,MATCH(orders!$D2,products!$A$1:$A$49,0),MATCH(orders!I$1,products!$A$1:$G$1,0))</calculatedColumnFormula>
    </tableColumn>
    <tableColumn id="10" xr3:uid="{9D12A98C-0250-41DD-B73F-DA3BB33FD238}" name="Roast Type">
      <calculatedColumnFormula>INDEX(products!$A$1:$G$49,MATCH(orders!$D2,products!$A$1:$A$49,0),MATCH(orders!J$1,products!$A$1:$G$1,0))</calculatedColumnFormula>
    </tableColumn>
    <tableColumn id="11" xr3:uid="{2D170447-A5D4-4BD9-AAD0-34F3398DC75A}" name="Size" dataDxfId="8">
      <calculatedColumnFormula>INDEX(products!$A$1:$G$49,MATCH(orders!$D2,products!$A$1:$A$49,0),MATCH(orders!K$1,products!$A$1:$G$1,0))</calculatedColumnFormula>
    </tableColumn>
    <tableColumn id="12" xr3:uid="{2C943380-DB3C-4903-AB56-C7A65D3F43C9}" name="Unit Price" dataDxfId="7">
      <calculatedColumnFormula>INDEX(products!$A$1:$G$49,MATCH(orders!$D2,products!$A$1:$A$49,0),MATCH(orders!L$1,products!$A$1:$G$1,0))</calculatedColumnFormula>
    </tableColumn>
    <tableColumn id="13" xr3:uid="{F76D53BE-7C0C-4294-8649-C374917E8075}" name="Sales" dataDxfId="6">
      <calculatedColumnFormula>L2*E2</calculatedColumnFormula>
    </tableColumn>
    <tableColumn id="14" xr3:uid="{D92197A4-F653-4E01-B738-1B8FEBC5590D}" name="Coffee Type Name">
      <calculatedColumnFormula>IF(I2="Rob","Robusta",IF(I2="Exc","Excelsa",IF(I2="Ara","Arabica",IF(I2="Lib","Librica",""))))</calculatedColumnFormula>
    </tableColumn>
    <tableColumn id="15" xr3:uid="{B24483A2-AE7E-47C2-BC70-DA59AEBA85BD}" name="Roast Type Name">
      <calculatedColumnFormula>IF(J2="M","Medium",IF(J2="L","Light",IF(J2="D","Dark","")))</calculatedColumnFormula>
    </tableColumn>
    <tableColumn id="16" xr3:uid="{6EA344B0-1F88-4D23-8224-76A92B6E1680}"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EBC9219-8D5F-4E54-9E56-C940B2F91C81}" sourceName="Order Date">
  <pivotTables>
    <pivotTable tabId="18" name="TotalSales"/>
    <pivotTable tabId="19" name="TotalSales"/>
    <pivotTable tabId="20" name="TotalSales"/>
  </pivotTables>
  <state minimalRefreshVersion="6" lastRefreshVersion="6" pivotCacheId="10540213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AF09892-2018-437B-8579-547FBCE0CBA2}" cache="NativeTimeline_Order_Date" caption="Order Date" level="2" selectionLevel="2" scrollPosition="2019-01-01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6555A9B-C049-4339-857E-9694DED8C116}"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30F56-4F50-4B19-AC1E-D2622F4E4303}">
  <dimension ref="A1"/>
  <sheetViews>
    <sheetView showGridLines="0" showRowColHeaders="0" tabSelected="1" zoomScaleNormal="100" workbookViewId="0">
      <selection activeCell="AB13" sqref="AB13"/>
    </sheetView>
  </sheetViews>
  <sheetFormatPr defaultRowHeight="14.5" x14ac:dyDescent="0.35"/>
  <cols>
    <col min="1" max="1" width="1.6328125" customWidth="1"/>
  </cols>
  <sheetData>
    <row r="1" customFormat="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35CEB-E002-4F7D-A7EC-2EB44FB59541}">
  <dimension ref="A3:F48"/>
  <sheetViews>
    <sheetView zoomScale="90" zoomScaleNormal="90" workbookViewId="0">
      <selection activeCell="U16" sqref="U16"/>
    </sheetView>
  </sheetViews>
  <sheetFormatPr defaultRowHeight="14.5" x14ac:dyDescent="0.35"/>
  <cols>
    <col min="1" max="1" width="12.6328125" bestFit="1" customWidth="1"/>
    <col min="2" max="2" width="21.36328125" bestFit="1" customWidth="1"/>
    <col min="3" max="3" width="19.08984375" bestFit="1" customWidth="1"/>
    <col min="4" max="4" width="6.81640625" bestFit="1" customWidth="1"/>
    <col min="5" max="5" width="6.36328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6202</v>
      </c>
      <c r="C5" s="7">
        <v>186.85499999999999</v>
      </c>
      <c r="D5" s="7">
        <v>305.97000000000003</v>
      </c>
      <c r="E5" s="7">
        <v>213.15999999999997</v>
      </c>
      <c r="F5" s="7">
        <v>123</v>
      </c>
    </row>
    <row r="6" spans="1:6" x14ac:dyDescent="0.35">
      <c r="B6" t="s">
        <v>6203</v>
      </c>
      <c r="C6" s="7">
        <v>251.96499999999997</v>
      </c>
      <c r="D6" s="7">
        <v>129.46</v>
      </c>
      <c r="E6" s="7">
        <v>434.03999999999996</v>
      </c>
      <c r="F6" s="7">
        <v>171.93999999999997</v>
      </c>
    </row>
    <row r="7" spans="1:6" x14ac:dyDescent="0.35">
      <c r="B7" t="s">
        <v>6204</v>
      </c>
      <c r="C7" s="7">
        <v>224.94499999999999</v>
      </c>
      <c r="D7" s="7">
        <v>349.12</v>
      </c>
      <c r="E7" s="7">
        <v>321.04000000000002</v>
      </c>
      <c r="F7" s="7">
        <v>126.035</v>
      </c>
    </row>
    <row r="8" spans="1:6" x14ac:dyDescent="0.35">
      <c r="B8" t="s">
        <v>6205</v>
      </c>
      <c r="C8" s="7">
        <v>307.12</v>
      </c>
      <c r="D8" s="7">
        <v>681.07499999999993</v>
      </c>
      <c r="E8" s="7">
        <v>533.70499999999993</v>
      </c>
      <c r="F8" s="7">
        <v>158.85</v>
      </c>
    </row>
    <row r="9" spans="1:6" x14ac:dyDescent="0.35">
      <c r="B9" t="s">
        <v>6206</v>
      </c>
      <c r="C9" s="7">
        <v>53.664999999999992</v>
      </c>
      <c r="D9" s="7">
        <v>83.025000000000006</v>
      </c>
      <c r="E9" s="7">
        <v>193.83499999999998</v>
      </c>
      <c r="F9" s="7">
        <v>68.039999999999992</v>
      </c>
    </row>
    <row r="10" spans="1:6" x14ac:dyDescent="0.35">
      <c r="B10" t="s">
        <v>6207</v>
      </c>
      <c r="C10" s="7">
        <v>163.01999999999998</v>
      </c>
      <c r="D10" s="7">
        <v>678.3599999999999</v>
      </c>
      <c r="E10" s="7">
        <v>171.04500000000002</v>
      </c>
      <c r="F10" s="7">
        <v>372.255</v>
      </c>
    </row>
    <row r="11" spans="1:6" x14ac:dyDescent="0.35">
      <c r="B11" t="s">
        <v>6208</v>
      </c>
      <c r="C11" s="7">
        <v>345.02</v>
      </c>
      <c r="D11" s="7">
        <v>273.86999999999995</v>
      </c>
      <c r="E11" s="7">
        <v>184.12999999999997</v>
      </c>
      <c r="F11" s="7">
        <v>201.11499999999998</v>
      </c>
    </row>
    <row r="12" spans="1:6" x14ac:dyDescent="0.35">
      <c r="B12" t="s">
        <v>6209</v>
      </c>
      <c r="C12" s="7">
        <v>334.89</v>
      </c>
      <c r="D12" s="7">
        <v>70.95</v>
      </c>
      <c r="E12" s="7">
        <v>134.23000000000002</v>
      </c>
      <c r="F12" s="7">
        <v>166.27499999999998</v>
      </c>
    </row>
    <row r="13" spans="1:6" x14ac:dyDescent="0.35">
      <c r="B13" t="s">
        <v>6210</v>
      </c>
      <c r="C13" s="7">
        <v>178.70999999999998</v>
      </c>
      <c r="D13" s="7">
        <v>166.1</v>
      </c>
      <c r="E13" s="7">
        <v>439.30999999999995</v>
      </c>
      <c r="F13" s="7">
        <v>492.9</v>
      </c>
    </row>
    <row r="14" spans="1:6" x14ac:dyDescent="0.35">
      <c r="B14" t="s">
        <v>6211</v>
      </c>
      <c r="C14" s="7">
        <v>301.98500000000001</v>
      </c>
      <c r="D14" s="7">
        <v>153.76499999999999</v>
      </c>
      <c r="E14" s="7">
        <v>215.55499999999998</v>
      </c>
      <c r="F14" s="7">
        <v>213.66499999999999</v>
      </c>
    </row>
    <row r="15" spans="1:6" x14ac:dyDescent="0.35">
      <c r="B15" t="s">
        <v>6212</v>
      </c>
      <c r="C15" s="7">
        <v>312.83499999999998</v>
      </c>
      <c r="D15" s="7">
        <v>63.249999999999993</v>
      </c>
      <c r="E15" s="7">
        <v>350.89500000000004</v>
      </c>
      <c r="F15" s="7">
        <v>96.405000000000001</v>
      </c>
    </row>
    <row r="16" spans="1:6" x14ac:dyDescent="0.35">
      <c r="B16" t="s">
        <v>6213</v>
      </c>
      <c r="C16" s="7">
        <v>265.62</v>
      </c>
      <c r="D16" s="7">
        <v>526.51499999999987</v>
      </c>
      <c r="E16" s="7">
        <v>187.06</v>
      </c>
      <c r="F16" s="7">
        <v>210.58999999999997</v>
      </c>
    </row>
    <row r="17" spans="1:6" x14ac:dyDescent="0.35">
      <c r="A17" t="s">
        <v>6199</v>
      </c>
      <c r="B17" t="s">
        <v>6202</v>
      </c>
      <c r="C17" s="7">
        <v>47.25</v>
      </c>
      <c r="D17" s="7">
        <v>65.805000000000007</v>
      </c>
      <c r="E17" s="7">
        <v>274.67500000000001</v>
      </c>
      <c r="F17" s="7">
        <v>179.22</v>
      </c>
    </row>
    <row r="18" spans="1:6" x14ac:dyDescent="0.35">
      <c r="B18" t="s">
        <v>6203</v>
      </c>
      <c r="C18" s="7">
        <v>745.44999999999993</v>
      </c>
      <c r="D18" s="7">
        <v>428.88499999999999</v>
      </c>
      <c r="E18" s="7">
        <v>194.17499999999998</v>
      </c>
      <c r="F18" s="7">
        <v>429.82999999999993</v>
      </c>
    </row>
    <row r="19" spans="1:6" x14ac:dyDescent="0.35">
      <c r="B19" t="s">
        <v>6204</v>
      </c>
      <c r="C19" s="7">
        <v>130.47</v>
      </c>
      <c r="D19" s="7">
        <v>271.48500000000001</v>
      </c>
      <c r="E19" s="7">
        <v>281.20499999999998</v>
      </c>
      <c r="F19" s="7">
        <v>231.63000000000002</v>
      </c>
    </row>
    <row r="20" spans="1:6" x14ac:dyDescent="0.35">
      <c r="B20" t="s">
        <v>6205</v>
      </c>
      <c r="C20" s="7">
        <v>27</v>
      </c>
      <c r="D20" s="7">
        <v>347.26</v>
      </c>
      <c r="E20" s="7">
        <v>147.51</v>
      </c>
      <c r="F20" s="7">
        <v>240.04</v>
      </c>
    </row>
    <row r="21" spans="1:6" x14ac:dyDescent="0.35">
      <c r="B21" t="s">
        <v>6206</v>
      </c>
      <c r="C21" s="7">
        <v>255.11499999999995</v>
      </c>
      <c r="D21" s="7">
        <v>541.73</v>
      </c>
      <c r="E21" s="7">
        <v>83.43</v>
      </c>
      <c r="F21" s="7">
        <v>59.079999999999991</v>
      </c>
    </row>
    <row r="22" spans="1:6" x14ac:dyDescent="0.35">
      <c r="B22" t="s">
        <v>6207</v>
      </c>
      <c r="C22" s="7">
        <v>584.78999999999985</v>
      </c>
      <c r="D22" s="7">
        <v>357.42999999999995</v>
      </c>
      <c r="E22" s="7">
        <v>355.34</v>
      </c>
      <c r="F22" s="7">
        <v>140.88</v>
      </c>
    </row>
    <row r="23" spans="1:6" x14ac:dyDescent="0.35">
      <c r="B23" t="s">
        <v>6208</v>
      </c>
      <c r="C23" s="7">
        <v>430.62</v>
      </c>
      <c r="D23" s="7">
        <v>227.42500000000001</v>
      </c>
      <c r="E23" s="7">
        <v>236.315</v>
      </c>
      <c r="F23" s="7">
        <v>414.58499999999992</v>
      </c>
    </row>
    <row r="24" spans="1:6" x14ac:dyDescent="0.35">
      <c r="B24" t="s">
        <v>6209</v>
      </c>
      <c r="C24" s="7">
        <v>22.5</v>
      </c>
      <c r="D24" s="7">
        <v>77.72</v>
      </c>
      <c r="E24" s="7">
        <v>60.5</v>
      </c>
      <c r="F24" s="7">
        <v>139.67999999999998</v>
      </c>
    </row>
    <row r="25" spans="1:6" x14ac:dyDescent="0.35">
      <c r="B25" t="s">
        <v>6210</v>
      </c>
      <c r="C25" s="7">
        <v>126.14999999999999</v>
      </c>
      <c r="D25" s="7">
        <v>195.11</v>
      </c>
      <c r="E25" s="7">
        <v>89.13</v>
      </c>
      <c r="F25" s="7">
        <v>302.65999999999997</v>
      </c>
    </row>
    <row r="26" spans="1:6" x14ac:dyDescent="0.35">
      <c r="B26" t="s">
        <v>6211</v>
      </c>
      <c r="C26" s="7">
        <v>376.03</v>
      </c>
      <c r="D26" s="7">
        <v>523.24</v>
      </c>
      <c r="E26" s="7">
        <v>440.96499999999997</v>
      </c>
      <c r="F26" s="7">
        <v>174.46999999999997</v>
      </c>
    </row>
    <row r="27" spans="1:6" x14ac:dyDescent="0.35">
      <c r="B27" t="s">
        <v>6212</v>
      </c>
      <c r="C27" s="7">
        <v>515.17999999999995</v>
      </c>
      <c r="D27" s="7">
        <v>142.56</v>
      </c>
      <c r="E27" s="7">
        <v>347.03999999999996</v>
      </c>
      <c r="F27" s="7">
        <v>104.08499999999999</v>
      </c>
    </row>
    <row r="28" spans="1:6" x14ac:dyDescent="0.35">
      <c r="B28" t="s">
        <v>6213</v>
      </c>
      <c r="C28" s="7">
        <v>95.859999999999985</v>
      </c>
      <c r="D28" s="7">
        <v>484.76</v>
      </c>
      <c r="E28" s="7">
        <v>94.17</v>
      </c>
      <c r="F28" s="7">
        <v>77.10499999999999</v>
      </c>
    </row>
    <row r="29" spans="1:6" x14ac:dyDescent="0.35">
      <c r="A29" t="s">
        <v>6200</v>
      </c>
      <c r="B29" t="s">
        <v>6202</v>
      </c>
      <c r="C29" s="7">
        <v>258.34500000000003</v>
      </c>
      <c r="D29" s="7">
        <v>139.625</v>
      </c>
      <c r="E29" s="7">
        <v>279.52000000000004</v>
      </c>
      <c r="F29" s="7">
        <v>160.19499999999999</v>
      </c>
    </row>
    <row r="30" spans="1:6" x14ac:dyDescent="0.35">
      <c r="B30" t="s">
        <v>6203</v>
      </c>
      <c r="C30" s="7">
        <v>342.2</v>
      </c>
      <c r="D30" s="7">
        <v>284.24999999999994</v>
      </c>
      <c r="E30" s="7">
        <v>251.83</v>
      </c>
      <c r="F30" s="7">
        <v>80.550000000000011</v>
      </c>
    </row>
    <row r="31" spans="1:6" x14ac:dyDescent="0.35">
      <c r="B31" t="s">
        <v>6204</v>
      </c>
      <c r="C31" s="7">
        <v>418.30499999999989</v>
      </c>
      <c r="D31" s="7">
        <v>468.125</v>
      </c>
      <c r="E31" s="7">
        <v>405.05500000000006</v>
      </c>
      <c r="F31" s="7">
        <v>253.15499999999997</v>
      </c>
    </row>
    <row r="32" spans="1:6" x14ac:dyDescent="0.35">
      <c r="B32" t="s">
        <v>6205</v>
      </c>
      <c r="C32" s="7">
        <v>102.32999999999998</v>
      </c>
      <c r="D32" s="7">
        <v>242.14000000000001</v>
      </c>
      <c r="E32" s="7">
        <v>554.875</v>
      </c>
      <c r="F32" s="7">
        <v>106.23999999999998</v>
      </c>
    </row>
    <row r="33" spans="1:6" x14ac:dyDescent="0.35">
      <c r="B33" t="s">
        <v>6206</v>
      </c>
      <c r="C33" s="7">
        <v>234.71999999999997</v>
      </c>
      <c r="D33" s="7">
        <v>133.08000000000001</v>
      </c>
      <c r="E33" s="7">
        <v>267.2</v>
      </c>
      <c r="F33" s="7">
        <v>272.68999999999994</v>
      </c>
    </row>
    <row r="34" spans="1:6" x14ac:dyDescent="0.35">
      <c r="B34" t="s">
        <v>6207</v>
      </c>
      <c r="C34" s="7">
        <v>430.39</v>
      </c>
      <c r="D34" s="7">
        <v>136.20500000000001</v>
      </c>
      <c r="E34" s="7">
        <v>209.6</v>
      </c>
      <c r="F34" s="7">
        <v>88.334999999999994</v>
      </c>
    </row>
    <row r="35" spans="1:6" x14ac:dyDescent="0.35">
      <c r="B35" t="s">
        <v>6208</v>
      </c>
      <c r="C35" s="7">
        <v>109.005</v>
      </c>
      <c r="D35" s="7">
        <v>393.57499999999999</v>
      </c>
      <c r="E35" s="7">
        <v>61.034999999999997</v>
      </c>
      <c r="F35" s="7">
        <v>199.48999999999998</v>
      </c>
    </row>
    <row r="36" spans="1:6" x14ac:dyDescent="0.35">
      <c r="B36" t="s">
        <v>6209</v>
      </c>
      <c r="C36" s="7">
        <v>287.52499999999998</v>
      </c>
      <c r="D36" s="7">
        <v>288.67</v>
      </c>
      <c r="E36" s="7">
        <v>125.58</v>
      </c>
      <c r="F36" s="7">
        <v>374.13499999999999</v>
      </c>
    </row>
    <row r="37" spans="1:6" x14ac:dyDescent="0.35">
      <c r="B37" t="s">
        <v>6210</v>
      </c>
      <c r="C37" s="7">
        <v>840.92999999999984</v>
      </c>
      <c r="D37" s="7">
        <v>409.875</v>
      </c>
      <c r="E37" s="7">
        <v>171.32999999999998</v>
      </c>
      <c r="F37" s="7">
        <v>221.43999999999997</v>
      </c>
    </row>
    <row r="38" spans="1:6" x14ac:dyDescent="0.35">
      <c r="B38" t="s">
        <v>6211</v>
      </c>
      <c r="C38" s="7">
        <v>299.07</v>
      </c>
      <c r="D38" s="7">
        <v>260.32499999999999</v>
      </c>
      <c r="E38" s="7">
        <v>584.64</v>
      </c>
      <c r="F38" s="7">
        <v>256.36500000000001</v>
      </c>
    </row>
    <row r="39" spans="1:6" x14ac:dyDescent="0.35">
      <c r="B39" t="s">
        <v>6212</v>
      </c>
      <c r="C39" s="7">
        <v>323.32499999999999</v>
      </c>
      <c r="D39" s="7">
        <v>565.57000000000005</v>
      </c>
      <c r="E39" s="7">
        <v>537.80999999999995</v>
      </c>
      <c r="F39" s="7">
        <v>189.47499999999999</v>
      </c>
    </row>
    <row r="40" spans="1:6" x14ac:dyDescent="0.35">
      <c r="B40" t="s">
        <v>6213</v>
      </c>
      <c r="C40" s="7">
        <v>399.48499999999996</v>
      </c>
      <c r="D40" s="7">
        <v>148.19999999999999</v>
      </c>
      <c r="E40" s="7">
        <v>388.21999999999997</v>
      </c>
      <c r="F40" s="7">
        <v>212.07499999999999</v>
      </c>
    </row>
    <row r="41" spans="1:6" x14ac:dyDescent="0.35">
      <c r="A41" t="s">
        <v>6201</v>
      </c>
      <c r="B41" t="s">
        <v>6202</v>
      </c>
      <c r="C41" s="7">
        <v>112.69499999999999</v>
      </c>
      <c r="D41" s="7">
        <v>166.32</v>
      </c>
      <c r="E41" s="7">
        <v>843.71499999999992</v>
      </c>
      <c r="F41" s="7">
        <v>146.685</v>
      </c>
    </row>
    <row r="42" spans="1:6" x14ac:dyDescent="0.35">
      <c r="B42" t="s">
        <v>6203</v>
      </c>
      <c r="C42" s="7">
        <v>114.87999999999998</v>
      </c>
      <c r="D42" s="7">
        <v>133.815</v>
      </c>
      <c r="E42" s="7">
        <v>91.175000000000011</v>
      </c>
      <c r="F42" s="7">
        <v>53.759999999999991</v>
      </c>
    </row>
    <row r="43" spans="1:6" x14ac:dyDescent="0.35">
      <c r="B43" t="s">
        <v>6204</v>
      </c>
      <c r="C43" s="7">
        <v>277.76</v>
      </c>
      <c r="D43" s="7">
        <v>175.41</v>
      </c>
      <c r="E43" s="7">
        <v>462.50999999999993</v>
      </c>
      <c r="F43" s="7">
        <v>399.52499999999998</v>
      </c>
    </row>
    <row r="44" spans="1:6" x14ac:dyDescent="0.35">
      <c r="B44" t="s">
        <v>6205</v>
      </c>
      <c r="C44" s="7">
        <v>197.89499999999998</v>
      </c>
      <c r="D44" s="7">
        <v>289.755</v>
      </c>
      <c r="E44" s="7">
        <v>88.545000000000002</v>
      </c>
      <c r="F44" s="7">
        <v>200.25499999999997</v>
      </c>
    </row>
    <row r="45" spans="1:6" x14ac:dyDescent="0.35">
      <c r="B45" t="s">
        <v>6206</v>
      </c>
      <c r="C45" s="7">
        <v>193.11499999999998</v>
      </c>
      <c r="D45" s="7">
        <v>212.49499999999998</v>
      </c>
      <c r="E45" s="7">
        <v>292.29000000000002</v>
      </c>
      <c r="F45" s="7">
        <v>304.46999999999997</v>
      </c>
    </row>
    <row r="46" spans="1:6" x14ac:dyDescent="0.35">
      <c r="B46" t="s">
        <v>6207</v>
      </c>
      <c r="C46" s="7">
        <v>179.79</v>
      </c>
      <c r="D46" s="7">
        <v>426.2</v>
      </c>
      <c r="E46" s="7">
        <v>170.08999999999997</v>
      </c>
      <c r="F46" s="7">
        <v>379.31</v>
      </c>
    </row>
    <row r="47" spans="1:6" x14ac:dyDescent="0.35">
      <c r="B47" t="s">
        <v>6208</v>
      </c>
      <c r="C47" s="7">
        <v>247.28999999999996</v>
      </c>
      <c r="D47" s="7">
        <v>246.685</v>
      </c>
      <c r="E47" s="7">
        <v>271.05499999999995</v>
      </c>
      <c r="F47" s="7">
        <v>141.69999999999999</v>
      </c>
    </row>
    <row r="48" spans="1:6" x14ac:dyDescent="0.35">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1DFC-30A4-4FA7-961C-1CBB65AA0D28}">
  <dimension ref="A3:B6"/>
  <sheetViews>
    <sheetView zoomScale="90" zoomScaleNormal="90" workbookViewId="0">
      <selection activeCell="P11" sqref="P11"/>
    </sheetView>
  </sheetViews>
  <sheetFormatPr defaultRowHeight="14.5" x14ac:dyDescent="0.35"/>
  <cols>
    <col min="1" max="1" width="14.26953125" bestFit="1" customWidth="1"/>
    <col min="2" max="2" width="11.26953125" bestFit="1" customWidth="1"/>
    <col min="3" max="3" width="6.81640625" bestFit="1" customWidth="1"/>
    <col min="4" max="4" width="6.36328125" bestFit="1" customWidth="1"/>
    <col min="5" max="6" width="7.7265625" bestFit="1" customWidth="1"/>
  </cols>
  <sheetData>
    <row r="3" spans="1:2" x14ac:dyDescent="0.35">
      <c r="A3" s="6" t="s">
        <v>7</v>
      </c>
      <c r="B3" t="s">
        <v>6220</v>
      </c>
    </row>
    <row r="4" spans="1:2" x14ac:dyDescent="0.35">
      <c r="A4" t="s">
        <v>28</v>
      </c>
      <c r="B4" s="7">
        <v>2798.5050000000001</v>
      </c>
    </row>
    <row r="5" spans="1:2" x14ac:dyDescent="0.35">
      <c r="A5" t="s">
        <v>318</v>
      </c>
      <c r="B5" s="7">
        <v>6696.8649999999989</v>
      </c>
    </row>
    <row r="6" spans="1:2" x14ac:dyDescent="0.3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B0E09-A971-429C-B951-01A844AB3643}">
  <dimension ref="A3:B8"/>
  <sheetViews>
    <sheetView zoomScale="90" zoomScaleNormal="90" workbookViewId="0">
      <selection activeCell="P13" sqref="P13"/>
    </sheetView>
  </sheetViews>
  <sheetFormatPr defaultRowHeight="14.5" x14ac:dyDescent="0.35"/>
  <cols>
    <col min="1" max="1" width="17.453125" bestFit="1" customWidth="1"/>
    <col min="2" max="2" width="11.26953125" bestFit="1" customWidth="1"/>
    <col min="3" max="3" width="6.81640625" bestFit="1" customWidth="1"/>
    <col min="4" max="4" width="6.36328125" bestFit="1" customWidth="1"/>
    <col min="5" max="6" width="7.7265625" bestFit="1" customWidth="1"/>
  </cols>
  <sheetData>
    <row r="3" spans="1:2" x14ac:dyDescent="0.35">
      <c r="A3" s="6" t="s">
        <v>4</v>
      </c>
      <c r="B3" t="s">
        <v>6220</v>
      </c>
    </row>
    <row r="4" spans="1:2" x14ac:dyDescent="0.35">
      <c r="A4" t="s">
        <v>3753</v>
      </c>
      <c r="B4" s="7">
        <v>278.01</v>
      </c>
    </row>
    <row r="5" spans="1:2" x14ac:dyDescent="0.35">
      <c r="A5" t="s">
        <v>1598</v>
      </c>
      <c r="B5" s="7">
        <v>281.67499999999995</v>
      </c>
    </row>
    <row r="6" spans="1:2" x14ac:dyDescent="0.35">
      <c r="A6" t="s">
        <v>2587</v>
      </c>
      <c r="B6" s="7">
        <v>289.11</v>
      </c>
    </row>
    <row r="7" spans="1:2" x14ac:dyDescent="0.35">
      <c r="A7" t="s">
        <v>5765</v>
      </c>
      <c r="B7" s="7">
        <v>307.04499999999996</v>
      </c>
    </row>
    <row r="8" spans="1:2" x14ac:dyDescent="0.35">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0" zoomScaleNormal="110" workbookViewId="0">
      <selection activeCell="P3" sqref="P3"/>
    </sheetView>
  </sheetViews>
  <sheetFormatPr defaultRowHeight="14.5" x14ac:dyDescent="0.35"/>
  <cols>
    <col min="1" max="1" width="16.54296875" bestFit="1" customWidth="1"/>
    <col min="2" max="2" width="12" customWidth="1"/>
    <col min="3" max="3" width="17.453125" bestFit="1" customWidth="1"/>
    <col min="4" max="4" width="11.6328125" customWidth="1"/>
    <col min="5" max="5" width="10.26953125" customWidth="1"/>
    <col min="6" max="6" width="18" customWidth="1"/>
    <col min="7" max="7" width="36.36328125" bestFit="1" customWidth="1"/>
    <col min="8" max="8" width="12.1796875" bestFit="1" customWidth="1"/>
    <col min="9" max="9" width="12.54296875" customWidth="1"/>
    <col min="10" max="10" width="11.90625" customWidth="1"/>
    <col min="11" max="11" width="5.90625" customWidth="1"/>
    <col min="12" max="12" width="10.90625" customWidth="1"/>
    <col min="13" max="13" width="8.6328125" bestFit="1" customWidth="1"/>
    <col min="14" max="14" width="18" customWidth="1"/>
    <col min="15" max="15" width="17.36328125" customWidth="1"/>
    <col min="16" max="16" width="13.4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IF(I7="Rob","Robusta",IF(I7="Exc","Excelsa",IF(I7="Ara","Arabica",IF(I7="Lib","Librica",""))))</f>
        <v>Librica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IF(I387="Rob","Robusta",IF(I387="Exc","Excelsa",IF(I387="Ara","Arabica",IF(I387="Lib","Librica",""))))</f>
        <v>Librica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IF(I515="Rob","Robusta",IF(I515="Exc","Excelsa",IF(I515="Ara","Arabica",IF(I515="Lib","Librica",""))))</f>
        <v>Librica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IF(I579="Rob","Robusta",IF(I579="Exc","Excelsa",IF(I579="Ara","Arabica",IF(I579="Lib","Librica",""))))</f>
        <v>Librica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3" zoomScale="80" zoomScaleNormal="80"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0" zoomScaleNormal="90"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Jayques Nelson</dc:creator>
  <cp:keywords/>
  <dc:description/>
  <cp:lastModifiedBy>Jayques A. Nelson</cp:lastModifiedBy>
  <cp:revision/>
  <dcterms:created xsi:type="dcterms:W3CDTF">2022-11-26T09:51:45Z</dcterms:created>
  <dcterms:modified xsi:type="dcterms:W3CDTF">2025-01-17T00:09:41Z</dcterms:modified>
  <cp:category/>
  <cp:contentStatus/>
</cp:coreProperties>
</file>