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04 - Semester4\01 - capstone\Github\Capstone-Project\00_Financial project\"/>
    </mc:Choice>
  </mc:AlternateContent>
  <xr:revisionPtr revIDLastSave="0" documentId="13_ncr:1_{7E787CA1-98D2-46E0-AC2A-9CCACDE50290}" xr6:coauthVersionLast="47" xr6:coauthVersionMax="47" xr10:uidLastSave="{00000000-0000-0000-0000-000000000000}"/>
  <bookViews>
    <workbookView xWindow="0" yWindow="0" windowWidth="21943" windowHeight="12994" firstSheet="2" activeTab="3" xr2:uid="{00000000-000D-0000-FFFF-FFFF00000000}"/>
  </bookViews>
  <sheets>
    <sheet name="CTSH_MonteCarlo" sheetId="1" r:id="rId1"/>
    <sheet name="CTSH_CAPM" sheetId="8" r:id="rId2"/>
    <sheet name="Balance Sheet Amit" sheetId="2" r:id="rId3"/>
    <sheet name="Balance Sheet" sheetId="10" r:id="rId4"/>
    <sheet name="income statement" sheetId="3" r:id="rId5"/>
    <sheet name="Cashflows" sheetId="4" r:id="rId6"/>
    <sheet name="Key statistics" sheetId="5" r:id="rId7"/>
    <sheet name="Holidays -2023" sheetId="6" r:id="rId8"/>
    <sheet name="Sheet1" sheetId="9" r:id="rId9"/>
  </sheets>
  <externalReferences>
    <externalReference r:id="rId10"/>
  </externalReferences>
  <definedNames>
    <definedName name="_xlnm._FilterDatabase" localSheetId="0" hidden="1">CTSH_MonteCarlo!$A$1:$B$252</definedName>
    <definedName name="_xlnm._FilterDatabase" localSheetId="7" hidden="1">'Holidays -2023'!$A$1:$B$366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5343" i="1"/>
  <c r="N5344" i="1"/>
  <c r="N5345" i="1"/>
  <c r="N5346" i="1"/>
  <c r="N5347" i="1"/>
  <c r="N5348" i="1"/>
  <c r="N5349" i="1"/>
  <c r="N5350" i="1"/>
  <c r="N5351" i="1"/>
  <c r="N5352" i="1"/>
  <c r="N5353" i="1"/>
  <c r="N5354" i="1"/>
  <c r="N5355" i="1"/>
  <c r="N5356" i="1"/>
  <c r="N5357" i="1"/>
  <c r="N5358" i="1"/>
  <c r="N5359" i="1"/>
  <c r="N5360" i="1"/>
  <c r="N5361" i="1"/>
  <c r="N5362" i="1"/>
  <c r="N5363" i="1"/>
  <c r="N5364" i="1"/>
  <c r="N5365" i="1"/>
  <c r="N5366" i="1"/>
  <c r="N5367" i="1"/>
  <c r="N5368" i="1"/>
  <c r="N5369" i="1"/>
  <c r="N5370" i="1"/>
  <c r="N5371" i="1"/>
  <c r="N5372" i="1"/>
  <c r="N5373" i="1"/>
  <c r="N5374" i="1"/>
  <c r="N5375" i="1"/>
  <c r="N5376" i="1"/>
  <c r="N5377" i="1"/>
  <c r="N5378" i="1"/>
  <c r="N5379" i="1"/>
  <c r="N5380" i="1"/>
  <c r="N5381" i="1"/>
  <c r="N5382" i="1"/>
  <c r="N5383" i="1"/>
  <c r="N5384" i="1"/>
  <c r="N5385" i="1"/>
  <c r="N5386" i="1"/>
  <c r="N5387" i="1"/>
  <c r="N5388" i="1"/>
  <c r="N5389" i="1"/>
  <c r="N5390" i="1"/>
  <c r="N5391" i="1"/>
  <c r="N5392" i="1"/>
  <c r="N5393" i="1"/>
  <c r="N5394" i="1"/>
  <c r="N5395" i="1"/>
  <c r="N5396" i="1"/>
  <c r="N5397" i="1"/>
  <c r="N5398" i="1"/>
  <c r="N5399" i="1"/>
  <c r="N5400" i="1"/>
  <c r="N5401" i="1"/>
  <c r="N5402" i="1"/>
  <c r="N5403" i="1"/>
  <c r="N5404" i="1"/>
  <c r="N5405" i="1"/>
  <c r="N5406" i="1"/>
  <c r="N5407" i="1"/>
  <c r="N5408" i="1"/>
  <c r="N5409" i="1"/>
  <c r="N5410" i="1"/>
  <c r="N5411" i="1"/>
  <c r="N5412" i="1"/>
  <c r="N5413" i="1"/>
  <c r="N5414" i="1"/>
  <c r="N5415" i="1"/>
  <c r="N5416" i="1"/>
  <c r="N5417" i="1"/>
  <c r="N5418" i="1"/>
  <c r="N5419" i="1"/>
  <c r="N5420" i="1"/>
  <c r="N5421" i="1"/>
  <c r="N5422" i="1"/>
  <c r="N5423" i="1"/>
  <c r="N5424" i="1"/>
  <c r="N5425" i="1"/>
  <c r="N5426" i="1"/>
  <c r="N5427" i="1"/>
  <c r="N5428" i="1"/>
  <c r="N5429" i="1"/>
  <c r="N5430" i="1"/>
  <c r="N5431" i="1"/>
  <c r="N5432" i="1"/>
  <c r="N5433" i="1"/>
  <c r="N5434" i="1"/>
  <c r="N5435" i="1"/>
  <c r="N5436" i="1"/>
  <c r="N5437" i="1"/>
  <c r="N5438" i="1"/>
  <c r="N5439" i="1"/>
  <c r="N5440" i="1"/>
  <c r="N5441" i="1"/>
  <c r="N5442" i="1"/>
  <c r="N5443" i="1"/>
  <c r="N5444" i="1"/>
  <c r="N5445" i="1"/>
  <c r="N5446" i="1"/>
  <c r="N5447" i="1"/>
  <c r="N5448" i="1"/>
  <c r="N5449" i="1"/>
  <c r="N5450" i="1"/>
  <c r="N5451" i="1"/>
  <c r="N5452" i="1"/>
  <c r="N5453" i="1"/>
  <c r="N5454" i="1"/>
  <c r="N5455" i="1"/>
  <c r="N5456" i="1"/>
  <c r="N5457" i="1"/>
  <c r="N5458" i="1"/>
  <c r="N5459" i="1"/>
  <c r="N5460" i="1"/>
  <c r="N5461" i="1"/>
  <c r="N5462" i="1"/>
  <c r="N5463" i="1"/>
  <c r="N5464" i="1"/>
  <c r="N5465" i="1"/>
  <c r="N5466" i="1"/>
  <c r="N5467" i="1"/>
  <c r="N5468" i="1"/>
  <c r="N5469" i="1"/>
  <c r="N5470" i="1"/>
  <c r="N5471" i="1"/>
  <c r="N5472" i="1"/>
  <c r="N5473" i="1"/>
  <c r="N5474" i="1"/>
  <c r="N5475" i="1"/>
  <c r="N5476" i="1"/>
  <c r="N5477" i="1"/>
  <c r="N5478" i="1"/>
  <c r="N5479" i="1"/>
  <c r="N5480" i="1"/>
  <c r="N5481" i="1"/>
  <c r="N5482" i="1"/>
  <c r="N5483" i="1"/>
  <c r="N5484" i="1"/>
  <c r="N5485" i="1"/>
  <c r="N5486" i="1"/>
  <c r="N5487" i="1"/>
  <c r="N5488" i="1"/>
  <c r="N5489" i="1"/>
  <c r="N5490" i="1"/>
  <c r="N5491" i="1"/>
  <c r="N5492" i="1"/>
  <c r="N5493" i="1"/>
  <c r="N5494" i="1"/>
  <c r="N5495" i="1"/>
  <c r="N5496" i="1"/>
  <c r="N5497" i="1"/>
  <c r="N5498" i="1"/>
  <c r="N5499" i="1"/>
  <c r="N5500" i="1"/>
  <c r="N5501" i="1"/>
  <c r="N5502" i="1"/>
  <c r="N5503" i="1"/>
  <c r="N5504" i="1"/>
  <c r="N5505" i="1"/>
  <c r="N5506" i="1"/>
  <c r="N5507" i="1"/>
  <c r="N5508" i="1"/>
  <c r="N5509" i="1"/>
  <c r="N5510" i="1"/>
  <c r="N5511" i="1"/>
  <c r="N5512" i="1"/>
  <c r="N5513" i="1"/>
  <c r="N5514" i="1"/>
  <c r="N5515" i="1"/>
  <c r="N5516" i="1"/>
  <c r="N5517" i="1"/>
  <c r="N5518" i="1"/>
  <c r="N5519" i="1"/>
  <c r="N5520" i="1"/>
  <c r="N5521" i="1"/>
  <c r="N5522" i="1"/>
  <c r="N5523" i="1"/>
  <c r="N5524" i="1"/>
  <c r="N5525" i="1"/>
  <c r="N5526" i="1"/>
  <c r="N5527" i="1"/>
  <c r="N5528" i="1"/>
  <c r="N5529" i="1"/>
  <c r="N5530" i="1"/>
  <c r="N5531" i="1"/>
  <c r="N5532" i="1"/>
  <c r="N5533" i="1"/>
  <c r="N5534" i="1"/>
  <c r="N5535" i="1"/>
  <c r="N5536" i="1"/>
  <c r="N5537" i="1"/>
  <c r="N5538" i="1"/>
  <c r="N5539" i="1"/>
  <c r="N5540" i="1"/>
  <c r="N5541" i="1"/>
  <c r="N5542" i="1"/>
  <c r="N5543" i="1"/>
  <c r="N5544" i="1"/>
  <c r="N5545" i="1"/>
  <c r="N5546" i="1"/>
  <c r="N5547" i="1"/>
  <c r="N5548" i="1"/>
  <c r="N5549" i="1"/>
  <c r="N5550" i="1"/>
  <c r="N5551" i="1"/>
  <c r="N5552" i="1"/>
  <c r="N5553" i="1"/>
  <c r="N5554" i="1"/>
  <c r="N5555" i="1"/>
  <c r="N5556" i="1"/>
  <c r="N5557" i="1"/>
  <c r="N5558" i="1"/>
  <c r="N5559" i="1"/>
  <c r="N5560" i="1"/>
  <c r="N5561" i="1"/>
  <c r="N5562" i="1"/>
  <c r="N5563" i="1"/>
  <c r="N5564" i="1"/>
  <c r="N5565" i="1"/>
  <c r="N5566" i="1"/>
  <c r="N5567" i="1"/>
  <c r="N5568" i="1"/>
  <c r="N5569" i="1"/>
  <c r="N5570" i="1"/>
  <c r="N5571" i="1"/>
  <c r="N5572" i="1"/>
  <c r="N5573" i="1"/>
  <c r="N5574" i="1"/>
  <c r="N5575" i="1"/>
  <c r="N5576" i="1"/>
  <c r="N5577" i="1"/>
  <c r="N5578" i="1"/>
  <c r="N5579" i="1"/>
  <c r="N5580" i="1"/>
  <c r="N5581" i="1"/>
  <c r="N5582" i="1"/>
  <c r="N5583" i="1"/>
  <c r="N5584" i="1"/>
  <c r="N5585" i="1"/>
  <c r="N5586" i="1"/>
  <c r="N5587" i="1"/>
  <c r="N5588" i="1"/>
  <c r="N5589" i="1"/>
  <c r="N5590" i="1"/>
  <c r="N5591" i="1"/>
  <c r="N5592" i="1"/>
  <c r="N5593" i="1"/>
  <c r="N5594" i="1"/>
  <c r="N5595" i="1"/>
  <c r="N5596" i="1"/>
  <c r="N5597" i="1"/>
  <c r="N5598" i="1"/>
  <c r="N5599" i="1"/>
  <c r="N5600" i="1"/>
  <c r="N5601" i="1"/>
  <c r="N5602" i="1"/>
  <c r="N5603" i="1"/>
  <c r="N5604" i="1"/>
  <c r="N5605" i="1"/>
  <c r="N5606" i="1"/>
  <c r="N5607" i="1"/>
  <c r="N5608" i="1"/>
  <c r="N5609" i="1"/>
  <c r="N5610" i="1"/>
  <c r="N5611" i="1"/>
  <c r="N5612" i="1"/>
  <c r="N5613" i="1"/>
  <c r="N5614" i="1"/>
  <c r="N5615" i="1"/>
  <c r="N5616" i="1"/>
  <c r="N5617" i="1"/>
  <c r="N5618" i="1"/>
  <c r="N5619" i="1"/>
  <c r="N5620" i="1"/>
  <c r="N5621" i="1"/>
  <c r="N5622" i="1"/>
  <c r="N5623" i="1"/>
  <c r="N5624" i="1"/>
  <c r="N5625" i="1"/>
  <c r="N5626" i="1"/>
  <c r="N5627" i="1"/>
  <c r="N5628" i="1"/>
  <c r="N5629" i="1"/>
  <c r="N5630" i="1"/>
  <c r="N5631" i="1"/>
  <c r="N5632" i="1"/>
  <c r="N5633" i="1"/>
  <c r="N5634" i="1"/>
  <c r="N5635" i="1"/>
  <c r="N5636" i="1"/>
  <c r="N5637" i="1"/>
  <c r="N5638" i="1"/>
  <c r="N5639" i="1"/>
  <c r="N5640" i="1"/>
  <c r="N5641" i="1"/>
  <c r="N5642" i="1"/>
  <c r="N5643" i="1"/>
  <c r="N5644" i="1"/>
  <c r="N5645" i="1"/>
  <c r="N5646" i="1"/>
  <c r="N5647" i="1"/>
  <c r="N5648" i="1"/>
  <c r="N5649" i="1"/>
  <c r="N5650" i="1"/>
  <c r="N5651" i="1"/>
  <c r="N5652" i="1"/>
  <c r="N5653" i="1"/>
  <c r="N5654" i="1"/>
  <c r="N5655" i="1"/>
  <c r="N5656" i="1"/>
  <c r="N5657" i="1"/>
  <c r="N5658" i="1"/>
  <c r="N5659" i="1"/>
  <c r="N5660" i="1"/>
  <c r="N5661" i="1"/>
  <c r="N5662" i="1"/>
  <c r="N5663" i="1"/>
  <c r="N5664" i="1"/>
  <c r="N5665" i="1"/>
  <c r="N5666" i="1"/>
  <c r="N5667" i="1"/>
  <c r="N5668" i="1"/>
  <c r="N5669" i="1"/>
  <c r="N5670" i="1"/>
  <c r="N5671" i="1"/>
  <c r="N5672" i="1"/>
  <c r="N5673" i="1"/>
  <c r="N5674" i="1"/>
  <c r="N5675" i="1"/>
  <c r="N5676" i="1"/>
  <c r="N5677" i="1"/>
  <c r="N5678" i="1"/>
  <c r="N5679" i="1"/>
  <c r="N5680" i="1"/>
  <c r="N5681" i="1"/>
  <c r="N5682" i="1"/>
  <c r="N5683" i="1"/>
  <c r="N5684" i="1"/>
  <c r="N5685" i="1"/>
  <c r="N5686" i="1"/>
  <c r="N5687" i="1"/>
  <c r="N5688" i="1"/>
  <c r="N5689" i="1"/>
  <c r="N5690" i="1"/>
  <c r="N5691" i="1"/>
  <c r="N5692" i="1"/>
  <c r="N5693" i="1"/>
  <c r="N5694" i="1"/>
  <c r="N5695" i="1"/>
  <c r="N5696" i="1"/>
  <c r="N5697" i="1"/>
  <c r="N5698" i="1"/>
  <c r="N5699" i="1"/>
  <c r="N5700" i="1"/>
  <c r="N5701" i="1"/>
  <c r="N5702" i="1"/>
  <c r="N5703" i="1"/>
  <c r="N5704" i="1"/>
  <c r="N5705" i="1"/>
  <c r="N5706" i="1"/>
  <c r="N5707" i="1"/>
  <c r="N5708" i="1"/>
  <c r="N5709" i="1"/>
  <c r="N5710" i="1"/>
  <c r="N5711" i="1"/>
  <c r="N5712" i="1"/>
  <c r="N5713" i="1"/>
  <c r="N5714" i="1"/>
  <c r="N5715" i="1"/>
  <c r="N5716" i="1"/>
  <c r="N5717" i="1"/>
  <c r="N5718" i="1"/>
  <c r="N5719" i="1"/>
  <c r="N5720" i="1"/>
  <c r="N5721" i="1"/>
  <c r="N5722" i="1"/>
  <c r="N5723" i="1"/>
  <c r="N5724" i="1"/>
  <c r="N5725" i="1"/>
  <c r="N5726" i="1"/>
  <c r="N5727" i="1"/>
  <c r="N5728" i="1"/>
  <c r="N5729" i="1"/>
  <c r="N5730" i="1"/>
  <c r="N5731" i="1"/>
  <c r="N5732" i="1"/>
  <c r="N5733" i="1"/>
  <c r="N5734" i="1"/>
  <c r="N5735" i="1"/>
  <c r="N5736" i="1"/>
  <c r="N5737" i="1"/>
  <c r="N5738" i="1"/>
  <c r="N5739" i="1"/>
  <c r="N5740" i="1"/>
  <c r="N5741" i="1"/>
  <c r="N5742" i="1"/>
  <c r="N5743" i="1"/>
  <c r="N5744" i="1"/>
  <c r="N5745" i="1"/>
  <c r="N5746" i="1"/>
  <c r="N5747" i="1"/>
  <c r="N5748" i="1"/>
  <c r="N5749" i="1"/>
  <c r="N5750" i="1"/>
  <c r="N5751" i="1"/>
  <c r="N5752" i="1"/>
  <c r="N5753" i="1"/>
  <c r="N5754" i="1"/>
  <c r="N5755" i="1"/>
  <c r="N5756" i="1"/>
  <c r="N5757" i="1"/>
  <c r="N5758" i="1"/>
  <c r="N5759" i="1"/>
  <c r="N5760" i="1"/>
  <c r="N5761" i="1"/>
  <c r="N5762" i="1"/>
  <c r="N5763" i="1"/>
  <c r="N5764" i="1"/>
  <c r="N5765" i="1"/>
  <c r="N5766" i="1"/>
  <c r="N5767" i="1"/>
  <c r="N5768" i="1"/>
  <c r="N5769" i="1"/>
  <c r="N5770" i="1"/>
  <c r="N5771" i="1"/>
  <c r="N5772" i="1"/>
  <c r="N5773" i="1"/>
  <c r="N5774" i="1"/>
  <c r="N5775" i="1"/>
  <c r="N5776" i="1"/>
  <c r="N5777" i="1"/>
  <c r="N5778" i="1"/>
  <c r="N5779" i="1"/>
  <c r="N5780" i="1"/>
  <c r="N5781" i="1"/>
  <c r="N5782" i="1"/>
  <c r="N5783" i="1"/>
  <c r="N5784" i="1"/>
  <c r="N5785" i="1"/>
  <c r="N5786" i="1"/>
  <c r="N5787" i="1"/>
  <c r="N5788" i="1"/>
  <c r="N5789" i="1"/>
  <c r="N5790" i="1"/>
  <c r="N5791" i="1"/>
  <c r="N5792" i="1"/>
  <c r="N5793" i="1"/>
  <c r="N5794" i="1"/>
  <c r="N5795" i="1"/>
  <c r="N5796" i="1"/>
  <c r="N5797" i="1"/>
  <c r="N5798" i="1"/>
  <c r="N5799" i="1"/>
  <c r="N5800" i="1"/>
  <c r="N5801" i="1"/>
  <c r="N5802" i="1"/>
  <c r="N5803" i="1"/>
  <c r="N5804" i="1"/>
  <c r="N5805" i="1"/>
  <c r="N5806" i="1"/>
  <c r="N5807" i="1"/>
  <c r="N5808" i="1"/>
  <c r="N5809" i="1"/>
  <c r="N5810" i="1"/>
  <c r="N5811" i="1"/>
  <c r="N5812" i="1"/>
  <c r="N5813" i="1"/>
  <c r="N5814" i="1"/>
  <c r="N5815" i="1"/>
  <c r="N5816" i="1"/>
  <c r="N5817" i="1"/>
  <c r="N5818" i="1"/>
  <c r="N5819" i="1"/>
  <c r="N5820" i="1"/>
  <c r="N5821" i="1"/>
  <c r="N5822" i="1"/>
  <c r="N5823" i="1"/>
  <c r="N5824" i="1"/>
  <c r="N5825" i="1"/>
  <c r="N5826" i="1"/>
  <c r="N5827" i="1"/>
  <c r="N5828" i="1"/>
  <c r="N5829" i="1"/>
  <c r="N5830" i="1"/>
  <c r="N5831" i="1"/>
  <c r="N5832" i="1"/>
  <c r="N5833" i="1"/>
  <c r="N5834" i="1"/>
  <c r="N5835" i="1"/>
  <c r="N5836" i="1"/>
  <c r="N5837" i="1"/>
  <c r="N5838" i="1"/>
  <c r="N5839" i="1"/>
  <c r="N5840" i="1"/>
  <c r="N5841" i="1"/>
  <c r="N5842" i="1"/>
  <c r="N5843" i="1"/>
  <c r="N5844" i="1"/>
  <c r="N5845" i="1"/>
  <c r="N5846" i="1"/>
  <c r="N5847" i="1"/>
  <c r="N5848" i="1"/>
  <c r="N5849" i="1"/>
  <c r="N5850" i="1"/>
  <c r="N5851" i="1"/>
  <c r="N5852" i="1"/>
  <c r="N5853" i="1"/>
  <c r="N5854" i="1"/>
  <c r="N5855" i="1"/>
  <c r="N5856" i="1"/>
  <c r="N5857" i="1"/>
  <c r="N5858" i="1"/>
  <c r="N5859" i="1"/>
  <c r="N5860" i="1"/>
  <c r="N5861" i="1"/>
  <c r="N5862" i="1"/>
  <c r="N5863" i="1"/>
  <c r="N5864" i="1"/>
  <c r="N5865" i="1"/>
  <c r="N5866" i="1"/>
  <c r="N5867" i="1"/>
  <c r="N5868" i="1"/>
  <c r="N5869" i="1"/>
  <c r="N5870" i="1"/>
  <c r="N5871" i="1"/>
  <c r="N5872" i="1"/>
  <c r="N5873" i="1"/>
  <c r="N5874" i="1"/>
  <c r="N5875" i="1"/>
  <c r="N5876" i="1"/>
  <c r="N5877" i="1"/>
  <c r="N5878" i="1"/>
  <c r="N5879" i="1"/>
  <c r="N5880" i="1"/>
  <c r="N5881" i="1"/>
  <c r="N5882" i="1"/>
  <c r="N5883" i="1"/>
  <c r="N5884" i="1"/>
  <c r="N5885" i="1"/>
  <c r="N5886" i="1"/>
  <c r="N5887" i="1"/>
  <c r="N5888" i="1"/>
  <c r="N5889" i="1"/>
  <c r="N5890" i="1"/>
  <c r="N5891" i="1"/>
  <c r="N5892" i="1"/>
  <c r="N5893" i="1"/>
  <c r="N5894" i="1"/>
  <c r="N5895" i="1"/>
  <c r="N5896" i="1"/>
  <c r="N5897" i="1"/>
  <c r="N5898" i="1"/>
  <c r="N5899" i="1"/>
  <c r="N5900" i="1"/>
  <c r="N5901" i="1"/>
  <c r="N5902" i="1"/>
  <c r="N5903" i="1"/>
  <c r="N5904" i="1"/>
  <c r="N5905" i="1"/>
  <c r="N5906" i="1"/>
  <c r="N5907" i="1"/>
  <c r="N5908" i="1"/>
  <c r="N5909" i="1"/>
  <c r="N5910" i="1"/>
  <c r="N5911" i="1"/>
  <c r="N5912" i="1"/>
  <c r="N5913" i="1"/>
  <c r="N5914" i="1"/>
  <c r="N5915" i="1"/>
  <c r="N5916" i="1"/>
  <c r="N5917" i="1"/>
  <c r="N5918" i="1"/>
  <c r="N5919" i="1"/>
  <c r="N5920" i="1"/>
  <c r="N5921" i="1"/>
  <c r="N5922" i="1"/>
  <c r="N5923" i="1"/>
  <c r="N5924" i="1"/>
  <c r="N5925" i="1"/>
  <c r="N5926" i="1"/>
  <c r="N5927" i="1"/>
  <c r="N5928" i="1"/>
  <c r="N5929" i="1"/>
  <c r="N5930" i="1"/>
  <c r="N5931" i="1"/>
  <c r="N5932" i="1"/>
  <c r="N5933" i="1"/>
  <c r="N5934" i="1"/>
  <c r="N5935" i="1"/>
  <c r="N5936" i="1"/>
  <c r="N5937" i="1"/>
  <c r="N5938" i="1"/>
  <c r="N5939" i="1"/>
  <c r="N5940" i="1"/>
  <c r="N5941" i="1"/>
  <c r="N5942" i="1"/>
  <c r="N5943" i="1"/>
  <c r="N5944" i="1"/>
  <c r="N5945" i="1"/>
  <c r="N5946" i="1"/>
  <c r="N5947" i="1"/>
  <c r="N5948" i="1"/>
  <c r="N5949" i="1"/>
  <c r="N5950" i="1"/>
  <c r="N5951" i="1"/>
  <c r="N5952" i="1"/>
  <c r="N5953" i="1"/>
  <c r="N5954" i="1"/>
  <c r="N5955" i="1"/>
  <c r="N5956" i="1"/>
  <c r="N5957" i="1"/>
  <c r="N5958" i="1"/>
  <c r="N5959" i="1"/>
  <c r="N5960" i="1"/>
  <c r="N5961" i="1"/>
  <c r="N5962" i="1"/>
  <c r="N5963" i="1"/>
  <c r="N5964" i="1"/>
  <c r="N5965" i="1"/>
  <c r="N5966" i="1"/>
  <c r="N5967" i="1"/>
  <c r="N5968" i="1"/>
  <c r="N5969" i="1"/>
  <c r="N5970" i="1"/>
  <c r="N5971" i="1"/>
  <c r="N5972" i="1"/>
  <c r="N5973" i="1"/>
  <c r="N5974" i="1"/>
  <c r="N5975" i="1"/>
  <c r="N5976" i="1"/>
  <c r="N5977" i="1"/>
  <c r="N5978" i="1"/>
  <c r="N5979" i="1"/>
  <c r="N5980" i="1"/>
  <c r="N5981" i="1"/>
  <c r="N5982" i="1"/>
  <c r="N5983" i="1"/>
  <c r="N5984" i="1"/>
  <c r="N5985" i="1"/>
  <c r="N5986" i="1"/>
  <c r="N5987" i="1"/>
  <c r="N5988" i="1"/>
  <c r="N5989" i="1"/>
  <c r="N5990" i="1"/>
  <c r="N5991" i="1"/>
  <c r="N5992" i="1"/>
  <c r="N5993" i="1"/>
  <c r="N5994" i="1"/>
  <c r="N5995" i="1"/>
  <c r="N5996" i="1"/>
  <c r="N5997" i="1"/>
  <c r="N5998" i="1"/>
  <c r="N5999" i="1"/>
  <c r="N6000" i="1"/>
  <c r="N6001" i="1"/>
  <c r="N6002" i="1"/>
  <c r="N6003" i="1"/>
  <c r="N6004" i="1"/>
  <c r="N6005" i="1"/>
  <c r="N6006" i="1"/>
  <c r="N6007" i="1"/>
  <c r="N6008" i="1"/>
  <c r="N6009" i="1"/>
  <c r="N6010" i="1"/>
  <c r="N6011" i="1"/>
  <c r="N6012" i="1"/>
  <c r="N6013" i="1"/>
  <c r="N6014" i="1"/>
  <c r="N6015" i="1"/>
  <c r="N6016" i="1"/>
  <c r="N6017" i="1"/>
  <c r="N6018" i="1"/>
  <c r="N6019" i="1"/>
  <c r="N6020" i="1"/>
  <c r="N6021" i="1"/>
  <c r="N6022" i="1"/>
  <c r="N6023" i="1"/>
  <c r="N6024" i="1"/>
  <c r="N6025" i="1"/>
  <c r="N6026" i="1"/>
  <c r="N6027" i="1"/>
  <c r="N6028" i="1"/>
  <c r="N6029" i="1"/>
  <c r="N6030" i="1"/>
  <c r="N6031" i="1"/>
  <c r="N6032" i="1"/>
  <c r="N6033" i="1"/>
  <c r="N6034" i="1"/>
  <c r="N6035" i="1"/>
  <c r="N6036" i="1"/>
  <c r="N6037" i="1"/>
  <c r="N6038" i="1"/>
  <c r="N6039" i="1"/>
  <c r="N6040" i="1"/>
  <c r="N6041" i="1"/>
  <c r="N6042" i="1"/>
  <c r="N6043" i="1"/>
  <c r="N6044" i="1"/>
  <c r="N6045" i="1"/>
  <c r="N6046" i="1"/>
  <c r="N6047" i="1"/>
  <c r="N6048" i="1"/>
  <c r="N6049" i="1"/>
  <c r="N6050" i="1"/>
  <c r="N6051" i="1"/>
  <c r="N6052" i="1"/>
  <c r="N6053" i="1"/>
  <c r="N6054" i="1"/>
  <c r="N6055" i="1"/>
  <c r="N6056" i="1"/>
  <c r="N6057" i="1"/>
  <c r="N6058" i="1"/>
  <c r="N6059" i="1"/>
  <c r="N6060" i="1"/>
  <c r="N6061" i="1"/>
  <c r="N6062" i="1"/>
  <c r="N6063" i="1"/>
  <c r="N6064" i="1"/>
  <c r="N6065" i="1"/>
  <c r="N6066" i="1"/>
  <c r="N6067" i="1"/>
  <c r="N6068" i="1"/>
  <c r="N6069" i="1"/>
  <c r="N6070" i="1"/>
  <c r="N6071" i="1"/>
  <c r="N6072" i="1"/>
  <c r="N6073" i="1"/>
  <c r="N6074" i="1"/>
  <c r="N6075" i="1"/>
  <c r="N6076" i="1"/>
  <c r="N6077" i="1"/>
  <c r="N6078" i="1"/>
  <c r="N6079" i="1"/>
  <c r="N6080" i="1"/>
  <c r="N6081" i="1"/>
  <c r="N6082" i="1"/>
  <c r="N6083" i="1"/>
  <c r="N6084" i="1"/>
  <c r="N6085" i="1"/>
  <c r="N6086" i="1"/>
  <c r="N6087" i="1"/>
  <c r="N6088" i="1"/>
  <c r="N6089" i="1"/>
  <c r="N6090" i="1"/>
  <c r="N6091" i="1"/>
  <c r="N6092" i="1"/>
  <c r="N6093" i="1"/>
  <c r="N6094" i="1"/>
  <c r="N6095" i="1"/>
  <c r="N6096" i="1"/>
  <c r="N6097" i="1"/>
  <c r="N6098" i="1"/>
  <c r="N6099" i="1"/>
  <c r="N6100" i="1"/>
  <c r="N6101" i="1"/>
  <c r="N6102" i="1"/>
  <c r="N6103" i="1"/>
  <c r="N6104" i="1"/>
  <c r="N6105" i="1"/>
  <c r="N6106" i="1"/>
  <c r="N6107" i="1"/>
  <c r="N6108" i="1"/>
  <c r="N6109" i="1"/>
  <c r="N6110" i="1"/>
  <c r="N6111" i="1"/>
  <c r="N6112" i="1"/>
  <c r="N6113" i="1"/>
  <c r="N6114" i="1"/>
  <c r="N6115" i="1"/>
  <c r="N6116" i="1"/>
  <c r="N6117" i="1"/>
  <c r="N6118" i="1"/>
  <c r="N6119" i="1"/>
  <c r="N6120" i="1"/>
  <c r="N6121" i="1"/>
  <c r="N6122" i="1"/>
  <c r="N6123" i="1"/>
  <c r="N6124" i="1"/>
  <c r="N6125" i="1"/>
  <c r="N6126" i="1"/>
  <c r="N6127" i="1"/>
  <c r="N6128" i="1"/>
  <c r="N6129" i="1"/>
  <c r="N6130" i="1"/>
  <c r="N6131" i="1"/>
  <c r="N6132" i="1"/>
  <c r="N6133" i="1"/>
  <c r="N6134" i="1"/>
  <c r="N6135" i="1"/>
  <c r="N6136" i="1"/>
  <c r="N6137" i="1"/>
  <c r="N6138" i="1"/>
  <c r="N6139" i="1"/>
  <c r="N6140" i="1"/>
  <c r="N6141" i="1"/>
  <c r="N6142" i="1"/>
  <c r="N6143" i="1"/>
  <c r="N6144" i="1"/>
  <c r="N6145" i="1"/>
  <c r="N6146" i="1"/>
  <c r="N6147" i="1"/>
  <c r="N6148" i="1"/>
  <c r="N6149" i="1"/>
  <c r="N6150" i="1"/>
  <c r="N6151" i="1"/>
  <c r="N6152" i="1"/>
  <c r="N6153" i="1"/>
  <c r="N6154" i="1"/>
  <c r="N6155" i="1"/>
  <c r="N6156" i="1"/>
  <c r="N6157" i="1"/>
  <c r="N6158" i="1"/>
  <c r="N6159" i="1"/>
  <c r="N6160" i="1"/>
  <c r="N6161" i="1"/>
  <c r="N6162" i="1"/>
  <c r="N6163" i="1"/>
  <c r="N6164" i="1"/>
  <c r="N6165" i="1"/>
  <c r="N6166" i="1"/>
  <c r="N6167" i="1"/>
  <c r="N6168" i="1"/>
  <c r="N6169" i="1"/>
  <c r="N6170" i="1"/>
  <c r="N6171" i="1"/>
  <c r="N6172" i="1"/>
  <c r="N6173" i="1"/>
  <c r="N6174" i="1"/>
  <c r="N6175" i="1"/>
  <c r="N6176" i="1"/>
  <c r="N6177" i="1"/>
  <c r="N6178" i="1"/>
  <c r="N6179" i="1"/>
  <c r="N6180" i="1"/>
  <c r="N6181" i="1"/>
  <c r="N6182" i="1"/>
  <c r="N6183" i="1"/>
  <c r="N6184" i="1"/>
  <c r="N6185" i="1"/>
  <c r="N6186" i="1"/>
  <c r="N6187" i="1"/>
  <c r="N6188" i="1"/>
  <c r="N6189" i="1"/>
  <c r="N6190" i="1"/>
  <c r="N6191" i="1"/>
  <c r="N6192" i="1"/>
  <c r="N6193" i="1"/>
  <c r="N6194" i="1"/>
  <c r="N6195" i="1"/>
  <c r="N6196" i="1"/>
  <c r="N6197" i="1"/>
  <c r="N6198" i="1"/>
  <c r="N6199" i="1"/>
  <c r="N6200" i="1"/>
  <c r="N6201" i="1"/>
  <c r="N6202" i="1"/>
  <c r="N6203" i="1"/>
  <c r="N6204" i="1"/>
  <c r="N6205" i="1"/>
  <c r="N6206" i="1"/>
  <c r="N6207" i="1"/>
  <c r="N6208" i="1"/>
  <c r="N6209" i="1"/>
  <c r="N6210" i="1"/>
  <c r="N6211" i="1"/>
  <c r="N6212" i="1"/>
  <c r="N6213" i="1"/>
  <c r="N6214" i="1"/>
  <c r="N6215" i="1"/>
  <c r="N6216" i="1"/>
  <c r="N6217" i="1"/>
  <c r="N6218" i="1"/>
  <c r="N6219" i="1"/>
  <c r="N6220" i="1"/>
  <c r="N6221" i="1"/>
  <c r="N6222" i="1"/>
  <c r="N6223" i="1"/>
  <c r="N6224" i="1"/>
  <c r="N6225" i="1"/>
  <c r="N6226" i="1"/>
  <c r="N6227" i="1"/>
  <c r="N6228" i="1"/>
  <c r="N6229" i="1"/>
  <c r="N6230" i="1"/>
  <c r="N6231" i="1"/>
  <c r="N6232" i="1"/>
  <c r="N6233" i="1"/>
  <c r="N6234" i="1"/>
  <c r="N6235" i="1"/>
  <c r="N6236" i="1"/>
  <c r="N6237" i="1"/>
  <c r="N6238" i="1"/>
  <c r="N6239" i="1"/>
  <c r="N6240" i="1"/>
  <c r="N6241" i="1"/>
  <c r="N6242" i="1"/>
  <c r="N6243" i="1"/>
  <c r="N6244" i="1"/>
  <c r="N6245" i="1"/>
  <c r="N6246" i="1"/>
  <c r="N6247" i="1"/>
  <c r="N6248" i="1"/>
  <c r="N6249" i="1"/>
  <c r="N6250" i="1"/>
  <c r="N6251" i="1"/>
  <c r="N6252" i="1"/>
  <c r="N6253" i="1"/>
  <c r="N6254" i="1"/>
  <c r="N6255" i="1"/>
  <c r="N6256" i="1"/>
  <c r="N6257" i="1"/>
  <c r="N6258" i="1"/>
  <c r="N6259" i="1"/>
  <c r="N6260" i="1"/>
  <c r="N6261" i="1"/>
  <c r="N6262" i="1"/>
  <c r="N6263" i="1"/>
  <c r="N6264" i="1"/>
  <c r="N6265" i="1"/>
  <c r="N6266" i="1"/>
  <c r="N6267" i="1"/>
  <c r="N6268" i="1"/>
  <c r="N6269" i="1"/>
  <c r="N6270" i="1"/>
  <c r="N6271" i="1"/>
  <c r="N6272" i="1"/>
  <c r="N6273" i="1"/>
  <c r="N6274" i="1"/>
  <c r="N6275" i="1"/>
  <c r="N6276" i="1"/>
  <c r="N6277" i="1"/>
  <c r="N6278" i="1"/>
  <c r="N6279" i="1"/>
  <c r="N6280" i="1"/>
  <c r="N6281" i="1"/>
  <c r="N6282" i="1"/>
  <c r="N6283" i="1"/>
  <c r="N6284" i="1"/>
  <c r="N6285" i="1"/>
  <c r="N6286" i="1"/>
  <c r="N6287" i="1"/>
  <c r="N6288" i="1"/>
  <c r="N6289" i="1"/>
  <c r="N6290" i="1"/>
  <c r="N6291" i="1"/>
  <c r="N6292" i="1"/>
  <c r="N6293" i="1"/>
  <c r="N6294" i="1"/>
  <c r="N6295" i="1"/>
  <c r="N6296" i="1"/>
  <c r="N6297" i="1"/>
  <c r="N6298" i="1"/>
  <c r="N6299" i="1"/>
  <c r="N6300" i="1"/>
  <c r="N6301" i="1"/>
  <c r="N6302" i="1"/>
  <c r="N6303" i="1"/>
  <c r="N6304" i="1"/>
  <c r="N6305" i="1"/>
  <c r="N6306" i="1"/>
  <c r="N6307" i="1"/>
  <c r="N6308" i="1"/>
  <c r="N6309" i="1"/>
  <c r="N6310" i="1"/>
  <c r="N6311" i="1"/>
  <c r="N6312" i="1"/>
  <c r="N6313" i="1"/>
  <c r="N6314" i="1"/>
  <c r="N6315" i="1"/>
  <c r="N6316" i="1"/>
  <c r="N6317" i="1"/>
  <c r="N6318" i="1"/>
  <c r="N6319" i="1"/>
  <c r="N6320" i="1"/>
  <c r="N6321" i="1"/>
  <c r="N6322" i="1"/>
  <c r="N6323" i="1"/>
  <c r="N6324" i="1"/>
  <c r="N6325" i="1"/>
  <c r="N6326" i="1"/>
  <c r="N6327" i="1"/>
  <c r="N6328" i="1"/>
  <c r="N6329" i="1"/>
  <c r="N6330" i="1"/>
  <c r="N6331" i="1"/>
  <c r="N6332" i="1"/>
  <c r="N6333" i="1"/>
  <c r="N6334" i="1"/>
  <c r="N6335" i="1"/>
  <c r="N6336" i="1"/>
  <c r="N6337" i="1"/>
  <c r="N6338" i="1"/>
  <c r="N6339" i="1"/>
  <c r="N6340" i="1"/>
  <c r="N6341" i="1"/>
  <c r="N6342" i="1"/>
  <c r="N6343" i="1"/>
  <c r="N6344" i="1"/>
  <c r="N6345" i="1"/>
  <c r="N6346" i="1"/>
  <c r="N6347" i="1"/>
  <c r="N6348" i="1"/>
  <c r="N6349" i="1"/>
  <c r="N6350" i="1"/>
  <c r="N6351" i="1"/>
  <c r="N6352" i="1"/>
  <c r="N6353" i="1"/>
  <c r="N6354" i="1"/>
  <c r="N6355" i="1"/>
  <c r="N6356" i="1"/>
  <c r="N6357" i="1"/>
  <c r="N6358" i="1"/>
  <c r="N6359" i="1"/>
  <c r="N6360" i="1"/>
  <c r="N6361" i="1"/>
  <c r="N6362" i="1"/>
  <c r="N6363" i="1"/>
  <c r="N6364" i="1"/>
  <c r="N6365" i="1"/>
  <c r="N6366" i="1"/>
  <c r="N6367" i="1"/>
  <c r="N6368" i="1"/>
  <c r="N6369" i="1"/>
  <c r="N6370" i="1"/>
  <c r="N6371" i="1"/>
  <c r="N6372" i="1"/>
  <c r="N6373" i="1"/>
  <c r="N6374" i="1"/>
  <c r="N6375" i="1"/>
  <c r="N6376" i="1"/>
  <c r="N6377" i="1"/>
  <c r="N6378" i="1"/>
  <c r="N6379" i="1"/>
  <c r="N6380" i="1"/>
  <c r="N6381" i="1"/>
  <c r="N6382" i="1"/>
  <c r="N6383" i="1"/>
  <c r="N6384" i="1"/>
  <c r="N6385" i="1"/>
  <c r="N6386" i="1"/>
  <c r="N6387" i="1"/>
  <c r="N6388" i="1"/>
  <c r="N6389" i="1"/>
  <c r="N6390" i="1"/>
  <c r="N6391" i="1"/>
  <c r="N6392" i="1"/>
  <c r="N6393" i="1"/>
  <c r="N6394" i="1"/>
  <c r="N6395" i="1"/>
  <c r="N6396" i="1"/>
  <c r="N6397" i="1"/>
  <c r="N6398" i="1"/>
  <c r="N6399" i="1"/>
  <c r="N6400" i="1"/>
  <c r="N6401" i="1"/>
  <c r="N6402" i="1"/>
  <c r="N6403" i="1"/>
  <c r="N6404" i="1"/>
  <c r="N6405" i="1"/>
  <c r="N6406" i="1"/>
  <c r="N6407" i="1"/>
  <c r="N6408" i="1"/>
  <c r="N6409" i="1"/>
  <c r="N6410" i="1"/>
  <c r="N6411" i="1"/>
  <c r="N6412" i="1"/>
  <c r="N6413" i="1"/>
  <c r="N6414" i="1"/>
  <c r="N6415" i="1"/>
  <c r="N6416" i="1"/>
  <c r="N6417" i="1"/>
  <c r="N6418" i="1"/>
  <c r="N6419" i="1"/>
  <c r="N6420" i="1"/>
  <c r="N6421" i="1"/>
  <c r="N6422" i="1"/>
  <c r="N6423" i="1"/>
  <c r="N6424" i="1"/>
  <c r="N6425" i="1"/>
  <c r="N6426" i="1"/>
  <c r="N6427" i="1"/>
  <c r="N6428" i="1"/>
  <c r="N6429" i="1"/>
  <c r="N6430" i="1"/>
  <c r="N6431" i="1"/>
  <c r="N6432" i="1"/>
  <c r="N6433" i="1"/>
  <c r="N6434" i="1"/>
  <c r="N6435" i="1"/>
  <c r="N6436" i="1"/>
  <c r="N6437" i="1"/>
  <c r="N6438" i="1"/>
  <c r="N6439" i="1"/>
  <c r="N6440" i="1"/>
  <c r="N6441" i="1"/>
  <c r="N6442" i="1"/>
  <c r="N6443" i="1"/>
  <c r="N6444" i="1"/>
  <c r="N6445" i="1"/>
  <c r="N6446" i="1"/>
  <c r="N6447" i="1"/>
  <c r="N6448" i="1"/>
  <c r="N6449" i="1"/>
  <c r="N6450" i="1"/>
  <c r="N6451" i="1"/>
  <c r="N6452" i="1"/>
  <c r="N6453" i="1"/>
  <c r="N6454" i="1"/>
  <c r="N6455" i="1"/>
  <c r="N6456" i="1"/>
  <c r="N6457" i="1"/>
  <c r="N6458" i="1"/>
  <c r="N6459" i="1"/>
  <c r="N6460" i="1"/>
  <c r="N6461" i="1"/>
  <c r="N6462" i="1"/>
  <c r="N6463" i="1"/>
  <c r="N6464" i="1"/>
  <c r="N6465" i="1"/>
  <c r="N6466" i="1"/>
  <c r="N6467" i="1"/>
  <c r="N6468" i="1"/>
  <c r="N6469" i="1"/>
  <c r="N6470" i="1"/>
  <c r="N6471" i="1"/>
  <c r="N6472" i="1"/>
  <c r="N6473" i="1"/>
  <c r="N6474" i="1"/>
  <c r="N6475" i="1"/>
  <c r="N6476" i="1"/>
  <c r="N6477" i="1"/>
  <c r="N6478" i="1"/>
  <c r="N6479" i="1"/>
  <c r="N6480" i="1"/>
  <c r="N6481" i="1"/>
  <c r="N6482" i="1"/>
  <c r="N6483" i="1"/>
  <c r="N6484" i="1"/>
  <c r="N6485" i="1"/>
  <c r="N6486" i="1"/>
  <c r="N6487" i="1"/>
  <c r="N6488" i="1"/>
  <c r="N6489" i="1"/>
  <c r="N6490" i="1"/>
  <c r="N6491" i="1"/>
  <c r="N6492" i="1"/>
  <c r="N6493" i="1"/>
  <c r="N6494" i="1"/>
  <c r="N6495" i="1"/>
  <c r="N6496" i="1"/>
  <c r="N6497" i="1"/>
  <c r="N6498" i="1"/>
  <c r="N6499" i="1"/>
  <c r="N6500" i="1"/>
  <c r="N6501" i="1"/>
  <c r="N6502" i="1"/>
  <c r="N6503" i="1"/>
  <c r="N6504" i="1"/>
  <c r="N6505" i="1"/>
  <c r="N6506" i="1"/>
  <c r="N6507" i="1"/>
  <c r="N6508" i="1"/>
  <c r="N6509" i="1"/>
  <c r="N6510" i="1"/>
  <c r="N6511" i="1"/>
  <c r="N6512" i="1"/>
  <c r="N6513" i="1"/>
  <c r="N6514" i="1"/>
  <c r="N6515" i="1"/>
  <c r="N6516" i="1"/>
  <c r="N6517" i="1"/>
  <c r="N6518" i="1"/>
  <c r="N6519" i="1"/>
  <c r="N6520" i="1"/>
  <c r="N6521" i="1"/>
  <c r="N6522" i="1"/>
  <c r="N6523" i="1"/>
  <c r="N6524" i="1"/>
  <c r="N6525" i="1"/>
  <c r="N6526" i="1"/>
  <c r="N6527" i="1"/>
  <c r="N6528" i="1"/>
  <c r="N6529" i="1"/>
  <c r="N6530" i="1"/>
  <c r="N6531" i="1"/>
  <c r="N6532" i="1"/>
  <c r="N6533" i="1"/>
  <c r="N6534" i="1"/>
  <c r="N6535" i="1"/>
  <c r="N6536" i="1"/>
  <c r="N6537" i="1"/>
  <c r="N6538" i="1"/>
  <c r="N6539" i="1"/>
  <c r="N6540" i="1"/>
  <c r="N6541" i="1"/>
  <c r="N6542" i="1"/>
  <c r="N6543" i="1"/>
  <c r="N6544" i="1"/>
  <c r="N6545" i="1"/>
  <c r="N6546" i="1"/>
  <c r="N6547" i="1"/>
  <c r="N6548" i="1"/>
  <c r="N6549" i="1"/>
  <c r="N6550" i="1"/>
  <c r="N6551" i="1"/>
  <c r="N6552" i="1"/>
  <c r="N6553" i="1"/>
  <c r="N6554" i="1"/>
  <c r="N6555" i="1"/>
  <c r="N6556" i="1"/>
  <c r="N6557" i="1"/>
  <c r="N6558" i="1"/>
  <c r="N6559" i="1"/>
  <c r="N6560" i="1"/>
  <c r="N6561" i="1"/>
  <c r="N6562" i="1"/>
  <c r="N6563" i="1"/>
  <c r="N6564" i="1"/>
  <c r="N6565" i="1"/>
  <c r="N6566" i="1"/>
  <c r="N6567" i="1"/>
  <c r="N6568" i="1"/>
  <c r="N6569" i="1"/>
  <c r="N6570" i="1"/>
  <c r="N6571" i="1"/>
  <c r="N6572" i="1"/>
  <c r="N6573" i="1"/>
  <c r="N6574" i="1"/>
  <c r="N6575" i="1"/>
  <c r="N6576" i="1"/>
  <c r="N6577" i="1"/>
  <c r="N6578" i="1"/>
  <c r="N6579" i="1"/>
  <c r="N6580" i="1"/>
  <c r="N6581" i="1"/>
  <c r="N6582" i="1"/>
  <c r="N6583" i="1"/>
  <c r="N6584" i="1"/>
  <c r="N6585" i="1"/>
  <c r="N6586" i="1"/>
  <c r="N6587" i="1"/>
  <c r="N6588" i="1"/>
  <c r="N6589" i="1"/>
  <c r="N6590" i="1"/>
  <c r="N6591" i="1"/>
  <c r="N6592" i="1"/>
  <c r="N6593" i="1"/>
  <c r="N6594" i="1"/>
  <c r="N6595" i="1"/>
  <c r="N6596" i="1"/>
  <c r="N6597" i="1"/>
  <c r="N6598" i="1"/>
  <c r="N6599" i="1"/>
  <c r="N6600" i="1"/>
  <c r="N6601" i="1"/>
  <c r="N6602" i="1"/>
  <c r="N6603" i="1"/>
  <c r="N6604" i="1"/>
  <c r="N6605" i="1"/>
  <c r="N6606" i="1"/>
  <c r="N6607" i="1"/>
  <c r="N6608" i="1"/>
  <c r="N6609" i="1"/>
  <c r="N6610" i="1"/>
  <c r="N6611" i="1"/>
  <c r="N6612" i="1"/>
  <c r="N6613" i="1"/>
  <c r="N6614" i="1"/>
  <c r="N6615" i="1"/>
  <c r="N6616" i="1"/>
  <c r="N6617" i="1"/>
  <c r="N6618" i="1"/>
  <c r="N6619" i="1"/>
  <c r="N6620" i="1"/>
  <c r="N6621" i="1"/>
  <c r="N6622" i="1"/>
  <c r="N6623" i="1"/>
  <c r="N6624" i="1"/>
  <c r="N6625" i="1"/>
  <c r="N6626" i="1"/>
  <c r="N6627" i="1"/>
  <c r="N6628" i="1"/>
  <c r="N6629" i="1"/>
  <c r="N6630" i="1"/>
  <c r="N6631" i="1"/>
  <c r="N6632" i="1"/>
  <c r="N6633" i="1"/>
  <c r="N6634" i="1"/>
  <c r="N6635" i="1"/>
  <c r="N6636" i="1"/>
  <c r="N6637" i="1"/>
  <c r="N6638" i="1"/>
  <c r="N6639" i="1"/>
  <c r="N6640" i="1"/>
  <c r="N6641" i="1"/>
  <c r="N6642" i="1"/>
  <c r="N6643" i="1"/>
  <c r="N6644" i="1"/>
  <c r="N6645" i="1"/>
  <c r="N6646" i="1"/>
  <c r="N6647" i="1"/>
  <c r="N6648" i="1"/>
  <c r="N6649" i="1"/>
  <c r="N6650" i="1"/>
  <c r="N6651" i="1"/>
  <c r="N6652" i="1"/>
  <c r="N6653" i="1"/>
  <c r="N6654" i="1"/>
  <c r="N6655" i="1"/>
  <c r="N6656" i="1"/>
  <c r="N6657" i="1"/>
  <c r="N6658" i="1"/>
  <c r="N6659" i="1"/>
  <c r="N6660" i="1"/>
  <c r="N6661" i="1"/>
  <c r="N6662" i="1"/>
  <c r="N6663" i="1"/>
  <c r="N6664" i="1"/>
  <c r="N6665" i="1"/>
  <c r="N6666" i="1"/>
  <c r="N6667" i="1"/>
  <c r="N6668" i="1"/>
  <c r="N6669" i="1"/>
  <c r="N6670" i="1"/>
  <c r="N6671" i="1"/>
  <c r="N6672" i="1"/>
  <c r="N6673" i="1"/>
  <c r="N6674" i="1"/>
  <c r="N6675" i="1"/>
  <c r="N6676" i="1"/>
  <c r="N6677" i="1"/>
  <c r="N6678" i="1"/>
  <c r="N6679" i="1"/>
  <c r="N6680" i="1"/>
  <c r="N6681" i="1"/>
  <c r="N6682" i="1"/>
  <c r="N6683" i="1"/>
  <c r="N6684" i="1"/>
  <c r="N6685" i="1"/>
  <c r="N6686" i="1"/>
  <c r="N6687" i="1"/>
  <c r="N6688" i="1"/>
  <c r="N6689" i="1"/>
  <c r="N6690" i="1"/>
  <c r="N6691" i="1"/>
  <c r="N6692" i="1"/>
  <c r="N6693" i="1"/>
  <c r="N6694" i="1"/>
  <c r="N6695" i="1"/>
  <c r="N6696" i="1"/>
  <c r="N6697" i="1"/>
  <c r="N6698" i="1"/>
  <c r="N6699" i="1"/>
  <c r="N6700" i="1"/>
  <c r="N6701" i="1"/>
  <c r="N6702" i="1"/>
  <c r="N6703" i="1"/>
  <c r="N6704" i="1"/>
  <c r="N6705" i="1"/>
  <c r="N6706" i="1"/>
  <c r="N6707" i="1"/>
  <c r="N6708" i="1"/>
  <c r="N6709" i="1"/>
  <c r="N6710" i="1"/>
  <c r="N6711" i="1"/>
  <c r="N6712" i="1"/>
  <c r="N6713" i="1"/>
  <c r="N6714" i="1"/>
  <c r="N6715" i="1"/>
  <c r="N6716" i="1"/>
  <c r="N6717" i="1"/>
  <c r="N6718" i="1"/>
  <c r="N6719" i="1"/>
  <c r="N6720" i="1"/>
  <c r="N6721" i="1"/>
  <c r="N6722" i="1"/>
  <c r="N6723" i="1"/>
  <c r="N6724" i="1"/>
  <c r="N6725" i="1"/>
  <c r="N6726" i="1"/>
  <c r="N6727" i="1"/>
  <c r="N6728" i="1"/>
  <c r="N6729" i="1"/>
  <c r="N6730" i="1"/>
  <c r="N6731" i="1"/>
  <c r="N6732" i="1"/>
  <c r="N6733" i="1"/>
  <c r="N6734" i="1"/>
  <c r="N6735" i="1"/>
  <c r="N6736" i="1"/>
  <c r="N6737" i="1"/>
  <c r="N6738" i="1"/>
  <c r="N6739" i="1"/>
  <c r="N6740" i="1"/>
  <c r="N6741" i="1"/>
  <c r="N6742" i="1"/>
  <c r="N6743" i="1"/>
  <c r="N6744" i="1"/>
  <c r="N6745" i="1"/>
  <c r="N6746" i="1"/>
  <c r="N6747" i="1"/>
  <c r="N6748" i="1"/>
  <c r="N6749" i="1"/>
  <c r="N6750" i="1"/>
  <c r="N6751" i="1"/>
  <c r="N6752" i="1"/>
  <c r="N6753" i="1"/>
  <c r="N6754" i="1"/>
  <c r="N6755" i="1"/>
  <c r="N6756" i="1"/>
  <c r="N6757" i="1"/>
  <c r="N6758" i="1"/>
  <c r="N6759" i="1"/>
  <c r="N6760" i="1"/>
  <c r="N6761" i="1"/>
  <c r="N6762" i="1"/>
  <c r="N6763" i="1"/>
  <c r="N6764" i="1"/>
  <c r="N6765" i="1"/>
  <c r="N6766" i="1"/>
  <c r="N6767" i="1"/>
  <c r="N6768" i="1"/>
  <c r="N6769" i="1"/>
  <c r="N6770" i="1"/>
  <c r="N6771" i="1"/>
  <c r="N6772" i="1"/>
  <c r="N6773" i="1"/>
  <c r="N6774" i="1"/>
  <c r="N6775" i="1"/>
  <c r="N6776" i="1"/>
  <c r="N6777" i="1"/>
  <c r="N6778" i="1"/>
  <c r="N6779" i="1"/>
  <c r="N6780" i="1"/>
  <c r="N6781" i="1"/>
  <c r="N6782" i="1"/>
  <c r="N6783" i="1"/>
  <c r="N6784" i="1"/>
  <c r="N6785" i="1"/>
  <c r="N6786" i="1"/>
  <c r="N6787" i="1"/>
  <c r="N6788" i="1"/>
  <c r="N6789" i="1"/>
  <c r="N6790" i="1"/>
  <c r="N6791" i="1"/>
  <c r="N6792" i="1"/>
  <c r="N6793" i="1"/>
  <c r="N6794" i="1"/>
  <c r="N6795" i="1"/>
  <c r="N6796" i="1"/>
  <c r="N6797" i="1"/>
  <c r="N6798" i="1"/>
  <c r="N6799" i="1"/>
  <c r="N6800" i="1"/>
  <c r="N6801" i="1"/>
  <c r="N6802" i="1"/>
  <c r="N6803" i="1"/>
  <c r="N6804" i="1"/>
  <c r="N6805" i="1"/>
  <c r="N6806" i="1"/>
  <c r="N6807" i="1"/>
  <c r="N6808" i="1"/>
  <c r="N6809" i="1"/>
  <c r="N6810" i="1"/>
  <c r="N6811" i="1"/>
  <c r="N6812" i="1"/>
  <c r="N6813" i="1"/>
  <c r="N6814" i="1"/>
  <c r="N6815" i="1"/>
  <c r="N6816" i="1"/>
  <c r="N6817" i="1"/>
  <c r="N6818" i="1"/>
  <c r="N6819" i="1"/>
  <c r="N6820" i="1"/>
  <c r="N6821" i="1"/>
  <c r="N6822" i="1"/>
  <c r="N6823" i="1"/>
  <c r="N6824" i="1"/>
  <c r="N6825" i="1"/>
  <c r="N6826" i="1"/>
  <c r="N6827" i="1"/>
  <c r="N6828" i="1"/>
  <c r="N6829" i="1"/>
  <c r="N6830" i="1"/>
  <c r="N6831" i="1"/>
  <c r="N6832" i="1"/>
  <c r="N6833" i="1"/>
  <c r="N6834" i="1"/>
  <c r="N6835" i="1"/>
  <c r="N6836" i="1"/>
  <c r="N6837" i="1"/>
  <c r="N6838" i="1"/>
  <c r="N6839" i="1"/>
  <c r="N6840" i="1"/>
  <c r="N6841" i="1"/>
  <c r="N6842" i="1"/>
  <c r="N6843" i="1"/>
  <c r="N6844" i="1"/>
  <c r="N6845" i="1"/>
  <c r="N6846" i="1"/>
  <c r="N6847" i="1"/>
  <c r="N6848" i="1"/>
  <c r="N6849" i="1"/>
  <c r="N6850" i="1"/>
  <c r="N6851" i="1"/>
  <c r="N6852" i="1"/>
  <c r="N6853" i="1"/>
  <c r="N6854" i="1"/>
  <c r="N6855" i="1"/>
  <c r="N6856" i="1"/>
  <c r="N6857" i="1"/>
  <c r="N6858" i="1"/>
  <c r="N6859" i="1"/>
  <c r="N6860" i="1"/>
  <c r="N6861" i="1"/>
  <c r="N6862" i="1"/>
  <c r="N6863" i="1"/>
  <c r="N6864" i="1"/>
  <c r="N6865" i="1"/>
  <c r="N6866" i="1"/>
  <c r="N6867" i="1"/>
  <c r="N6868" i="1"/>
  <c r="N6869" i="1"/>
  <c r="N6870" i="1"/>
  <c r="N6871" i="1"/>
  <c r="N6872" i="1"/>
  <c r="N6873" i="1"/>
  <c r="N6874" i="1"/>
  <c r="N6875" i="1"/>
  <c r="N6876" i="1"/>
  <c r="N6877" i="1"/>
  <c r="N6878" i="1"/>
  <c r="N6879" i="1"/>
  <c r="N6880" i="1"/>
  <c r="N6881" i="1"/>
  <c r="N6882" i="1"/>
  <c r="N6883" i="1"/>
  <c r="N6884" i="1"/>
  <c r="N6885" i="1"/>
  <c r="N6886" i="1"/>
  <c r="N6887" i="1"/>
  <c r="N6888" i="1"/>
  <c r="N6889" i="1"/>
  <c r="N6890" i="1"/>
  <c r="N6891" i="1"/>
  <c r="N6892" i="1"/>
  <c r="N6893" i="1"/>
  <c r="N6894" i="1"/>
  <c r="N6895" i="1"/>
  <c r="N6896" i="1"/>
  <c r="N6897" i="1"/>
  <c r="N6898" i="1"/>
  <c r="N6899" i="1"/>
  <c r="N6900" i="1"/>
  <c r="N6901" i="1"/>
  <c r="N6902" i="1"/>
  <c r="N6903" i="1"/>
  <c r="N6904" i="1"/>
  <c r="N6905" i="1"/>
  <c r="N6906" i="1"/>
  <c r="N6907" i="1"/>
  <c r="N6908" i="1"/>
  <c r="N6909" i="1"/>
  <c r="N6910" i="1"/>
  <c r="N6911" i="1"/>
  <c r="N6912" i="1"/>
  <c r="N6913" i="1"/>
  <c r="N6914" i="1"/>
  <c r="N6915" i="1"/>
  <c r="N6916" i="1"/>
  <c r="N6917" i="1"/>
  <c r="N6918" i="1"/>
  <c r="N6919" i="1"/>
  <c r="N6920" i="1"/>
  <c r="N6921" i="1"/>
  <c r="N6922" i="1"/>
  <c r="N6923" i="1"/>
  <c r="N6924" i="1"/>
  <c r="N6925" i="1"/>
  <c r="N6926" i="1"/>
  <c r="N6927" i="1"/>
  <c r="N6928" i="1"/>
  <c r="N6929" i="1"/>
  <c r="N6930" i="1"/>
  <c r="N6931" i="1"/>
  <c r="N6932" i="1"/>
  <c r="N6933" i="1"/>
  <c r="N6934" i="1"/>
  <c r="N6935" i="1"/>
  <c r="N6936" i="1"/>
  <c r="N6937" i="1"/>
  <c r="N6938" i="1"/>
  <c r="N6939" i="1"/>
  <c r="N6940" i="1"/>
  <c r="N6941" i="1"/>
  <c r="N6942" i="1"/>
  <c r="N6943" i="1"/>
  <c r="N6944" i="1"/>
  <c r="N6945" i="1"/>
  <c r="N6946" i="1"/>
  <c r="N6947" i="1"/>
  <c r="N6948" i="1"/>
  <c r="N6949" i="1"/>
  <c r="N6950" i="1"/>
  <c r="N6951" i="1"/>
  <c r="N6952" i="1"/>
  <c r="N6953" i="1"/>
  <c r="N6954" i="1"/>
  <c r="N6955" i="1"/>
  <c r="N6956" i="1"/>
  <c r="N6957" i="1"/>
  <c r="N6958" i="1"/>
  <c r="N6959" i="1"/>
  <c r="N6960" i="1"/>
  <c r="N6961" i="1"/>
  <c r="N6962" i="1"/>
  <c r="N6963" i="1"/>
  <c r="N6964" i="1"/>
  <c r="N6965" i="1"/>
  <c r="N6966" i="1"/>
  <c r="N6967" i="1"/>
  <c r="N6968" i="1"/>
  <c r="N6969" i="1"/>
  <c r="N6970" i="1"/>
  <c r="N6971" i="1"/>
  <c r="N6972" i="1"/>
  <c r="N6973" i="1"/>
  <c r="N6974" i="1"/>
  <c r="N6975" i="1"/>
  <c r="N6976" i="1"/>
  <c r="N6977" i="1"/>
  <c r="N6978" i="1"/>
  <c r="N6979" i="1"/>
  <c r="N6980" i="1"/>
  <c r="N6981" i="1"/>
  <c r="N6982" i="1"/>
  <c r="N6983" i="1"/>
  <c r="N6984" i="1"/>
  <c r="N6985" i="1"/>
  <c r="N6986" i="1"/>
  <c r="N6987" i="1"/>
  <c r="N6988" i="1"/>
  <c r="N6989" i="1"/>
  <c r="N6990" i="1"/>
  <c r="N6991" i="1"/>
  <c r="N6992" i="1"/>
  <c r="N6993" i="1"/>
  <c r="N6994" i="1"/>
  <c r="N6995" i="1"/>
  <c r="N6996" i="1"/>
  <c r="N6997" i="1"/>
  <c r="N6998" i="1"/>
  <c r="N6999" i="1"/>
  <c r="N7000" i="1"/>
  <c r="N7001" i="1"/>
  <c r="N7002" i="1"/>
  <c r="N7003" i="1"/>
  <c r="N7004" i="1"/>
  <c r="N7005" i="1"/>
  <c r="N7006" i="1"/>
  <c r="N7007" i="1"/>
  <c r="N7008" i="1"/>
  <c r="N7009" i="1"/>
  <c r="N7010" i="1"/>
  <c r="N7011" i="1"/>
  <c r="N7012" i="1"/>
  <c r="N7013" i="1"/>
  <c r="N7014" i="1"/>
  <c r="N7015" i="1"/>
  <c r="N7016" i="1"/>
  <c r="N7017" i="1"/>
  <c r="N7018" i="1"/>
  <c r="N7019" i="1"/>
  <c r="N7020" i="1"/>
  <c r="N7021" i="1"/>
  <c r="N7022" i="1"/>
  <c r="N7023" i="1"/>
  <c r="N7024" i="1"/>
  <c r="N7025" i="1"/>
  <c r="N7026" i="1"/>
  <c r="N7027" i="1"/>
  <c r="N7028" i="1"/>
  <c r="N7029" i="1"/>
  <c r="N7030" i="1"/>
  <c r="N7031" i="1"/>
  <c r="N7032" i="1"/>
  <c r="N7033" i="1"/>
  <c r="N7034" i="1"/>
  <c r="N7035" i="1"/>
  <c r="N7036" i="1"/>
  <c r="N7037" i="1"/>
  <c r="N7038" i="1"/>
  <c r="N7039" i="1"/>
  <c r="N7040" i="1"/>
  <c r="N7041" i="1"/>
  <c r="N7042" i="1"/>
  <c r="N7043" i="1"/>
  <c r="N7044" i="1"/>
  <c r="N7045" i="1"/>
  <c r="N7046" i="1"/>
  <c r="N7047" i="1"/>
  <c r="N7048" i="1"/>
  <c r="N7049" i="1"/>
  <c r="N7050" i="1"/>
  <c r="N7051" i="1"/>
  <c r="N7052" i="1"/>
  <c r="N7053" i="1"/>
  <c r="N7054" i="1"/>
  <c r="N7055" i="1"/>
  <c r="N7056" i="1"/>
  <c r="N7057" i="1"/>
  <c r="N7058" i="1"/>
  <c r="N7059" i="1"/>
  <c r="N7060" i="1"/>
  <c r="N7061" i="1"/>
  <c r="N7062" i="1"/>
  <c r="N7063" i="1"/>
  <c r="N7064" i="1"/>
  <c r="N7065" i="1"/>
  <c r="N7066" i="1"/>
  <c r="N7067" i="1"/>
  <c r="N7068" i="1"/>
  <c r="N7069" i="1"/>
  <c r="N7070" i="1"/>
  <c r="N7071" i="1"/>
  <c r="N7072" i="1"/>
  <c r="N7073" i="1"/>
  <c r="N7074" i="1"/>
  <c r="N7075" i="1"/>
  <c r="N7076" i="1"/>
  <c r="N7077" i="1"/>
  <c r="N7078" i="1"/>
  <c r="N7079" i="1"/>
  <c r="N7080" i="1"/>
  <c r="N7081" i="1"/>
  <c r="N7082" i="1"/>
  <c r="N7083" i="1"/>
  <c r="N7084" i="1"/>
  <c r="N7085" i="1"/>
  <c r="N7086" i="1"/>
  <c r="N7087" i="1"/>
  <c r="N7088" i="1"/>
  <c r="N7089" i="1"/>
  <c r="N7090" i="1"/>
  <c r="N7091" i="1"/>
  <c r="N7092" i="1"/>
  <c r="N7093" i="1"/>
  <c r="N7094" i="1"/>
  <c r="N7095" i="1"/>
  <c r="N7096" i="1"/>
  <c r="N7097" i="1"/>
  <c r="N7098" i="1"/>
  <c r="N7099" i="1"/>
  <c r="N7100" i="1"/>
  <c r="N7101" i="1"/>
  <c r="N7102" i="1"/>
  <c r="N7103" i="1"/>
  <c r="N7104" i="1"/>
  <c r="N7105" i="1"/>
  <c r="N7106" i="1"/>
  <c r="N7107" i="1"/>
  <c r="N7108" i="1"/>
  <c r="N7109" i="1"/>
  <c r="N7110" i="1"/>
  <c r="N7111" i="1"/>
  <c r="N7112" i="1"/>
  <c r="N7113" i="1"/>
  <c r="N7114" i="1"/>
  <c r="N7115" i="1"/>
  <c r="N7116" i="1"/>
  <c r="N7117" i="1"/>
  <c r="N7118" i="1"/>
  <c r="N7119" i="1"/>
  <c r="N7120" i="1"/>
  <c r="N7121" i="1"/>
  <c r="N7122" i="1"/>
  <c r="N7123" i="1"/>
  <c r="N7124" i="1"/>
  <c r="N7125" i="1"/>
  <c r="N7126" i="1"/>
  <c r="N7127" i="1"/>
  <c r="N7128" i="1"/>
  <c r="N7129" i="1"/>
  <c r="N7130" i="1"/>
  <c r="N7131" i="1"/>
  <c r="N7132" i="1"/>
  <c r="N7133" i="1"/>
  <c r="N7134" i="1"/>
  <c r="N7135" i="1"/>
  <c r="N7136" i="1"/>
  <c r="N7137" i="1"/>
  <c r="N7138" i="1"/>
  <c r="N7139" i="1"/>
  <c r="N7140" i="1"/>
  <c r="N7141" i="1"/>
  <c r="N7142" i="1"/>
  <c r="N7143" i="1"/>
  <c r="N7144" i="1"/>
  <c r="N7145" i="1"/>
  <c r="N7146" i="1"/>
  <c r="N7147" i="1"/>
  <c r="N7148" i="1"/>
  <c r="N7149" i="1"/>
  <c r="N7150" i="1"/>
  <c r="N7151" i="1"/>
  <c r="N7152" i="1"/>
  <c r="N7153" i="1"/>
  <c r="N7154" i="1"/>
  <c r="N7155" i="1"/>
  <c r="N7156" i="1"/>
  <c r="N7157" i="1"/>
  <c r="N7158" i="1"/>
  <c r="N7159" i="1"/>
  <c r="N7160" i="1"/>
  <c r="N7161" i="1"/>
  <c r="N7162" i="1"/>
  <c r="N7163" i="1"/>
  <c r="N7164" i="1"/>
  <c r="N7165" i="1"/>
  <c r="N7166" i="1"/>
  <c r="N7167" i="1"/>
  <c r="N7168" i="1"/>
  <c r="N7169" i="1"/>
  <c r="N7170" i="1"/>
  <c r="N7171" i="1"/>
  <c r="N7172" i="1"/>
  <c r="N7173" i="1"/>
  <c r="N7174" i="1"/>
  <c r="N7175" i="1"/>
  <c r="N7176" i="1"/>
  <c r="N7177" i="1"/>
  <c r="N7178" i="1"/>
  <c r="N7179" i="1"/>
  <c r="N7180" i="1"/>
  <c r="N7181" i="1"/>
  <c r="N7182" i="1"/>
  <c r="N7183" i="1"/>
  <c r="N7184" i="1"/>
  <c r="N7185" i="1"/>
  <c r="N7186" i="1"/>
  <c r="N7187" i="1"/>
  <c r="N7188" i="1"/>
  <c r="N7189" i="1"/>
  <c r="N7190" i="1"/>
  <c r="N7191" i="1"/>
  <c r="N7192" i="1"/>
  <c r="N7193" i="1"/>
  <c r="N7194" i="1"/>
  <c r="N7195" i="1"/>
  <c r="N7196" i="1"/>
  <c r="N7197" i="1"/>
  <c r="N7198" i="1"/>
  <c r="N7199" i="1"/>
  <c r="N7200" i="1"/>
  <c r="N7201" i="1"/>
  <c r="N7202" i="1"/>
  <c r="N7203" i="1"/>
  <c r="N7204" i="1"/>
  <c r="N7205" i="1"/>
  <c r="N7206" i="1"/>
  <c r="N7207" i="1"/>
  <c r="N7208" i="1"/>
  <c r="N7209" i="1"/>
  <c r="N7210" i="1"/>
  <c r="N7211" i="1"/>
  <c r="N7212" i="1"/>
  <c r="N7213" i="1"/>
  <c r="N7214" i="1"/>
  <c r="N7215" i="1"/>
  <c r="N7216" i="1"/>
  <c r="N7217" i="1"/>
  <c r="N7218" i="1"/>
  <c r="N7219" i="1"/>
  <c r="N7220" i="1"/>
  <c r="N7221" i="1"/>
  <c r="N7222" i="1"/>
  <c r="N7223" i="1"/>
  <c r="N7224" i="1"/>
  <c r="N7225" i="1"/>
  <c r="N7226" i="1"/>
  <c r="N7227" i="1"/>
  <c r="N7228" i="1"/>
  <c r="N7229" i="1"/>
  <c r="N7230" i="1"/>
  <c r="N7231" i="1"/>
  <c r="N7232" i="1"/>
  <c r="N7233" i="1"/>
  <c r="N7234" i="1"/>
  <c r="N7235" i="1"/>
  <c r="N7236" i="1"/>
  <c r="N7237" i="1"/>
  <c r="N7238" i="1"/>
  <c r="N7239" i="1"/>
  <c r="N7240" i="1"/>
  <c r="N7241" i="1"/>
  <c r="N7242" i="1"/>
  <c r="N7243" i="1"/>
  <c r="N7244" i="1"/>
  <c r="N7245" i="1"/>
  <c r="N7246" i="1"/>
  <c r="N7247" i="1"/>
  <c r="N7248" i="1"/>
  <c r="N7249" i="1"/>
  <c r="N7250" i="1"/>
  <c r="N7251" i="1"/>
  <c r="N7252" i="1"/>
  <c r="N7253" i="1"/>
  <c r="N7254" i="1"/>
  <c r="N7255" i="1"/>
  <c r="N7256" i="1"/>
  <c r="N7257" i="1"/>
  <c r="N7258" i="1"/>
  <c r="N7259" i="1"/>
  <c r="N7260" i="1"/>
  <c r="N7261" i="1"/>
  <c r="N7262" i="1"/>
  <c r="N7263" i="1"/>
  <c r="N7264" i="1"/>
  <c r="N7265" i="1"/>
  <c r="N7266" i="1"/>
  <c r="N7267" i="1"/>
  <c r="N7268" i="1"/>
  <c r="N7269" i="1"/>
  <c r="N7270" i="1"/>
  <c r="N7271" i="1"/>
  <c r="N7272" i="1"/>
  <c r="N7273" i="1"/>
  <c r="N7274" i="1"/>
  <c r="N7275" i="1"/>
  <c r="N7276" i="1"/>
  <c r="N7277" i="1"/>
  <c r="N7278" i="1"/>
  <c r="N7279" i="1"/>
  <c r="N7280" i="1"/>
  <c r="N7281" i="1"/>
  <c r="N7282" i="1"/>
  <c r="N7283" i="1"/>
  <c r="N7284" i="1"/>
  <c r="N7285" i="1"/>
  <c r="N7286" i="1"/>
  <c r="N7287" i="1"/>
  <c r="N7288" i="1"/>
  <c r="N7289" i="1"/>
  <c r="N7290" i="1"/>
  <c r="N7291" i="1"/>
  <c r="N7292" i="1"/>
  <c r="N7293" i="1"/>
  <c r="N7294" i="1"/>
  <c r="N7295" i="1"/>
  <c r="N7296" i="1"/>
  <c r="N7297" i="1"/>
  <c r="N7298" i="1"/>
  <c r="N7299" i="1"/>
  <c r="N7300" i="1"/>
  <c r="N7301" i="1"/>
  <c r="N7302" i="1"/>
  <c r="N7303" i="1"/>
  <c r="N7304" i="1"/>
  <c r="N7305" i="1"/>
  <c r="N7306" i="1"/>
  <c r="N7307" i="1"/>
  <c r="N7308" i="1"/>
  <c r="N7309" i="1"/>
  <c r="N7310" i="1"/>
  <c r="N7311" i="1"/>
  <c r="N7312" i="1"/>
  <c r="N7313" i="1"/>
  <c r="N7314" i="1"/>
  <c r="N7315" i="1"/>
  <c r="N7316" i="1"/>
  <c r="N7317" i="1"/>
  <c r="N7318" i="1"/>
  <c r="N7319" i="1"/>
  <c r="N7320" i="1"/>
  <c r="N7321" i="1"/>
  <c r="N7322" i="1"/>
  <c r="N7323" i="1"/>
  <c r="N7324" i="1"/>
  <c r="N7325" i="1"/>
  <c r="N7326" i="1"/>
  <c r="N7327" i="1"/>
  <c r="N7328" i="1"/>
  <c r="N7329" i="1"/>
  <c r="N7330" i="1"/>
  <c r="N7331" i="1"/>
  <c r="N7332" i="1"/>
  <c r="N7333" i="1"/>
  <c r="N7334" i="1"/>
  <c r="N7335" i="1"/>
  <c r="N7336" i="1"/>
  <c r="N7337" i="1"/>
  <c r="N7338" i="1"/>
  <c r="N7339" i="1"/>
  <c r="N7340" i="1"/>
  <c r="N7341" i="1"/>
  <c r="N7342" i="1"/>
  <c r="N7343" i="1"/>
  <c r="N7344" i="1"/>
  <c r="N7345" i="1"/>
  <c r="N7346" i="1"/>
  <c r="N7347" i="1"/>
  <c r="N7348" i="1"/>
  <c r="N7349" i="1"/>
  <c r="N7350" i="1"/>
  <c r="N7351" i="1"/>
  <c r="N7352" i="1"/>
  <c r="N7353" i="1"/>
  <c r="N7354" i="1"/>
  <c r="N7355" i="1"/>
  <c r="N7356" i="1"/>
  <c r="N7357" i="1"/>
  <c r="N7358" i="1"/>
  <c r="N7359" i="1"/>
  <c r="N7360" i="1"/>
  <c r="N7361" i="1"/>
  <c r="N7362" i="1"/>
  <c r="N7363" i="1"/>
  <c r="N7364" i="1"/>
  <c r="N7365" i="1"/>
  <c r="N7366" i="1"/>
  <c r="N7367" i="1"/>
  <c r="N7368" i="1"/>
  <c r="N7369" i="1"/>
  <c r="N7370" i="1"/>
  <c r="N7371" i="1"/>
  <c r="N7372" i="1"/>
  <c r="N7373" i="1"/>
  <c r="N7374" i="1"/>
  <c r="N7375" i="1"/>
  <c r="N7376" i="1"/>
  <c r="N7377" i="1"/>
  <c r="N7378" i="1"/>
  <c r="N7379" i="1"/>
  <c r="N7380" i="1"/>
  <c r="N7381" i="1"/>
  <c r="N7382" i="1"/>
  <c r="N7383" i="1"/>
  <c r="N7384" i="1"/>
  <c r="N7385" i="1"/>
  <c r="N7386" i="1"/>
  <c r="N7387" i="1"/>
  <c r="N7388" i="1"/>
  <c r="N7389" i="1"/>
  <c r="N7390" i="1"/>
  <c r="N7391" i="1"/>
  <c r="N7392" i="1"/>
  <c r="N7393" i="1"/>
  <c r="N7394" i="1"/>
  <c r="N7395" i="1"/>
  <c r="N7396" i="1"/>
  <c r="N7397" i="1"/>
  <c r="N7398" i="1"/>
  <c r="N7399" i="1"/>
  <c r="N7400" i="1"/>
  <c r="N7401" i="1"/>
  <c r="N7402" i="1"/>
  <c r="N7403" i="1"/>
  <c r="N7404" i="1"/>
  <c r="N7405" i="1"/>
  <c r="N7406" i="1"/>
  <c r="N7407" i="1"/>
  <c r="N7408" i="1"/>
  <c r="N7409" i="1"/>
  <c r="N7410" i="1"/>
  <c r="N7411" i="1"/>
  <c r="N7412" i="1"/>
  <c r="N7413" i="1"/>
  <c r="N7414" i="1"/>
  <c r="N7415" i="1"/>
  <c r="N7416" i="1"/>
  <c r="N7417" i="1"/>
  <c r="N7418" i="1"/>
  <c r="N7419" i="1"/>
  <c r="N7420" i="1"/>
  <c r="N7421" i="1"/>
  <c r="N7422" i="1"/>
  <c r="N7423" i="1"/>
  <c r="N7424" i="1"/>
  <c r="N7425" i="1"/>
  <c r="N7426" i="1"/>
  <c r="N7427" i="1"/>
  <c r="N7428" i="1"/>
  <c r="N7429" i="1"/>
  <c r="N7430" i="1"/>
  <c r="N7431" i="1"/>
  <c r="N7432" i="1"/>
  <c r="N7433" i="1"/>
  <c r="N7434" i="1"/>
  <c r="N7435" i="1"/>
  <c r="N7436" i="1"/>
  <c r="N7437" i="1"/>
  <c r="N7438" i="1"/>
  <c r="N7439" i="1"/>
  <c r="N7440" i="1"/>
  <c r="N7441" i="1"/>
  <c r="N7442" i="1"/>
  <c r="N7443" i="1"/>
  <c r="N7444" i="1"/>
  <c r="N7445" i="1"/>
  <c r="N7446" i="1"/>
  <c r="N7447" i="1"/>
  <c r="N7448" i="1"/>
  <c r="N7449" i="1"/>
  <c r="N7450" i="1"/>
  <c r="N7451" i="1"/>
  <c r="N7452" i="1"/>
  <c r="N7453" i="1"/>
  <c r="N7454" i="1"/>
  <c r="N7455" i="1"/>
  <c r="N7456" i="1"/>
  <c r="N7457" i="1"/>
  <c r="N7458" i="1"/>
  <c r="N7459" i="1"/>
  <c r="N7460" i="1"/>
  <c r="N7461" i="1"/>
  <c r="N7462" i="1"/>
  <c r="N7463" i="1"/>
  <c r="N7464" i="1"/>
  <c r="N7465" i="1"/>
  <c r="N7466" i="1"/>
  <c r="N7467" i="1"/>
  <c r="N7468" i="1"/>
  <c r="N7469" i="1"/>
  <c r="N7470" i="1"/>
  <c r="N7471" i="1"/>
  <c r="N7472" i="1"/>
  <c r="N7473" i="1"/>
  <c r="N7474" i="1"/>
  <c r="N7475" i="1"/>
  <c r="N7476" i="1"/>
  <c r="N7477" i="1"/>
  <c r="N7478" i="1"/>
  <c r="N7479" i="1"/>
  <c r="N7480" i="1"/>
  <c r="N7481" i="1"/>
  <c r="N7482" i="1"/>
  <c r="N7483" i="1"/>
  <c r="N7484" i="1"/>
  <c r="N7485" i="1"/>
  <c r="N7486" i="1"/>
  <c r="N7487" i="1"/>
  <c r="N7488" i="1"/>
  <c r="N7489" i="1"/>
  <c r="N7490" i="1"/>
  <c r="N7491" i="1"/>
  <c r="N7492" i="1"/>
  <c r="N7493" i="1"/>
  <c r="N7494" i="1"/>
  <c r="N7495" i="1"/>
  <c r="N7496" i="1"/>
  <c r="N7497" i="1"/>
  <c r="N7498" i="1"/>
  <c r="N7499" i="1"/>
  <c r="N7500" i="1"/>
  <c r="N7501" i="1"/>
  <c r="N7502" i="1"/>
  <c r="N7503" i="1"/>
  <c r="N7504" i="1"/>
  <c r="N7505" i="1"/>
  <c r="N7506" i="1"/>
  <c r="N7507" i="1"/>
  <c r="N7508" i="1"/>
  <c r="N7509" i="1"/>
  <c r="N7510" i="1"/>
  <c r="N7511" i="1"/>
  <c r="N7512" i="1"/>
  <c r="N7513" i="1"/>
  <c r="N7514" i="1"/>
  <c r="N7515" i="1"/>
  <c r="N7516" i="1"/>
  <c r="N7517" i="1"/>
  <c r="N7518" i="1"/>
  <c r="N7519" i="1"/>
  <c r="N7520" i="1"/>
  <c r="N7521" i="1"/>
  <c r="N7522" i="1"/>
  <c r="N7523" i="1"/>
  <c r="N7524" i="1"/>
  <c r="N7525" i="1"/>
  <c r="N7526" i="1"/>
  <c r="N7527" i="1"/>
  <c r="N7528" i="1"/>
  <c r="N7529" i="1"/>
  <c r="N7530" i="1"/>
  <c r="N7531" i="1"/>
  <c r="N7532" i="1"/>
  <c r="N7533" i="1"/>
  <c r="N7534" i="1"/>
  <c r="N7535" i="1"/>
  <c r="N7536" i="1"/>
  <c r="N7537" i="1"/>
  <c r="N7538" i="1"/>
  <c r="N7539" i="1"/>
  <c r="N7540" i="1"/>
  <c r="N7541" i="1"/>
  <c r="N7542" i="1"/>
  <c r="N7543" i="1"/>
  <c r="N7544" i="1"/>
  <c r="N7545" i="1"/>
  <c r="N7546" i="1"/>
  <c r="N7547" i="1"/>
  <c r="N7548" i="1"/>
  <c r="N7549" i="1"/>
  <c r="N7550" i="1"/>
  <c r="N7551" i="1"/>
  <c r="N7552" i="1"/>
  <c r="N7553" i="1"/>
  <c r="N7554" i="1"/>
  <c r="N7555" i="1"/>
  <c r="N7556" i="1"/>
  <c r="N7557" i="1"/>
  <c r="N7558" i="1"/>
  <c r="N7559" i="1"/>
  <c r="N7560" i="1"/>
  <c r="N7561" i="1"/>
  <c r="N7562" i="1"/>
  <c r="N7563" i="1"/>
  <c r="N7564" i="1"/>
  <c r="N7565" i="1"/>
  <c r="N7566" i="1"/>
  <c r="N7567" i="1"/>
  <c r="N7568" i="1"/>
  <c r="N7569" i="1"/>
  <c r="N7570" i="1"/>
  <c r="N7571" i="1"/>
  <c r="N7572" i="1"/>
  <c r="N7573" i="1"/>
  <c r="N7574" i="1"/>
  <c r="N7575" i="1"/>
  <c r="N7576" i="1"/>
  <c r="N7577" i="1"/>
  <c r="N7578" i="1"/>
  <c r="N7579" i="1"/>
  <c r="N7580" i="1"/>
  <c r="N7581" i="1"/>
  <c r="N7582" i="1"/>
  <c r="N7583" i="1"/>
  <c r="N7584" i="1"/>
  <c r="N7585" i="1"/>
  <c r="N7586" i="1"/>
  <c r="N7587" i="1"/>
  <c r="N7588" i="1"/>
  <c r="N7589" i="1"/>
  <c r="N7590" i="1"/>
  <c r="N7591" i="1"/>
  <c r="N7592" i="1"/>
  <c r="N7593" i="1"/>
  <c r="N7594" i="1"/>
  <c r="N7595" i="1"/>
  <c r="N7596" i="1"/>
  <c r="N7597" i="1"/>
  <c r="N7598" i="1"/>
  <c r="N7599" i="1"/>
  <c r="N7600" i="1"/>
  <c r="N7601" i="1"/>
  <c r="N7602" i="1"/>
  <c r="N7603" i="1"/>
  <c r="N7604" i="1"/>
  <c r="N7605" i="1"/>
  <c r="N7606" i="1"/>
  <c r="N7607" i="1"/>
  <c r="N7608" i="1"/>
  <c r="N7609" i="1"/>
  <c r="N7610" i="1"/>
  <c r="N7611" i="1"/>
  <c r="N7612" i="1"/>
  <c r="N7613" i="1"/>
  <c r="N7614" i="1"/>
  <c r="N7615" i="1"/>
  <c r="N7616" i="1"/>
  <c r="N7617" i="1"/>
  <c r="N7618" i="1"/>
  <c r="N7619" i="1"/>
  <c r="N7620" i="1"/>
  <c r="N7621" i="1"/>
  <c r="N7622" i="1"/>
  <c r="N7623" i="1"/>
  <c r="N7624" i="1"/>
  <c r="N7625" i="1"/>
  <c r="N7626" i="1"/>
  <c r="N7627" i="1"/>
  <c r="N7628" i="1"/>
  <c r="N7629" i="1"/>
  <c r="N7630" i="1"/>
  <c r="N7631" i="1"/>
  <c r="N7632" i="1"/>
  <c r="N7633" i="1"/>
  <c r="N7634" i="1"/>
  <c r="N7635" i="1"/>
  <c r="N7636" i="1"/>
  <c r="N7637" i="1"/>
  <c r="N7638" i="1"/>
  <c r="N7639" i="1"/>
  <c r="N7640" i="1"/>
  <c r="N7641" i="1"/>
  <c r="N7642" i="1"/>
  <c r="N7643" i="1"/>
  <c r="N7644" i="1"/>
  <c r="N7645" i="1"/>
  <c r="N7646" i="1"/>
  <c r="N7647" i="1"/>
  <c r="N7648" i="1"/>
  <c r="N7649" i="1"/>
  <c r="N7650" i="1"/>
  <c r="N7651" i="1"/>
  <c r="N7652" i="1"/>
  <c r="N7653" i="1"/>
  <c r="N7654" i="1"/>
  <c r="N7655" i="1"/>
  <c r="N7656" i="1"/>
  <c r="N7657" i="1"/>
  <c r="N7658" i="1"/>
  <c r="N7659" i="1"/>
  <c r="N7660" i="1"/>
  <c r="N7661" i="1"/>
  <c r="N7662" i="1"/>
  <c r="N7663" i="1"/>
  <c r="N7664" i="1"/>
  <c r="N7665" i="1"/>
  <c r="N7666" i="1"/>
  <c r="N7667" i="1"/>
  <c r="N7668" i="1"/>
  <c r="N7669" i="1"/>
  <c r="N7670" i="1"/>
  <c r="N7671" i="1"/>
  <c r="N7672" i="1"/>
  <c r="N7673" i="1"/>
  <c r="N7674" i="1"/>
  <c r="N7675" i="1"/>
  <c r="N7676" i="1"/>
  <c r="N7677" i="1"/>
  <c r="N7678" i="1"/>
  <c r="N7679" i="1"/>
  <c r="N7680" i="1"/>
  <c r="N7681" i="1"/>
  <c r="N7682" i="1"/>
  <c r="N7683" i="1"/>
  <c r="N7684" i="1"/>
  <c r="N7685" i="1"/>
  <c r="N7686" i="1"/>
  <c r="N7687" i="1"/>
  <c r="N7688" i="1"/>
  <c r="N7689" i="1"/>
  <c r="N7690" i="1"/>
  <c r="N7691" i="1"/>
  <c r="N7692" i="1"/>
  <c r="N7693" i="1"/>
  <c r="N7694" i="1"/>
  <c r="N7695" i="1"/>
  <c r="N7696" i="1"/>
  <c r="N7697" i="1"/>
  <c r="N7698" i="1"/>
  <c r="N7699" i="1"/>
  <c r="N7700" i="1"/>
  <c r="N7701" i="1"/>
  <c r="N7702" i="1"/>
  <c r="N7703" i="1"/>
  <c r="N7704" i="1"/>
  <c r="N7705" i="1"/>
  <c r="N7706" i="1"/>
  <c r="N7707" i="1"/>
  <c r="N7708" i="1"/>
  <c r="N7709" i="1"/>
  <c r="N7710" i="1"/>
  <c r="N7711" i="1"/>
  <c r="N7712" i="1"/>
  <c r="N7713" i="1"/>
  <c r="N7714" i="1"/>
  <c r="N7715" i="1"/>
  <c r="N7716" i="1"/>
  <c r="N7717" i="1"/>
  <c r="N7718" i="1"/>
  <c r="N7719" i="1"/>
  <c r="N7720" i="1"/>
  <c r="N7721" i="1"/>
  <c r="N7722" i="1"/>
  <c r="N7723" i="1"/>
  <c r="N7724" i="1"/>
  <c r="N7725" i="1"/>
  <c r="N7726" i="1"/>
  <c r="N7727" i="1"/>
  <c r="N7728" i="1"/>
  <c r="N7729" i="1"/>
  <c r="N7730" i="1"/>
  <c r="N7731" i="1"/>
  <c r="N7732" i="1"/>
  <c r="N7733" i="1"/>
  <c r="N7734" i="1"/>
  <c r="N7735" i="1"/>
  <c r="N7736" i="1"/>
  <c r="N7737" i="1"/>
  <c r="N7738" i="1"/>
  <c r="N7739" i="1"/>
  <c r="N7740" i="1"/>
  <c r="N7741" i="1"/>
  <c r="N7742" i="1"/>
  <c r="N7743" i="1"/>
  <c r="N7744" i="1"/>
  <c r="N7745" i="1"/>
  <c r="N7746" i="1"/>
  <c r="N7747" i="1"/>
  <c r="N7748" i="1"/>
  <c r="N7749" i="1"/>
  <c r="N7750" i="1"/>
  <c r="N7751" i="1"/>
  <c r="N7752" i="1"/>
  <c r="N7753" i="1"/>
  <c r="N7754" i="1"/>
  <c r="N7755" i="1"/>
  <c r="N7756" i="1"/>
  <c r="N7757" i="1"/>
  <c r="N7758" i="1"/>
  <c r="N7759" i="1"/>
  <c r="N7760" i="1"/>
  <c r="N7761" i="1"/>
  <c r="N7762" i="1"/>
  <c r="N7763" i="1"/>
  <c r="N7764" i="1"/>
  <c r="N7765" i="1"/>
  <c r="N7766" i="1"/>
  <c r="N7767" i="1"/>
  <c r="N7768" i="1"/>
  <c r="N7769" i="1"/>
  <c r="N7770" i="1"/>
  <c r="N7771" i="1"/>
  <c r="N7772" i="1"/>
  <c r="N7773" i="1"/>
  <c r="N7774" i="1"/>
  <c r="N7775" i="1"/>
  <c r="N7776" i="1"/>
  <c r="N7777" i="1"/>
  <c r="N7778" i="1"/>
  <c r="N7779" i="1"/>
  <c r="N7780" i="1"/>
  <c r="N7781" i="1"/>
  <c r="N7782" i="1"/>
  <c r="N7783" i="1"/>
  <c r="N7784" i="1"/>
  <c r="N7785" i="1"/>
  <c r="N7786" i="1"/>
  <c r="N7787" i="1"/>
  <c r="N7788" i="1"/>
  <c r="N7789" i="1"/>
  <c r="N7790" i="1"/>
  <c r="N7791" i="1"/>
  <c r="N7792" i="1"/>
  <c r="N7793" i="1"/>
  <c r="N7794" i="1"/>
  <c r="N7795" i="1"/>
  <c r="N7796" i="1"/>
  <c r="N7797" i="1"/>
  <c r="N7798" i="1"/>
  <c r="N7799" i="1"/>
  <c r="N7800" i="1"/>
  <c r="N7801" i="1"/>
  <c r="N7802" i="1"/>
  <c r="N7803" i="1"/>
  <c r="N7804" i="1"/>
  <c r="N7805" i="1"/>
  <c r="N7806" i="1"/>
  <c r="N7807" i="1"/>
  <c r="N7808" i="1"/>
  <c r="N7809" i="1"/>
  <c r="N7810" i="1"/>
  <c r="N7811" i="1"/>
  <c r="N7812" i="1"/>
  <c r="N7813" i="1"/>
  <c r="N7814" i="1"/>
  <c r="N7815" i="1"/>
  <c r="N7816" i="1"/>
  <c r="N7817" i="1"/>
  <c r="N7818" i="1"/>
  <c r="N7819" i="1"/>
  <c r="N7820" i="1"/>
  <c r="N7821" i="1"/>
  <c r="N7822" i="1"/>
  <c r="N7823" i="1"/>
  <c r="N7824" i="1"/>
  <c r="N7825" i="1"/>
  <c r="N7826" i="1"/>
  <c r="N7827" i="1"/>
  <c r="N7828" i="1"/>
  <c r="N7829" i="1"/>
  <c r="N7830" i="1"/>
  <c r="N7831" i="1"/>
  <c r="N7832" i="1"/>
  <c r="N7833" i="1"/>
  <c r="N7834" i="1"/>
  <c r="N7835" i="1"/>
  <c r="N7836" i="1"/>
  <c r="N7837" i="1"/>
  <c r="N7838" i="1"/>
  <c r="N7839" i="1"/>
  <c r="N7840" i="1"/>
  <c r="N7841" i="1"/>
  <c r="N7842" i="1"/>
  <c r="N7843" i="1"/>
  <c r="N7844" i="1"/>
  <c r="N7845" i="1"/>
  <c r="N7846" i="1"/>
  <c r="N7847" i="1"/>
  <c r="N7848" i="1"/>
  <c r="N7849" i="1"/>
  <c r="N7850" i="1"/>
  <c r="N7851" i="1"/>
  <c r="N7852" i="1"/>
  <c r="N7853" i="1"/>
  <c r="N7854" i="1"/>
  <c r="N7855" i="1"/>
  <c r="N7856" i="1"/>
  <c r="N7857" i="1"/>
  <c r="N7858" i="1"/>
  <c r="N7859" i="1"/>
  <c r="N7860" i="1"/>
  <c r="N7861" i="1"/>
  <c r="N7862" i="1"/>
  <c r="N7863" i="1"/>
  <c r="N7864" i="1"/>
  <c r="N7865" i="1"/>
  <c r="N7866" i="1"/>
  <c r="N7867" i="1"/>
  <c r="N7868" i="1"/>
  <c r="N7869" i="1"/>
  <c r="N7870" i="1"/>
  <c r="N7871" i="1"/>
  <c r="N7872" i="1"/>
  <c r="N7873" i="1"/>
  <c r="N7874" i="1"/>
  <c r="N7875" i="1"/>
  <c r="N7876" i="1"/>
  <c r="N7877" i="1"/>
  <c r="N7878" i="1"/>
  <c r="N7879" i="1"/>
  <c r="N7880" i="1"/>
  <c r="N7881" i="1"/>
  <c r="N7882" i="1"/>
  <c r="N7883" i="1"/>
  <c r="N7884" i="1"/>
  <c r="N7885" i="1"/>
  <c r="N7886" i="1"/>
  <c r="N7887" i="1"/>
  <c r="N7888" i="1"/>
  <c r="N7889" i="1"/>
  <c r="N7890" i="1"/>
  <c r="N7891" i="1"/>
  <c r="N7892" i="1"/>
  <c r="N7893" i="1"/>
  <c r="N7894" i="1"/>
  <c r="N7895" i="1"/>
  <c r="N7896" i="1"/>
  <c r="N7897" i="1"/>
  <c r="N7898" i="1"/>
  <c r="N7899" i="1"/>
  <c r="N7900" i="1"/>
  <c r="N7901" i="1"/>
  <c r="N7902" i="1"/>
  <c r="N7903" i="1"/>
  <c r="N7904" i="1"/>
  <c r="N7905" i="1"/>
  <c r="N7906" i="1"/>
  <c r="N7907" i="1"/>
  <c r="N7908" i="1"/>
  <c r="N7909" i="1"/>
  <c r="N7910" i="1"/>
  <c r="N7911" i="1"/>
  <c r="N7912" i="1"/>
  <c r="N7913" i="1"/>
  <c r="N7914" i="1"/>
  <c r="N7915" i="1"/>
  <c r="N7916" i="1"/>
  <c r="N7917" i="1"/>
  <c r="N7918" i="1"/>
  <c r="N7919" i="1"/>
  <c r="N7920" i="1"/>
  <c r="N7921" i="1"/>
  <c r="N7922" i="1"/>
  <c r="N7923" i="1"/>
  <c r="N7924" i="1"/>
  <c r="N7925" i="1"/>
  <c r="N7926" i="1"/>
  <c r="N7927" i="1"/>
  <c r="N7928" i="1"/>
  <c r="N7929" i="1"/>
  <c r="N7930" i="1"/>
  <c r="N7931" i="1"/>
  <c r="N7932" i="1"/>
  <c r="N7933" i="1"/>
  <c r="N7934" i="1"/>
  <c r="N7935" i="1"/>
  <c r="N7936" i="1"/>
  <c r="N7937" i="1"/>
  <c r="N7938" i="1"/>
  <c r="N7939" i="1"/>
  <c r="N7940" i="1"/>
  <c r="N7941" i="1"/>
  <c r="N7942" i="1"/>
  <c r="N7943" i="1"/>
  <c r="N7944" i="1"/>
  <c r="N7945" i="1"/>
  <c r="N7946" i="1"/>
  <c r="N7947" i="1"/>
  <c r="N7948" i="1"/>
  <c r="N7949" i="1"/>
  <c r="N7950" i="1"/>
  <c r="N7951" i="1"/>
  <c r="N7952" i="1"/>
  <c r="N7953" i="1"/>
  <c r="N7954" i="1"/>
  <c r="N7955" i="1"/>
  <c r="N7956" i="1"/>
  <c r="N7957" i="1"/>
  <c r="N7958" i="1"/>
  <c r="N7959" i="1"/>
  <c r="N7960" i="1"/>
  <c r="N7961" i="1"/>
  <c r="N7962" i="1"/>
  <c r="N7963" i="1"/>
  <c r="N7964" i="1"/>
  <c r="N7965" i="1"/>
  <c r="N7966" i="1"/>
  <c r="N7967" i="1"/>
  <c r="N7968" i="1"/>
  <c r="N7969" i="1"/>
  <c r="N7970" i="1"/>
  <c r="N7971" i="1"/>
  <c r="N7972" i="1"/>
  <c r="N7973" i="1"/>
  <c r="N7974" i="1"/>
  <c r="N7975" i="1"/>
  <c r="N7976" i="1"/>
  <c r="N7977" i="1"/>
  <c r="N7978" i="1"/>
  <c r="N7979" i="1"/>
  <c r="N7980" i="1"/>
  <c r="N7981" i="1"/>
  <c r="N7982" i="1"/>
  <c r="N7983" i="1"/>
  <c r="N7984" i="1"/>
  <c r="N7985" i="1"/>
  <c r="N7986" i="1"/>
  <c r="N7987" i="1"/>
  <c r="N7988" i="1"/>
  <c r="N7989" i="1"/>
  <c r="N7990" i="1"/>
  <c r="N7991" i="1"/>
  <c r="N7992" i="1"/>
  <c r="N7993" i="1"/>
  <c r="N7994" i="1"/>
  <c r="N7995" i="1"/>
  <c r="N7996" i="1"/>
  <c r="N7997" i="1"/>
  <c r="N7998" i="1"/>
  <c r="N7999" i="1"/>
  <c r="N8000" i="1"/>
  <c r="N8001" i="1"/>
  <c r="N8002" i="1"/>
  <c r="N8003" i="1"/>
  <c r="N8004" i="1"/>
  <c r="N8005" i="1"/>
  <c r="N8006" i="1"/>
  <c r="N8007" i="1"/>
  <c r="N8008" i="1"/>
  <c r="N8009" i="1"/>
  <c r="N8010" i="1"/>
  <c r="N8011" i="1"/>
  <c r="N8012" i="1"/>
  <c r="N8013" i="1"/>
  <c r="N8014" i="1"/>
  <c r="N8015" i="1"/>
  <c r="N8016" i="1"/>
  <c r="N8017" i="1"/>
  <c r="N8018" i="1"/>
  <c r="N8019" i="1"/>
  <c r="N8020" i="1"/>
  <c r="N8021" i="1"/>
  <c r="N8022" i="1"/>
  <c r="N8023" i="1"/>
  <c r="N8024" i="1"/>
  <c r="N8025" i="1"/>
  <c r="N8026" i="1"/>
  <c r="N8027" i="1"/>
  <c r="N8028" i="1"/>
  <c r="N8029" i="1"/>
  <c r="N8030" i="1"/>
  <c r="N8031" i="1"/>
  <c r="N8032" i="1"/>
  <c r="N8033" i="1"/>
  <c r="N8034" i="1"/>
  <c r="N8035" i="1"/>
  <c r="N8036" i="1"/>
  <c r="N8037" i="1"/>
  <c r="N8038" i="1"/>
  <c r="N8039" i="1"/>
  <c r="N8040" i="1"/>
  <c r="N8041" i="1"/>
  <c r="N8042" i="1"/>
  <c r="N8043" i="1"/>
  <c r="N8044" i="1"/>
  <c r="N8045" i="1"/>
  <c r="N8046" i="1"/>
  <c r="N8047" i="1"/>
  <c r="N8048" i="1"/>
  <c r="N8049" i="1"/>
  <c r="N8050" i="1"/>
  <c r="N8051" i="1"/>
  <c r="N8052" i="1"/>
  <c r="N8053" i="1"/>
  <c r="N8054" i="1"/>
  <c r="N8055" i="1"/>
  <c r="N8056" i="1"/>
  <c r="N8057" i="1"/>
  <c r="N8058" i="1"/>
  <c r="N8059" i="1"/>
  <c r="N8060" i="1"/>
  <c r="N8061" i="1"/>
  <c r="N8062" i="1"/>
  <c r="N8063" i="1"/>
  <c r="N8064" i="1"/>
  <c r="N8065" i="1"/>
  <c r="N8066" i="1"/>
  <c r="N8067" i="1"/>
  <c r="N8068" i="1"/>
  <c r="N8069" i="1"/>
  <c r="N8070" i="1"/>
  <c r="N8071" i="1"/>
  <c r="N8072" i="1"/>
  <c r="N8073" i="1"/>
  <c r="N8074" i="1"/>
  <c r="N8075" i="1"/>
  <c r="N8076" i="1"/>
  <c r="N8077" i="1"/>
  <c r="N8078" i="1"/>
  <c r="N8079" i="1"/>
  <c r="N8080" i="1"/>
  <c r="N8081" i="1"/>
  <c r="N8082" i="1"/>
  <c r="N8083" i="1"/>
  <c r="N8084" i="1"/>
  <c r="N8085" i="1"/>
  <c r="N8086" i="1"/>
  <c r="N8087" i="1"/>
  <c r="N8088" i="1"/>
  <c r="N8089" i="1"/>
  <c r="N8090" i="1"/>
  <c r="N8091" i="1"/>
  <c r="N8092" i="1"/>
  <c r="N8093" i="1"/>
  <c r="N8094" i="1"/>
  <c r="N8095" i="1"/>
  <c r="N8096" i="1"/>
  <c r="N8097" i="1"/>
  <c r="N8098" i="1"/>
  <c r="N8099" i="1"/>
  <c r="N8100" i="1"/>
  <c r="N8101" i="1"/>
  <c r="N8102" i="1"/>
  <c r="N8103" i="1"/>
  <c r="N8104" i="1"/>
  <c r="N8105" i="1"/>
  <c r="N8106" i="1"/>
  <c r="N8107" i="1"/>
  <c r="N8108" i="1"/>
  <c r="N8109" i="1"/>
  <c r="N8110" i="1"/>
  <c r="N8111" i="1"/>
  <c r="N8112" i="1"/>
  <c r="N8113" i="1"/>
  <c r="N8114" i="1"/>
  <c r="N8115" i="1"/>
  <c r="N8116" i="1"/>
  <c r="N8117" i="1"/>
  <c r="N8118" i="1"/>
  <c r="N8119" i="1"/>
  <c r="N8120" i="1"/>
  <c r="N8121" i="1"/>
  <c r="N8122" i="1"/>
  <c r="N8123" i="1"/>
  <c r="N8124" i="1"/>
  <c r="N8125" i="1"/>
  <c r="N8126" i="1"/>
  <c r="N8127" i="1"/>
  <c r="N8128" i="1"/>
  <c r="N8129" i="1"/>
  <c r="N8130" i="1"/>
  <c r="N8131" i="1"/>
  <c r="N8132" i="1"/>
  <c r="N8133" i="1"/>
  <c r="N8134" i="1"/>
  <c r="N8135" i="1"/>
  <c r="N8136" i="1"/>
  <c r="N8137" i="1"/>
  <c r="N8138" i="1"/>
  <c r="N8139" i="1"/>
  <c r="N8140" i="1"/>
  <c r="N8141" i="1"/>
  <c r="N8142" i="1"/>
  <c r="N8143" i="1"/>
  <c r="N8144" i="1"/>
  <c r="N8145" i="1"/>
  <c r="N8146" i="1"/>
  <c r="N8147" i="1"/>
  <c r="N8148" i="1"/>
  <c r="N8149" i="1"/>
  <c r="N8150" i="1"/>
  <c r="N8151" i="1"/>
  <c r="N8152" i="1"/>
  <c r="N8153" i="1"/>
  <c r="N8154" i="1"/>
  <c r="N8155" i="1"/>
  <c r="N8156" i="1"/>
  <c r="N8157" i="1"/>
  <c r="N8158" i="1"/>
  <c r="N8159" i="1"/>
  <c r="N8160" i="1"/>
  <c r="N8161" i="1"/>
  <c r="N8162" i="1"/>
  <c r="N8163" i="1"/>
  <c r="N8164" i="1"/>
  <c r="N8165" i="1"/>
  <c r="N8166" i="1"/>
  <c r="N8167" i="1"/>
  <c r="N8168" i="1"/>
  <c r="N8169" i="1"/>
  <c r="N8170" i="1"/>
  <c r="N8171" i="1"/>
  <c r="N8172" i="1"/>
  <c r="N8173" i="1"/>
  <c r="N8174" i="1"/>
  <c r="N8175" i="1"/>
  <c r="N8176" i="1"/>
  <c r="N8177" i="1"/>
  <c r="N8178" i="1"/>
  <c r="N8179" i="1"/>
  <c r="N8180" i="1"/>
  <c r="N8181" i="1"/>
  <c r="N8182" i="1"/>
  <c r="N8183" i="1"/>
  <c r="N8184" i="1"/>
  <c r="N8185" i="1"/>
  <c r="N8186" i="1"/>
  <c r="N8187" i="1"/>
  <c r="N8188" i="1"/>
  <c r="N8189" i="1"/>
  <c r="N8190" i="1"/>
  <c r="N8191" i="1"/>
  <c r="N8192" i="1"/>
  <c r="N8193" i="1"/>
  <c r="N8194" i="1"/>
  <c r="N8195" i="1"/>
  <c r="N8196" i="1"/>
  <c r="N8197" i="1"/>
  <c r="N8198" i="1"/>
  <c r="N8199" i="1"/>
  <c r="N8200" i="1"/>
  <c r="N8201" i="1"/>
  <c r="N8202" i="1"/>
  <c r="N8203" i="1"/>
  <c r="N8204" i="1"/>
  <c r="N8205" i="1"/>
  <c r="N8206" i="1"/>
  <c r="N8207" i="1"/>
  <c r="N8208" i="1"/>
  <c r="N8209" i="1"/>
  <c r="N8210" i="1"/>
  <c r="N8211" i="1"/>
  <c r="N8212" i="1"/>
  <c r="N8213" i="1"/>
  <c r="N8214" i="1"/>
  <c r="N8215" i="1"/>
  <c r="N8216" i="1"/>
  <c r="N8217" i="1"/>
  <c r="N8218" i="1"/>
  <c r="N8219" i="1"/>
  <c r="N8220" i="1"/>
  <c r="N8221" i="1"/>
  <c r="N8222" i="1"/>
  <c r="N8223" i="1"/>
  <c r="N8224" i="1"/>
  <c r="N8225" i="1"/>
  <c r="N8226" i="1"/>
  <c r="N8227" i="1"/>
  <c r="N8228" i="1"/>
  <c r="N8229" i="1"/>
  <c r="N8230" i="1"/>
  <c r="N8231" i="1"/>
  <c r="N8232" i="1"/>
  <c r="N8233" i="1"/>
  <c r="N8234" i="1"/>
  <c r="N8235" i="1"/>
  <c r="N8236" i="1"/>
  <c r="N8237" i="1"/>
  <c r="N8238" i="1"/>
  <c r="N8239" i="1"/>
  <c r="N8240" i="1"/>
  <c r="N8241" i="1"/>
  <c r="N8242" i="1"/>
  <c r="N8243" i="1"/>
  <c r="N8244" i="1"/>
  <c r="N8245" i="1"/>
  <c r="N8246" i="1"/>
  <c r="N8247" i="1"/>
  <c r="N8248" i="1"/>
  <c r="N8249" i="1"/>
  <c r="N8250" i="1"/>
  <c r="N8251" i="1"/>
  <c r="N8252" i="1"/>
  <c r="N8253" i="1"/>
  <c r="N8254" i="1"/>
  <c r="N8255" i="1"/>
  <c r="N8256" i="1"/>
  <c r="N8257" i="1"/>
  <c r="N8258" i="1"/>
  <c r="N8259" i="1"/>
  <c r="N8260" i="1"/>
  <c r="N8261" i="1"/>
  <c r="N8262" i="1"/>
  <c r="N8263" i="1"/>
  <c r="N8264" i="1"/>
  <c r="N8265" i="1"/>
  <c r="N8266" i="1"/>
  <c r="N8267" i="1"/>
  <c r="N8268" i="1"/>
  <c r="N8269" i="1"/>
  <c r="N8270" i="1"/>
  <c r="N8271" i="1"/>
  <c r="N8272" i="1"/>
  <c r="N8273" i="1"/>
  <c r="N8274" i="1"/>
  <c r="N8275" i="1"/>
  <c r="N8276" i="1"/>
  <c r="N8277" i="1"/>
  <c r="N8278" i="1"/>
  <c r="N8279" i="1"/>
  <c r="N8280" i="1"/>
  <c r="N8281" i="1"/>
  <c r="N8282" i="1"/>
  <c r="N8283" i="1"/>
  <c r="N8284" i="1"/>
  <c r="N8285" i="1"/>
  <c r="N8286" i="1"/>
  <c r="N8287" i="1"/>
  <c r="N8288" i="1"/>
  <c r="N8289" i="1"/>
  <c r="N8290" i="1"/>
  <c r="N8291" i="1"/>
  <c r="N8292" i="1"/>
  <c r="N8293" i="1"/>
  <c r="N8294" i="1"/>
  <c r="N8295" i="1"/>
  <c r="N8296" i="1"/>
  <c r="N8297" i="1"/>
  <c r="N8298" i="1"/>
  <c r="N8299" i="1"/>
  <c r="N8300" i="1"/>
  <c r="N8301" i="1"/>
  <c r="N8302" i="1"/>
  <c r="N8303" i="1"/>
  <c r="N8304" i="1"/>
  <c r="N8305" i="1"/>
  <c r="N8306" i="1"/>
  <c r="N8307" i="1"/>
  <c r="N8308" i="1"/>
  <c r="N8309" i="1"/>
  <c r="N8310" i="1"/>
  <c r="N8311" i="1"/>
  <c r="N8312" i="1"/>
  <c r="N8313" i="1"/>
  <c r="N8314" i="1"/>
  <c r="N8315" i="1"/>
  <c r="N8316" i="1"/>
  <c r="N8317" i="1"/>
  <c r="N8318" i="1"/>
  <c r="N8319" i="1"/>
  <c r="N8320" i="1"/>
  <c r="N8321" i="1"/>
  <c r="N8322" i="1"/>
  <c r="N8323" i="1"/>
  <c r="N8324" i="1"/>
  <c r="N8325" i="1"/>
  <c r="N8326" i="1"/>
  <c r="N8327" i="1"/>
  <c r="N8328" i="1"/>
  <c r="N8329" i="1"/>
  <c r="N8330" i="1"/>
  <c r="N8331" i="1"/>
  <c r="N8332" i="1"/>
  <c r="N8333" i="1"/>
  <c r="N8334" i="1"/>
  <c r="N8335" i="1"/>
  <c r="N8336" i="1"/>
  <c r="N8337" i="1"/>
  <c r="N8338" i="1"/>
  <c r="N8339" i="1"/>
  <c r="N8340" i="1"/>
  <c r="N8341" i="1"/>
  <c r="N8342" i="1"/>
  <c r="N8343" i="1"/>
  <c r="N8344" i="1"/>
  <c r="N8345" i="1"/>
  <c r="N8346" i="1"/>
  <c r="N8347" i="1"/>
  <c r="N8348" i="1"/>
  <c r="N8349" i="1"/>
  <c r="N8350" i="1"/>
  <c r="N8351" i="1"/>
  <c r="N8352" i="1"/>
  <c r="N8353" i="1"/>
  <c r="N8354" i="1"/>
  <c r="N8355" i="1"/>
  <c r="N8356" i="1"/>
  <c r="N8357" i="1"/>
  <c r="N8358" i="1"/>
  <c r="N8359" i="1"/>
  <c r="N8360" i="1"/>
  <c r="N8361" i="1"/>
  <c r="N8362" i="1"/>
  <c r="N8363" i="1"/>
  <c r="N8364" i="1"/>
  <c r="N8365" i="1"/>
  <c r="N8366" i="1"/>
  <c r="N8367" i="1"/>
  <c r="N8368" i="1"/>
  <c r="N8369" i="1"/>
  <c r="N8370" i="1"/>
  <c r="N8371" i="1"/>
  <c r="N8372" i="1"/>
  <c r="N8373" i="1"/>
  <c r="N8374" i="1"/>
  <c r="N8375" i="1"/>
  <c r="N8376" i="1"/>
  <c r="N8377" i="1"/>
  <c r="N8378" i="1"/>
  <c r="N8379" i="1"/>
  <c r="N8380" i="1"/>
  <c r="N8381" i="1"/>
  <c r="N8382" i="1"/>
  <c r="N8383" i="1"/>
  <c r="N8384" i="1"/>
  <c r="N8385" i="1"/>
  <c r="N8386" i="1"/>
  <c r="N8387" i="1"/>
  <c r="N8388" i="1"/>
  <c r="N8389" i="1"/>
  <c r="N8390" i="1"/>
  <c r="N8391" i="1"/>
  <c r="N8392" i="1"/>
  <c r="N8393" i="1"/>
  <c r="N8394" i="1"/>
  <c r="N8395" i="1"/>
  <c r="N8396" i="1"/>
  <c r="N8397" i="1"/>
  <c r="N8398" i="1"/>
  <c r="N8399" i="1"/>
  <c r="N8400" i="1"/>
  <c r="N8401" i="1"/>
  <c r="N8402" i="1"/>
  <c r="N8403" i="1"/>
  <c r="N8404" i="1"/>
  <c r="N8405" i="1"/>
  <c r="N8406" i="1"/>
  <c r="N8407" i="1"/>
  <c r="N8408" i="1"/>
  <c r="N8409" i="1"/>
  <c r="N8410" i="1"/>
  <c r="N8411" i="1"/>
  <c r="N8412" i="1"/>
  <c r="N8413" i="1"/>
  <c r="N8414" i="1"/>
  <c r="N8415" i="1"/>
  <c r="N8416" i="1"/>
  <c r="N8417" i="1"/>
  <c r="N8418" i="1"/>
  <c r="N8419" i="1"/>
  <c r="N8420" i="1"/>
  <c r="N8421" i="1"/>
  <c r="N8422" i="1"/>
  <c r="N8423" i="1"/>
  <c r="N8424" i="1"/>
  <c r="N8425" i="1"/>
  <c r="N8426" i="1"/>
  <c r="N8427" i="1"/>
  <c r="N8428" i="1"/>
  <c r="N8429" i="1"/>
  <c r="N8430" i="1"/>
  <c r="N8431" i="1"/>
  <c r="N8432" i="1"/>
  <c r="N8433" i="1"/>
  <c r="N8434" i="1"/>
  <c r="N8435" i="1"/>
  <c r="N8436" i="1"/>
  <c r="N8437" i="1"/>
  <c r="N8438" i="1"/>
  <c r="N8439" i="1"/>
  <c r="N8440" i="1"/>
  <c r="N8441" i="1"/>
  <c r="N8442" i="1"/>
  <c r="N8443" i="1"/>
  <c r="N8444" i="1"/>
  <c r="N8445" i="1"/>
  <c r="N8446" i="1"/>
  <c r="N8447" i="1"/>
  <c r="N8448" i="1"/>
  <c r="N8449" i="1"/>
  <c r="N8450" i="1"/>
  <c r="N8451" i="1"/>
  <c r="N8452" i="1"/>
  <c r="N8453" i="1"/>
  <c r="N8454" i="1"/>
  <c r="N8455" i="1"/>
  <c r="N8456" i="1"/>
  <c r="N8457" i="1"/>
  <c r="N8458" i="1"/>
  <c r="N8459" i="1"/>
  <c r="N8460" i="1"/>
  <c r="N8461" i="1"/>
  <c r="N8462" i="1"/>
  <c r="N8463" i="1"/>
  <c r="N8464" i="1"/>
  <c r="N8465" i="1"/>
  <c r="N8466" i="1"/>
  <c r="N8467" i="1"/>
  <c r="N8468" i="1"/>
  <c r="N8469" i="1"/>
  <c r="N8470" i="1"/>
  <c r="N8471" i="1"/>
  <c r="N8472" i="1"/>
  <c r="N8473" i="1"/>
  <c r="N8474" i="1"/>
  <c r="N8475" i="1"/>
  <c r="N8476" i="1"/>
  <c r="N8477" i="1"/>
  <c r="N8478" i="1"/>
  <c r="N8479" i="1"/>
  <c r="N8480" i="1"/>
  <c r="N8481" i="1"/>
  <c r="N8482" i="1"/>
  <c r="N8483" i="1"/>
  <c r="N8484" i="1"/>
  <c r="N8485" i="1"/>
  <c r="N8486" i="1"/>
  <c r="N8487" i="1"/>
  <c r="N8488" i="1"/>
  <c r="N8489" i="1"/>
  <c r="N8490" i="1"/>
  <c r="N8491" i="1"/>
  <c r="N8492" i="1"/>
  <c r="N8493" i="1"/>
  <c r="N8494" i="1"/>
  <c r="N8495" i="1"/>
  <c r="N8496" i="1"/>
  <c r="N8497" i="1"/>
  <c r="N8498" i="1"/>
  <c r="N8499" i="1"/>
  <c r="N8500" i="1"/>
  <c r="N8501" i="1"/>
  <c r="N8502" i="1"/>
  <c r="N8503" i="1"/>
  <c r="N8504" i="1"/>
  <c r="N8505" i="1"/>
  <c r="N8506" i="1"/>
  <c r="N8507" i="1"/>
  <c r="N8508" i="1"/>
  <c r="N8509" i="1"/>
  <c r="N8510" i="1"/>
  <c r="N8511" i="1"/>
  <c r="N8512" i="1"/>
  <c r="N8513" i="1"/>
  <c r="N8514" i="1"/>
  <c r="N8515" i="1"/>
  <c r="N8516" i="1"/>
  <c r="N8517" i="1"/>
  <c r="N8518" i="1"/>
  <c r="N8519" i="1"/>
  <c r="N8520" i="1"/>
  <c r="N8521" i="1"/>
  <c r="N8522" i="1"/>
  <c r="N8523" i="1"/>
  <c r="N8524" i="1"/>
  <c r="N8525" i="1"/>
  <c r="N8526" i="1"/>
  <c r="N8527" i="1"/>
  <c r="N8528" i="1"/>
  <c r="N8529" i="1"/>
  <c r="N8530" i="1"/>
  <c r="N8531" i="1"/>
  <c r="N8532" i="1"/>
  <c r="N8533" i="1"/>
  <c r="N8534" i="1"/>
  <c r="N8535" i="1"/>
  <c r="N8536" i="1"/>
  <c r="N8537" i="1"/>
  <c r="N8538" i="1"/>
  <c r="N8539" i="1"/>
  <c r="N8540" i="1"/>
  <c r="N8541" i="1"/>
  <c r="N8542" i="1"/>
  <c r="N8543" i="1"/>
  <c r="N8544" i="1"/>
  <c r="N8545" i="1"/>
  <c r="N8546" i="1"/>
  <c r="N8547" i="1"/>
  <c r="N8548" i="1"/>
  <c r="N8549" i="1"/>
  <c r="N8550" i="1"/>
  <c r="N8551" i="1"/>
  <c r="N8552" i="1"/>
  <c r="N8553" i="1"/>
  <c r="N8554" i="1"/>
  <c r="N8555" i="1"/>
  <c r="N8556" i="1"/>
  <c r="N8557" i="1"/>
  <c r="N8558" i="1"/>
  <c r="N8559" i="1"/>
  <c r="N8560" i="1"/>
  <c r="N8561" i="1"/>
  <c r="N8562" i="1"/>
  <c r="N8563" i="1"/>
  <c r="N8564" i="1"/>
  <c r="N8565" i="1"/>
  <c r="N8566" i="1"/>
  <c r="N8567" i="1"/>
  <c r="N8568" i="1"/>
  <c r="N8569" i="1"/>
  <c r="N8570" i="1"/>
  <c r="N8571" i="1"/>
  <c r="N8572" i="1"/>
  <c r="N8573" i="1"/>
  <c r="N8574" i="1"/>
  <c r="N8575" i="1"/>
  <c r="N8576" i="1"/>
  <c r="N8577" i="1"/>
  <c r="N8578" i="1"/>
  <c r="N8579" i="1"/>
  <c r="N8580" i="1"/>
  <c r="N8581" i="1"/>
  <c r="N8582" i="1"/>
  <c r="N8583" i="1"/>
  <c r="N8584" i="1"/>
  <c r="N8585" i="1"/>
  <c r="N8586" i="1"/>
  <c r="N8587" i="1"/>
  <c r="N8588" i="1"/>
  <c r="N8589" i="1"/>
  <c r="N8590" i="1"/>
  <c r="N8591" i="1"/>
  <c r="N8592" i="1"/>
  <c r="N8593" i="1"/>
  <c r="N8594" i="1"/>
  <c r="N8595" i="1"/>
  <c r="N8596" i="1"/>
  <c r="N8597" i="1"/>
  <c r="N8598" i="1"/>
  <c r="N8599" i="1"/>
  <c r="N8600" i="1"/>
  <c r="N8601" i="1"/>
  <c r="N8602" i="1"/>
  <c r="N8603" i="1"/>
  <c r="N8604" i="1"/>
  <c r="N8605" i="1"/>
  <c r="N8606" i="1"/>
  <c r="N8607" i="1"/>
  <c r="N8608" i="1"/>
  <c r="N8609" i="1"/>
  <c r="N8610" i="1"/>
  <c r="N8611" i="1"/>
  <c r="N8612" i="1"/>
  <c r="N8613" i="1"/>
  <c r="N8614" i="1"/>
  <c r="N8615" i="1"/>
  <c r="N8616" i="1"/>
  <c r="N8617" i="1"/>
  <c r="N8618" i="1"/>
  <c r="N8619" i="1"/>
  <c r="N8620" i="1"/>
  <c r="N8621" i="1"/>
  <c r="N8622" i="1"/>
  <c r="N8623" i="1"/>
  <c r="N8624" i="1"/>
  <c r="N8625" i="1"/>
  <c r="N8626" i="1"/>
  <c r="N8627" i="1"/>
  <c r="N8628" i="1"/>
  <c r="N8629" i="1"/>
  <c r="N8630" i="1"/>
  <c r="N8631" i="1"/>
  <c r="N8632" i="1"/>
  <c r="N8633" i="1"/>
  <c r="N8634" i="1"/>
  <c r="N8635" i="1"/>
  <c r="N8636" i="1"/>
  <c r="N8637" i="1"/>
  <c r="N8638" i="1"/>
  <c r="N8639" i="1"/>
  <c r="N8640" i="1"/>
  <c r="N8641" i="1"/>
  <c r="N8642" i="1"/>
  <c r="N8643" i="1"/>
  <c r="N8644" i="1"/>
  <c r="N8645" i="1"/>
  <c r="N8646" i="1"/>
  <c r="N8647" i="1"/>
  <c r="N8648" i="1"/>
  <c r="N8649" i="1"/>
  <c r="N8650" i="1"/>
  <c r="N8651" i="1"/>
  <c r="N8652" i="1"/>
  <c r="N8653" i="1"/>
  <c r="N8654" i="1"/>
  <c r="N8655" i="1"/>
  <c r="N8656" i="1"/>
  <c r="N8657" i="1"/>
  <c r="N8658" i="1"/>
  <c r="N8659" i="1"/>
  <c r="N8660" i="1"/>
  <c r="N8661" i="1"/>
  <c r="N8662" i="1"/>
  <c r="N8663" i="1"/>
  <c r="N8664" i="1"/>
  <c r="N8665" i="1"/>
  <c r="N8666" i="1"/>
  <c r="N8667" i="1"/>
  <c r="N8668" i="1"/>
  <c r="N8669" i="1"/>
  <c r="N8670" i="1"/>
  <c r="N8671" i="1"/>
  <c r="N8672" i="1"/>
  <c r="N8673" i="1"/>
  <c r="N8674" i="1"/>
  <c r="N8675" i="1"/>
  <c r="N8676" i="1"/>
  <c r="N8677" i="1"/>
  <c r="N8678" i="1"/>
  <c r="N8679" i="1"/>
  <c r="N8680" i="1"/>
  <c r="N8681" i="1"/>
  <c r="N8682" i="1"/>
  <c r="N8683" i="1"/>
  <c r="N8684" i="1"/>
  <c r="N8685" i="1"/>
  <c r="N8686" i="1"/>
  <c r="N8687" i="1"/>
  <c r="N8688" i="1"/>
  <c r="N8689" i="1"/>
  <c r="N8690" i="1"/>
  <c r="N8691" i="1"/>
  <c r="N8692" i="1"/>
  <c r="N8693" i="1"/>
  <c r="N8694" i="1"/>
  <c r="N8695" i="1"/>
  <c r="N8696" i="1"/>
  <c r="N8697" i="1"/>
  <c r="N8698" i="1"/>
  <c r="N8699" i="1"/>
  <c r="N8700" i="1"/>
  <c r="N8701" i="1"/>
  <c r="N8702" i="1"/>
  <c r="N8703" i="1"/>
  <c r="N8704" i="1"/>
  <c r="N8705" i="1"/>
  <c r="N8706" i="1"/>
  <c r="N8707" i="1"/>
  <c r="N8708" i="1"/>
  <c r="N8709" i="1"/>
  <c r="N8710" i="1"/>
  <c r="N8711" i="1"/>
  <c r="N8712" i="1"/>
  <c r="N8713" i="1"/>
  <c r="N8714" i="1"/>
  <c r="N8715" i="1"/>
  <c r="N8716" i="1"/>
  <c r="N8717" i="1"/>
  <c r="N8718" i="1"/>
  <c r="N8719" i="1"/>
  <c r="N8720" i="1"/>
  <c r="N8721" i="1"/>
  <c r="N8722" i="1"/>
  <c r="N8723" i="1"/>
  <c r="N8724" i="1"/>
  <c r="N8725" i="1"/>
  <c r="N8726" i="1"/>
  <c r="N8727" i="1"/>
  <c r="N8728" i="1"/>
  <c r="N8729" i="1"/>
  <c r="N8730" i="1"/>
  <c r="N8731" i="1"/>
  <c r="N8732" i="1"/>
  <c r="N8733" i="1"/>
  <c r="N8734" i="1"/>
  <c r="N8735" i="1"/>
  <c r="N8736" i="1"/>
  <c r="N8737" i="1"/>
  <c r="N8738" i="1"/>
  <c r="N8739" i="1"/>
  <c r="N8740" i="1"/>
  <c r="N8741" i="1"/>
  <c r="N8742" i="1"/>
  <c r="N8743" i="1"/>
  <c r="N8744" i="1"/>
  <c r="N8745" i="1"/>
  <c r="N8746" i="1"/>
  <c r="N8747" i="1"/>
  <c r="N8748" i="1"/>
  <c r="N8749" i="1"/>
  <c r="N8750" i="1"/>
  <c r="N8751" i="1"/>
  <c r="N8752" i="1"/>
  <c r="N8753" i="1"/>
  <c r="N8754" i="1"/>
  <c r="N8755" i="1"/>
  <c r="N8756" i="1"/>
  <c r="N8757" i="1"/>
  <c r="N8758" i="1"/>
  <c r="N8759" i="1"/>
  <c r="N8760" i="1"/>
  <c r="N8761" i="1"/>
  <c r="N8762" i="1"/>
  <c r="N8763" i="1"/>
  <c r="N8764" i="1"/>
  <c r="N8765" i="1"/>
  <c r="N8766" i="1"/>
  <c r="N8767" i="1"/>
  <c r="N8768" i="1"/>
  <c r="N8769" i="1"/>
  <c r="N8770" i="1"/>
  <c r="N8771" i="1"/>
  <c r="N8772" i="1"/>
  <c r="N8773" i="1"/>
  <c r="N8774" i="1"/>
  <c r="N8775" i="1"/>
  <c r="N8776" i="1"/>
  <c r="N8777" i="1"/>
  <c r="N8778" i="1"/>
  <c r="N8779" i="1"/>
  <c r="N8780" i="1"/>
  <c r="N8781" i="1"/>
  <c r="N8782" i="1"/>
  <c r="N8783" i="1"/>
  <c r="N8784" i="1"/>
  <c r="N8785" i="1"/>
  <c r="N8786" i="1"/>
  <c r="N8787" i="1"/>
  <c r="N8788" i="1"/>
  <c r="N8789" i="1"/>
  <c r="N8790" i="1"/>
  <c r="N8791" i="1"/>
  <c r="N8792" i="1"/>
  <c r="N8793" i="1"/>
  <c r="N8794" i="1"/>
  <c r="N8795" i="1"/>
  <c r="N8796" i="1"/>
  <c r="N8797" i="1"/>
  <c r="N8798" i="1"/>
  <c r="N8799" i="1"/>
  <c r="N8800" i="1"/>
  <c r="N8801" i="1"/>
  <c r="N8802" i="1"/>
  <c r="N8803" i="1"/>
  <c r="N8804" i="1"/>
  <c r="N8805" i="1"/>
  <c r="N8806" i="1"/>
  <c r="N8807" i="1"/>
  <c r="N8808" i="1"/>
  <c r="N8809" i="1"/>
  <c r="N8810" i="1"/>
  <c r="N8811" i="1"/>
  <c r="N8812" i="1"/>
  <c r="N8813" i="1"/>
  <c r="N8814" i="1"/>
  <c r="N8815" i="1"/>
  <c r="N8816" i="1"/>
  <c r="N8817" i="1"/>
  <c r="N8818" i="1"/>
  <c r="N8819" i="1"/>
  <c r="N8820" i="1"/>
  <c r="N8821" i="1"/>
  <c r="N8822" i="1"/>
  <c r="N8823" i="1"/>
  <c r="N8824" i="1"/>
  <c r="N8825" i="1"/>
  <c r="N8826" i="1"/>
  <c r="N8827" i="1"/>
  <c r="N8828" i="1"/>
  <c r="N8829" i="1"/>
  <c r="N8830" i="1"/>
  <c r="N8831" i="1"/>
  <c r="N8832" i="1"/>
  <c r="N8833" i="1"/>
  <c r="N8834" i="1"/>
  <c r="N8835" i="1"/>
  <c r="N8836" i="1"/>
  <c r="N8837" i="1"/>
  <c r="N8838" i="1"/>
  <c r="N8839" i="1"/>
  <c r="N8840" i="1"/>
  <c r="N8841" i="1"/>
  <c r="N8842" i="1"/>
  <c r="N8843" i="1"/>
  <c r="N8844" i="1"/>
  <c r="N8845" i="1"/>
  <c r="N8846" i="1"/>
  <c r="N8847" i="1"/>
  <c r="N8848" i="1"/>
  <c r="N8849" i="1"/>
  <c r="N8850" i="1"/>
  <c r="N8851" i="1"/>
  <c r="N8852" i="1"/>
  <c r="N8853" i="1"/>
  <c r="N8854" i="1"/>
  <c r="N8855" i="1"/>
  <c r="N8856" i="1"/>
  <c r="N8857" i="1"/>
  <c r="N8858" i="1"/>
  <c r="N8859" i="1"/>
  <c r="N8860" i="1"/>
  <c r="N8861" i="1"/>
  <c r="N8862" i="1"/>
  <c r="N8863" i="1"/>
  <c r="N8864" i="1"/>
  <c r="N8865" i="1"/>
  <c r="N8866" i="1"/>
  <c r="N8867" i="1"/>
  <c r="N8868" i="1"/>
  <c r="N8869" i="1"/>
  <c r="N8870" i="1"/>
  <c r="N8871" i="1"/>
  <c r="N8872" i="1"/>
  <c r="N8873" i="1"/>
  <c r="N8874" i="1"/>
  <c r="N8875" i="1"/>
  <c r="N8876" i="1"/>
  <c r="N8877" i="1"/>
  <c r="N8878" i="1"/>
  <c r="N8879" i="1"/>
  <c r="N8880" i="1"/>
  <c r="N8881" i="1"/>
  <c r="N8882" i="1"/>
  <c r="N8883" i="1"/>
  <c r="N8884" i="1"/>
  <c r="N8885" i="1"/>
  <c r="N8886" i="1"/>
  <c r="N8887" i="1"/>
  <c r="N8888" i="1"/>
  <c r="N8889" i="1"/>
  <c r="N8890" i="1"/>
  <c r="N8891" i="1"/>
  <c r="N8892" i="1"/>
  <c r="N8893" i="1"/>
  <c r="N8894" i="1"/>
  <c r="N8895" i="1"/>
  <c r="N8896" i="1"/>
  <c r="N8897" i="1"/>
  <c r="N8898" i="1"/>
  <c r="N8899" i="1"/>
  <c r="N8900" i="1"/>
  <c r="N8901" i="1"/>
  <c r="N8902" i="1"/>
  <c r="N8903" i="1"/>
  <c r="N8904" i="1"/>
  <c r="N8905" i="1"/>
  <c r="N8906" i="1"/>
  <c r="N8907" i="1"/>
  <c r="N8908" i="1"/>
  <c r="N8909" i="1"/>
  <c r="N8910" i="1"/>
  <c r="N8911" i="1"/>
  <c r="N8912" i="1"/>
  <c r="N8913" i="1"/>
  <c r="N8914" i="1"/>
  <c r="N8915" i="1"/>
  <c r="N8916" i="1"/>
  <c r="N8917" i="1"/>
  <c r="N8918" i="1"/>
  <c r="N8919" i="1"/>
  <c r="N8920" i="1"/>
  <c r="N8921" i="1"/>
  <c r="N8922" i="1"/>
  <c r="N8923" i="1"/>
  <c r="N8924" i="1"/>
  <c r="N8925" i="1"/>
  <c r="N8926" i="1"/>
  <c r="N8927" i="1"/>
  <c r="N8928" i="1"/>
  <c r="N8929" i="1"/>
  <c r="N8930" i="1"/>
  <c r="N8931" i="1"/>
  <c r="N8932" i="1"/>
  <c r="N8933" i="1"/>
  <c r="N8934" i="1"/>
  <c r="N8935" i="1"/>
  <c r="N8936" i="1"/>
  <c r="N8937" i="1"/>
  <c r="N8938" i="1"/>
  <c r="N8939" i="1"/>
  <c r="N8940" i="1"/>
  <c r="N8941" i="1"/>
  <c r="N8942" i="1"/>
  <c r="N8943" i="1"/>
  <c r="N8944" i="1"/>
  <c r="N8945" i="1"/>
  <c r="N8946" i="1"/>
  <c r="N8947" i="1"/>
  <c r="N8948" i="1"/>
  <c r="N8949" i="1"/>
  <c r="N8950" i="1"/>
  <c r="N8951" i="1"/>
  <c r="N8952" i="1"/>
  <c r="N8953" i="1"/>
  <c r="N8954" i="1"/>
  <c r="N8955" i="1"/>
  <c r="N8956" i="1"/>
  <c r="N8957" i="1"/>
  <c r="N8958" i="1"/>
  <c r="N8959" i="1"/>
  <c r="N8960" i="1"/>
  <c r="N8961" i="1"/>
  <c r="N8962" i="1"/>
  <c r="N8963" i="1"/>
  <c r="N8964" i="1"/>
  <c r="N8965" i="1"/>
  <c r="N8966" i="1"/>
  <c r="N8967" i="1"/>
  <c r="N8968" i="1"/>
  <c r="N8969" i="1"/>
  <c r="N8970" i="1"/>
  <c r="N8971" i="1"/>
  <c r="N8972" i="1"/>
  <c r="N8973" i="1"/>
  <c r="N8974" i="1"/>
  <c r="N8975" i="1"/>
  <c r="N8976" i="1"/>
  <c r="N8977" i="1"/>
  <c r="N8978" i="1"/>
  <c r="N8979" i="1"/>
  <c r="N8980" i="1"/>
  <c r="N8981" i="1"/>
  <c r="N8982" i="1"/>
  <c r="N8983" i="1"/>
  <c r="N8984" i="1"/>
  <c r="N8985" i="1"/>
  <c r="N8986" i="1"/>
  <c r="N8987" i="1"/>
  <c r="N8988" i="1"/>
  <c r="N8989" i="1"/>
  <c r="N8990" i="1"/>
  <c r="N8991" i="1"/>
  <c r="N8992" i="1"/>
  <c r="N8993" i="1"/>
  <c r="N8994" i="1"/>
  <c r="N8995" i="1"/>
  <c r="N8996" i="1"/>
  <c r="N8997" i="1"/>
  <c r="N8998" i="1"/>
  <c r="N8999" i="1"/>
  <c r="N9000" i="1"/>
  <c r="N9001" i="1"/>
  <c r="N9002" i="1"/>
  <c r="N9003" i="1"/>
  <c r="N9004" i="1"/>
  <c r="N9005" i="1"/>
  <c r="N9006" i="1"/>
  <c r="N9007" i="1"/>
  <c r="N9008" i="1"/>
  <c r="N9009" i="1"/>
  <c r="N9010" i="1"/>
  <c r="N9011" i="1"/>
  <c r="N9012" i="1"/>
  <c r="N9013" i="1"/>
  <c r="N9014" i="1"/>
  <c r="N9015" i="1"/>
  <c r="N9016" i="1"/>
  <c r="N9017" i="1"/>
  <c r="N9018" i="1"/>
  <c r="N9019" i="1"/>
  <c r="N9020" i="1"/>
  <c r="N9021" i="1"/>
  <c r="N9022" i="1"/>
  <c r="N9023" i="1"/>
  <c r="N9024" i="1"/>
  <c r="N9025" i="1"/>
  <c r="N9026" i="1"/>
  <c r="N9027" i="1"/>
  <c r="N9028" i="1"/>
  <c r="N9029" i="1"/>
  <c r="N9030" i="1"/>
  <c r="N9031" i="1"/>
  <c r="N9032" i="1"/>
  <c r="N9033" i="1"/>
  <c r="N9034" i="1"/>
  <c r="N9035" i="1"/>
  <c r="N9036" i="1"/>
  <c r="N9037" i="1"/>
  <c r="N9038" i="1"/>
  <c r="N9039" i="1"/>
  <c r="N9040" i="1"/>
  <c r="N9041" i="1"/>
  <c r="N9042" i="1"/>
  <c r="N9043" i="1"/>
  <c r="N9044" i="1"/>
  <c r="N9045" i="1"/>
  <c r="N9046" i="1"/>
  <c r="N9047" i="1"/>
  <c r="N9048" i="1"/>
  <c r="N9049" i="1"/>
  <c r="N9050" i="1"/>
  <c r="N9051" i="1"/>
  <c r="N9052" i="1"/>
  <c r="N9053" i="1"/>
  <c r="N9054" i="1"/>
  <c r="N9055" i="1"/>
  <c r="N9056" i="1"/>
  <c r="N9057" i="1"/>
  <c r="N9058" i="1"/>
  <c r="N9059" i="1"/>
  <c r="N9060" i="1"/>
  <c r="N9061" i="1"/>
  <c r="N9062" i="1"/>
  <c r="N9063" i="1"/>
  <c r="N9064" i="1"/>
  <c r="N9065" i="1"/>
  <c r="N9066" i="1"/>
  <c r="N9067" i="1"/>
  <c r="N9068" i="1"/>
  <c r="N9069" i="1"/>
  <c r="N9070" i="1"/>
  <c r="N9071" i="1"/>
  <c r="N9072" i="1"/>
  <c r="N9073" i="1"/>
  <c r="N9074" i="1"/>
  <c r="N9075" i="1"/>
  <c r="N9076" i="1"/>
  <c r="N9077" i="1"/>
  <c r="N9078" i="1"/>
  <c r="N9079" i="1"/>
  <c r="N9080" i="1"/>
  <c r="N9081" i="1"/>
  <c r="N9082" i="1"/>
  <c r="N9083" i="1"/>
  <c r="N9084" i="1"/>
  <c r="N9085" i="1"/>
  <c r="N9086" i="1"/>
  <c r="N9087" i="1"/>
  <c r="N9088" i="1"/>
  <c r="N9089" i="1"/>
  <c r="N9090" i="1"/>
  <c r="N9091" i="1"/>
  <c r="N9092" i="1"/>
  <c r="N9093" i="1"/>
  <c r="N9094" i="1"/>
  <c r="N9095" i="1"/>
  <c r="N9096" i="1"/>
  <c r="N9097" i="1"/>
  <c r="N9098" i="1"/>
  <c r="N9099" i="1"/>
  <c r="N9100" i="1"/>
  <c r="N9101" i="1"/>
  <c r="N9102" i="1"/>
  <c r="N9103" i="1"/>
  <c r="N9104" i="1"/>
  <c r="N9105" i="1"/>
  <c r="N9106" i="1"/>
  <c r="N9107" i="1"/>
  <c r="N9108" i="1"/>
  <c r="N9109" i="1"/>
  <c r="N9110" i="1"/>
  <c r="N9111" i="1"/>
  <c r="N9112" i="1"/>
  <c r="N9113" i="1"/>
  <c r="N9114" i="1"/>
  <c r="N9115" i="1"/>
  <c r="N9116" i="1"/>
  <c r="N9117" i="1"/>
  <c r="N9118" i="1"/>
  <c r="N9119" i="1"/>
  <c r="N9120" i="1"/>
  <c r="N9121" i="1"/>
  <c r="N9122" i="1"/>
  <c r="N9123" i="1"/>
  <c r="N9124" i="1"/>
  <c r="N9125" i="1"/>
  <c r="N9126" i="1"/>
  <c r="N9127" i="1"/>
  <c r="N9128" i="1"/>
  <c r="N9129" i="1"/>
  <c r="N9130" i="1"/>
  <c r="N9131" i="1"/>
  <c r="N9132" i="1"/>
  <c r="N9133" i="1"/>
  <c r="N9134" i="1"/>
  <c r="N9135" i="1"/>
  <c r="N9136" i="1"/>
  <c r="N9137" i="1"/>
  <c r="N9138" i="1"/>
  <c r="N9139" i="1"/>
  <c r="N9140" i="1"/>
  <c r="N9141" i="1"/>
  <c r="N9142" i="1"/>
  <c r="N9143" i="1"/>
  <c r="N9144" i="1"/>
  <c r="N9145" i="1"/>
  <c r="N9146" i="1"/>
  <c r="N9147" i="1"/>
  <c r="N9148" i="1"/>
  <c r="N9149" i="1"/>
  <c r="N9150" i="1"/>
  <c r="N9151" i="1"/>
  <c r="N9152" i="1"/>
  <c r="N9153" i="1"/>
  <c r="N9154" i="1"/>
  <c r="N9155" i="1"/>
  <c r="N9156" i="1"/>
  <c r="N9157" i="1"/>
  <c r="N9158" i="1"/>
  <c r="N9159" i="1"/>
  <c r="N9160" i="1"/>
  <c r="N9161" i="1"/>
  <c r="N9162" i="1"/>
  <c r="N9163" i="1"/>
  <c r="N9164" i="1"/>
  <c r="N9165" i="1"/>
  <c r="N9166" i="1"/>
  <c r="N9167" i="1"/>
  <c r="N9168" i="1"/>
  <c r="N9169" i="1"/>
  <c r="N9170" i="1"/>
  <c r="N9171" i="1"/>
  <c r="N9172" i="1"/>
  <c r="N9173" i="1"/>
  <c r="N9174" i="1"/>
  <c r="N9175" i="1"/>
  <c r="N9176" i="1"/>
  <c r="N9177" i="1"/>
  <c r="N9178" i="1"/>
  <c r="N9179" i="1"/>
  <c r="N9180" i="1"/>
  <c r="N9181" i="1"/>
  <c r="N9182" i="1"/>
  <c r="N9183" i="1"/>
  <c r="N9184" i="1"/>
  <c r="N9185" i="1"/>
  <c r="N9186" i="1"/>
  <c r="N9187" i="1"/>
  <c r="N9188" i="1"/>
  <c r="N9189" i="1"/>
  <c r="N9190" i="1"/>
  <c r="N9191" i="1"/>
  <c r="N9192" i="1"/>
  <c r="N9193" i="1"/>
  <c r="N9194" i="1"/>
  <c r="N9195" i="1"/>
  <c r="N9196" i="1"/>
  <c r="N9197" i="1"/>
  <c r="N9198" i="1"/>
  <c r="N9199" i="1"/>
  <c r="N9200" i="1"/>
  <c r="N9201" i="1"/>
  <c r="N9202" i="1"/>
  <c r="N9203" i="1"/>
  <c r="N9204" i="1"/>
  <c r="N9205" i="1"/>
  <c r="N9206" i="1"/>
  <c r="N9207" i="1"/>
  <c r="N9208" i="1"/>
  <c r="N9209" i="1"/>
  <c r="N9210" i="1"/>
  <c r="N9211" i="1"/>
  <c r="N9212" i="1"/>
  <c r="N9213" i="1"/>
  <c r="N9214" i="1"/>
  <c r="N9215" i="1"/>
  <c r="N9216" i="1"/>
  <c r="N9217" i="1"/>
  <c r="N9218" i="1"/>
  <c r="N9219" i="1"/>
  <c r="N9220" i="1"/>
  <c r="N9221" i="1"/>
  <c r="N9222" i="1"/>
  <c r="N9223" i="1"/>
  <c r="N9224" i="1"/>
  <c r="N9225" i="1"/>
  <c r="N9226" i="1"/>
  <c r="N9227" i="1"/>
  <c r="N9228" i="1"/>
  <c r="N9229" i="1"/>
  <c r="N9230" i="1"/>
  <c r="N9231" i="1"/>
  <c r="N9232" i="1"/>
  <c r="N9233" i="1"/>
  <c r="N9234" i="1"/>
  <c r="N9235" i="1"/>
  <c r="N9236" i="1"/>
  <c r="N9237" i="1"/>
  <c r="N9238" i="1"/>
  <c r="N9239" i="1"/>
  <c r="N9240" i="1"/>
  <c r="N9241" i="1"/>
  <c r="N9242" i="1"/>
  <c r="N9243" i="1"/>
  <c r="N9244" i="1"/>
  <c r="N9245" i="1"/>
  <c r="N9246" i="1"/>
  <c r="N9247" i="1"/>
  <c r="N9248" i="1"/>
  <c r="N9249" i="1"/>
  <c r="N9250" i="1"/>
  <c r="N9251" i="1"/>
  <c r="N9252" i="1"/>
  <c r="N9253" i="1"/>
  <c r="N9254" i="1"/>
  <c r="N9255" i="1"/>
  <c r="N9256" i="1"/>
  <c r="N9257" i="1"/>
  <c r="N9258" i="1"/>
  <c r="N9259" i="1"/>
  <c r="N9260" i="1"/>
  <c r="N9261" i="1"/>
  <c r="N9262" i="1"/>
  <c r="N9263" i="1"/>
  <c r="N9264" i="1"/>
  <c r="N9265" i="1"/>
  <c r="N9266" i="1"/>
  <c r="N9267" i="1"/>
  <c r="N9268" i="1"/>
  <c r="N9269" i="1"/>
  <c r="N9270" i="1"/>
  <c r="N9271" i="1"/>
  <c r="N9272" i="1"/>
  <c r="N9273" i="1"/>
  <c r="N9274" i="1"/>
  <c r="N9275" i="1"/>
  <c r="N9276" i="1"/>
  <c r="N9277" i="1"/>
  <c r="N9278" i="1"/>
  <c r="N9279" i="1"/>
  <c r="N9280" i="1"/>
  <c r="N9281" i="1"/>
  <c r="N9282" i="1"/>
  <c r="N9283" i="1"/>
  <c r="N9284" i="1"/>
  <c r="N9285" i="1"/>
  <c r="N9286" i="1"/>
  <c r="N9287" i="1"/>
  <c r="N9288" i="1"/>
  <c r="N9289" i="1"/>
  <c r="N9290" i="1"/>
  <c r="N9291" i="1"/>
  <c r="N9292" i="1"/>
  <c r="N9293" i="1"/>
  <c r="N9294" i="1"/>
  <c r="N9295" i="1"/>
  <c r="N9296" i="1"/>
  <c r="N9297" i="1"/>
  <c r="N9298" i="1"/>
  <c r="N9299" i="1"/>
  <c r="N9300" i="1"/>
  <c r="N9301" i="1"/>
  <c r="N9302" i="1"/>
  <c r="N9303" i="1"/>
  <c r="N9304" i="1"/>
  <c r="N9305" i="1"/>
  <c r="N9306" i="1"/>
  <c r="N9307" i="1"/>
  <c r="N9308" i="1"/>
  <c r="N9309" i="1"/>
  <c r="N9310" i="1"/>
  <c r="N9311" i="1"/>
  <c r="N9312" i="1"/>
  <c r="N9313" i="1"/>
  <c r="N9314" i="1"/>
  <c r="N9315" i="1"/>
  <c r="N9316" i="1"/>
  <c r="N9317" i="1"/>
  <c r="N9318" i="1"/>
  <c r="N9319" i="1"/>
  <c r="N9320" i="1"/>
  <c r="N9321" i="1"/>
  <c r="N9322" i="1"/>
  <c r="N9323" i="1"/>
  <c r="N9324" i="1"/>
  <c r="N9325" i="1"/>
  <c r="N9326" i="1"/>
  <c r="N9327" i="1"/>
  <c r="N9328" i="1"/>
  <c r="N9329" i="1"/>
  <c r="N9330" i="1"/>
  <c r="N9331" i="1"/>
  <c r="N9332" i="1"/>
  <c r="N9333" i="1"/>
  <c r="N9334" i="1"/>
  <c r="N9335" i="1"/>
  <c r="N9336" i="1"/>
  <c r="N9337" i="1"/>
  <c r="N9338" i="1"/>
  <c r="N9339" i="1"/>
  <c r="N9340" i="1"/>
  <c r="N9341" i="1"/>
  <c r="N9342" i="1"/>
  <c r="N9343" i="1"/>
  <c r="N9344" i="1"/>
  <c r="N9345" i="1"/>
  <c r="N9346" i="1"/>
  <c r="N9347" i="1"/>
  <c r="N9348" i="1"/>
  <c r="N9349" i="1"/>
  <c r="N9350" i="1"/>
  <c r="N9351" i="1"/>
  <c r="N9352" i="1"/>
  <c r="N9353" i="1"/>
  <c r="N9354" i="1"/>
  <c r="N9355" i="1"/>
  <c r="N9356" i="1"/>
  <c r="N9357" i="1"/>
  <c r="N9358" i="1"/>
  <c r="N9359" i="1"/>
  <c r="N9360" i="1"/>
  <c r="N9361" i="1"/>
  <c r="N9362" i="1"/>
  <c r="N9363" i="1"/>
  <c r="N9364" i="1"/>
  <c r="N9365" i="1"/>
  <c r="N9366" i="1"/>
  <c r="N9367" i="1"/>
  <c r="N9368" i="1"/>
  <c r="N9369" i="1"/>
  <c r="N9370" i="1"/>
  <c r="N9371" i="1"/>
  <c r="N9372" i="1"/>
  <c r="N9373" i="1"/>
  <c r="N9374" i="1"/>
  <c r="N9375" i="1"/>
  <c r="N9376" i="1"/>
  <c r="N9377" i="1"/>
  <c r="N9378" i="1"/>
  <c r="N9379" i="1"/>
  <c r="N9380" i="1"/>
  <c r="N9381" i="1"/>
  <c r="N9382" i="1"/>
  <c r="N9383" i="1"/>
  <c r="N9384" i="1"/>
  <c r="N9385" i="1"/>
  <c r="N9386" i="1"/>
  <c r="N9387" i="1"/>
  <c r="N9388" i="1"/>
  <c r="N9389" i="1"/>
  <c r="N9390" i="1"/>
  <c r="N9391" i="1"/>
  <c r="N9392" i="1"/>
  <c r="N9393" i="1"/>
  <c r="N9394" i="1"/>
  <c r="N9395" i="1"/>
  <c r="N9396" i="1"/>
  <c r="N9397" i="1"/>
  <c r="N9398" i="1"/>
  <c r="N9399" i="1"/>
  <c r="N9400" i="1"/>
  <c r="N9401" i="1"/>
  <c r="N9402" i="1"/>
  <c r="N9403" i="1"/>
  <c r="N9404" i="1"/>
  <c r="N9405" i="1"/>
  <c r="N9406" i="1"/>
  <c r="N9407" i="1"/>
  <c r="N9408" i="1"/>
  <c r="N9409" i="1"/>
  <c r="N9410" i="1"/>
  <c r="N9411" i="1"/>
  <c r="N9412" i="1"/>
  <c r="N9413" i="1"/>
  <c r="N9414" i="1"/>
  <c r="N9415" i="1"/>
  <c r="N9416" i="1"/>
  <c r="N9417" i="1"/>
  <c r="N9418" i="1"/>
  <c r="N9419" i="1"/>
  <c r="N9420" i="1"/>
  <c r="N9421" i="1"/>
  <c r="N9422" i="1"/>
  <c r="N9423" i="1"/>
  <c r="N9424" i="1"/>
  <c r="N9425" i="1"/>
  <c r="N9426" i="1"/>
  <c r="N9427" i="1"/>
  <c r="N9428" i="1"/>
  <c r="N9429" i="1"/>
  <c r="N9430" i="1"/>
  <c r="N9431" i="1"/>
  <c r="N9432" i="1"/>
  <c r="N9433" i="1"/>
  <c r="N9434" i="1"/>
  <c r="N9435" i="1"/>
  <c r="N9436" i="1"/>
  <c r="N9437" i="1"/>
  <c r="N9438" i="1"/>
  <c r="N9439" i="1"/>
  <c r="N9440" i="1"/>
  <c r="N9441" i="1"/>
  <c r="N9442" i="1"/>
  <c r="N9443" i="1"/>
  <c r="N9444" i="1"/>
  <c r="N9445" i="1"/>
  <c r="N9446" i="1"/>
  <c r="N9447" i="1"/>
  <c r="N9448" i="1"/>
  <c r="N9449" i="1"/>
  <c r="N9450" i="1"/>
  <c r="N9451" i="1"/>
  <c r="N9452" i="1"/>
  <c r="N9453" i="1"/>
  <c r="N9454" i="1"/>
  <c r="N9455" i="1"/>
  <c r="N9456" i="1"/>
  <c r="N9457" i="1"/>
  <c r="N9458" i="1"/>
  <c r="N9459" i="1"/>
  <c r="N9460" i="1"/>
  <c r="N9461" i="1"/>
  <c r="N9462" i="1"/>
  <c r="N9463" i="1"/>
  <c r="N9464" i="1"/>
  <c r="N9465" i="1"/>
  <c r="N9466" i="1"/>
  <c r="N9467" i="1"/>
  <c r="N9468" i="1"/>
  <c r="N9469" i="1"/>
  <c r="N9470" i="1"/>
  <c r="N9471" i="1"/>
  <c r="N9472" i="1"/>
  <c r="N9473" i="1"/>
  <c r="N9474" i="1"/>
  <c r="N9475" i="1"/>
  <c r="N9476" i="1"/>
  <c r="N9477" i="1"/>
  <c r="N9478" i="1"/>
  <c r="N9479" i="1"/>
  <c r="N9480" i="1"/>
  <c r="N9481" i="1"/>
  <c r="N9482" i="1"/>
  <c r="N9483" i="1"/>
  <c r="N9484" i="1"/>
  <c r="N9485" i="1"/>
  <c r="N9486" i="1"/>
  <c r="N9487" i="1"/>
  <c r="N9488" i="1"/>
  <c r="N9489" i="1"/>
  <c r="N9490" i="1"/>
  <c r="N9491" i="1"/>
  <c r="N9492" i="1"/>
  <c r="N9493" i="1"/>
  <c r="N9494" i="1"/>
  <c r="N9495" i="1"/>
  <c r="N9496" i="1"/>
  <c r="N9497" i="1"/>
  <c r="N9498" i="1"/>
  <c r="N9499" i="1"/>
  <c r="N9500" i="1"/>
  <c r="N9501" i="1"/>
  <c r="N9502" i="1"/>
  <c r="N9503" i="1"/>
  <c r="N9504" i="1"/>
  <c r="N9505" i="1"/>
  <c r="N9506" i="1"/>
  <c r="N9507" i="1"/>
  <c r="N9508" i="1"/>
  <c r="N9509" i="1"/>
  <c r="N9510" i="1"/>
  <c r="N9511" i="1"/>
  <c r="N9512" i="1"/>
  <c r="N9513" i="1"/>
  <c r="N9514" i="1"/>
  <c r="N9515" i="1"/>
  <c r="N9516" i="1"/>
  <c r="N9517" i="1"/>
  <c r="N9518" i="1"/>
  <c r="N9519" i="1"/>
  <c r="N9520" i="1"/>
  <c r="N9521" i="1"/>
  <c r="N9522" i="1"/>
  <c r="N9523" i="1"/>
  <c r="N9524" i="1"/>
  <c r="N9525" i="1"/>
  <c r="N9526" i="1"/>
  <c r="N9527" i="1"/>
  <c r="N9528" i="1"/>
  <c r="N9529" i="1"/>
  <c r="N9530" i="1"/>
  <c r="N9531" i="1"/>
  <c r="N9532" i="1"/>
  <c r="N9533" i="1"/>
  <c r="N9534" i="1"/>
  <c r="N9535" i="1"/>
  <c r="N9536" i="1"/>
  <c r="N9537" i="1"/>
  <c r="N9538" i="1"/>
  <c r="N9539" i="1"/>
  <c r="N9540" i="1"/>
  <c r="N9541" i="1"/>
  <c r="N9542" i="1"/>
  <c r="N9543" i="1"/>
  <c r="N9544" i="1"/>
  <c r="N9545" i="1"/>
  <c r="N9546" i="1"/>
  <c r="N9547" i="1"/>
  <c r="N9548" i="1"/>
  <c r="N9549" i="1"/>
  <c r="N9550" i="1"/>
  <c r="N9551" i="1"/>
  <c r="N9552" i="1"/>
  <c r="N9553" i="1"/>
  <c r="N9554" i="1"/>
  <c r="N9555" i="1"/>
  <c r="N9556" i="1"/>
  <c r="N9557" i="1"/>
  <c r="N9558" i="1"/>
  <c r="N9559" i="1"/>
  <c r="N9560" i="1"/>
  <c r="N9561" i="1"/>
  <c r="N9562" i="1"/>
  <c r="N9563" i="1"/>
  <c r="N9564" i="1"/>
  <c r="N9565" i="1"/>
  <c r="N9566" i="1"/>
  <c r="N9567" i="1"/>
  <c r="N9568" i="1"/>
  <c r="N9569" i="1"/>
  <c r="N9570" i="1"/>
  <c r="N9571" i="1"/>
  <c r="N9572" i="1"/>
  <c r="N9573" i="1"/>
  <c r="N9574" i="1"/>
  <c r="N9575" i="1"/>
  <c r="N9576" i="1"/>
  <c r="N9577" i="1"/>
  <c r="N9578" i="1"/>
  <c r="N9579" i="1"/>
  <c r="N9580" i="1"/>
  <c r="N9581" i="1"/>
  <c r="N9582" i="1"/>
  <c r="N9583" i="1"/>
  <c r="N9584" i="1"/>
  <c r="N9585" i="1"/>
  <c r="N9586" i="1"/>
  <c r="N9587" i="1"/>
  <c r="N9588" i="1"/>
  <c r="N9589" i="1"/>
  <c r="N9590" i="1"/>
  <c r="N9591" i="1"/>
  <c r="N9592" i="1"/>
  <c r="N9593" i="1"/>
  <c r="N9594" i="1"/>
  <c r="N9595" i="1"/>
  <c r="N9596" i="1"/>
  <c r="N9597" i="1"/>
  <c r="N9598" i="1"/>
  <c r="N9599" i="1"/>
  <c r="N9600" i="1"/>
  <c r="N9601" i="1"/>
  <c r="N9602" i="1"/>
  <c r="N9603" i="1"/>
  <c r="N9604" i="1"/>
  <c r="N9605" i="1"/>
  <c r="N9606" i="1"/>
  <c r="N9607" i="1"/>
  <c r="N9608" i="1"/>
  <c r="N9609" i="1"/>
  <c r="N9610" i="1"/>
  <c r="N9611" i="1"/>
  <c r="N9612" i="1"/>
  <c r="N9613" i="1"/>
  <c r="N9614" i="1"/>
  <c r="N9615" i="1"/>
  <c r="N9616" i="1"/>
  <c r="N9617" i="1"/>
  <c r="N9618" i="1"/>
  <c r="N9619" i="1"/>
  <c r="N9620" i="1"/>
  <c r="N9621" i="1"/>
  <c r="N9622" i="1"/>
  <c r="N9623" i="1"/>
  <c r="N9624" i="1"/>
  <c r="N9625" i="1"/>
  <c r="N9626" i="1"/>
  <c r="N9627" i="1"/>
  <c r="N9628" i="1"/>
  <c r="N9629" i="1"/>
  <c r="N9630" i="1"/>
  <c r="N9631" i="1"/>
  <c r="N9632" i="1"/>
  <c r="N9633" i="1"/>
  <c r="N9634" i="1"/>
  <c r="N9635" i="1"/>
  <c r="N9636" i="1"/>
  <c r="N9637" i="1"/>
  <c r="N9638" i="1"/>
  <c r="N9639" i="1"/>
  <c r="N9640" i="1"/>
  <c r="N9641" i="1"/>
  <c r="N9642" i="1"/>
  <c r="N9643" i="1"/>
  <c r="N9644" i="1"/>
  <c r="N9645" i="1"/>
  <c r="N9646" i="1"/>
  <c r="N9647" i="1"/>
  <c r="N9648" i="1"/>
  <c r="N9649" i="1"/>
  <c r="N9650" i="1"/>
  <c r="N9651" i="1"/>
  <c r="N9652" i="1"/>
  <c r="N9653" i="1"/>
  <c r="N9654" i="1"/>
  <c r="N9655" i="1"/>
  <c r="N9656" i="1"/>
  <c r="N9657" i="1"/>
  <c r="N9658" i="1"/>
  <c r="N9659" i="1"/>
  <c r="N9660" i="1"/>
  <c r="N9661" i="1"/>
  <c r="N9662" i="1"/>
  <c r="N9663" i="1"/>
  <c r="N9664" i="1"/>
  <c r="N9665" i="1"/>
  <c r="N9666" i="1"/>
  <c r="N9667" i="1"/>
  <c r="N9668" i="1"/>
  <c r="N9669" i="1"/>
  <c r="N9670" i="1"/>
  <c r="N9671" i="1"/>
  <c r="N9672" i="1"/>
  <c r="N9673" i="1"/>
  <c r="N9674" i="1"/>
  <c r="N9675" i="1"/>
  <c r="N9676" i="1"/>
  <c r="N9677" i="1"/>
  <c r="N9678" i="1"/>
  <c r="N9679" i="1"/>
  <c r="N9680" i="1"/>
  <c r="N9681" i="1"/>
  <c r="N9682" i="1"/>
  <c r="N9683" i="1"/>
  <c r="N9684" i="1"/>
  <c r="N9685" i="1"/>
  <c r="N9686" i="1"/>
  <c r="N9687" i="1"/>
  <c r="N9688" i="1"/>
  <c r="N9689" i="1"/>
  <c r="N9690" i="1"/>
  <c r="N9691" i="1"/>
  <c r="N9692" i="1"/>
  <c r="N9693" i="1"/>
  <c r="N9694" i="1"/>
  <c r="N9695" i="1"/>
  <c r="N9696" i="1"/>
  <c r="N9697" i="1"/>
  <c r="N9698" i="1"/>
  <c r="N9699" i="1"/>
  <c r="N9700" i="1"/>
  <c r="N9701" i="1"/>
  <c r="N9702" i="1"/>
  <c r="N9703" i="1"/>
  <c r="N9704" i="1"/>
  <c r="N9705" i="1"/>
  <c r="N9706" i="1"/>
  <c r="N9707" i="1"/>
  <c r="N9708" i="1"/>
  <c r="N9709" i="1"/>
  <c r="N9710" i="1"/>
  <c r="N9711" i="1"/>
  <c r="N9712" i="1"/>
  <c r="N9713" i="1"/>
  <c r="N9714" i="1"/>
  <c r="N9715" i="1"/>
  <c r="N9716" i="1"/>
  <c r="N9717" i="1"/>
  <c r="N9718" i="1"/>
  <c r="N9719" i="1"/>
  <c r="N9720" i="1"/>
  <c r="N9721" i="1"/>
  <c r="N9722" i="1"/>
  <c r="N9723" i="1"/>
  <c r="N9724" i="1"/>
  <c r="N9725" i="1"/>
  <c r="N9726" i="1"/>
  <c r="N9727" i="1"/>
  <c r="N9728" i="1"/>
  <c r="N9729" i="1"/>
  <c r="N9730" i="1"/>
  <c r="N9731" i="1"/>
  <c r="N9732" i="1"/>
  <c r="N9733" i="1"/>
  <c r="N9734" i="1"/>
  <c r="N9735" i="1"/>
  <c r="N9736" i="1"/>
  <c r="N9737" i="1"/>
  <c r="N9738" i="1"/>
  <c r="N9739" i="1"/>
  <c r="N9740" i="1"/>
  <c r="N9741" i="1"/>
  <c r="N9742" i="1"/>
  <c r="N9743" i="1"/>
  <c r="N9744" i="1"/>
  <c r="N9745" i="1"/>
  <c r="N9746" i="1"/>
  <c r="N9747" i="1"/>
  <c r="N9748" i="1"/>
  <c r="N9749" i="1"/>
  <c r="N9750" i="1"/>
  <c r="N9751" i="1"/>
  <c r="N9752" i="1"/>
  <c r="N9753" i="1"/>
  <c r="N9754" i="1"/>
  <c r="N9755" i="1"/>
  <c r="N9756" i="1"/>
  <c r="N9757" i="1"/>
  <c r="N9758" i="1"/>
  <c r="N9759" i="1"/>
  <c r="N9760" i="1"/>
  <c r="N9761" i="1"/>
  <c r="N9762" i="1"/>
  <c r="N9763" i="1"/>
  <c r="N9764" i="1"/>
  <c r="N9765" i="1"/>
  <c r="N9766" i="1"/>
  <c r="N9767" i="1"/>
  <c r="N9768" i="1"/>
  <c r="N9769" i="1"/>
  <c r="N9770" i="1"/>
  <c r="N9771" i="1"/>
  <c r="N9772" i="1"/>
  <c r="N9773" i="1"/>
  <c r="N9774" i="1"/>
  <c r="N9775" i="1"/>
  <c r="N9776" i="1"/>
  <c r="N9777" i="1"/>
  <c r="N9778" i="1"/>
  <c r="N9779" i="1"/>
  <c r="N9780" i="1"/>
  <c r="N9781" i="1"/>
  <c r="N9782" i="1"/>
  <c r="N9783" i="1"/>
  <c r="N9784" i="1"/>
  <c r="N9785" i="1"/>
  <c r="N9786" i="1"/>
  <c r="N9787" i="1"/>
  <c r="N9788" i="1"/>
  <c r="N9789" i="1"/>
  <c r="N9790" i="1"/>
  <c r="N9791" i="1"/>
  <c r="N9792" i="1"/>
  <c r="N9793" i="1"/>
  <c r="N9794" i="1"/>
  <c r="N9795" i="1"/>
  <c r="N9796" i="1"/>
  <c r="N9797" i="1"/>
  <c r="N9798" i="1"/>
  <c r="N9799" i="1"/>
  <c r="N9800" i="1"/>
  <c r="N9801" i="1"/>
  <c r="N9802" i="1"/>
  <c r="N9803" i="1"/>
  <c r="N9804" i="1"/>
  <c r="N9805" i="1"/>
  <c r="N9806" i="1"/>
  <c r="N9807" i="1"/>
  <c r="N9808" i="1"/>
  <c r="N9809" i="1"/>
  <c r="N9810" i="1"/>
  <c r="N9811" i="1"/>
  <c r="N9812" i="1"/>
  <c r="N9813" i="1"/>
  <c r="N9814" i="1"/>
  <c r="N9815" i="1"/>
  <c r="N9816" i="1"/>
  <c r="N9817" i="1"/>
  <c r="N9818" i="1"/>
  <c r="N9819" i="1"/>
  <c r="N9820" i="1"/>
  <c r="N9821" i="1"/>
  <c r="N9822" i="1"/>
  <c r="N9823" i="1"/>
  <c r="N9824" i="1"/>
  <c r="N9825" i="1"/>
  <c r="N9826" i="1"/>
  <c r="N9827" i="1"/>
  <c r="N9828" i="1"/>
  <c r="N9829" i="1"/>
  <c r="N9830" i="1"/>
  <c r="N9831" i="1"/>
  <c r="N9832" i="1"/>
  <c r="N9833" i="1"/>
  <c r="N9834" i="1"/>
  <c r="N9835" i="1"/>
  <c r="N9836" i="1"/>
  <c r="N9837" i="1"/>
  <c r="N9838" i="1"/>
  <c r="N9839" i="1"/>
  <c r="N9840" i="1"/>
  <c r="N9841" i="1"/>
  <c r="N9842" i="1"/>
  <c r="N9843" i="1"/>
  <c r="N9844" i="1"/>
  <c r="N9845" i="1"/>
  <c r="N9846" i="1"/>
  <c r="N9847" i="1"/>
  <c r="N9848" i="1"/>
  <c r="N9849" i="1"/>
  <c r="N9850" i="1"/>
  <c r="N9851" i="1"/>
  <c r="N9852" i="1"/>
  <c r="N9853" i="1"/>
  <c r="N9854" i="1"/>
  <c r="N9855" i="1"/>
  <c r="N9856" i="1"/>
  <c r="N9857" i="1"/>
  <c r="N9858" i="1"/>
  <c r="N9859" i="1"/>
  <c r="N9860" i="1"/>
  <c r="N9861" i="1"/>
  <c r="N9862" i="1"/>
  <c r="N9863" i="1"/>
  <c r="N9864" i="1"/>
  <c r="N9865" i="1"/>
  <c r="N9866" i="1"/>
  <c r="N9867" i="1"/>
  <c r="N9868" i="1"/>
  <c r="N9869" i="1"/>
  <c r="N9870" i="1"/>
  <c r="N9871" i="1"/>
  <c r="N9872" i="1"/>
  <c r="N9873" i="1"/>
  <c r="N9874" i="1"/>
  <c r="N9875" i="1"/>
  <c r="N9876" i="1"/>
  <c r="N9877" i="1"/>
  <c r="N9878" i="1"/>
  <c r="N9879" i="1"/>
  <c r="N9880" i="1"/>
  <c r="N9881" i="1"/>
  <c r="N9882" i="1"/>
  <c r="N9883" i="1"/>
  <c r="N9884" i="1"/>
  <c r="N9885" i="1"/>
  <c r="N9886" i="1"/>
  <c r="N9887" i="1"/>
  <c r="N9888" i="1"/>
  <c r="N9889" i="1"/>
  <c r="N9890" i="1"/>
  <c r="N9891" i="1"/>
  <c r="N9892" i="1"/>
  <c r="N9893" i="1"/>
  <c r="N9894" i="1"/>
  <c r="N9895" i="1"/>
  <c r="N9896" i="1"/>
  <c r="N9897" i="1"/>
  <c r="N9898" i="1"/>
  <c r="N9899" i="1"/>
  <c r="N9900" i="1"/>
  <c r="N9901" i="1"/>
  <c r="N9902" i="1"/>
  <c r="N9903" i="1"/>
  <c r="N9904" i="1"/>
  <c r="N9905" i="1"/>
  <c r="N9906" i="1"/>
  <c r="N9907" i="1"/>
  <c r="N9908" i="1"/>
  <c r="N9909" i="1"/>
  <c r="N9910" i="1"/>
  <c r="N9911" i="1"/>
  <c r="N9912" i="1"/>
  <c r="N9913" i="1"/>
  <c r="N9914" i="1"/>
  <c r="N9915" i="1"/>
  <c r="N9916" i="1"/>
  <c r="N9917" i="1"/>
  <c r="N9918" i="1"/>
  <c r="N9919" i="1"/>
  <c r="N9920" i="1"/>
  <c r="N9921" i="1"/>
  <c r="N9922" i="1"/>
  <c r="N9923" i="1"/>
  <c r="N9924" i="1"/>
  <c r="N9925" i="1"/>
  <c r="N9926" i="1"/>
  <c r="N9927" i="1"/>
  <c r="N9928" i="1"/>
  <c r="N9929" i="1"/>
  <c r="N9930" i="1"/>
  <c r="N9931" i="1"/>
  <c r="N9932" i="1"/>
  <c r="N9933" i="1"/>
  <c r="N9934" i="1"/>
  <c r="N9935" i="1"/>
  <c r="N9936" i="1"/>
  <c r="N9937" i="1"/>
  <c r="N9938" i="1"/>
  <c r="N9939" i="1"/>
  <c r="N9940" i="1"/>
  <c r="N9941" i="1"/>
  <c r="N9942" i="1"/>
  <c r="N9943" i="1"/>
  <c r="N9944" i="1"/>
  <c r="N9945" i="1"/>
  <c r="N9946" i="1"/>
  <c r="N9947" i="1"/>
  <c r="N9948" i="1"/>
  <c r="N9949" i="1"/>
  <c r="N9950" i="1"/>
  <c r="N9951" i="1"/>
  <c r="N9952" i="1"/>
  <c r="N9953" i="1"/>
  <c r="N9954" i="1"/>
  <c r="N9955" i="1"/>
  <c r="N9956" i="1"/>
  <c r="N9957" i="1"/>
  <c r="N9958" i="1"/>
  <c r="N9959" i="1"/>
  <c r="N9960" i="1"/>
  <c r="N9961" i="1"/>
  <c r="N9962" i="1"/>
  <c r="N9963" i="1"/>
  <c r="N9964" i="1"/>
  <c r="N9965" i="1"/>
  <c r="N9966" i="1"/>
  <c r="N9967" i="1"/>
  <c r="N9968" i="1"/>
  <c r="N9969" i="1"/>
  <c r="N9970" i="1"/>
  <c r="N9971" i="1"/>
  <c r="N9972" i="1"/>
  <c r="N9973" i="1"/>
  <c r="N9974" i="1"/>
  <c r="N9975" i="1"/>
  <c r="N9976" i="1"/>
  <c r="N9977" i="1"/>
  <c r="N9978" i="1"/>
  <c r="N9979" i="1"/>
  <c r="N9980" i="1"/>
  <c r="N9981" i="1"/>
  <c r="N9982" i="1"/>
  <c r="N9983" i="1"/>
  <c r="N9984" i="1"/>
  <c r="N9985" i="1"/>
  <c r="N9986" i="1"/>
  <c r="N9987" i="1"/>
  <c r="N9988" i="1"/>
  <c r="N9989" i="1"/>
  <c r="N9990" i="1"/>
  <c r="N9991" i="1"/>
  <c r="N9992" i="1"/>
  <c r="N9993" i="1"/>
  <c r="N9994" i="1"/>
  <c r="N9995" i="1"/>
  <c r="N9996" i="1"/>
  <c r="N9997" i="1"/>
  <c r="N9998" i="1"/>
  <c r="N9999" i="1"/>
  <c r="N10000" i="1"/>
  <c r="N10001" i="1"/>
  <c r="N2" i="1"/>
  <c r="R10" i="1" l="1"/>
  <c r="R9" i="1"/>
  <c r="R7" i="1"/>
  <c r="R6" i="1"/>
  <c r="R4" i="1"/>
  <c r="R3" i="1"/>
  <c r="M20" i="10" l="1"/>
  <c r="M15" i="10"/>
  <c r="M13" i="10"/>
  <c r="M11" i="10"/>
  <c r="M10" i="10"/>
  <c r="M9" i="10"/>
  <c r="P6" i="10"/>
  <c r="M18" i="10" s="1"/>
  <c r="M6" i="10"/>
  <c r="P5" i="10"/>
  <c r="M16" i="10" s="1"/>
  <c r="M4" i="10"/>
  <c r="Q2" i="10"/>
  <c r="M8" i="10" s="1"/>
  <c r="P40" i="8" l="1"/>
  <c r="I36" i="8" s="1"/>
  <c r="I40" i="8" s="1"/>
  <c r="N40" i="8"/>
  <c r="N41" i="8"/>
  <c r="N42" i="8"/>
  <c r="N39" i="8"/>
  <c r="K7" i="9"/>
  <c r="K6" i="9"/>
  <c r="K5" i="9"/>
  <c r="I35" i="8"/>
  <c r="I32" i="8"/>
  <c r="F62" i="8"/>
  <c r="C62" i="8"/>
  <c r="F61" i="8"/>
  <c r="C61" i="8"/>
  <c r="F60" i="8"/>
  <c r="C60" i="8"/>
  <c r="F59" i="8"/>
  <c r="C59" i="8"/>
  <c r="F58" i="8"/>
  <c r="C58" i="8"/>
  <c r="F57" i="8"/>
  <c r="C57" i="8"/>
  <c r="F56" i="8"/>
  <c r="C56" i="8"/>
  <c r="F55" i="8"/>
  <c r="C55" i="8"/>
  <c r="F54" i="8"/>
  <c r="C54" i="8"/>
  <c r="F53" i="8"/>
  <c r="C53" i="8"/>
  <c r="F52" i="8"/>
  <c r="C52" i="8"/>
  <c r="F51" i="8"/>
  <c r="C51" i="8"/>
  <c r="F50" i="8"/>
  <c r="C50" i="8"/>
  <c r="F49" i="8"/>
  <c r="C49" i="8"/>
  <c r="F48" i="8"/>
  <c r="C48" i="8"/>
  <c r="F47" i="8"/>
  <c r="C47" i="8"/>
  <c r="F46" i="8"/>
  <c r="C46" i="8"/>
  <c r="F45" i="8"/>
  <c r="C45" i="8"/>
  <c r="F44" i="8"/>
  <c r="C44" i="8"/>
  <c r="F43" i="8"/>
  <c r="C43" i="8"/>
  <c r="F42" i="8"/>
  <c r="C42" i="8"/>
  <c r="F41" i="8"/>
  <c r="C41" i="8"/>
  <c r="F40" i="8"/>
  <c r="C40" i="8"/>
  <c r="F39" i="8"/>
  <c r="C39" i="8"/>
  <c r="F38" i="8"/>
  <c r="C38" i="8"/>
  <c r="F37" i="8"/>
  <c r="C37" i="8"/>
  <c r="F36" i="8"/>
  <c r="C36" i="8"/>
  <c r="F35" i="8"/>
  <c r="C35" i="8"/>
  <c r="F34" i="8"/>
  <c r="C34" i="8"/>
  <c r="F33" i="8"/>
  <c r="C33" i="8"/>
  <c r="F32" i="8"/>
  <c r="C32" i="8"/>
  <c r="F31" i="8"/>
  <c r="C31" i="8"/>
  <c r="F30" i="8"/>
  <c r="C30" i="8"/>
  <c r="F29" i="8"/>
  <c r="C29" i="8"/>
  <c r="F28" i="8"/>
  <c r="C28" i="8"/>
  <c r="F27" i="8"/>
  <c r="C27" i="8"/>
  <c r="F26" i="8"/>
  <c r="C26" i="8"/>
  <c r="F25" i="8"/>
  <c r="C25" i="8"/>
  <c r="F24" i="8"/>
  <c r="C24" i="8"/>
  <c r="F23" i="8"/>
  <c r="C23" i="8"/>
  <c r="F22" i="8"/>
  <c r="C22" i="8"/>
  <c r="F21" i="8"/>
  <c r="C21" i="8"/>
  <c r="F20" i="8"/>
  <c r="C20" i="8"/>
  <c r="F19" i="8"/>
  <c r="C19" i="8"/>
  <c r="F18" i="8"/>
  <c r="C18" i="8"/>
  <c r="F17" i="8"/>
  <c r="C17" i="8"/>
  <c r="F16" i="8"/>
  <c r="C16" i="8"/>
  <c r="F15" i="8"/>
  <c r="C15" i="8"/>
  <c r="F14" i="8"/>
  <c r="C14" i="8"/>
  <c r="F13" i="8"/>
  <c r="C13" i="8"/>
  <c r="F12" i="8"/>
  <c r="C12" i="8"/>
  <c r="F11" i="8"/>
  <c r="C11" i="8"/>
  <c r="F10" i="8"/>
  <c r="C10" i="8"/>
  <c r="F9" i="8"/>
  <c r="C9" i="8"/>
  <c r="F8" i="8"/>
  <c r="C8" i="8"/>
  <c r="F7" i="8"/>
  <c r="C7" i="8"/>
  <c r="F6" i="8"/>
  <c r="C6" i="8"/>
  <c r="F5" i="8"/>
  <c r="C5" i="8"/>
  <c r="F4" i="8"/>
  <c r="C4" i="8"/>
  <c r="I25" i="8" s="1"/>
  <c r="I26" i="8" s="1"/>
  <c r="I28" i="8" s="1"/>
  <c r="F3" i="8"/>
  <c r="C3" i="8"/>
  <c r="I2" i="8" l="1"/>
  <c r="I25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 i="1"/>
  <c r="M1" i="1" s="1"/>
  <c r="L5" i="1" l="1"/>
  <c r="L6" i="1" s="1"/>
  <c r="L7" i="1" s="1"/>
  <c r="L8" i="1" s="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F4" i="1"/>
  <c r="F3"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 i="1"/>
  <c r="F2" i="1" s="1"/>
  <c r="F5" i="1" s="1"/>
</calcChain>
</file>

<file path=xl/sharedStrings.xml><?xml version="1.0" encoding="utf-8"?>
<sst xmlns="http://schemas.openxmlformats.org/spreadsheetml/2006/main" count="894" uniqueCount="384">
  <si>
    <t>Date</t>
  </si>
  <si>
    <t>Adj Close</t>
  </si>
  <si>
    <t>Return</t>
  </si>
  <si>
    <t>Average</t>
  </si>
  <si>
    <t>Variance</t>
  </si>
  <si>
    <t>Std. Dev</t>
  </si>
  <si>
    <t>Drift</t>
  </si>
  <si>
    <t>Income Statement</t>
  </si>
  <si>
    <t>Total Revenue</t>
  </si>
  <si>
    <t>Operating Income</t>
  </si>
  <si>
    <t>Net Income</t>
  </si>
  <si>
    <t>Balance Sheet</t>
  </si>
  <si>
    <t>Annual</t>
  </si>
  <si>
    <t>5 yr Trend</t>
  </si>
  <si>
    <t>12/31/18</t>
  </si>
  <si>
    <t>12/31/19</t>
  </si>
  <si>
    <t>12/31/20</t>
  </si>
  <si>
    <t>12/31/21</t>
  </si>
  <si>
    <t>12/31/22</t>
  </si>
  <si>
    <t>Cash &amp; Equivalents</t>
  </si>
  <si>
    <t>Short Term Investments</t>
  </si>
  <si>
    <t>Cash and Short Term Inv</t>
  </si>
  <si>
    <t>Trade Accts Recvble, Gross</t>
  </si>
  <si>
    <t>Prov. for Doubtful Accts</t>
  </si>
  <si>
    <t>Total Receivables, Net</t>
  </si>
  <si>
    <t>Other Curr. Assets, Total</t>
  </si>
  <si>
    <t>Total Current Assets</t>
  </si>
  <si>
    <t>Buildings</t>
  </si>
  <si>
    <t>Land/Improvements</t>
  </si>
  <si>
    <t>Machinery/Equipment</t>
  </si>
  <si>
    <t>Construction in Progress</t>
  </si>
  <si>
    <t>Other Prop./Plant/Equip.</t>
  </si>
  <si>
    <t>Prop./Plant/Equip. - Gross</t>
  </si>
  <si>
    <t>Accumulated Depreciation</t>
  </si>
  <si>
    <t>Prop./Plant/Equip. - Net</t>
  </si>
  <si>
    <t>Goodwill, Net</t>
  </si>
  <si>
    <t>Intangibles, Gross</t>
  </si>
  <si>
    <t>Accum. Intangible Amort.</t>
  </si>
  <si>
    <t>Intangibles, Net</t>
  </si>
  <si>
    <t>LT Invt. - Affiliate Comp.</t>
  </si>
  <si>
    <t>LT Investments - Other</t>
  </si>
  <si>
    <t>Long Term Investments</t>
  </si>
  <si>
    <t>Other Long Term Assets</t>
  </si>
  <si>
    <t>Total Assets</t>
  </si>
  <si>
    <t>Accounts Payable</t>
  </si>
  <si>
    <t>Accrued Expenses</t>
  </si>
  <si>
    <t>Notes Payable/ST Debt</t>
  </si>
  <si>
    <t>Curr. Port. LT Dbt/Cap Ls.</t>
  </si>
  <si>
    <t>Customer Advances</t>
  </si>
  <si>
    <t>Income Taxes Payable</t>
  </si>
  <si>
    <t>Other Current Liabilities</t>
  </si>
  <si>
    <t>Other Curr. Lblts, Total</t>
  </si>
  <si>
    <t>Total Current Liabilities</t>
  </si>
  <si>
    <t>Long Term Debt</t>
  </si>
  <si>
    <t>Capital Lease Obligations</t>
  </si>
  <si>
    <t>--</t>
  </si>
  <si>
    <t>Total Long Term Debt</t>
  </si>
  <si>
    <t>Total Debt</t>
  </si>
  <si>
    <t>Deferred Income Tax</t>
  </si>
  <si>
    <t>Other Liabilities, Total</t>
  </si>
  <si>
    <t>Total Liabilities</t>
  </si>
  <si>
    <t>Pref. Stock-Non Rdmbl, Net</t>
  </si>
  <si>
    <t>Common Stock</t>
  </si>
  <si>
    <t>Additional Paid-In Capital</t>
  </si>
  <si>
    <t>Ret. Earn.(Accum. Deficit)</t>
  </si>
  <si>
    <t>Unrealized Gain (Loss)</t>
  </si>
  <si>
    <t>Cum. Trans. Adjustment</t>
  </si>
  <si>
    <t>Other Comprehensive Income</t>
  </si>
  <si>
    <t>Other Equity, Total</t>
  </si>
  <si>
    <t>Total Equity</t>
  </si>
  <si>
    <t>Total Liabilities &amp; Shareholders� Equity</t>
  </si>
  <si>
    <t>Ttl Comm. Shares Outs.</t>
  </si>
  <si>
    <t>Trsy. Shrs-Comm. Primary Iss.</t>
  </si>
  <si>
    <t>Assets</t>
  </si>
  <si>
    <t>Liabilities</t>
  </si>
  <si>
    <t>Shareholder Equity</t>
  </si>
  <si>
    <t>Cost of Revenue, Total</t>
  </si>
  <si>
    <t>Selling/Gen/Admin Expense</t>
  </si>
  <si>
    <t>Labor &amp; Related Expense</t>
  </si>
  <si>
    <t>Sell/Gen/AdminExpenses,Tot</t>
  </si>
  <si>
    <t>Depreciation/Amortization</t>
  </si>
  <si>
    <t>Restructuring Charge</t>
  </si>
  <si>
    <t>Litigation</t>
  </si>
  <si>
    <t>Other Unusual Expnse (In)</t>
  </si>
  <si>
    <t>Unusual Expense (Income)</t>
  </si>
  <si>
    <t>Total Operating Expense</t>
  </si>
  <si>
    <t>Inter Expse,Net Non-Operat</t>
  </si>
  <si>
    <t>Inter Income, Non-Operating</t>
  </si>
  <si>
    <t>Invest Income, Non-Operat</t>
  </si>
  <si>
    <t>Inter/Invest Inc, Non-Oper</t>
  </si>
  <si>
    <t>OtherNon-OperatInc (Expnse)</t>
  </si>
  <si>
    <t>Other, Net</t>
  </si>
  <si>
    <t>Income Before Tax</t>
  </si>
  <si>
    <t>Income Tax - Total</t>
  </si>
  <si>
    <t>Income After Tax</t>
  </si>
  <si>
    <t>Equity In Affiliates</t>
  </si>
  <si>
    <t>Net Inc Before Extra Items</t>
  </si>
  <si>
    <t>Total Extraordinary Items</t>
  </si>
  <si>
    <t>Income Available to Common Excl. Extra. Items</t>
  </si>
  <si>
    <t>Income Available to Common Incl. Extra. Items</t>
  </si>
  <si>
    <t>Basic/Primary Weighted Average Shares</t>
  </si>
  <si>
    <t>Basic/Primary EPS Excl. Extra. Items </t>
  </si>
  <si>
    <t>Basic/Primary EPS Incl. Extra. Items </t>
  </si>
  <si>
    <t>Diluted Weighted Average Shares</t>
  </si>
  <si>
    <t>Diluted EPS Excl. Extra. Items </t>
  </si>
  <si>
    <t>Diluted EPS Incl. Extra. Items </t>
  </si>
  <si>
    <t>Div/Share-ComStockPrimIssue</t>
  </si>
  <si>
    <t>Gross Divid - Common Stock</t>
  </si>
  <si>
    <t>Pro Forma Net Income</t>
  </si>
  <si>
    <t>Interest Expense, Suppl</t>
  </si>
  <si>
    <t>Depreciat/Amort, Suppl</t>
  </si>
  <si>
    <t>Total Special Items</t>
  </si>
  <si>
    <t>Normalized Income Before Tax</t>
  </si>
  <si>
    <t>EffectSpecItemsInclTax(STEC)</t>
  </si>
  <si>
    <t>InclTaxExcl/ImpactSpecItems</t>
  </si>
  <si>
    <t>Normalized Income After Tax</t>
  </si>
  <si>
    <t>Normalized Inc Avail to Common</t>
  </si>
  <si>
    <t>Basic Normalized EPS </t>
  </si>
  <si>
    <t>Diluted Normalized EPS </t>
  </si>
  <si>
    <t>Cash Flow Statement</t>
  </si>
  <si>
    <t>Depreciation/Depletion</t>
  </si>
  <si>
    <t>Deferred Taxes</t>
  </si>
  <si>
    <t>Non-Cash Items</t>
  </si>
  <si>
    <t>Cash Taxes Pd, Supplemental</t>
  </si>
  <si>
    <t>Cash Interest Pd, Suppl</t>
  </si>
  <si>
    <t>Accounts Receivable</t>
  </si>
  <si>
    <t>Other Assets</t>
  </si>
  <si>
    <t>Changes in Working Capital</t>
  </si>
  <si>
    <t>Total Cash from Operations</t>
  </si>
  <si>
    <t>Capital Expenditures</t>
  </si>
  <si>
    <t>Acquisition of Business</t>
  </si>
  <si>
    <t>Sale of Business</t>
  </si>
  <si>
    <t>Sale/Maturity of Investment</t>
  </si>
  <si>
    <t>Purchase of Investments</t>
  </si>
  <si>
    <t>OtherInvestCashFlowItms,Tot</t>
  </si>
  <si>
    <t>Total Cash from Investing</t>
  </si>
  <si>
    <t>Financing Cash Flow Items</t>
  </si>
  <si>
    <t>Total Cash Dividends Paid</t>
  </si>
  <si>
    <t>Common Stock, Net</t>
  </si>
  <si>
    <t>Options Exercised</t>
  </si>
  <si>
    <t>Iss (Retirmnt) of Stock,Net</t>
  </si>
  <si>
    <t>Short Term Debt, Net</t>
  </si>
  <si>
    <t>Long Term Debt Issued</t>
  </si>
  <si>
    <t>Long Term Debt Reduction</t>
  </si>
  <si>
    <t>Long Term Debt, Net</t>
  </si>
  <si>
    <t>Total Debt Reduction</t>
  </si>
  <si>
    <t>Iss (Retirmnt) of Debt, Net</t>
  </si>
  <si>
    <t>Total Cash From Financing</t>
  </si>
  <si>
    <t>Foreign Exchange Effects</t>
  </si>
  <si>
    <t>Net Change in Cash</t>
  </si>
  <si>
    <t>NetCash-BeginBal/RsvdforFutUse</t>
  </si>
  <si>
    <t>NetCash-EndBal/RsrvforFutUse</t>
  </si>
  <si>
    <t>Depreciation, Supplemental</t>
  </si>
  <si>
    <t>Key Statistics</t>
  </si>
  <si>
    <t>Shares Outstanding</t>
  </si>
  <si>
    <t>509.3 M</t>
  </si>
  <si>
    <t>Institutional Ownership</t>
  </si>
  <si>
    <t>Number of Floating Shares</t>
  </si>
  <si>
    <t>507.9 M</t>
  </si>
  <si>
    <t>Short Interest as % of Float</t>
  </si>
  <si>
    <t>Financial Strength (MRQ)</t>
  </si>
  <si>
    <t>Quick Ratio</t>
  </si>
  <si>
    <t>Current Ratio</t>
  </si>
  <si>
    <t>2.17x</t>
  </si>
  <si>
    <t>Debt/Equity</t>
  </si>
  <si>
    <t>0.05x</t>
  </si>
  <si>
    <t>Debt/Assets</t>
  </si>
  <si>
    <t>0.04x</t>
  </si>
  <si>
    <t>Valuation (MRQ)</t>
  </si>
  <si>
    <t>Price/Earnings (TTM)</t>
  </si>
  <si>
    <t>14.12x</t>
  </si>
  <si>
    <t>Price/Sales (TTM)</t>
  </si>
  <si>
    <t>1.64x</t>
  </si>
  <si>
    <t>Price/Book</t>
  </si>
  <si>
    <t>2.58x</t>
  </si>
  <si>
    <t>Price/Cash Flow</t>
  </si>
  <si>
    <t>11.96x</t>
  </si>
  <si>
    <t>Profitability (TTM)</t>
  </si>
  <si>
    <t>Gross Margin</t>
  </si>
  <si>
    <t>Operating Margin</t>
  </si>
  <si>
    <t>EBITDA Margin</t>
  </si>
  <si>
    <t>Net Profit Margin</t>
  </si>
  <si>
    <t>Management Effectiveness (TTM)</t>
  </si>
  <si>
    <t>Return on Assets</t>
  </si>
  <si>
    <t>Return on Equity</t>
  </si>
  <si>
    <t>Return on Inves. Capital</t>
  </si>
  <si>
    <t>Growth Rate (TTM)</t>
  </si>
  <si>
    <t>Earnings Per Share</t>
  </si>
  <si>
    <t>Sales</t>
  </si>
  <si>
    <t>Dividend (MRQ)</t>
  </si>
  <si>
    <t>Dividend (TTM)</t>
  </si>
  <si>
    <t>Dividend Yield</t>
  </si>
  <si>
    <t>Payout Ratio</t>
  </si>
  <si>
    <t>Annual Dividend</t>
  </si>
  <si>
    <t>Operating Ratios (TTM)</t>
  </si>
  <si>
    <t>Asset Turnover</t>
  </si>
  <si>
    <t>Inventory Turnover</t>
  </si>
  <si>
    <t>Receivables Turnover</t>
  </si>
  <si>
    <t>Effective Tax Rate</t>
  </si>
  <si>
    <t>These ratios give an indicator of efficiency (ability to move inventory and generate sales) within a company, particularly ones with tangible goods (i.e. automotive, computer hardware) as compared to its peers.</t>
  </si>
  <si>
    <t>CTSH's debt to equity ratio indicates that it has been less aggressive with using debt to finance growth than 85% of its peers in the IT Services &amp; Consulting industry. The resultant effect on earnings would be less volatile than related companies.</t>
  </si>
  <si>
    <t>CTSH's P/E Ratio is lower than 61% of other companies in the IT Services &amp; Consulting industry. This typically means that investors are willing to pay less for its level of earnings relative to future growth.</t>
  </si>
  <si>
    <t>CTSH's Gross Margin is less than 72% of other companies in the IT Services &amp; Consulting industry, which means it has less cash to spend on business operations as compared to its peers. As indicated by the Operating Margin, CTSH controls its costs and expenses better than 90% of its peers.</t>
  </si>
  <si>
    <t>The Return on Equity for CTSH shows that it is able to reinvest its earnings more efficiently than 91% of its competitors in the IT Services &amp; Consulting industry. Typically, companies that have higher return on equity values are more attractive to investors.</t>
  </si>
  <si>
    <t>CTSH's EPS Growth Rate is on par with its peers in the IT Services &amp; Consulting industry.</t>
  </si>
  <si>
    <t>CTSH's dividend yield is on par with other companies in the IT Services &amp; Consulting industry. As indicated by the payout ratio, CTSH's earnings support the dividend payouts less than others in the group.</t>
  </si>
  <si>
    <t>Sunday</t>
  </si>
  <si>
    <t>Monday</t>
  </si>
  <si>
    <t>Tuesday</t>
  </si>
  <si>
    <t>Wednesday</t>
  </si>
  <si>
    <t>Thursday</t>
  </si>
  <si>
    <t>Friday</t>
  </si>
  <si>
    <t>Saturday</t>
  </si>
  <si>
    <t>day</t>
  </si>
  <si>
    <t>New Year’s Day</t>
  </si>
  <si>
    <t>Birthday of Martin Luther King, Jr.</t>
  </si>
  <si>
    <t>Memorial Day</t>
  </si>
  <si>
    <t>Independence Day</t>
  </si>
  <si>
    <t>Labor Day</t>
  </si>
  <si>
    <t>Columbus Day</t>
  </si>
  <si>
    <t>Veterans Day</t>
  </si>
  <si>
    <t>Thanksgiving Day</t>
  </si>
  <si>
    <t>Christmas Day</t>
  </si>
  <si>
    <t>November 10 [2]</t>
  </si>
  <si>
    <t>2023 Dates</t>
  </si>
  <si>
    <t>Projected Close</t>
  </si>
  <si>
    <t>Date in 2023</t>
  </si>
  <si>
    <t>Day</t>
  </si>
  <si>
    <t>Occasion</t>
  </si>
  <si>
    <t>All weekends are removed</t>
  </si>
  <si>
    <t>10 year Govt Bond rate</t>
  </si>
  <si>
    <t>S &amp; P 500</t>
  </si>
  <si>
    <t>Market Returns</t>
  </si>
  <si>
    <t>CTSH</t>
  </si>
  <si>
    <t>CTSH Returns</t>
  </si>
  <si>
    <t>Slope</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</si>
  <si>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</si>
  <si>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</si>
  <si>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</si>
  <si>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</si>
  <si>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</si>
  <si>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</si>
  <si>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</si>
  <si>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</si>
  <si>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</si>
  <si>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</si>
  <si>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</si>
  <si>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</si>
  <si>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</si>
  <si>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</si>
  <si>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</si>
  <si>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</si>
  <si>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</si>
  <si>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</si>
  <si>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</si>
  <si>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</si>
  <si>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</si>
  <si>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</si>
  <si>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</si>
  <si>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</si>
  <si>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</si>
  <si>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Beta</t>
  </si>
  <si>
    <t>Rf</t>
  </si>
  <si>
    <t>10 yr US Treasury Yield</t>
  </si>
  <si>
    <t>from internet</t>
  </si>
  <si>
    <t>Rm</t>
  </si>
  <si>
    <t>monthly</t>
  </si>
  <si>
    <t>rm</t>
  </si>
  <si>
    <t>Yearly</t>
  </si>
  <si>
    <t>RA</t>
  </si>
  <si>
    <t>r</t>
  </si>
  <si>
    <t>r = rf + β(rm - rf)</t>
  </si>
  <si>
    <t>Dividend per share = Dividend payout ratio x Earnings per share</t>
  </si>
  <si>
    <t>dividend per share</t>
  </si>
  <si>
    <t>Dividend growth rate</t>
  </si>
  <si>
    <t>11/17/2022</t>
  </si>
  <si>
    <t>CASH</t>
  </si>
  <si>
    <t>$0.27</t>
  </si>
  <si>
    <t>11/18/2022</t>
  </si>
  <si>
    <t>11/29/2022</t>
  </si>
  <si>
    <t>08/18/2022</t>
  </si>
  <si>
    <t>07/26/2022</t>
  </si>
  <si>
    <t>08/19/2022</t>
  </si>
  <si>
    <t>08/30/2022</t>
  </si>
  <si>
    <t>05/19/2022</t>
  </si>
  <si>
    <t>05/20/2022</t>
  </si>
  <si>
    <t>05/31/2022</t>
  </si>
  <si>
    <t>02/17/2022</t>
  </si>
  <si>
    <t>02/18/2022</t>
  </si>
  <si>
    <t>11/18/2021</t>
  </si>
  <si>
    <t>$0.24</t>
  </si>
  <si>
    <t>10/27/2021</t>
  </si>
  <si>
    <t>11/19/2021</t>
  </si>
  <si>
    <t>11/30/2021</t>
  </si>
  <si>
    <t>08/19/2021</t>
  </si>
  <si>
    <t>07/28/2021</t>
  </si>
  <si>
    <t>08/20/2021</t>
  </si>
  <si>
    <t>08/31/2021</t>
  </si>
  <si>
    <t>05/19/2021</t>
  </si>
  <si>
    <t>05/20/2021</t>
  </si>
  <si>
    <t>05/28/2021</t>
  </si>
  <si>
    <t>02/17/2021</t>
  </si>
  <si>
    <t>02/18/2021</t>
  </si>
  <si>
    <t>02/26/2021</t>
  </si>
  <si>
    <t>11/18/2020</t>
  </si>
  <si>
    <t>$0.22</t>
  </si>
  <si>
    <t>10/28/2020</t>
  </si>
  <si>
    <t>11/19/2020</t>
  </si>
  <si>
    <t>11/30/2020</t>
  </si>
  <si>
    <t>08/20/2020</t>
  </si>
  <si>
    <t>07/29/2020</t>
  </si>
  <si>
    <t>08/21/2020</t>
  </si>
  <si>
    <t>08/31/2020</t>
  </si>
  <si>
    <t>05/19/2020</t>
  </si>
  <si>
    <t>05/20/2020</t>
  </si>
  <si>
    <t>05/29/2020</t>
  </si>
  <si>
    <t>02/14/2020</t>
  </si>
  <si>
    <t>02/18/2020</t>
  </si>
  <si>
    <t>02/28/2020</t>
  </si>
  <si>
    <t>g = Expected dividend growth rate</t>
  </si>
  <si>
    <t>g</t>
  </si>
  <si>
    <t>Value = Dividend per share / (r - g)</t>
  </si>
  <si>
    <t>value</t>
  </si>
  <si>
    <t>Ratios</t>
  </si>
  <si>
    <t xml:space="preserve">Formula </t>
  </si>
  <si>
    <t>Value</t>
  </si>
  <si>
    <t>Gross Profit</t>
  </si>
  <si>
    <t xml:space="preserve">Total sales - cost of sales </t>
  </si>
  <si>
    <t xml:space="preserve">Liquidity Ratios </t>
  </si>
  <si>
    <t>Current Assets / Current Liabilities</t>
  </si>
  <si>
    <t>Market value per share</t>
  </si>
  <si>
    <t>(Current Assets – inventory)/ Current Liabilities</t>
  </si>
  <si>
    <t xml:space="preserve">No Inventory </t>
  </si>
  <si>
    <t>Earning per Share</t>
  </si>
  <si>
    <t xml:space="preserve">Cash Ratio </t>
  </si>
  <si>
    <t>Cash + Cash equivalents / Current Liabilities</t>
  </si>
  <si>
    <t xml:space="preserve">Divident Paid </t>
  </si>
  <si>
    <t>Divident per share * Outstanding share</t>
  </si>
  <si>
    <t>Profitability Ratios</t>
  </si>
  <si>
    <t>Gross profit margin</t>
  </si>
  <si>
    <t>Gross Profit/Net Sales * 100</t>
  </si>
  <si>
    <t>Operating profit margin</t>
  </si>
  <si>
    <t>Operating Earnings / Total Revenue * 100</t>
  </si>
  <si>
    <t>Return on assets</t>
  </si>
  <si>
    <t>Net Income / Assets * 100</t>
  </si>
  <si>
    <t>Return on equity</t>
  </si>
  <si>
    <t>Net income /shareholder’s equity*100</t>
  </si>
  <si>
    <t>Return on sales</t>
  </si>
  <si>
    <t>operating profit/net sales</t>
  </si>
  <si>
    <t>Return on Investment</t>
  </si>
  <si>
    <t>Net Income / Cost of Investment</t>
  </si>
  <si>
    <t>Debt to Equity Ratio</t>
  </si>
  <si>
    <t>Total Debt / Shareholders’ Equity</t>
  </si>
  <si>
    <t xml:space="preserve">Price to Earning Ratios </t>
  </si>
  <si>
    <t>Market value per share/Earnings per share (EPS)</t>
  </si>
  <si>
    <t>Dividend payout ratio</t>
  </si>
  <si>
    <t>Divident paid /Net income*100</t>
  </si>
  <si>
    <t>Growth Rate</t>
  </si>
  <si>
    <t>(Total revenue/ revenue from previous year)-1</t>
  </si>
  <si>
    <t>Year</t>
  </si>
  <si>
    <t>Dividend</t>
  </si>
  <si>
    <t>Dividend %age growth</t>
  </si>
  <si>
    <t xml:space="preserve">        Revenue and Gross Profit</t>
  </si>
  <si>
    <t xml:space="preserve">        Operating Expenses</t>
  </si>
  <si>
    <t xml:space="preserve">        Non-Operating Income &amp; Expenses</t>
  </si>
  <si>
    <t xml:space="preserve">        Income Taxes</t>
  </si>
  <si>
    <t xml:space="preserve">        Minority Interest and Equity in Affiliates</t>
  </si>
  <si>
    <t xml:space="preserve">        Extraordinary Items</t>
  </si>
  <si>
    <t xml:space="preserve">        Adjustments to Net Income</t>
  </si>
  <si>
    <t xml:space="preserve">        EPS Reconciliation</t>
  </si>
  <si>
    <t xml:space="preserve">        Common Stock Dividends</t>
  </si>
  <si>
    <t xml:space="preserve">        Pro Forma Income</t>
  </si>
  <si>
    <t xml:space="preserve">        Supplemental Items</t>
  </si>
  <si>
    <t xml:space="preserve">        Normalized Income</t>
  </si>
  <si>
    <t xml:space="preserve">        Cash From (Used By) Operating Activities</t>
  </si>
  <si>
    <t xml:space="preserve">        Equals: Increase (Decrease) in Cash</t>
  </si>
  <si>
    <t xml:space="preserve">            Cash From (Used By) Investing Activities</t>
  </si>
  <si>
    <t xml:space="preserve">            Cash From (Used By) Financing Activities</t>
  </si>
  <si>
    <t>average pric</t>
  </si>
  <si>
    <t>std dev</t>
  </si>
  <si>
    <t>%age</t>
  </si>
  <si>
    <t>Average Return</t>
  </si>
  <si>
    <t>positive returns</t>
  </si>
  <si>
    <t>% returns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</si>
</sst>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
    <numFmt numFmtId="165" formatCode="0.000000"/>
    <numFmt numFmtId="166" formatCode="0.00000"/>
    <numFmt numFmtId="167" formatCode="0.000"/>
    <numFmt numFmtId="168" formatCode="0.000%"/>
    <numFmt numFmtId="169" formatCode="0.0000000"/>
    <numFmt numFmtId="170" formatCode="0.00000%"/>
    <numFmt numFmtId="171" formatCode="&quot;₹&quot;\ #,##0.00"/>
    <numFmt numFmtId="172" formatCode="0.0%"/>
    <numFmt numFmtId="173" formatCode="[$$-1009]#,##0.00"/>
    <numFmt numFmtId="174" formatCode="_-[$$-409]* #,##0.00_ ;_-[$$-409]* \-#,##0.00\ ;_-[$$-409]* &quot;-&quot;??_ ;_-@_ "/>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
      <b/>
      <sz val="14"/>
      <color theme="1"/>
      <name val="Calibri"/>
      <family val="2"/>
      <scheme val="minor"/>
    </font>
    <font>
      <sz val="12"/>
      <color rgb="FF374151"/>
      <name val="Segoe UI"/>
      <family val="2"/>
    </font>
    <font>
      <b/>
      <sz val="14"/>
      <color rgb="FF2B2B2B"/>
      <name val="Arial"/>
      <family val="2"/>
    </font>
    <font>
      <sz val="14"/>
      <color rgb="FF2B2B2B"/>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9" tint="0.79998168889431442"/>
        <bgColor theme="9" tint="0.79998168889431442"/>
      </patternFill>
    </fill>
    <fill>
      <patternFill patternType="solid">
        <fgColor theme="9" tint="0.39997558519241921"/>
        <bgColor indexed="64"/>
      </patternFill>
    </fill>
    <fill>
      <patternFill patternType="solid">
        <fgColor rgb="FFFFFFFF"/>
        <bgColor indexed="64"/>
      </patternFill>
    </fill>
    <fill>
      <patternFill patternType="solid">
        <fgColor theme="4"/>
        <bgColor indexed="64"/>
      </patternFill>
    </fill>
    <fill>
      <patternFill patternType="solid">
        <fgColor theme="5" tint="0.79998168889431442"/>
        <bgColor indexed="64"/>
      </patternFill>
    </fill>
    <fill>
      <patternFill patternType="solid">
        <fgColor theme="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medium">
        <color indexed="64"/>
      </top>
      <bottom style="thin">
        <color indexed="64"/>
      </bottom>
      <diagonal/>
    </border>
    <border>
      <left/>
      <right/>
      <top/>
      <bottom style="medium">
        <color indexed="64"/>
      </bottom>
      <diagonal/>
    </border>
    <border>
      <left/>
      <right/>
      <top/>
      <bottom style="medium">
        <color rgb="FFE1E1E6"/>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6">
    <xf numFmtId="0" fontId="0" fillId="0" borderId="0" xfId="0"/>
    <xf numFmtId="14" fontId="0" fillId="0" borderId="0" xfId="0" applyNumberFormat="1"/>
    <xf numFmtId="164" fontId="0" fillId="0" borderId="0" xfId="0" applyNumberFormat="1"/>
    <xf numFmtId="0" fontId="16" fillId="0" borderId="0" xfId="0" applyFont="1"/>
    <xf numFmtId="167" fontId="0" fillId="0" borderId="10" xfId="0" applyNumberFormat="1" applyBorder="1" applyAlignment="1">
      <alignment horizontal="center" vertical="center"/>
    </xf>
    <xf numFmtId="3" fontId="0" fillId="0" borderId="0" xfId="0" applyNumberFormat="1"/>
    <xf numFmtId="0" fontId="0" fillId="0" borderId="0" xfId="0" applyAlignment="1">
      <alignment horizontal="left" indent="3"/>
    </xf>
    <xf numFmtId="3" fontId="0" fillId="0" borderId="0" xfId="0" applyNumberFormat="1" applyAlignment="1">
      <alignment horizontal="left" indent="3"/>
    </xf>
    <xf numFmtId="3" fontId="16" fillId="0" borderId="0" xfId="0" applyNumberFormat="1" applyFont="1"/>
    <xf numFmtId="0" fontId="0" fillId="0" borderId="0" xfId="0" applyAlignment="1">
      <alignment horizontal="left" indent="5"/>
    </xf>
    <xf numFmtId="0" fontId="16" fillId="0" borderId="0" xfId="0" applyFont="1" applyAlignment="1">
      <alignment horizontal="left" indent="3"/>
    </xf>
    <xf numFmtId="3" fontId="0" fillId="0" borderId="0" xfId="0" applyNumberFormat="1" applyAlignment="1">
      <alignment horizontal="left" indent="5"/>
    </xf>
    <xf numFmtId="3" fontId="16" fillId="0" borderId="0" xfId="0" applyNumberFormat="1" applyFont="1" applyAlignment="1">
      <alignment horizontal="left" indent="3"/>
    </xf>
    <xf numFmtId="3" fontId="16" fillId="0" borderId="0" xfId="0" applyNumberFormat="1" applyFont="1" applyAlignment="1">
      <alignment horizontal="left" indent="1"/>
    </xf>
    <xf numFmtId="16" fontId="0" fillId="0" borderId="0" xfId="0" applyNumberFormat="1"/>
    <xf numFmtId="0" fontId="16" fillId="35" borderId="10" xfId="0" applyFont="1" applyFill="1" applyBorder="1"/>
    <xf numFmtId="165" fontId="0" fillId="0" borderId="10" xfId="0" applyNumberFormat="1" applyBorder="1"/>
    <xf numFmtId="14" fontId="0" fillId="0" borderId="14" xfId="0" applyNumberFormat="1" applyBorder="1"/>
    <xf numFmtId="164" fontId="0" fillId="0" borderId="15" xfId="0" applyNumberFormat="1" applyBorder="1"/>
    <xf numFmtId="14" fontId="0" fillId="0" borderId="16" xfId="0" applyNumberFormat="1" applyBorder="1"/>
    <xf numFmtId="164" fontId="0" fillId="0" borderId="17" xfId="0" applyNumberFormat="1" applyBorder="1"/>
    <xf numFmtId="14" fontId="0" fillId="0" borderId="18" xfId="0" applyNumberFormat="1" applyBorder="1"/>
    <xf numFmtId="164" fontId="0" fillId="0" borderId="19" xfId="0" applyNumberFormat="1" applyBorder="1"/>
    <xf numFmtId="166" fontId="0" fillId="0" borderId="17" xfId="0" applyNumberFormat="1" applyBorder="1" applyAlignment="1">
      <alignment horizontal="center" vertical="center"/>
    </xf>
    <xf numFmtId="167" fontId="0" fillId="0" borderId="20" xfId="0" applyNumberFormat="1" applyBorder="1" applyAlignment="1">
      <alignment horizontal="center" vertical="center"/>
    </xf>
    <xf numFmtId="167" fontId="0" fillId="0" borderId="19" xfId="0" applyNumberFormat="1" applyBorder="1" applyAlignment="1">
      <alignment horizontal="center" vertical="center"/>
    </xf>
    <xf numFmtId="14" fontId="0" fillId="0" borderId="21" xfId="0" applyNumberFormat="1" applyBorder="1"/>
    <xf numFmtId="167" fontId="0" fillId="0" borderId="11" xfId="0" applyNumberFormat="1" applyBorder="1" applyAlignment="1">
      <alignment horizontal="center" vertical="center"/>
    </xf>
    <xf numFmtId="166" fontId="0" fillId="0" borderId="22" xfId="0" applyNumberFormat="1" applyBorder="1" applyAlignment="1">
      <alignment horizontal="center" vertical="center"/>
    </xf>
    <xf numFmtId="0" fontId="16" fillId="34" borderId="12" xfId="0" applyFont="1" applyFill="1" applyBorder="1" applyAlignment="1">
      <alignment horizontal="center"/>
    </xf>
    <xf numFmtId="0" fontId="16" fillId="34" borderId="23" xfId="0" applyFont="1" applyFill="1" applyBorder="1" applyAlignment="1">
      <alignment horizontal="center"/>
    </xf>
    <xf numFmtId="0" fontId="16" fillId="33" borderId="13" xfId="0" applyFont="1" applyFill="1" applyBorder="1" applyAlignment="1">
      <alignment horizontal="center"/>
    </xf>
    <xf numFmtId="0" fontId="16" fillId="36" borderId="12" xfId="0" applyFont="1" applyFill="1" applyBorder="1" applyAlignment="1">
      <alignment horizontal="center"/>
    </xf>
    <xf numFmtId="0" fontId="16" fillId="36" borderId="13" xfId="0" applyFont="1" applyFill="1" applyBorder="1" applyAlignment="1">
      <alignment horizontal="center"/>
    </xf>
    <xf numFmtId="0" fontId="0" fillId="0" borderId="10" xfId="0" applyBorder="1" applyAlignment="1">
      <alignment wrapText="1"/>
    </xf>
    <xf numFmtId="10" fontId="0" fillId="0" borderId="10" xfId="0" applyNumberFormat="1" applyBorder="1"/>
    <xf numFmtId="168" fontId="0" fillId="0" borderId="0" xfId="0" applyNumberFormat="1"/>
    <xf numFmtId="0" fontId="16" fillId="37" borderId="0" xfId="0" applyFont="1" applyFill="1" applyAlignment="1">
      <alignment horizontal="center"/>
    </xf>
    <xf numFmtId="14" fontId="0" fillId="38" borderId="24" xfId="0" applyNumberFormat="1" applyFill="1" applyBorder="1"/>
    <xf numFmtId="0" fontId="0" fillId="38" borderId="25" xfId="0" applyFill="1" applyBorder="1"/>
    <xf numFmtId="0" fontId="16" fillId="33" borderId="0" xfId="0" applyFont="1" applyFill="1"/>
    <xf numFmtId="0" fontId="0" fillId="0" borderId="25" xfId="0" applyBorder="1"/>
    <xf numFmtId="169" fontId="0" fillId="0" borderId="0" xfId="0" applyNumberFormat="1" applyAlignment="1">
      <alignment horizontal="center" vertical="center"/>
    </xf>
    <xf numFmtId="14" fontId="0" fillId="0" borderId="24" xfId="0" applyNumberFormat="1" applyBorder="1"/>
    <xf numFmtId="0" fontId="19" fillId="0" borderId="26" xfId="0" applyFont="1" applyBorder="1" applyAlignment="1">
      <alignment horizontal="centerContinuous"/>
    </xf>
    <xf numFmtId="0" fontId="0" fillId="0" borderId="27" xfId="0" applyBorder="1"/>
    <xf numFmtId="0" fontId="19" fillId="0" borderId="26" xfId="0" applyFont="1" applyBorder="1" applyAlignment="1">
      <alignment horizontal="center"/>
    </xf>
    <xf numFmtId="0" fontId="16" fillId="33" borderId="27" xfId="0" applyFont="1" applyFill="1" applyBorder="1"/>
    <xf numFmtId="0" fontId="0" fillId="33" borderId="10" xfId="0" applyFill="1" applyBorder="1"/>
    <xf numFmtId="0" fontId="16" fillId="33" borderId="10" xfId="0" applyFont="1" applyFill="1" applyBorder="1"/>
    <xf numFmtId="10" fontId="0" fillId="33" borderId="10" xfId="0" applyNumberFormat="1" applyFill="1" applyBorder="1"/>
    <xf numFmtId="10" fontId="0" fillId="33" borderId="10" xfId="42" applyNumberFormat="1" applyFont="1" applyFill="1" applyBorder="1"/>
    <xf numFmtId="10" fontId="0" fillId="0" borderId="10" xfId="42" applyNumberFormat="1" applyFont="1" applyBorder="1"/>
    <xf numFmtId="0" fontId="20" fillId="39" borderId="0" xfId="0" applyFont="1" applyFill="1"/>
    <xf numFmtId="170" fontId="20" fillId="39" borderId="0" xfId="0" applyNumberFormat="1" applyFont="1" applyFill="1"/>
    <xf numFmtId="0" fontId="0" fillId="39" borderId="0" xfId="0" applyFill="1"/>
    <xf numFmtId="3" fontId="0" fillId="39" borderId="0" xfId="0" applyNumberFormat="1" applyFill="1"/>
    <xf numFmtId="3" fontId="16" fillId="39" borderId="0" xfId="0" applyNumberFormat="1" applyFont="1" applyFill="1"/>
    <xf numFmtId="0" fontId="16" fillId="39" borderId="0" xfId="0" applyFont="1" applyFill="1"/>
    <xf numFmtId="0" fontId="21" fillId="0" borderId="0" xfId="0" applyFont="1" applyAlignment="1">
      <alignment vertical="center"/>
    </xf>
    <xf numFmtId="0" fontId="21" fillId="0" borderId="0" xfId="0" applyFont="1"/>
    <xf numFmtId="0" fontId="0" fillId="33" borderId="0" xfId="0" applyFill="1"/>
    <xf numFmtId="167" fontId="0" fillId="33" borderId="0" xfId="0" applyNumberFormat="1" applyFill="1"/>
    <xf numFmtId="164" fontId="20" fillId="33" borderId="0" xfId="42" applyNumberFormat="1" applyFont="1" applyFill="1"/>
    <xf numFmtId="0" fontId="22" fillId="40" borderId="28" xfId="0" applyFont="1" applyFill="1" applyBorder="1" applyAlignment="1">
      <alignment horizontal="left" vertical="center" wrapText="1"/>
    </xf>
    <xf numFmtId="0" fontId="23" fillId="40" borderId="28" xfId="0" applyFont="1" applyFill="1" applyBorder="1" applyAlignment="1">
      <alignment horizontal="left" vertical="center" wrapText="1"/>
    </xf>
    <xf numFmtId="14" fontId="23" fillId="40" borderId="28" xfId="0" applyNumberFormat="1" applyFont="1" applyFill="1" applyBorder="1" applyAlignment="1">
      <alignment horizontal="left" vertical="center" wrapText="1"/>
    </xf>
    <xf numFmtId="171" fontId="0" fillId="0" borderId="0" xfId="0" applyNumberFormat="1"/>
    <xf numFmtId="171" fontId="23" fillId="33" borderId="28" xfId="0" applyNumberFormat="1" applyFont="1" applyFill="1" applyBorder="1" applyAlignment="1">
      <alignment horizontal="left" vertical="center" wrapText="1"/>
    </xf>
    <xf numFmtId="171" fontId="23" fillId="41" borderId="28" xfId="0" applyNumberFormat="1" applyFont="1" applyFill="1" applyBorder="1" applyAlignment="1">
      <alignment horizontal="left" vertical="center" wrapText="1"/>
    </xf>
    <xf numFmtId="171" fontId="23" fillId="42" borderId="28" xfId="0" applyNumberFormat="1" applyFont="1" applyFill="1" applyBorder="1" applyAlignment="1">
      <alignment horizontal="left" vertical="center" wrapText="1"/>
    </xf>
    <xf numFmtId="172" fontId="0" fillId="0" borderId="0" xfId="42" applyNumberFormat="1" applyFont="1"/>
    <xf numFmtId="172" fontId="0" fillId="0" borderId="0" xfId="0" applyNumberFormat="1"/>
    <xf numFmtId="0" fontId="0" fillId="0" borderId="0" xfId="0" applyAlignment="1">
      <alignment vertical="top" wrapText="1"/>
    </xf>
    <xf numFmtId="2" fontId="0" fillId="0" borderId="0" xfId="0" applyNumberFormat="1"/>
    <xf numFmtId="0" fontId="0" fillId="0" borderId="0" xfId="0" applyAlignment="1">
      <alignment wrapText="1"/>
    </xf>
    <xf numFmtId="0" fontId="0" fillId="0" borderId="0" xfId="0" applyAlignment="1">
      <alignment horizontal="left" wrapText="1"/>
    </xf>
    <xf numFmtId="10" fontId="0" fillId="0" borderId="0" xfId="0" applyNumberFormat="1"/>
    <xf numFmtId="173" fontId="0" fillId="0" borderId="10" xfId="0" applyNumberFormat="1" applyBorder="1"/>
    <xf numFmtId="174" fontId="0" fillId="0" borderId="0" xfId="0" applyNumberFormat="1"/>
    <xf numFmtId="174" fontId="0" fillId="39" borderId="0" xfId="0" applyNumberFormat="1" applyFill="1"/>
    <xf numFmtId="174" fontId="16" fillId="0" borderId="0" xfId="0" applyNumberFormat="1" applyFont="1"/>
    <xf numFmtId="174" fontId="16" fillId="39" borderId="0" xfId="0" applyNumberFormat="1" applyFont="1" applyFill="1"/>
    <xf numFmtId="0" fontId="0" fillId="0" borderId="0" xfId="0" applyAlignment="1">
      <alignment horizontal="center"/>
    </xf>
    <xf numFmtId="0" fontId="0" fillId="39" borderId="0" xfId="0" applyFill="1" applyAlignment="1">
      <alignment horizontal="center"/>
    </xf>
    <xf numFmtId="0" fontId="16" fillId="39" borderId="10" xfId="0" applyFont="1" applyFill="1" applyBorder="1"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10" fontId="0" fillId="0" borderId="10" xfId="0" applyNumberFormat="1" applyBorder="1" applyAlignment="1">
      <alignment horizontal="left" vertical="top"/>
    </xf>
    <xf numFmtId="0" fontId="0" fillId="0" borderId="0" xfId="0" applyAlignment="1">
      <alignment horizontal="left" vertical="top"/>
    </xf>
    <xf numFmtId="0" fontId="16" fillId="43" borderId="29" xfId="0" applyFont="1" applyFill="1" applyBorder="1" applyAlignment="1">
      <alignment horizontal="left" vertical="top" wrapText="1"/>
    </xf>
    <xf numFmtId="0" fontId="16" fillId="43" borderId="30" xfId="0" applyFont="1" applyFill="1" applyBorder="1" applyAlignment="1">
      <alignment horizontal="left" vertical="top" wrapText="1"/>
    </xf>
    <xf numFmtId="0" fontId="16" fillId="0" borderId="29" xfId="0" applyFont="1" applyBorder="1" applyAlignment="1">
      <alignment horizontal="left" vertical="top" wrapText="1"/>
    </xf>
    <xf numFmtId="0" fontId="16" fillId="0" borderId="30" xfId="0" applyFont="1" applyBorder="1" applyAlignment="1">
      <alignment horizontal="left" vertical="top" wrapText="1"/>
    </xf>
    <xf numFmtId="2" fontId="0" fillId="33" borderId="0" xfId="0" applyNumberFormat="1" applyFill="1"/>
    <xf numFmtId="10"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04%20-%20Semester4\01%20-%20capstone\Github\Capstone-Project\00_Financial%20project\CTSH_suhail.xlsx" TargetMode="External"/><Relationship Id="rId1" Type="http://schemas.openxmlformats.org/officeDocument/2006/relationships/externalLinkPath" Target="CTSH_suhai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TSH_MonteCarlo"/>
      <sheetName val="CTSH_CAPM"/>
      <sheetName val="Balance Sheet"/>
      <sheetName val="income statement"/>
      <sheetName val="Cashflows"/>
      <sheetName val="Key statistics"/>
      <sheetName val="Holidays -2023"/>
    </sheetNames>
    <sheetDataSet>
      <sheetData sheetId="0" refreshError="1"/>
      <sheetData sheetId="1" refreshError="1"/>
      <sheetData sheetId="2" refreshError="1"/>
      <sheetData sheetId="3">
        <row r="7">
          <cell r="E7">
            <v>18507</v>
          </cell>
          <cell r="F7">
            <v>19428</v>
          </cell>
        </row>
        <row r="9">
          <cell r="F9">
            <v>12448</v>
          </cell>
        </row>
        <row r="19">
          <cell r="F19">
            <v>2968</v>
          </cell>
        </row>
        <row r="36">
          <cell r="F36">
            <v>2290</v>
          </cell>
        </row>
      </sheetData>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1"/>
  <sheetViews>
    <sheetView workbookViewId="0">
      <selection activeCell="K16" sqref="K16"/>
    </sheetView>
  </sheetViews>
  <sheetFormatPr defaultRowHeight="14.6" x14ac:dyDescent="0.4"/>
  <cols>
    <col min="1" max="1" width="13" customWidth="1"/>
    <col min="2" max="2" width="9.84375" bestFit="1" customWidth="1"/>
    <col min="8" max="8" width="13.3046875" bestFit="1" customWidth="1"/>
    <col min="9" max="9" width="13.765625" bestFit="1" customWidth="1"/>
    <col min="17" max="17" width="13.84375" bestFit="1" customWidth="1"/>
  </cols>
  <sheetData>
    <row r="1" spans="1:18" ht="15" thickBot="1" x14ac:dyDescent="0.45">
      <c r="A1" s="29" t="s">
        <v>0</v>
      </c>
      <c r="B1" s="30" t="s">
        <v>1</v>
      </c>
      <c r="C1" s="31" t="s">
        <v>2</v>
      </c>
      <c r="H1" s="32" t="s">
        <v>224</v>
      </c>
      <c r="I1" s="33" t="s">
        <v>225</v>
      </c>
      <c r="M1" s="2">
        <f ca="1">I2</f>
        <v>57.143611277190828</v>
      </c>
    </row>
    <row r="2" spans="1:18" x14ac:dyDescent="0.4">
      <c r="A2" s="26">
        <v>44925</v>
      </c>
      <c r="B2" s="27">
        <v>56.94294</v>
      </c>
      <c r="C2" s="28">
        <f>LN(B2/B3)</f>
        <v>1.049635952426824E-3</v>
      </c>
      <c r="E2" s="15" t="s">
        <v>3</v>
      </c>
      <c r="F2" s="16">
        <f>AVERAGE(C2:C251)</f>
        <v>-1.7331361106773969E-3</v>
      </c>
      <c r="H2" s="17">
        <v>44929</v>
      </c>
      <c r="I2" s="18">
        <f ca="1">B2*EXP($F$5+$F$4*NORMSINV(RAND()))</f>
        <v>57.143611277190828</v>
      </c>
      <c r="L2">
        <v>1</v>
      </c>
      <c r="M2">
        <f t="dataTable" ref="M2:M10001" dt2D="0" dtr="0" r1="J4" ca="1"/>
        <v>56.878128251699493</v>
      </c>
      <c r="N2" s="71">
        <f>M2/$B$2-1</f>
        <v>-1.1381876014920911E-3</v>
      </c>
    </row>
    <row r="3" spans="1:18" x14ac:dyDescent="0.4">
      <c r="A3" s="19">
        <v>44924</v>
      </c>
      <c r="B3" s="4">
        <v>56.883201999999997</v>
      </c>
      <c r="C3" s="23">
        <f t="shared" ref="C3:C66" si="0">LN(B3/B4)</f>
        <v>2.7505964727212145E-2</v>
      </c>
      <c r="E3" s="15" t="s">
        <v>4</v>
      </c>
      <c r="F3" s="16">
        <f>_xlfn.VAR.P(C2:C251)</f>
        <v>4.8349770599222914E-4</v>
      </c>
      <c r="H3" s="19">
        <v>44930</v>
      </c>
      <c r="I3" s="20">
        <f t="shared" ref="I3:I66" ca="1" si="1">B3*EXP($F$5+$F$4*NORMSINV(RAND()))</f>
        <v>57.371736364893628</v>
      </c>
      <c r="L3">
        <v>2</v>
      </c>
      <c r="M3">
        <v>55.482344990904849</v>
      </c>
      <c r="N3" s="71">
        <f t="shared" ref="N3:N66" si="2">M3/$B$2-1</f>
        <v>-2.56501509949284E-2</v>
      </c>
      <c r="Q3" t="s">
        <v>378</v>
      </c>
      <c r="R3">
        <f>AVERAGE(M2:M10001)</f>
        <v>56.854831563172993</v>
      </c>
    </row>
    <row r="4" spans="1:18" x14ac:dyDescent="0.4">
      <c r="A4" s="19">
        <v>44923</v>
      </c>
      <c r="B4" s="4">
        <v>55.339897000000001</v>
      </c>
      <c r="C4" s="23">
        <f t="shared" si="0"/>
        <v>-1.6063150339771112E-2</v>
      </c>
      <c r="E4" s="15" t="s">
        <v>5</v>
      </c>
      <c r="F4" s="16">
        <f>_xlfn.STDEV.P(C2:C251)</f>
        <v>2.1988581263742986E-2</v>
      </c>
      <c r="H4" s="19">
        <v>44931</v>
      </c>
      <c r="I4" s="20">
        <f t="shared" ca="1" si="1"/>
        <v>57.20495082173192</v>
      </c>
      <c r="L4">
        <v>3</v>
      </c>
      <c r="M4">
        <v>55.319541815424977</v>
      </c>
      <c r="N4" s="71">
        <f t="shared" si="2"/>
        <v>-2.8509209123642409E-2</v>
      </c>
      <c r="Q4" t="s">
        <v>379</v>
      </c>
      <c r="R4">
        <f>_xlfn.STDEV.P(M2:M10001)</f>
        <v>1.24912778733962</v>
      </c>
    </row>
    <row r="5" spans="1:18" x14ac:dyDescent="0.4">
      <c r="A5" s="19">
        <v>44922</v>
      </c>
      <c r="B5" s="4">
        <v>56.236007999999998</v>
      </c>
      <c r="C5" s="23">
        <f t="shared" si="0"/>
        <v>8.1778087768250782E-3</v>
      </c>
      <c r="E5" s="15" t="s">
        <v>6</v>
      </c>
      <c r="F5" s="16">
        <f>F2-(F3/2)</f>
        <v>-1.9748849636735113E-3</v>
      </c>
      <c r="H5" s="19">
        <v>44932</v>
      </c>
      <c r="I5" s="20">
        <f t="shared" ca="1" si="1"/>
        <v>57.435973558943857</v>
      </c>
      <c r="L5">
        <f>L4+1</f>
        <v>4</v>
      </c>
      <c r="M5">
        <v>56.226582169519503</v>
      </c>
      <c r="N5" s="71">
        <f t="shared" si="2"/>
        <v>-1.2580274753648091E-2</v>
      </c>
    </row>
    <row r="6" spans="1:18" x14ac:dyDescent="0.4">
      <c r="A6" s="19">
        <v>44918</v>
      </c>
      <c r="B6" s="4">
        <v>55.777996000000002</v>
      </c>
      <c r="C6" s="23">
        <f t="shared" si="0"/>
        <v>1.0046769050202407E-2</v>
      </c>
      <c r="H6" s="19">
        <v>44935</v>
      </c>
      <c r="I6" s="20">
        <f t="shared" ca="1" si="1"/>
        <v>57.734036515598419</v>
      </c>
      <c r="L6">
        <f t="shared" ref="L6:L69" si="3">L5+1</f>
        <v>5</v>
      </c>
      <c r="M6">
        <v>57.132412342910314</v>
      </c>
      <c r="N6" s="71">
        <f t="shared" si="2"/>
        <v>3.3274071010438444E-3</v>
      </c>
      <c r="P6" t="s">
        <v>380</v>
      </c>
      <c r="Q6" t="s">
        <v>381</v>
      </c>
      <c r="R6" s="77">
        <f>AVERAGE(N2:N10001)</f>
        <v>-1.5473109893373116E-3</v>
      </c>
    </row>
    <row r="7" spans="1:18" x14ac:dyDescent="0.4">
      <c r="A7" s="19">
        <v>44917</v>
      </c>
      <c r="B7" s="4">
        <v>55.220413000000001</v>
      </c>
      <c r="C7" s="23">
        <f t="shared" si="0"/>
        <v>-3.0606633256810138E-3</v>
      </c>
      <c r="H7" s="19">
        <v>44936</v>
      </c>
      <c r="I7" s="20">
        <f t="shared" ca="1" si="1"/>
        <v>55.017316588681325</v>
      </c>
      <c r="L7">
        <f t="shared" si="3"/>
        <v>6</v>
      </c>
      <c r="M7">
        <v>57.063609698259135</v>
      </c>
      <c r="N7" s="71">
        <f t="shared" si="2"/>
        <v>2.119133614441715E-3</v>
      </c>
      <c r="P7" t="s">
        <v>380</v>
      </c>
      <c r="Q7" t="s">
        <v>379</v>
      </c>
      <c r="R7">
        <f>_xlfn.STDEV.P(N2:N10001)</f>
        <v>2.1936482158097587E-2</v>
      </c>
    </row>
    <row r="8" spans="1:18" x14ac:dyDescent="0.4">
      <c r="A8" s="19">
        <v>44916</v>
      </c>
      <c r="B8" s="4">
        <v>55.389682999999998</v>
      </c>
      <c r="C8" s="23">
        <f t="shared" si="0"/>
        <v>1.0662444169828757E-2</v>
      </c>
      <c r="H8" s="19">
        <v>44937</v>
      </c>
      <c r="I8" s="20">
        <f t="shared" ca="1" si="1"/>
        <v>53.782741705953235</v>
      </c>
      <c r="L8">
        <f t="shared" si="3"/>
        <v>7</v>
      </c>
      <c r="M8">
        <v>57.051018728968856</v>
      </c>
      <c r="N8" s="71">
        <f t="shared" si="2"/>
        <v>1.8980180680669978E-3</v>
      </c>
    </row>
    <row r="9" spans="1:18" x14ac:dyDescent="0.4">
      <c r="A9" s="19">
        <v>44915</v>
      </c>
      <c r="B9" s="4">
        <v>54.802230999999999</v>
      </c>
      <c r="C9" s="23">
        <f t="shared" si="0"/>
        <v>1.0907327331322995E-3</v>
      </c>
      <c r="H9" s="19">
        <v>44938</v>
      </c>
      <c r="I9" s="20">
        <f t="shared" ca="1" si="1"/>
        <v>52.852872947629734</v>
      </c>
      <c r="L9">
        <f t="shared" si="3"/>
        <v>8</v>
      </c>
      <c r="M9">
        <v>56.565603935122439</v>
      </c>
      <c r="N9" s="71">
        <f t="shared" si="2"/>
        <v>-6.6265645025979092E-3</v>
      </c>
      <c r="Q9" t="s">
        <v>382</v>
      </c>
      <c r="R9" s="71">
        <f>COUNTIF(N2:N10001,"&gt;0")/10000</f>
        <v>0.46679999999999999</v>
      </c>
    </row>
    <row r="10" spans="1:18" x14ac:dyDescent="0.4">
      <c r="A10" s="19">
        <v>44914</v>
      </c>
      <c r="B10" s="4">
        <v>54.742488999999999</v>
      </c>
      <c r="C10" s="23">
        <f t="shared" si="0"/>
        <v>-1.0494045499224326E-2</v>
      </c>
      <c r="H10" s="19">
        <v>44939</v>
      </c>
      <c r="I10" s="20">
        <f t="shared" ca="1" si="1"/>
        <v>56.175951243307019</v>
      </c>
      <c r="L10">
        <f t="shared" si="3"/>
        <v>9</v>
      </c>
      <c r="M10">
        <v>56.355055491837803</v>
      </c>
      <c r="N10" s="71">
        <f t="shared" si="2"/>
        <v>-1.0324098266829895E-2</v>
      </c>
      <c r="Q10" t="s">
        <v>383</v>
      </c>
      <c r="R10" s="71">
        <f>COUNTIF(N2:N10001,"&gt;5%")/10000</f>
        <v>1.0500000000000001E-2</v>
      </c>
    </row>
    <row r="11" spans="1:18" x14ac:dyDescent="0.4">
      <c r="A11" s="19">
        <v>44911</v>
      </c>
      <c r="B11" s="4">
        <v>55.319983999999998</v>
      </c>
      <c r="C11" s="23">
        <f t="shared" si="0"/>
        <v>-1.4118646931134543E-2</v>
      </c>
      <c r="H11" s="19">
        <v>44943</v>
      </c>
      <c r="I11" s="20">
        <f t="shared" ca="1" si="1"/>
        <v>56.732026919305461</v>
      </c>
      <c r="L11">
        <f t="shared" si="3"/>
        <v>10</v>
      </c>
      <c r="M11">
        <v>56.714574848555571</v>
      </c>
      <c r="N11" s="71">
        <f t="shared" si="2"/>
        <v>-4.0104208079952963E-3</v>
      </c>
    </row>
    <row r="12" spans="1:18" x14ac:dyDescent="0.4">
      <c r="A12" s="19">
        <v>44910</v>
      </c>
      <c r="B12" s="4">
        <v>56.106566999999998</v>
      </c>
      <c r="C12" s="23">
        <f t="shared" si="0"/>
        <v>-3.2818473535142015E-2</v>
      </c>
      <c r="H12" s="19">
        <v>44944</v>
      </c>
      <c r="I12" s="20">
        <f t="shared" ca="1" si="1"/>
        <v>56.333006451792293</v>
      </c>
      <c r="L12">
        <f t="shared" si="3"/>
        <v>11</v>
      </c>
      <c r="M12">
        <v>58.643850723557271</v>
      </c>
      <c r="N12" s="71">
        <f t="shared" si="2"/>
        <v>2.9870440893239314E-2</v>
      </c>
    </row>
    <row r="13" spans="1:18" x14ac:dyDescent="0.4">
      <c r="A13" s="19">
        <v>44909</v>
      </c>
      <c r="B13" s="4">
        <v>57.978447000000003</v>
      </c>
      <c r="C13" s="23">
        <f t="shared" si="0"/>
        <v>-1.618296095691063E-2</v>
      </c>
      <c r="H13" s="19">
        <v>44945</v>
      </c>
      <c r="I13" s="20">
        <f t="shared" ca="1" si="1"/>
        <v>56.632649454480259</v>
      </c>
      <c r="L13">
        <f t="shared" si="3"/>
        <v>12</v>
      </c>
      <c r="M13">
        <v>56.624711666589931</v>
      </c>
      <c r="N13" s="71">
        <f t="shared" si="2"/>
        <v>-5.5885476480502794E-3</v>
      </c>
    </row>
    <row r="14" spans="1:18" x14ac:dyDescent="0.4">
      <c r="A14" s="19">
        <v>44908</v>
      </c>
      <c r="B14" s="4">
        <v>58.924343</v>
      </c>
      <c r="C14" s="23">
        <f t="shared" si="0"/>
        <v>2.3684292311552859E-3</v>
      </c>
      <c r="H14" s="19">
        <v>44946</v>
      </c>
      <c r="I14" s="20">
        <f t="shared" ca="1" si="1"/>
        <v>58.244966271411933</v>
      </c>
      <c r="L14">
        <f t="shared" si="3"/>
        <v>13</v>
      </c>
      <c r="M14">
        <v>59.133915238162402</v>
      </c>
      <c r="N14" s="71">
        <f t="shared" si="2"/>
        <v>3.8476679254046298E-2</v>
      </c>
    </row>
    <row r="15" spans="1:18" x14ac:dyDescent="0.4">
      <c r="A15" s="19">
        <v>44907</v>
      </c>
      <c r="B15" s="4">
        <v>58.784950000000002</v>
      </c>
      <c r="C15" s="23">
        <f t="shared" si="0"/>
        <v>1.1927198065865053E-2</v>
      </c>
      <c r="H15" s="19">
        <v>44949</v>
      </c>
      <c r="I15" s="20">
        <f t="shared" ca="1" si="1"/>
        <v>59.092669091750402</v>
      </c>
      <c r="L15">
        <f t="shared" si="3"/>
        <v>14</v>
      </c>
      <c r="M15">
        <v>57.952517503045094</v>
      </c>
      <c r="N15" s="71">
        <f t="shared" si="2"/>
        <v>1.7729634315423404E-2</v>
      </c>
    </row>
    <row r="16" spans="1:18" x14ac:dyDescent="0.4">
      <c r="A16" s="19">
        <v>44904</v>
      </c>
      <c r="B16" s="4">
        <v>58.087975</v>
      </c>
      <c r="C16" s="23">
        <f t="shared" si="0"/>
        <v>-1.632132695580351E-2</v>
      </c>
      <c r="H16" s="19">
        <v>44950</v>
      </c>
      <c r="I16" s="20">
        <f t="shared" ca="1" si="1"/>
        <v>57.575802866084331</v>
      </c>
      <c r="L16">
        <f t="shared" si="3"/>
        <v>15</v>
      </c>
      <c r="M16">
        <v>57.350371314510369</v>
      </c>
      <c r="N16" s="71">
        <f t="shared" si="2"/>
        <v>7.155080410501613E-3</v>
      </c>
    </row>
    <row r="17" spans="1:14" x14ac:dyDescent="0.4">
      <c r="A17" s="19">
        <v>44903</v>
      </c>
      <c r="B17" s="4">
        <v>59.043827</v>
      </c>
      <c r="C17" s="23">
        <f t="shared" si="0"/>
        <v>-1.6849033713222815E-3</v>
      </c>
      <c r="H17" s="19">
        <v>44951</v>
      </c>
      <c r="I17" s="20">
        <f t="shared" ca="1" si="1"/>
        <v>60.588659439906081</v>
      </c>
      <c r="L17">
        <f t="shared" si="3"/>
        <v>16</v>
      </c>
      <c r="M17">
        <v>56.966722215969995</v>
      </c>
      <c r="N17" s="71">
        <f t="shared" si="2"/>
        <v>4.1764994870296945E-4</v>
      </c>
    </row>
    <row r="18" spans="1:14" x14ac:dyDescent="0.4">
      <c r="A18" s="19">
        <v>44902</v>
      </c>
      <c r="B18" s="4">
        <v>59.143394000000001</v>
      </c>
      <c r="C18" s="23">
        <f t="shared" si="0"/>
        <v>-4.0322263438158125E-3</v>
      </c>
      <c r="H18" s="19">
        <v>44952</v>
      </c>
      <c r="I18" s="20">
        <f t="shared" ca="1" si="1"/>
        <v>60.504475637879615</v>
      </c>
      <c r="L18">
        <f t="shared" si="3"/>
        <v>17</v>
      </c>
      <c r="M18">
        <v>58.086656837918561</v>
      </c>
      <c r="N18" s="71">
        <f t="shared" si="2"/>
        <v>2.0085314139357102E-2</v>
      </c>
    </row>
    <row r="19" spans="1:14" x14ac:dyDescent="0.4">
      <c r="A19" s="19">
        <v>44901</v>
      </c>
      <c r="B19" s="4">
        <v>59.382354999999997</v>
      </c>
      <c r="C19" s="23">
        <f t="shared" si="0"/>
        <v>-1.3490123761009973E-2</v>
      </c>
      <c r="H19" s="19">
        <v>44953</v>
      </c>
      <c r="I19" s="20">
        <f t="shared" ca="1" si="1"/>
        <v>59.737515978635507</v>
      </c>
      <c r="L19">
        <f t="shared" si="3"/>
        <v>18</v>
      </c>
      <c r="M19">
        <v>55.722710342463266</v>
      </c>
      <c r="N19" s="71">
        <f t="shared" si="2"/>
        <v>-2.1428989397750398E-2</v>
      </c>
    </row>
    <row r="20" spans="1:14" x14ac:dyDescent="0.4">
      <c r="A20" s="19">
        <v>44900</v>
      </c>
      <c r="B20" s="4">
        <v>60.188858000000003</v>
      </c>
      <c r="C20" s="23">
        <f t="shared" si="0"/>
        <v>-3.1588408711352663E-2</v>
      </c>
      <c r="H20" s="19">
        <v>44956</v>
      </c>
      <c r="I20" s="20">
        <f t="shared" ca="1" si="1"/>
        <v>60.319399595050392</v>
      </c>
      <c r="L20">
        <f t="shared" si="3"/>
        <v>19</v>
      </c>
      <c r="M20">
        <v>57.816959378015646</v>
      </c>
      <c r="N20" s="71">
        <f t="shared" si="2"/>
        <v>1.5349038493896572E-2</v>
      </c>
    </row>
    <row r="21" spans="1:14" x14ac:dyDescent="0.4">
      <c r="A21" s="19">
        <v>44897</v>
      </c>
      <c r="B21" s="4">
        <v>62.120475999999996</v>
      </c>
      <c r="C21" s="23">
        <f t="shared" si="0"/>
        <v>-3.6797193514389813E-3</v>
      </c>
      <c r="H21" s="19">
        <v>44957</v>
      </c>
      <c r="I21" s="20">
        <f t="shared" ca="1" si="1"/>
        <v>61.881077859074921</v>
      </c>
      <c r="L21">
        <f t="shared" si="3"/>
        <v>20</v>
      </c>
      <c r="M21">
        <v>56.823839543960119</v>
      </c>
      <c r="N21" s="71">
        <f t="shared" si="2"/>
        <v>-2.0915754620306481E-3</v>
      </c>
    </row>
    <row r="22" spans="1:14" x14ac:dyDescent="0.4">
      <c r="A22" s="19">
        <v>44896</v>
      </c>
      <c r="B22" s="4">
        <v>62.349482999999999</v>
      </c>
      <c r="C22" s="23">
        <f t="shared" si="0"/>
        <v>6.5689604522117112E-3</v>
      </c>
      <c r="H22" s="19">
        <v>44958</v>
      </c>
      <c r="I22" s="20">
        <f t="shared" ca="1" si="1"/>
        <v>61.920903988892384</v>
      </c>
      <c r="L22">
        <f t="shared" si="3"/>
        <v>21</v>
      </c>
      <c r="M22">
        <v>56.798139817113402</v>
      </c>
      <c r="N22" s="71">
        <f t="shared" si="2"/>
        <v>-2.542899662128395E-3</v>
      </c>
    </row>
    <row r="23" spans="1:14" x14ac:dyDescent="0.4">
      <c r="A23" s="19">
        <v>44895</v>
      </c>
      <c r="B23" s="4">
        <v>61.941254000000001</v>
      </c>
      <c r="C23" s="23">
        <f t="shared" si="0"/>
        <v>4.2524682911931039E-2</v>
      </c>
      <c r="H23" s="19">
        <v>44959</v>
      </c>
      <c r="I23" s="20">
        <f t="shared" ca="1" si="1"/>
        <v>60.925060442654235</v>
      </c>
      <c r="L23">
        <f t="shared" si="3"/>
        <v>22</v>
      </c>
      <c r="M23">
        <v>54.793769915425464</v>
      </c>
      <c r="N23" s="71">
        <f t="shared" si="2"/>
        <v>-3.7742520575413496E-2</v>
      </c>
    </row>
    <row r="24" spans="1:14" x14ac:dyDescent="0.4">
      <c r="A24" s="19">
        <v>44894</v>
      </c>
      <c r="B24" s="4">
        <v>59.362442000000001</v>
      </c>
      <c r="C24" s="23">
        <f t="shared" si="0"/>
        <v>-8.0187799752230275E-3</v>
      </c>
      <c r="H24" s="19">
        <v>44960</v>
      </c>
      <c r="I24" s="20">
        <f t="shared" ca="1" si="1"/>
        <v>58.43255403851888</v>
      </c>
      <c r="L24">
        <f t="shared" si="3"/>
        <v>23</v>
      </c>
      <c r="M24">
        <v>56.514219934836113</v>
      </c>
      <c r="N24" s="71">
        <f t="shared" si="2"/>
        <v>-7.5289415187183018E-3</v>
      </c>
    </row>
    <row r="25" spans="1:14" x14ac:dyDescent="0.4">
      <c r="A25" s="19">
        <v>44893</v>
      </c>
      <c r="B25" s="4">
        <v>59.84037</v>
      </c>
      <c r="C25" s="23">
        <f t="shared" si="0"/>
        <v>-1.3551659658021652E-2</v>
      </c>
      <c r="H25" s="19">
        <v>44963</v>
      </c>
      <c r="I25" s="20">
        <f t="shared" ca="1" si="1"/>
        <v>59.223470556989753</v>
      </c>
      <c r="L25">
        <f t="shared" si="3"/>
        <v>24</v>
      </c>
      <c r="M25">
        <v>55.396303955802651</v>
      </c>
      <c r="N25" s="71">
        <f t="shared" si="2"/>
        <v>-2.7161155433796491E-2</v>
      </c>
    </row>
    <row r="26" spans="1:14" x14ac:dyDescent="0.4">
      <c r="A26" s="19">
        <v>44890</v>
      </c>
      <c r="B26" s="4">
        <v>60.656826000000002</v>
      </c>
      <c r="C26" s="23">
        <f t="shared" si="0"/>
        <v>1.4717070588704058E-2</v>
      </c>
      <c r="H26" s="19">
        <v>44964</v>
      </c>
      <c r="I26" s="20">
        <f t="shared" ca="1" si="1"/>
        <v>58.704015605622423</v>
      </c>
      <c r="L26">
        <f t="shared" si="3"/>
        <v>25</v>
      </c>
      <c r="M26">
        <v>57.454080341790352</v>
      </c>
      <c r="N26" s="71">
        <f t="shared" si="2"/>
        <v>8.9763602264012476E-3</v>
      </c>
    </row>
    <row r="27" spans="1:14" x14ac:dyDescent="0.4">
      <c r="A27" s="19">
        <v>44888</v>
      </c>
      <c r="B27" s="4">
        <v>59.770671999999998</v>
      </c>
      <c r="C27" s="23">
        <f t="shared" si="0"/>
        <v>1.3416249656730161E-2</v>
      </c>
      <c r="H27" s="19">
        <v>44965</v>
      </c>
      <c r="I27" s="20">
        <f t="shared" ca="1" si="1"/>
        <v>58.844098634738089</v>
      </c>
      <c r="L27">
        <f t="shared" si="3"/>
        <v>26</v>
      </c>
      <c r="M27">
        <v>56.81276059987426</v>
      </c>
      <c r="N27" s="71">
        <f t="shared" si="2"/>
        <v>-2.2861376691428736E-3</v>
      </c>
    </row>
    <row r="28" spans="1:14" x14ac:dyDescent="0.4">
      <c r="A28" s="19">
        <v>44887</v>
      </c>
      <c r="B28" s="4">
        <v>58.974128999999998</v>
      </c>
      <c r="C28" s="23">
        <f t="shared" si="0"/>
        <v>1.7542825125252855E-2</v>
      </c>
      <c r="H28" s="19">
        <v>44966</v>
      </c>
      <c r="I28" s="20">
        <f t="shared" ca="1" si="1"/>
        <v>60.184954593938485</v>
      </c>
      <c r="L28">
        <f t="shared" si="3"/>
        <v>27</v>
      </c>
      <c r="M28">
        <v>57.941994724171266</v>
      </c>
      <c r="N28" s="71">
        <f t="shared" si="2"/>
        <v>1.7544839170075655E-2</v>
      </c>
    </row>
    <row r="29" spans="1:14" x14ac:dyDescent="0.4">
      <c r="A29" s="19">
        <v>44886</v>
      </c>
      <c r="B29" s="4">
        <v>57.948577999999998</v>
      </c>
      <c r="C29" s="23">
        <f t="shared" si="0"/>
        <v>-2.9959121618017292E-2</v>
      </c>
      <c r="H29" s="19">
        <v>44967</v>
      </c>
      <c r="I29" s="20">
        <f t="shared" ca="1" si="1"/>
        <v>59.572805068186092</v>
      </c>
      <c r="L29">
        <f t="shared" si="3"/>
        <v>28</v>
      </c>
      <c r="M29">
        <v>56.661688320385679</v>
      </c>
      <c r="N29" s="71">
        <f t="shared" si="2"/>
        <v>-4.9391843767518928E-3</v>
      </c>
    </row>
    <row r="30" spans="1:14" x14ac:dyDescent="0.4">
      <c r="A30" s="19">
        <v>44883</v>
      </c>
      <c r="B30" s="4">
        <v>59.710934000000002</v>
      </c>
      <c r="C30" s="23">
        <f t="shared" si="0"/>
        <v>8.3724697305306867E-3</v>
      </c>
      <c r="H30" s="19">
        <v>44970</v>
      </c>
      <c r="I30" s="20">
        <f t="shared" ca="1" si="1"/>
        <v>57.509610763617317</v>
      </c>
      <c r="L30">
        <f t="shared" si="3"/>
        <v>29</v>
      </c>
      <c r="M30">
        <v>57.750141803622419</v>
      </c>
      <c r="N30" s="71">
        <f t="shared" si="2"/>
        <v>1.4175625698680472E-2</v>
      </c>
    </row>
    <row r="31" spans="1:14" x14ac:dyDescent="0.4">
      <c r="A31" s="19">
        <v>44882</v>
      </c>
      <c r="B31" s="4">
        <v>59.213093000000001</v>
      </c>
      <c r="C31" s="23">
        <f t="shared" si="0"/>
        <v>5.5644791632056181E-3</v>
      </c>
      <c r="H31" s="19">
        <v>44971</v>
      </c>
      <c r="I31" s="20">
        <f t="shared" ca="1" si="1"/>
        <v>59.061300417925025</v>
      </c>
      <c r="L31">
        <f t="shared" si="3"/>
        <v>30</v>
      </c>
      <c r="M31">
        <v>56.135985058343735</v>
      </c>
      <c r="N31" s="71">
        <f t="shared" si="2"/>
        <v>-1.4171290447178575E-2</v>
      </c>
    </row>
    <row r="32" spans="1:14" x14ac:dyDescent="0.4">
      <c r="A32" s="19">
        <v>44881</v>
      </c>
      <c r="B32" s="4">
        <v>58.884518</v>
      </c>
      <c r="C32" s="23">
        <f t="shared" si="0"/>
        <v>-9.215106745769381E-3</v>
      </c>
      <c r="H32" s="19">
        <v>44972</v>
      </c>
      <c r="I32" s="20">
        <f t="shared" ca="1" si="1"/>
        <v>59.379082172723962</v>
      </c>
      <c r="L32">
        <f t="shared" si="3"/>
        <v>31</v>
      </c>
      <c r="M32">
        <v>56.955905705729336</v>
      </c>
      <c r="N32" s="71">
        <f t="shared" si="2"/>
        <v>2.2769645770548408E-4</v>
      </c>
    </row>
    <row r="33" spans="1:14" x14ac:dyDescent="0.4">
      <c r="A33" s="19">
        <v>44880</v>
      </c>
      <c r="B33" s="4">
        <v>59.429653000000002</v>
      </c>
      <c r="C33" s="23">
        <f t="shared" si="0"/>
        <v>3.1856261462515661E-2</v>
      </c>
      <c r="H33" s="19">
        <v>44973</v>
      </c>
      <c r="I33" s="20">
        <f t="shared" ca="1" si="1"/>
        <v>61.000351987829582</v>
      </c>
      <c r="L33">
        <f t="shared" si="3"/>
        <v>32</v>
      </c>
      <c r="M33">
        <v>55.937876457689292</v>
      </c>
      <c r="N33" s="71">
        <f t="shared" si="2"/>
        <v>-1.7650362666745134E-2</v>
      </c>
    </row>
    <row r="34" spans="1:14" x14ac:dyDescent="0.4">
      <c r="A34" s="19">
        <v>44879</v>
      </c>
      <c r="B34" s="4">
        <v>57.566284000000003</v>
      </c>
      <c r="C34" s="23">
        <f t="shared" si="0"/>
        <v>-5.8368278412651914E-3</v>
      </c>
      <c r="H34" s="19">
        <v>44974</v>
      </c>
      <c r="I34" s="20">
        <f t="shared" ca="1" si="1"/>
        <v>59.522369586356497</v>
      </c>
      <c r="L34">
        <f t="shared" si="3"/>
        <v>33</v>
      </c>
      <c r="M34">
        <v>56.953979486422739</v>
      </c>
      <c r="N34" s="71">
        <f t="shared" si="2"/>
        <v>1.9386927374553942E-4</v>
      </c>
    </row>
    <row r="35" spans="1:14" x14ac:dyDescent="0.4">
      <c r="A35" s="19">
        <v>44876</v>
      </c>
      <c r="B35" s="4">
        <v>57.903270999999997</v>
      </c>
      <c r="C35" s="23">
        <f t="shared" si="0"/>
        <v>1.9532101629184416E-2</v>
      </c>
      <c r="H35" s="19">
        <v>44977</v>
      </c>
      <c r="I35" s="20">
        <f t="shared" ca="1" si="1"/>
        <v>57.419260282057685</v>
      </c>
      <c r="L35">
        <f t="shared" si="3"/>
        <v>34</v>
      </c>
      <c r="M35">
        <v>59.582074498865339</v>
      </c>
      <c r="N35" s="71">
        <f t="shared" si="2"/>
        <v>4.6347001030599078E-2</v>
      </c>
    </row>
    <row r="36" spans="1:14" x14ac:dyDescent="0.4">
      <c r="A36" s="19">
        <v>44875</v>
      </c>
      <c r="B36" s="4">
        <v>56.783271999999997</v>
      </c>
      <c r="C36" s="23">
        <f t="shared" si="0"/>
        <v>5.8771759349026023E-2</v>
      </c>
      <c r="H36" s="19">
        <v>44978</v>
      </c>
      <c r="I36" s="20">
        <f t="shared" ca="1" si="1"/>
        <v>56.302173390782905</v>
      </c>
      <c r="L36">
        <f t="shared" si="3"/>
        <v>35</v>
      </c>
      <c r="M36">
        <v>57.549994660316422</v>
      </c>
      <c r="N36" s="71">
        <f t="shared" si="2"/>
        <v>1.066075373551878E-2</v>
      </c>
    </row>
    <row r="37" spans="1:14" x14ac:dyDescent="0.4">
      <c r="A37" s="19">
        <v>44874</v>
      </c>
      <c r="B37" s="4">
        <v>53.542194000000002</v>
      </c>
      <c r="C37" s="23">
        <f t="shared" si="0"/>
        <v>1.4920063604643838E-2</v>
      </c>
      <c r="H37" s="19">
        <v>44979</v>
      </c>
      <c r="I37" s="20">
        <f t="shared" ca="1" si="1"/>
        <v>53.096174967744204</v>
      </c>
      <c r="L37">
        <f t="shared" si="3"/>
        <v>36</v>
      </c>
      <c r="M37">
        <v>56.065154061196388</v>
      </c>
      <c r="N37" s="71">
        <f t="shared" si="2"/>
        <v>-1.5415184723577835E-2</v>
      </c>
    </row>
    <row r="38" spans="1:14" x14ac:dyDescent="0.4">
      <c r="A38" s="19">
        <v>44873</v>
      </c>
      <c r="B38" s="4">
        <v>52.749271</v>
      </c>
      <c r="C38" s="23">
        <f t="shared" si="0"/>
        <v>-9.9093795167815388E-3</v>
      </c>
      <c r="H38" s="19">
        <v>44980</v>
      </c>
      <c r="I38" s="20">
        <f t="shared" ca="1" si="1"/>
        <v>51.334829804491221</v>
      </c>
      <c r="L38">
        <f t="shared" si="3"/>
        <v>37</v>
      </c>
      <c r="M38">
        <v>55.725881612002638</v>
      </c>
      <c r="N38" s="71">
        <f t="shared" si="2"/>
        <v>-2.1373297339360442E-2</v>
      </c>
    </row>
    <row r="39" spans="1:14" x14ac:dyDescent="0.4">
      <c r="A39" s="19">
        <v>44872</v>
      </c>
      <c r="B39" s="4">
        <v>53.274582000000002</v>
      </c>
      <c r="C39" s="23">
        <f t="shared" si="0"/>
        <v>2.1057336670288716E-2</v>
      </c>
      <c r="H39" s="19">
        <v>44981</v>
      </c>
      <c r="I39" s="20">
        <f t="shared" ca="1" si="1"/>
        <v>53.953053900389655</v>
      </c>
      <c r="L39">
        <f t="shared" si="3"/>
        <v>38</v>
      </c>
      <c r="M39">
        <v>57.359276717174453</v>
      </c>
      <c r="N39" s="71">
        <f t="shared" si="2"/>
        <v>7.311472101272809E-3</v>
      </c>
    </row>
    <row r="40" spans="1:14" x14ac:dyDescent="0.4">
      <c r="A40" s="19">
        <v>44869</v>
      </c>
      <c r="B40" s="4">
        <v>52.164490000000001</v>
      </c>
      <c r="C40" s="23">
        <f t="shared" si="0"/>
        <v>1.2812187564268933E-2</v>
      </c>
      <c r="H40" s="19">
        <v>44984</v>
      </c>
      <c r="I40" s="20">
        <f t="shared" ca="1" si="1"/>
        <v>52.418618327152245</v>
      </c>
      <c r="L40">
        <f t="shared" si="3"/>
        <v>39</v>
      </c>
      <c r="M40">
        <v>58.346713926742979</v>
      </c>
      <c r="N40" s="71">
        <f t="shared" si="2"/>
        <v>2.4652290990647474E-2</v>
      </c>
    </row>
    <row r="41" spans="1:14" x14ac:dyDescent="0.4">
      <c r="A41" s="19">
        <v>44868</v>
      </c>
      <c r="B41" s="4">
        <v>51.500411999999997</v>
      </c>
      <c r="C41" s="23">
        <f t="shared" si="0"/>
        <v>-0.14819432159953738</v>
      </c>
      <c r="H41" s="19">
        <v>44985</v>
      </c>
      <c r="I41" s="20">
        <f t="shared" ca="1" si="1"/>
        <v>52.737939172942653</v>
      </c>
      <c r="L41">
        <f t="shared" si="3"/>
        <v>40</v>
      </c>
      <c r="M41">
        <v>54.933896229910118</v>
      </c>
      <c r="N41" s="71">
        <f t="shared" si="2"/>
        <v>-3.5281700770804614E-2</v>
      </c>
    </row>
    <row r="42" spans="1:14" x14ac:dyDescent="0.4">
      <c r="A42" s="19">
        <v>44867</v>
      </c>
      <c r="B42" s="4">
        <v>59.726996999999997</v>
      </c>
      <c r="C42" s="23">
        <f t="shared" si="0"/>
        <v>-3.6977944573152441E-2</v>
      </c>
      <c r="H42" s="19">
        <v>44986</v>
      </c>
      <c r="I42" s="20">
        <f t="shared" ca="1" si="1"/>
        <v>58.516981511529131</v>
      </c>
      <c r="L42">
        <f t="shared" si="3"/>
        <v>41</v>
      </c>
      <c r="M42">
        <v>57.882166775561799</v>
      </c>
      <c r="N42" s="71">
        <f t="shared" si="2"/>
        <v>1.6494174265708761E-2</v>
      </c>
    </row>
    <row r="43" spans="1:14" x14ac:dyDescent="0.4">
      <c r="A43" s="19">
        <v>44866</v>
      </c>
      <c r="B43" s="4">
        <v>61.976920999999997</v>
      </c>
      <c r="C43" s="23">
        <f t="shared" si="0"/>
        <v>4.487899834805526E-3</v>
      </c>
      <c r="H43" s="19">
        <v>44987</v>
      </c>
      <c r="I43" s="20">
        <f t="shared" ca="1" si="1"/>
        <v>61.770380108303108</v>
      </c>
      <c r="L43">
        <f t="shared" si="3"/>
        <v>42</v>
      </c>
      <c r="M43">
        <v>56.417299851132405</v>
      </c>
      <c r="N43" s="71">
        <f t="shared" si="2"/>
        <v>-9.2309977122290165E-3</v>
      </c>
    </row>
    <row r="44" spans="1:14" x14ac:dyDescent="0.4">
      <c r="A44" s="19">
        <v>44865</v>
      </c>
      <c r="B44" s="4">
        <v>61.699398000000002</v>
      </c>
      <c r="C44" s="23">
        <f t="shared" si="0"/>
        <v>-1.2293627548646371E-2</v>
      </c>
      <c r="H44" s="19">
        <v>44988</v>
      </c>
      <c r="I44" s="20">
        <f t="shared" ca="1" si="1"/>
        <v>60.830285349330254</v>
      </c>
      <c r="L44">
        <f t="shared" si="3"/>
        <v>43</v>
      </c>
      <c r="M44">
        <v>56.643111487373261</v>
      </c>
      <c r="N44" s="71">
        <f t="shared" si="2"/>
        <v>-5.265420307183577E-3</v>
      </c>
    </row>
    <row r="45" spans="1:14" x14ac:dyDescent="0.4">
      <c r="A45" s="19">
        <v>44862</v>
      </c>
      <c r="B45" s="4">
        <v>62.462589000000001</v>
      </c>
      <c r="C45" s="23">
        <f t="shared" si="0"/>
        <v>1.9225231986166304E-2</v>
      </c>
      <c r="H45" s="19">
        <v>44991</v>
      </c>
      <c r="I45" s="20">
        <f t="shared" ca="1" si="1"/>
        <v>61.472959322625968</v>
      </c>
      <c r="L45">
        <f t="shared" si="3"/>
        <v>44</v>
      </c>
      <c r="M45">
        <v>57.184438322336817</v>
      </c>
      <c r="N45" s="71">
        <f t="shared" si="2"/>
        <v>4.2410581950425019E-3</v>
      </c>
    </row>
    <row r="46" spans="1:14" x14ac:dyDescent="0.4">
      <c r="A46" s="19">
        <v>44861</v>
      </c>
      <c r="B46" s="4">
        <v>61.273201</v>
      </c>
      <c r="C46" s="23">
        <f t="shared" si="0"/>
        <v>2.7536850498958054E-3</v>
      </c>
      <c r="H46" s="19">
        <v>44992</v>
      </c>
      <c r="I46" s="20">
        <f t="shared" ca="1" si="1"/>
        <v>59.789228773587006</v>
      </c>
      <c r="L46">
        <f t="shared" si="3"/>
        <v>45</v>
      </c>
      <c r="M46">
        <v>56.240130390054397</v>
      </c>
      <c r="N46" s="71">
        <f t="shared" si="2"/>
        <v>-1.2342348497383582E-2</v>
      </c>
    </row>
    <row r="47" spans="1:14" x14ac:dyDescent="0.4">
      <c r="A47" s="19">
        <v>44860</v>
      </c>
      <c r="B47" s="4">
        <v>61.104706</v>
      </c>
      <c r="C47" s="23">
        <f t="shared" si="0"/>
        <v>2.7612887743300712E-3</v>
      </c>
      <c r="H47" s="19">
        <v>44993</v>
      </c>
      <c r="I47" s="20">
        <f t="shared" ca="1" si="1"/>
        <v>60.310729293313422</v>
      </c>
      <c r="L47">
        <f t="shared" si="3"/>
        <v>46</v>
      </c>
      <c r="M47">
        <v>59.65754159413742</v>
      </c>
      <c r="N47" s="71">
        <f t="shared" si="2"/>
        <v>4.7672311864076944E-2</v>
      </c>
    </row>
    <row r="48" spans="1:14" x14ac:dyDescent="0.4">
      <c r="A48" s="19">
        <v>44859</v>
      </c>
      <c r="B48" s="4">
        <v>60.936211</v>
      </c>
      <c r="C48" s="23">
        <f t="shared" si="0"/>
        <v>1.1780297088911987E-2</v>
      </c>
      <c r="H48" s="19">
        <v>44994</v>
      </c>
      <c r="I48" s="20">
        <f t="shared" ca="1" si="1"/>
        <v>59.289446698800901</v>
      </c>
      <c r="L48">
        <f t="shared" si="3"/>
        <v>47</v>
      </c>
      <c r="M48">
        <v>57.432069480182406</v>
      </c>
      <c r="N48" s="71">
        <f t="shared" si="2"/>
        <v>8.5898178102923328E-3</v>
      </c>
    </row>
    <row r="49" spans="1:14" x14ac:dyDescent="0.4">
      <c r="A49" s="19">
        <v>44858</v>
      </c>
      <c r="B49" s="4">
        <v>60.222575999999997</v>
      </c>
      <c r="C49" s="23">
        <f t="shared" si="0"/>
        <v>7.9312975123628088E-3</v>
      </c>
      <c r="H49" s="19">
        <v>44995</v>
      </c>
      <c r="I49" s="20">
        <f t="shared" ca="1" si="1"/>
        <v>60.080691534659216</v>
      </c>
      <c r="L49">
        <f t="shared" si="3"/>
        <v>48</v>
      </c>
      <c r="M49">
        <v>55.758766876321495</v>
      </c>
      <c r="N49" s="71">
        <f t="shared" si="2"/>
        <v>-2.0795784757135949E-2</v>
      </c>
    </row>
    <row r="50" spans="1:14" x14ac:dyDescent="0.4">
      <c r="A50" s="19">
        <v>44855</v>
      </c>
      <c r="B50" s="4">
        <v>59.746822000000002</v>
      </c>
      <c r="C50" s="23">
        <f t="shared" si="0"/>
        <v>8.3292255371314131E-3</v>
      </c>
      <c r="H50" s="19">
        <v>44998</v>
      </c>
      <c r="I50" s="20">
        <f t="shared" ca="1" si="1"/>
        <v>59.737905558004158</v>
      </c>
      <c r="L50">
        <f t="shared" si="3"/>
        <v>49</v>
      </c>
      <c r="M50">
        <v>55.522982060364882</v>
      </c>
      <c r="N50" s="71">
        <f t="shared" si="2"/>
        <v>-2.49365055551245E-2</v>
      </c>
    </row>
    <row r="51" spans="1:14" x14ac:dyDescent="0.4">
      <c r="A51" s="19">
        <v>44854</v>
      </c>
      <c r="B51" s="4">
        <v>59.251244</v>
      </c>
      <c r="C51" s="23">
        <f t="shared" si="0"/>
        <v>-5.0178759611088327E-4</v>
      </c>
      <c r="H51" s="19">
        <v>44999</v>
      </c>
      <c r="I51" s="20">
        <f t="shared" ca="1" si="1"/>
        <v>60.224109647443186</v>
      </c>
      <c r="L51">
        <f t="shared" si="3"/>
        <v>50</v>
      </c>
      <c r="M51">
        <v>57.109522594063193</v>
      </c>
      <c r="N51" s="71">
        <f t="shared" si="2"/>
        <v>2.925430159791409E-3</v>
      </c>
    </row>
    <row r="52" spans="1:14" x14ac:dyDescent="0.4">
      <c r="A52" s="19">
        <v>44853</v>
      </c>
      <c r="B52" s="4">
        <v>59.280982999999999</v>
      </c>
      <c r="C52" s="23">
        <f t="shared" si="0"/>
        <v>-1.5100194116697304E-2</v>
      </c>
      <c r="H52" s="19">
        <v>45000</v>
      </c>
      <c r="I52" s="20">
        <f t="shared" ca="1" si="1"/>
        <v>59.00704628826054</v>
      </c>
      <c r="L52">
        <f t="shared" si="3"/>
        <v>51</v>
      </c>
      <c r="M52">
        <v>59.012342965229024</v>
      </c>
      <c r="N52" s="71">
        <f t="shared" si="2"/>
        <v>3.6341695129001428E-2</v>
      </c>
    </row>
    <row r="53" spans="1:14" x14ac:dyDescent="0.4">
      <c r="A53" s="19">
        <v>44852</v>
      </c>
      <c r="B53" s="4">
        <v>60.182929999999999</v>
      </c>
      <c r="C53" s="23">
        <f t="shared" si="0"/>
        <v>1.3930486293588146E-2</v>
      </c>
      <c r="H53" s="19">
        <v>45001</v>
      </c>
      <c r="I53" s="20">
        <f t="shared" ca="1" si="1"/>
        <v>61.458772803523324</v>
      </c>
      <c r="L53">
        <f t="shared" si="3"/>
        <v>52</v>
      </c>
      <c r="M53">
        <v>58.070314186957582</v>
      </c>
      <c r="N53" s="71">
        <f t="shared" si="2"/>
        <v>1.9798313662019895E-2</v>
      </c>
    </row>
    <row r="54" spans="1:14" x14ac:dyDescent="0.4">
      <c r="A54" s="19">
        <v>44851</v>
      </c>
      <c r="B54" s="4">
        <v>59.350364999999996</v>
      </c>
      <c r="C54" s="23">
        <f t="shared" si="0"/>
        <v>2.1607975276605303E-2</v>
      </c>
      <c r="H54" s="19">
        <v>45002</v>
      </c>
      <c r="I54" s="20">
        <f t="shared" ca="1" si="1"/>
        <v>59.726672536956208</v>
      </c>
      <c r="L54">
        <f t="shared" si="3"/>
        <v>53</v>
      </c>
      <c r="M54">
        <v>56.987938449336397</v>
      </c>
      <c r="N54" s="71">
        <f t="shared" si="2"/>
        <v>7.902375489639013E-4</v>
      </c>
    </row>
    <row r="55" spans="1:14" x14ac:dyDescent="0.4">
      <c r="A55" s="19">
        <v>44848</v>
      </c>
      <c r="B55" s="4">
        <v>58.081679999999999</v>
      </c>
      <c r="C55" s="23">
        <f t="shared" si="0"/>
        <v>-5.9550120029018922E-3</v>
      </c>
      <c r="H55" s="19">
        <v>45005</v>
      </c>
      <c r="I55" s="20">
        <f t="shared" ca="1" si="1"/>
        <v>56.22291188188057</v>
      </c>
      <c r="L55">
        <f t="shared" si="3"/>
        <v>54</v>
      </c>
      <c r="M55">
        <v>57.423292045581476</v>
      </c>
      <c r="N55" s="71">
        <f t="shared" si="2"/>
        <v>8.4356734229296126E-3</v>
      </c>
    </row>
    <row r="56" spans="1:14" x14ac:dyDescent="0.4">
      <c r="A56" s="19">
        <v>44847</v>
      </c>
      <c r="B56" s="4">
        <v>58.428589000000002</v>
      </c>
      <c r="C56" s="23">
        <f t="shared" si="0"/>
        <v>3.803405835274596E-2</v>
      </c>
      <c r="H56" s="19">
        <v>45006</v>
      </c>
      <c r="I56" s="20">
        <f t="shared" ca="1" si="1"/>
        <v>59.851504699884266</v>
      </c>
      <c r="L56">
        <f t="shared" si="3"/>
        <v>55</v>
      </c>
      <c r="M56">
        <v>60.086960321793285</v>
      </c>
      <c r="N56" s="71">
        <f t="shared" si="2"/>
        <v>5.5213522901931045E-2</v>
      </c>
    </row>
    <row r="57" spans="1:14" x14ac:dyDescent="0.4">
      <c r="A57" s="19">
        <v>44846</v>
      </c>
      <c r="B57" s="4">
        <v>56.248043000000003</v>
      </c>
      <c r="C57" s="23">
        <f t="shared" si="0"/>
        <v>-8.2479049093668686E-3</v>
      </c>
      <c r="H57" s="19">
        <v>45007</v>
      </c>
      <c r="I57" s="20">
        <f t="shared" ca="1" si="1"/>
        <v>55.822584387338388</v>
      </c>
      <c r="L57">
        <f t="shared" si="3"/>
        <v>56</v>
      </c>
      <c r="M57">
        <v>55.87763863078488</v>
      </c>
      <c r="N57" s="71">
        <f t="shared" si="2"/>
        <v>-1.8708225624021524E-2</v>
      </c>
    </row>
    <row r="58" spans="1:14" x14ac:dyDescent="0.4">
      <c r="A58" s="19">
        <v>44845</v>
      </c>
      <c r="B58" s="4">
        <v>56.713889999999999</v>
      </c>
      <c r="C58" s="23">
        <f t="shared" si="0"/>
        <v>-1.6122423187093192E-2</v>
      </c>
      <c r="H58" s="19">
        <v>45008</v>
      </c>
      <c r="I58" s="20">
        <f t="shared" ca="1" si="1"/>
        <v>58.431596914404999</v>
      </c>
      <c r="L58">
        <f t="shared" si="3"/>
        <v>57</v>
      </c>
      <c r="M58">
        <v>55.461030785794357</v>
      </c>
      <c r="N58" s="71">
        <f t="shared" si="2"/>
        <v>-2.6024459120053245E-2</v>
      </c>
    </row>
    <row r="59" spans="1:14" x14ac:dyDescent="0.4">
      <c r="A59" s="19">
        <v>44844</v>
      </c>
      <c r="B59" s="4">
        <v>57.635666000000001</v>
      </c>
      <c r="C59" s="23">
        <f t="shared" si="0"/>
        <v>-5.8298736392241382E-3</v>
      </c>
      <c r="H59" s="19">
        <v>45009</v>
      </c>
      <c r="I59" s="20">
        <f t="shared" ca="1" si="1"/>
        <v>54.733226460458944</v>
      </c>
      <c r="L59">
        <f t="shared" si="3"/>
        <v>58</v>
      </c>
      <c r="M59">
        <v>55.664165877519686</v>
      </c>
      <c r="N59" s="71">
        <f t="shared" si="2"/>
        <v>-2.2457114481273965E-2</v>
      </c>
    </row>
    <row r="60" spans="1:14" x14ac:dyDescent="0.4">
      <c r="A60" s="19">
        <v>44841</v>
      </c>
      <c r="B60" s="4">
        <v>57.972656000000001</v>
      </c>
      <c r="C60" s="23">
        <f t="shared" si="0"/>
        <v>-2.0643658705432232E-2</v>
      </c>
      <c r="H60" s="19">
        <v>45012</v>
      </c>
      <c r="I60" s="20">
        <f t="shared" ca="1" si="1"/>
        <v>59.842813308016659</v>
      </c>
      <c r="L60">
        <f t="shared" si="3"/>
        <v>59</v>
      </c>
      <c r="M60">
        <v>56.379239206476861</v>
      </c>
      <c r="N60" s="71">
        <f t="shared" si="2"/>
        <v>-9.8993974235109805E-3</v>
      </c>
    </row>
    <row r="61" spans="1:14" x14ac:dyDescent="0.4">
      <c r="A61" s="19">
        <v>44840</v>
      </c>
      <c r="B61" s="4">
        <v>59.181862000000002</v>
      </c>
      <c r="C61" s="23">
        <f t="shared" si="0"/>
        <v>-1.5290350244360349E-2</v>
      </c>
      <c r="H61" s="19">
        <v>45013</v>
      </c>
      <c r="I61" s="20">
        <f t="shared" ca="1" si="1"/>
        <v>58.106606968256621</v>
      </c>
      <c r="L61">
        <f t="shared" si="3"/>
        <v>60</v>
      </c>
      <c r="M61">
        <v>56.51596158845436</v>
      </c>
      <c r="N61" s="71">
        <f t="shared" si="2"/>
        <v>-7.4983555739419616E-3</v>
      </c>
    </row>
    <row r="62" spans="1:14" x14ac:dyDescent="0.4">
      <c r="A62" s="19">
        <v>44839</v>
      </c>
      <c r="B62" s="4">
        <v>60.093727000000001</v>
      </c>
      <c r="C62" s="23">
        <f t="shared" si="0"/>
        <v>-4.9463810617220594E-4</v>
      </c>
      <c r="H62" s="19">
        <v>45014</v>
      </c>
      <c r="I62" s="20">
        <f t="shared" ca="1" si="1"/>
        <v>58.164213508107075</v>
      </c>
      <c r="L62">
        <f t="shared" si="3"/>
        <v>61</v>
      </c>
      <c r="M62">
        <v>55.914763292312074</v>
      </c>
      <c r="N62" s="71">
        <f t="shared" si="2"/>
        <v>-1.8056263123890748E-2</v>
      </c>
    </row>
    <row r="63" spans="1:14" x14ac:dyDescent="0.4">
      <c r="A63" s="19">
        <v>44838</v>
      </c>
      <c r="B63" s="4">
        <v>60.123458999999997</v>
      </c>
      <c r="C63" s="23">
        <f t="shared" si="0"/>
        <v>2.7238703413822472E-2</v>
      </c>
      <c r="H63" s="19">
        <v>45015</v>
      </c>
      <c r="I63" s="20">
        <f t="shared" ca="1" si="1"/>
        <v>60.72091446630052</v>
      </c>
      <c r="L63">
        <f t="shared" si="3"/>
        <v>62</v>
      </c>
      <c r="M63">
        <v>57.433508345636781</v>
      </c>
      <c r="N63" s="71">
        <f t="shared" si="2"/>
        <v>8.6150863590250815E-3</v>
      </c>
    </row>
    <row r="64" spans="1:14" x14ac:dyDescent="0.4">
      <c r="A64" s="19">
        <v>44837</v>
      </c>
      <c r="B64" s="4">
        <v>58.507877000000001</v>
      </c>
      <c r="C64" s="23">
        <f t="shared" si="0"/>
        <v>2.7304840297381981E-2</v>
      </c>
      <c r="H64" s="19">
        <v>45016</v>
      </c>
      <c r="I64" s="20">
        <f t="shared" ca="1" si="1"/>
        <v>56.270218739808797</v>
      </c>
      <c r="L64">
        <f t="shared" si="3"/>
        <v>63</v>
      </c>
      <c r="M64">
        <v>57.097805855223328</v>
      </c>
      <c r="N64" s="71">
        <f t="shared" si="2"/>
        <v>2.7196673586458164E-3</v>
      </c>
    </row>
    <row r="65" spans="1:14" x14ac:dyDescent="0.4">
      <c r="A65" s="19">
        <v>44834</v>
      </c>
      <c r="B65" s="4">
        <v>56.931941999999999</v>
      </c>
      <c r="C65" s="23">
        <f t="shared" si="0"/>
        <v>-1.7430788571236016E-2</v>
      </c>
      <c r="H65" s="19">
        <v>45019</v>
      </c>
      <c r="I65" s="20">
        <f t="shared" ca="1" si="1"/>
        <v>56.274219297352438</v>
      </c>
      <c r="L65">
        <f t="shared" si="3"/>
        <v>64</v>
      </c>
      <c r="M65">
        <v>58.999027946908754</v>
      </c>
      <c r="N65" s="71">
        <f t="shared" si="2"/>
        <v>3.6107864239337761E-2</v>
      </c>
    </row>
    <row r="66" spans="1:14" x14ac:dyDescent="0.4">
      <c r="A66" s="19">
        <v>44833</v>
      </c>
      <c r="B66" s="4">
        <v>57.933010000000003</v>
      </c>
      <c r="C66" s="23">
        <f t="shared" si="0"/>
        <v>-1.3762827779020359E-2</v>
      </c>
      <c r="H66" s="19">
        <v>45020</v>
      </c>
      <c r="I66" s="20">
        <f t="shared" ca="1" si="1"/>
        <v>57.189766550535182</v>
      </c>
      <c r="L66">
        <f t="shared" si="3"/>
        <v>65</v>
      </c>
      <c r="M66">
        <v>59.537168068222307</v>
      </c>
      <c r="N66" s="71">
        <f t="shared" si="2"/>
        <v>4.5558379462358412E-2</v>
      </c>
    </row>
    <row r="67" spans="1:14" x14ac:dyDescent="0.4">
      <c r="A67" s="19">
        <v>44832</v>
      </c>
      <c r="B67" s="4">
        <v>58.735844</v>
      </c>
      <c r="C67" s="23">
        <f t="shared" ref="C67:C130" si="4">LN(B67/B68)</f>
        <v>2.2008873348027719E-2</v>
      </c>
      <c r="H67" s="19">
        <v>45021</v>
      </c>
      <c r="I67" s="20">
        <f t="shared" ref="I67:I130" ca="1" si="5">B67*EXP($F$5+$F$4*NORMSINV(RAND()))</f>
        <v>58.608242443094419</v>
      </c>
      <c r="L67">
        <f t="shared" si="3"/>
        <v>66</v>
      </c>
      <c r="M67">
        <v>56.51937678080084</v>
      </c>
      <c r="N67" s="71">
        <f t="shared" ref="N67:N130" si="6">M67/$B$2-1</f>
        <v>-7.4383798799141365E-3</v>
      </c>
    </row>
    <row r="68" spans="1:14" x14ac:dyDescent="0.4">
      <c r="A68" s="19">
        <v>44831</v>
      </c>
      <c r="B68" s="4">
        <v>57.457256000000001</v>
      </c>
      <c r="C68" s="23">
        <f t="shared" si="4"/>
        <v>-1.2343640002459116E-2</v>
      </c>
      <c r="H68" s="19">
        <v>45022</v>
      </c>
      <c r="I68" s="20">
        <f t="shared" ca="1" si="5"/>
        <v>57.329211785917117</v>
      </c>
      <c r="L68">
        <f t="shared" si="3"/>
        <v>67</v>
      </c>
      <c r="M68">
        <v>56.739150668305193</v>
      </c>
      <c r="N68" s="71">
        <f t="shared" si="6"/>
        <v>-3.5788340344704572E-3</v>
      </c>
    </row>
    <row r="69" spans="1:14" x14ac:dyDescent="0.4">
      <c r="A69" s="19">
        <v>44830</v>
      </c>
      <c r="B69" s="4">
        <v>58.170883000000003</v>
      </c>
      <c r="C69" s="23">
        <f t="shared" si="4"/>
        <v>-2.7224827494552505E-3</v>
      </c>
      <c r="H69" s="19">
        <v>45023</v>
      </c>
      <c r="I69" s="20">
        <f t="shared" ca="1" si="5"/>
        <v>58.825815084258032</v>
      </c>
      <c r="L69">
        <f t="shared" si="3"/>
        <v>68</v>
      </c>
      <c r="M69">
        <v>55.982952174168439</v>
      </c>
      <c r="N69" s="71">
        <f t="shared" si="6"/>
        <v>-1.6858768195522789E-2</v>
      </c>
    </row>
    <row r="70" spans="1:14" x14ac:dyDescent="0.4">
      <c r="A70" s="19">
        <v>44827</v>
      </c>
      <c r="B70" s="4">
        <v>58.329467999999999</v>
      </c>
      <c r="C70" s="23">
        <f t="shared" si="4"/>
        <v>-1.6013824053719736E-2</v>
      </c>
      <c r="H70" s="19">
        <v>45026</v>
      </c>
      <c r="I70" s="20">
        <f t="shared" ca="1" si="5"/>
        <v>60.447404181228677</v>
      </c>
      <c r="L70">
        <f t="shared" ref="L70:L133" si="7">L69+1</f>
        <v>69</v>
      </c>
      <c r="M70">
        <v>54.645150290864748</v>
      </c>
      <c r="N70" s="71">
        <f t="shared" si="6"/>
        <v>-4.0352495131709909E-2</v>
      </c>
    </row>
    <row r="71" spans="1:14" x14ac:dyDescent="0.4">
      <c r="A71" s="19">
        <v>44826</v>
      </c>
      <c r="B71" s="4">
        <v>59.271065</v>
      </c>
      <c r="C71" s="23">
        <f t="shared" si="4"/>
        <v>-4.6714072686428621E-3</v>
      </c>
      <c r="H71" s="19">
        <v>45027</v>
      </c>
      <c r="I71" s="20">
        <f t="shared" ca="1" si="5"/>
        <v>58.142792365248766</v>
      </c>
      <c r="L71">
        <f t="shared" si="7"/>
        <v>70</v>
      </c>
      <c r="M71">
        <v>60.564727216473706</v>
      </c>
      <c r="N71" s="71">
        <f t="shared" si="6"/>
        <v>6.3603797353521063E-2</v>
      </c>
    </row>
    <row r="72" spans="1:14" x14ac:dyDescent="0.4">
      <c r="A72" s="19">
        <v>44825</v>
      </c>
      <c r="B72" s="4">
        <v>59.548591999999999</v>
      </c>
      <c r="C72" s="23">
        <f t="shared" si="4"/>
        <v>-3.0811969216268876E-2</v>
      </c>
      <c r="H72" s="19">
        <v>45028</v>
      </c>
      <c r="I72" s="20">
        <f t="shared" ca="1" si="5"/>
        <v>58.222817147952398</v>
      </c>
      <c r="L72">
        <f t="shared" si="7"/>
        <v>71</v>
      </c>
      <c r="M72">
        <v>56.315143797581172</v>
      </c>
      <c r="N72" s="71">
        <f t="shared" si="6"/>
        <v>-1.1025005073830529E-2</v>
      </c>
    </row>
    <row r="73" spans="1:14" x14ac:dyDescent="0.4">
      <c r="A73" s="19">
        <v>44824</v>
      </c>
      <c r="B73" s="4">
        <v>61.411960999999998</v>
      </c>
      <c r="C73" s="23">
        <f t="shared" si="4"/>
        <v>-1.9973521788998062E-2</v>
      </c>
      <c r="H73" s="19">
        <v>45029</v>
      </c>
      <c r="I73" s="20">
        <f t="shared" ca="1" si="5"/>
        <v>64.136974143503821</v>
      </c>
      <c r="L73">
        <f t="shared" si="7"/>
        <v>72</v>
      </c>
      <c r="M73">
        <v>55.116099141421103</v>
      </c>
      <c r="N73" s="71">
        <f t="shared" si="6"/>
        <v>-3.2081955350020563E-2</v>
      </c>
    </row>
    <row r="74" spans="1:14" x14ac:dyDescent="0.4">
      <c r="A74" s="19">
        <v>44823</v>
      </c>
      <c r="B74" s="4">
        <v>62.650905999999999</v>
      </c>
      <c r="C74" s="23">
        <f t="shared" si="4"/>
        <v>1.6107491998809165E-2</v>
      </c>
      <c r="H74" s="19">
        <v>45030</v>
      </c>
      <c r="I74" s="20">
        <f t="shared" ca="1" si="5"/>
        <v>63.015638476982851</v>
      </c>
      <c r="L74">
        <f t="shared" si="7"/>
        <v>73</v>
      </c>
      <c r="M74">
        <v>53.825702440182432</v>
      </c>
      <c r="N74" s="71">
        <f t="shared" si="6"/>
        <v>-5.4743179045858348E-2</v>
      </c>
    </row>
    <row r="75" spans="1:14" x14ac:dyDescent="0.4">
      <c r="A75" s="19">
        <v>44820</v>
      </c>
      <c r="B75" s="4">
        <v>61.649841000000002</v>
      </c>
      <c r="C75" s="23">
        <f t="shared" si="4"/>
        <v>2.5756484268160472E-3</v>
      </c>
      <c r="H75" s="19">
        <v>45033</v>
      </c>
      <c r="I75" s="20">
        <f t="shared" ca="1" si="5"/>
        <v>60.263082892874628</v>
      </c>
      <c r="L75">
        <f t="shared" si="7"/>
        <v>74</v>
      </c>
      <c r="M75">
        <v>59.456665804959535</v>
      </c>
      <c r="N75" s="71">
        <f t="shared" si="6"/>
        <v>4.4144643830464902E-2</v>
      </c>
    </row>
    <row r="76" spans="1:14" x14ac:dyDescent="0.4">
      <c r="A76" s="19">
        <v>44819</v>
      </c>
      <c r="B76" s="4">
        <v>61.491256999999997</v>
      </c>
      <c r="C76" s="23">
        <f t="shared" si="4"/>
        <v>1.6125543579799335E-4</v>
      </c>
      <c r="H76" s="19">
        <v>45034</v>
      </c>
      <c r="I76" s="20">
        <f t="shared" ca="1" si="5"/>
        <v>60.508295957412344</v>
      </c>
      <c r="L76">
        <f t="shared" si="7"/>
        <v>75</v>
      </c>
      <c r="M76">
        <v>56.504977260448335</v>
      </c>
      <c r="N76" s="71">
        <f t="shared" si="6"/>
        <v>-7.6912561864853624E-3</v>
      </c>
    </row>
    <row r="77" spans="1:14" x14ac:dyDescent="0.4">
      <c r="A77" s="19">
        <v>44818</v>
      </c>
      <c r="B77" s="4">
        <v>61.481341999999998</v>
      </c>
      <c r="C77" s="23">
        <f t="shared" si="4"/>
        <v>-1.2814576152634769E-2</v>
      </c>
      <c r="H77" s="19">
        <v>45035</v>
      </c>
      <c r="I77" s="20">
        <f t="shared" ca="1" si="5"/>
        <v>61.419781612031038</v>
      </c>
      <c r="L77">
        <f t="shared" si="7"/>
        <v>76</v>
      </c>
      <c r="M77">
        <v>59.258457658506543</v>
      </c>
      <c r="N77" s="71">
        <f t="shared" si="6"/>
        <v>4.0663823443372271E-2</v>
      </c>
    </row>
    <row r="78" spans="1:14" x14ac:dyDescent="0.4">
      <c r="A78" s="19">
        <v>44817</v>
      </c>
      <c r="B78" s="4">
        <v>62.274268999999997</v>
      </c>
      <c r="C78" s="23">
        <f t="shared" si="4"/>
        <v>-5.4058814451138498E-2</v>
      </c>
      <c r="H78" s="19">
        <v>45036</v>
      </c>
      <c r="I78" s="20">
        <f t="shared" ca="1" si="5"/>
        <v>63.863243450155117</v>
      </c>
      <c r="L78">
        <f t="shared" si="7"/>
        <v>77</v>
      </c>
      <c r="M78">
        <v>57.839717388413867</v>
      </c>
      <c r="N78" s="71">
        <f t="shared" si="6"/>
        <v>1.5748701918339103E-2</v>
      </c>
    </row>
    <row r="79" spans="1:14" x14ac:dyDescent="0.4">
      <c r="A79" s="19">
        <v>44816</v>
      </c>
      <c r="B79" s="4">
        <v>65.733397999999994</v>
      </c>
      <c r="C79" s="23">
        <f t="shared" si="4"/>
        <v>1.2288669111493797E-2</v>
      </c>
      <c r="H79" s="19">
        <v>45037</v>
      </c>
      <c r="I79" s="20">
        <f t="shared" ca="1" si="5"/>
        <v>65.792654437846963</v>
      </c>
      <c r="L79">
        <f t="shared" si="7"/>
        <v>78</v>
      </c>
      <c r="M79">
        <v>55.088053607270091</v>
      </c>
      <c r="N79" s="71">
        <f t="shared" si="6"/>
        <v>-3.2574475303345896E-2</v>
      </c>
    </row>
    <row r="80" spans="1:14" x14ac:dyDescent="0.4">
      <c r="A80" s="19">
        <v>44813</v>
      </c>
      <c r="B80" s="4">
        <v>64.930565000000001</v>
      </c>
      <c r="C80" s="23">
        <f t="shared" si="4"/>
        <v>1.7865965645808061E-2</v>
      </c>
      <c r="H80" s="19">
        <v>45040</v>
      </c>
      <c r="I80" s="20">
        <f t="shared" ca="1" si="5"/>
        <v>64.440817732763506</v>
      </c>
      <c r="L80">
        <f t="shared" si="7"/>
        <v>79</v>
      </c>
      <c r="M80">
        <v>57.800695319168561</v>
      </c>
      <c r="N80" s="71">
        <f t="shared" si="6"/>
        <v>1.5063418207218682E-2</v>
      </c>
    </row>
    <row r="81" spans="1:14" x14ac:dyDescent="0.4">
      <c r="A81" s="19">
        <v>44812</v>
      </c>
      <c r="B81" s="4">
        <v>63.780819000000001</v>
      </c>
      <c r="C81" s="23">
        <f t="shared" si="4"/>
        <v>1.0623371169278806E-2</v>
      </c>
      <c r="H81" s="19">
        <v>45041</v>
      </c>
      <c r="I81" s="20">
        <f t="shared" ca="1" si="5"/>
        <v>63.501871171123597</v>
      </c>
      <c r="L81">
        <f t="shared" si="7"/>
        <v>80</v>
      </c>
      <c r="M81">
        <v>58.220978296823418</v>
      </c>
      <c r="N81" s="71">
        <f t="shared" si="6"/>
        <v>2.2444192323463064E-2</v>
      </c>
    </row>
    <row r="82" spans="1:14" x14ac:dyDescent="0.4">
      <c r="A82" s="19">
        <v>44811</v>
      </c>
      <c r="B82" s="4">
        <v>63.106838000000003</v>
      </c>
      <c r="C82" s="23">
        <f t="shared" si="4"/>
        <v>2.3036958280908619E-2</v>
      </c>
      <c r="H82" s="19">
        <v>45042</v>
      </c>
      <c r="I82" s="20">
        <f t="shared" ca="1" si="5"/>
        <v>62.78817848703175</v>
      </c>
      <c r="L82">
        <f t="shared" si="7"/>
        <v>81</v>
      </c>
      <c r="M82">
        <v>59.327088512363112</v>
      </c>
      <c r="N82" s="71">
        <f t="shared" si="6"/>
        <v>4.1869080036315509E-2</v>
      </c>
    </row>
    <row r="83" spans="1:14" x14ac:dyDescent="0.4">
      <c r="A83" s="19">
        <v>44810</v>
      </c>
      <c r="B83" s="4">
        <v>61.669665999999999</v>
      </c>
      <c r="C83" s="23">
        <f t="shared" si="4"/>
        <v>-1.7663099271225315E-3</v>
      </c>
      <c r="H83" s="19">
        <v>45043</v>
      </c>
      <c r="I83" s="20">
        <f t="shared" ca="1" si="5"/>
        <v>61.098223930032859</v>
      </c>
      <c r="L83">
        <f t="shared" si="7"/>
        <v>82</v>
      </c>
      <c r="M83">
        <v>57.926042788457792</v>
      </c>
      <c r="N83" s="71">
        <f t="shared" si="6"/>
        <v>1.7264700214948414E-2</v>
      </c>
    </row>
    <row r="84" spans="1:14" x14ac:dyDescent="0.4">
      <c r="A84" s="19">
        <v>44806</v>
      </c>
      <c r="B84" s="4">
        <v>61.778689999999997</v>
      </c>
      <c r="C84" s="23">
        <f t="shared" si="4"/>
        <v>-1.7651726036354586E-2</v>
      </c>
      <c r="H84" s="19">
        <v>45044</v>
      </c>
      <c r="I84" s="20">
        <f t="shared" ca="1" si="5"/>
        <v>62.544007850046668</v>
      </c>
      <c r="L84">
        <f t="shared" si="7"/>
        <v>83</v>
      </c>
      <c r="M84">
        <v>56.251878900781321</v>
      </c>
      <c r="N84" s="71">
        <f t="shared" si="6"/>
        <v>-1.2136027736163291E-2</v>
      </c>
    </row>
    <row r="85" spans="1:14" x14ac:dyDescent="0.4">
      <c r="A85" s="19">
        <v>44805</v>
      </c>
      <c r="B85" s="4">
        <v>62.878872000000001</v>
      </c>
      <c r="C85" s="23">
        <f t="shared" si="4"/>
        <v>4.2650908648566846E-3</v>
      </c>
      <c r="H85" s="19">
        <v>45047</v>
      </c>
      <c r="I85" s="20">
        <f t="shared" ca="1" si="5"/>
        <v>59.633754496585972</v>
      </c>
      <c r="L85">
        <f t="shared" si="7"/>
        <v>84</v>
      </c>
      <c r="M85">
        <v>57.951931931662564</v>
      </c>
      <c r="N85" s="71">
        <f t="shared" si="6"/>
        <v>1.7719350838972581E-2</v>
      </c>
    </row>
    <row r="86" spans="1:14" x14ac:dyDescent="0.4">
      <c r="A86" s="19">
        <v>44804</v>
      </c>
      <c r="B86" s="4">
        <v>62.611258999999997</v>
      </c>
      <c r="C86" s="23">
        <f t="shared" si="4"/>
        <v>-1.6329438647812416E-2</v>
      </c>
      <c r="H86" s="19">
        <v>45048</v>
      </c>
      <c r="I86" s="20">
        <f t="shared" ca="1" si="5"/>
        <v>61.770660352787488</v>
      </c>
      <c r="L86">
        <f t="shared" si="7"/>
        <v>85</v>
      </c>
      <c r="M86">
        <v>57.587021308923902</v>
      </c>
      <c r="N86" s="71">
        <f t="shared" si="6"/>
        <v>1.1310994987682399E-2</v>
      </c>
    </row>
    <row r="87" spans="1:14" x14ac:dyDescent="0.4">
      <c r="A87" s="19">
        <v>44803</v>
      </c>
      <c r="B87" s="4">
        <v>63.642059000000003</v>
      </c>
      <c r="C87" s="23">
        <f t="shared" si="4"/>
        <v>-7.7850575488848134E-4</v>
      </c>
      <c r="H87" s="19">
        <v>45049</v>
      </c>
      <c r="I87" s="20">
        <f t="shared" ca="1" si="5"/>
        <v>61.21648484823038</v>
      </c>
      <c r="L87">
        <f t="shared" si="7"/>
        <v>86</v>
      </c>
      <c r="M87">
        <v>55.78863148692178</v>
      </c>
      <c r="N87" s="71">
        <f t="shared" si="6"/>
        <v>-2.0271319202665339E-2</v>
      </c>
    </row>
    <row r="88" spans="1:14" x14ac:dyDescent="0.4">
      <c r="A88" s="19">
        <v>44802</v>
      </c>
      <c r="B88" s="4">
        <v>63.691623999999997</v>
      </c>
      <c r="C88" s="23">
        <f t="shared" si="4"/>
        <v>-6.8237195542746112E-3</v>
      </c>
      <c r="H88" s="19">
        <v>45050</v>
      </c>
      <c r="I88" s="20">
        <f t="shared" ca="1" si="5"/>
        <v>63.936383218974655</v>
      </c>
      <c r="L88">
        <f t="shared" si="7"/>
        <v>87</v>
      </c>
      <c r="M88">
        <v>55.228797570088972</v>
      </c>
      <c r="N88" s="71">
        <f t="shared" si="6"/>
        <v>-3.0102808704837281E-2</v>
      </c>
    </row>
    <row r="89" spans="1:14" x14ac:dyDescent="0.4">
      <c r="A89" s="19">
        <v>44799</v>
      </c>
      <c r="B89" s="4">
        <v>64.127724000000001</v>
      </c>
      <c r="C89" s="23">
        <f t="shared" si="4"/>
        <v>-3.5379139251779365E-2</v>
      </c>
      <c r="H89" s="19">
        <v>45051</v>
      </c>
      <c r="I89" s="20">
        <f t="shared" ca="1" si="5"/>
        <v>69.864442309960808</v>
      </c>
      <c r="L89">
        <f t="shared" si="7"/>
        <v>88</v>
      </c>
      <c r="M89">
        <v>57.618257913012151</v>
      </c>
      <c r="N89" s="71">
        <f t="shared" si="6"/>
        <v>1.1859554722888355E-2</v>
      </c>
    </row>
    <row r="90" spans="1:14" x14ac:dyDescent="0.4">
      <c r="A90" s="19">
        <v>44798</v>
      </c>
      <c r="B90" s="4">
        <v>66.437118999999996</v>
      </c>
      <c r="C90" s="23">
        <f t="shared" si="4"/>
        <v>1.578858796524792E-2</v>
      </c>
      <c r="H90" s="19">
        <v>45054</v>
      </c>
      <c r="I90" s="20">
        <f t="shared" ca="1" si="5"/>
        <v>65.361298001158147</v>
      </c>
      <c r="L90">
        <f t="shared" si="7"/>
        <v>89</v>
      </c>
      <c r="M90">
        <v>57.589121401871139</v>
      </c>
      <c r="N90" s="71">
        <f t="shared" si="6"/>
        <v>1.1347875643076044E-2</v>
      </c>
    </row>
    <row r="91" spans="1:14" x14ac:dyDescent="0.4">
      <c r="A91" s="19">
        <v>44797</v>
      </c>
      <c r="B91" s="4">
        <v>65.396407999999994</v>
      </c>
      <c r="C91" s="23">
        <f t="shared" si="4"/>
        <v>-6.0599642961915354E-4</v>
      </c>
      <c r="H91" s="19">
        <v>45055</v>
      </c>
      <c r="I91" s="20">
        <f t="shared" ca="1" si="5"/>
        <v>64.573983983419637</v>
      </c>
      <c r="L91">
        <f t="shared" si="7"/>
        <v>90</v>
      </c>
      <c r="M91">
        <v>58.745430895737165</v>
      </c>
      <c r="N91" s="71">
        <f t="shared" si="6"/>
        <v>3.1654334948935992E-2</v>
      </c>
    </row>
    <row r="92" spans="1:14" x14ac:dyDescent="0.4">
      <c r="A92" s="19">
        <v>44796</v>
      </c>
      <c r="B92" s="4">
        <v>65.436049999999994</v>
      </c>
      <c r="C92" s="23">
        <f t="shared" si="4"/>
        <v>-1.3390798226697085E-2</v>
      </c>
      <c r="H92" s="19">
        <v>45056</v>
      </c>
      <c r="I92" s="20">
        <f t="shared" ca="1" si="5"/>
        <v>67.037082838839808</v>
      </c>
      <c r="L92">
        <f t="shared" si="7"/>
        <v>91</v>
      </c>
      <c r="M92">
        <v>55.163697758287732</v>
      </c>
      <c r="N92" s="71">
        <f t="shared" si="6"/>
        <v>-3.1246055116091132E-2</v>
      </c>
    </row>
    <row r="93" spans="1:14" x14ac:dyDescent="0.4">
      <c r="A93" s="19">
        <v>44795</v>
      </c>
      <c r="B93" s="4">
        <v>66.318184000000002</v>
      </c>
      <c r="C93" s="23">
        <f t="shared" si="4"/>
        <v>-2.4944057454592137E-2</v>
      </c>
      <c r="H93" s="19">
        <v>45057</v>
      </c>
      <c r="I93" s="20">
        <f t="shared" ca="1" si="5"/>
        <v>68.049939102224755</v>
      </c>
      <c r="L93">
        <f t="shared" si="7"/>
        <v>92</v>
      </c>
      <c r="M93">
        <v>57.52091160006286</v>
      </c>
      <c r="N93" s="71">
        <f t="shared" si="6"/>
        <v>1.0150013330236574E-2</v>
      </c>
    </row>
    <row r="94" spans="1:14" x14ac:dyDescent="0.4">
      <c r="A94" s="19">
        <v>44792</v>
      </c>
      <c r="B94" s="4">
        <v>67.993233000000004</v>
      </c>
      <c r="C94" s="23">
        <f t="shared" si="4"/>
        <v>-7.6962822253231538E-3</v>
      </c>
      <c r="H94" s="19">
        <v>45058</v>
      </c>
      <c r="I94" s="20">
        <f t="shared" ca="1" si="5"/>
        <v>68.555919204193358</v>
      </c>
      <c r="L94">
        <f t="shared" si="7"/>
        <v>93</v>
      </c>
      <c r="M94">
        <v>56.260210863985407</v>
      </c>
      <c r="N94" s="71">
        <f t="shared" si="6"/>
        <v>-1.1989706467818384E-2</v>
      </c>
    </row>
    <row r="95" spans="1:14" x14ac:dyDescent="0.4">
      <c r="A95" s="19">
        <v>44791</v>
      </c>
      <c r="B95" s="4">
        <v>68.518546999999998</v>
      </c>
      <c r="C95" s="23">
        <f t="shared" si="4"/>
        <v>7.2589960876327676E-3</v>
      </c>
      <c r="H95" s="19">
        <v>45061</v>
      </c>
      <c r="I95" s="20">
        <f t="shared" ca="1" si="5"/>
        <v>72.10709239826592</v>
      </c>
      <c r="L95">
        <f t="shared" si="7"/>
        <v>94</v>
      </c>
      <c r="M95">
        <v>56.700258974688637</v>
      </c>
      <c r="N95" s="71">
        <f t="shared" si="6"/>
        <v>-4.2618281618644893E-3</v>
      </c>
    </row>
    <row r="96" spans="1:14" x14ac:dyDescent="0.4">
      <c r="A96" s="19">
        <v>44790</v>
      </c>
      <c r="B96" s="4">
        <v>68.022971999999996</v>
      </c>
      <c r="C96" s="23">
        <f t="shared" si="4"/>
        <v>-1.4981469017033337E-2</v>
      </c>
      <c r="H96" s="19">
        <v>45062</v>
      </c>
      <c r="I96" s="20">
        <f t="shared" ca="1" si="5"/>
        <v>68.965508438034107</v>
      </c>
      <c r="L96">
        <f t="shared" si="7"/>
        <v>95</v>
      </c>
      <c r="M96">
        <v>58.975765135211837</v>
      </c>
      <c r="N96" s="71">
        <f t="shared" si="6"/>
        <v>3.569933577739115E-2</v>
      </c>
    </row>
    <row r="97" spans="1:14" x14ac:dyDescent="0.4">
      <c r="A97" s="19">
        <v>44789</v>
      </c>
      <c r="B97" s="4">
        <v>69.049728000000002</v>
      </c>
      <c r="C97" s="23">
        <f t="shared" si="4"/>
        <v>3.4375298311789941E-3</v>
      </c>
      <c r="H97" s="19">
        <v>45063</v>
      </c>
      <c r="I97" s="20">
        <f t="shared" ca="1" si="5"/>
        <v>67.400534837204503</v>
      </c>
      <c r="L97">
        <f t="shared" si="7"/>
        <v>96</v>
      </c>
      <c r="M97">
        <v>56.1143843990004</v>
      </c>
      <c r="N97" s="71">
        <f t="shared" si="6"/>
        <v>-1.4550629121004244E-2</v>
      </c>
    </row>
    <row r="98" spans="1:14" x14ac:dyDescent="0.4">
      <c r="A98" s="19">
        <v>44788</v>
      </c>
      <c r="B98" s="4">
        <v>68.812775000000002</v>
      </c>
      <c r="C98" s="23">
        <f t="shared" si="4"/>
        <v>-1.1472970516486626E-3</v>
      </c>
      <c r="H98" s="19">
        <v>45064</v>
      </c>
      <c r="I98" s="20">
        <f t="shared" ca="1" si="5"/>
        <v>70.12594619155864</v>
      </c>
      <c r="L98">
        <f t="shared" si="7"/>
        <v>97</v>
      </c>
      <c r="M98">
        <v>55.345557109648745</v>
      </c>
      <c r="N98" s="71">
        <f t="shared" si="6"/>
        <v>-2.8052343106120925E-2</v>
      </c>
    </row>
    <row r="99" spans="1:14" x14ac:dyDescent="0.4">
      <c r="A99" s="19">
        <v>44785</v>
      </c>
      <c r="B99" s="4">
        <v>68.891768999999996</v>
      </c>
      <c r="C99" s="23">
        <f t="shared" si="4"/>
        <v>1.5307169298784109E-2</v>
      </c>
      <c r="H99" s="19">
        <v>45065</v>
      </c>
      <c r="I99" s="20">
        <f t="shared" ca="1" si="5"/>
        <v>69.000192536612929</v>
      </c>
      <c r="L99">
        <f t="shared" si="7"/>
        <v>98</v>
      </c>
      <c r="M99">
        <v>58.89994634113102</v>
      </c>
      <c r="N99" s="71">
        <f t="shared" si="6"/>
        <v>3.4367848606535301E-2</v>
      </c>
    </row>
    <row r="100" spans="1:14" x14ac:dyDescent="0.4">
      <c r="A100" s="19">
        <v>44784</v>
      </c>
      <c r="B100" s="4">
        <v>67.845260999999994</v>
      </c>
      <c r="C100" s="23">
        <f t="shared" si="4"/>
        <v>-4.6457440097025888E-3</v>
      </c>
      <c r="H100" s="19">
        <v>45068</v>
      </c>
      <c r="I100" s="20">
        <f t="shared" ca="1" si="5"/>
        <v>67.155962233369308</v>
      </c>
      <c r="L100">
        <f t="shared" si="7"/>
        <v>99</v>
      </c>
      <c r="M100">
        <v>56.2208365947697</v>
      </c>
      <c r="N100" s="71">
        <f t="shared" si="6"/>
        <v>-1.2681175317437066E-2</v>
      </c>
    </row>
    <row r="101" spans="1:14" x14ac:dyDescent="0.4">
      <c r="A101" s="19">
        <v>44783</v>
      </c>
      <c r="B101" s="4">
        <v>68.161186000000001</v>
      </c>
      <c r="C101" s="23">
        <f t="shared" si="4"/>
        <v>1.3561957230757808E-2</v>
      </c>
      <c r="H101" s="19">
        <v>45069</v>
      </c>
      <c r="I101" s="20">
        <f t="shared" ca="1" si="5"/>
        <v>69.605165455114275</v>
      </c>
      <c r="L101">
        <f t="shared" si="7"/>
        <v>100</v>
      </c>
      <c r="M101">
        <v>58.397687244580894</v>
      </c>
      <c r="N101" s="71">
        <f t="shared" si="6"/>
        <v>2.5547455831765875E-2</v>
      </c>
    </row>
    <row r="102" spans="1:14" x14ac:dyDescent="0.4">
      <c r="A102" s="19">
        <v>44782</v>
      </c>
      <c r="B102" s="4">
        <v>67.243026999999998</v>
      </c>
      <c r="C102" s="23">
        <f t="shared" si="4"/>
        <v>-1.0370172589918574E-2</v>
      </c>
      <c r="H102" s="19">
        <v>45070</v>
      </c>
      <c r="I102" s="20">
        <f t="shared" ca="1" si="5"/>
        <v>68.087224544232214</v>
      </c>
      <c r="L102">
        <f t="shared" si="7"/>
        <v>101</v>
      </c>
      <c r="M102">
        <v>56.592357596672073</v>
      </c>
      <c r="N102" s="71">
        <f t="shared" si="6"/>
        <v>-6.156731691899453E-3</v>
      </c>
    </row>
    <row r="103" spans="1:14" x14ac:dyDescent="0.4">
      <c r="A103" s="19">
        <v>44781</v>
      </c>
      <c r="B103" s="4">
        <v>67.943977000000004</v>
      </c>
      <c r="C103" s="23">
        <f t="shared" si="4"/>
        <v>1.4539593688634928E-3</v>
      </c>
      <c r="H103" s="19">
        <v>45071</v>
      </c>
      <c r="I103" s="20">
        <f t="shared" ca="1" si="5"/>
        <v>70.150296571704942</v>
      </c>
      <c r="L103">
        <f t="shared" si="7"/>
        <v>102</v>
      </c>
      <c r="M103">
        <v>56.512654879828759</v>
      </c>
      <c r="N103" s="71">
        <f t="shared" si="6"/>
        <v>-7.5564261376606101E-3</v>
      </c>
    </row>
    <row r="104" spans="1:14" x14ac:dyDescent="0.4">
      <c r="A104" s="19">
        <v>44778</v>
      </c>
      <c r="B104" s="4">
        <v>67.845260999999994</v>
      </c>
      <c r="C104" s="23">
        <f t="shared" si="4"/>
        <v>-2.9097283088816688E-4</v>
      </c>
      <c r="H104" s="19">
        <v>45072</v>
      </c>
      <c r="I104" s="20">
        <f t="shared" ca="1" si="5"/>
        <v>69.320809453183614</v>
      </c>
      <c r="L104">
        <f t="shared" si="7"/>
        <v>103</v>
      </c>
      <c r="M104">
        <v>57.586899268767013</v>
      </c>
      <c r="N104" s="71">
        <f t="shared" si="6"/>
        <v>1.1308851786841601E-2</v>
      </c>
    </row>
    <row r="105" spans="1:14" x14ac:dyDescent="0.4">
      <c r="A105" s="19">
        <v>44777</v>
      </c>
      <c r="B105" s="4">
        <v>67.865004999999996</v>
      </c>
      <c r="C105" s="23">
        <f t="shared" si="4"/>
        <v>1.4547583229566232E-4</v>
      </c>
      <c r="H105" s="19">
        <v>45076</v>
      </c>
      <c r="I105" s="20">
        <f t="shared" ca="1" si="5"/>
        <v>69.504797942750571</v>
      </c>
      <c r="L105">
        <f t="shared" si="7"/>
        <v>104</v>
      </c>
      <c r="M105">
        <v>55.488773135566092</v>
      </c>
      <c r="N105" s="71">
        <f t="shared" si="6"/>
        <v>-2.5537263520884368E-2</v>
      </c>
    </row>
    <row r="106" spans="1:14" x14ac:dyDescent="0.4">
      <c r="A106" s="19">
        <v>44776</v>
      </c>
      <c r="B106" s="4">
        <v>67.855132999999995</v>
      </c>
      <c r="C106" s="23">
        <f t="shared" si="4"/>
        <v>1.7021667898642501E-2</v>
      </c>
      <c r="H106" s="19">
        <v>45077</v>
      </c>
      <c r="I106" s="20">
        <f t="shared" ca="1" si="5"/>
        <v>71.9668652591632</v>
      </c>
      <c r="L106">
        <f t="shared" si="7"/>
        <v>105</v>
      </c>
      <c r="M106">
        <v>57.476323355302085</v>
      </c>
      <c r="N106" s="71">
        <f t="shared" si="6"/>
        <v>9.3669795641406761E-3</v>
      </c>
    </row>
    <row r="107" spans="1:14" x14ac:dyDescent="0.4">
      <c r="A107" s="19">
        <v>44775</v>
      </c>
      <c r="B107" s="4">
        <v>66.709900000000005</v>
      </c>
      <c r="C107" s="23">
        <f t="shared" si="4"/>
        <v>-7.3967651419859037E-4</v>
      </c>
      <c r="H107" s="19">
        <v>45078</v>
      </c>
      <c r="I107" s="20">
        <f t="shared" ca="1" si="5"/>
        <v>64.454113005769386</v>
      </c>
      <c r="L107">
        <f t="shared" si="7"/>
        <v>106</v>
      </c>
      <c r="M107">
        <v>57.453386313624407</v>
      </c>
      <c r="N107" s="71">
        <f t="shared" si="6"/>
        <v>8.9641720927020607E-3</v>
      </c>
    </row>
    <row r="108" spans="1:14" x14ac:dyDescent="0.4">
      <c r="A108" s="19">
        <v>44774</v>
      </c>
      <c r="B108" s="4">
        <v>66.759262000000007</v>
      </c>
      <c r="C108" s="23">
        <f t="shared" si="4"/>
        <v>-5.01536352541135E-3</v>
      </c>
      <c r="H108" s="19">
        <v>45079</v>
      </c>
      <c r="I108" s="20">
        <f t="shared" ca="1" si="5"/>
        <v>65.244308599456602</v>
      </c>
      <c r="L108">
        <f t="shared" si="7"/>
        <v>107</v>
      </c>
      <c r="M108">
        <v>55.824757788335582</v>
      </c>
      <c r="N108" s="71">
        <f t="shared" si="6"/>
        <v>-1.9636889343339514E-2</v>
      </c>
    </row>
    <row r="109" spans="1:14" x14ac:dyDescent="0.4">
      <c r="A109" s="19">
        <v>44771</v>
      </c>
      <c r="B109" s="4">
        <v>67.094925000000003</v>
      </c>
      <c r="C109" s="23">
        <f t="shared" si="4"/>
        <v>1.6766987515275653E-2</v>
      </c>
      <c r="H109" s="19">
        <v>45082</v>
      </c>
      <c r="I109" s="20">
        <f t="shared" ca="1" si="5"/>
        <v>65.664338956975215</v>
      </c>
      <c r="L109">
        <f t="shared" si="7"/>
        <v>108</v>
      </c>
      <c r="M109">
        <v>58.032733272160826</v>
      </c>
      <c r="N109" s="71">
        <f t="shared" si="6"/>
        <v>1.9138338697665125E-2</v>
      </c>
    </row>
    <row r="110" spans="1:14" x14ac:dyDescent="0.4">
      <c r="A110" s="19">
        <v>44770</v>
      </c>
      <c r="B110" s="4">
        <v>65.979324000000005</v>
      </c>
      <c r="C110" s="23">
        <f t="shared" si="4"/>
        <v>-5.0619666441465622E-2</v>
      </c>
      <c r="H110" s="19">
        <v>45083</v>
      </c>
      <c r="I110" s="20">
        <f t="shared" ca="1" si="5"/>
        <v>65.219388052136509</v>
      </c>
      <c r="L110">
        <f t="shared" si="7"/>
        <v>109</v>
      </c>
      <c r="M110">
        <v>58.68548983336499</v>
      </c>
      <c r="N110" s="71">
        <f t="shared" si="6"/>
        <v>3.0601683604060348E-2</v>
      </c>
    </row>
    <row r="111" spans="1:14" x14ac:dyDescent="0.4">
      <c r="A111" s="19">
        <v>44769</v>
      </c>
      <c r="B111" s="4">
        <v>69.405151000000004</v>
      </c>
      <c r="C111" s="23">
        <f t="shared" si="4"/>
        <v>3.2235325629268799E-2</v>
      </c>
      <c r="H111" s="19">
        <v>45084</v>
      </c>
      <c r="I111" s="20">
        <f t="shared" ca="1" si="5"/>
        <v>68.142812773527112</v>
      </c>
      <c r="L111">
        <f t="shared" si="7"/>
        <v>110</v>
      </c>
      <c r="M111">
        <v>59.429072884010715</v>
      </c>
      <c r="N111" s="71">
        <f t="shared" si="6"/>
        <v>4.3660072416540352E-2</v>
      </c>
    </row>
    <row r="112" spans="1:14" x14ac:dyDescent="0.4">
      <c r="A112" s="19">
        <v>44768</v>
      </c>
      <c r="B112" s="4">
        <v>67.203529000000003</v>
      </c>
      <c r="C112" s="23">
        <f t="shared" si="4"/>
        <v>-2.2012543778204387E-3</v>
      </c>
      <c r="H112" s="19">
        <v>45085</v>
      </c>
      <c r="I112" s="20">
        <f t="shared" ca="1" si="5"/>
        <v>67.07241473609912</v>
      </c>
      <c r="L112">
        <f t="shared" si="7"/>
        <v>111</v>
      </c>
      <c r="M112">
        <v>58.552923445576283</v>
      </c>
      <c r="N112" s="71">
        <f t="shared" si="6"/>
        <v>2.8273626995309442E-2</v>
      </c>
    </row>
    <row r="113" spans="1:14" x14ac:dyDescent="0.4">
      <c r="A113" s="19">
        <v>44767</v>
      </c>
      <c r="B113" s="4">
        <v>67.351624000000001</v>
      </c>
      <c r="C113" s="23">
        <f t="shared" si="4"/>
        <v>-1.2816932773227832E-2</v>
      </c>
      <c r="H113" s="19">
        <v>45086</v>
      </c>
      <c r="I113" s="20">
        <f t="shared" ca="1" si="5"/>
        <v>68.530361657291067</v>
      </c>
      <c r="L113">
        <f t="shared" si="7"/>
        <v>112</v>
      </c>
      <c r="M113">
        <v>56.239292978455495</v>
      </c>
      <c r="N113" s="71">
        <f t="shared" si="6"/>
        <v>-1.2357054650576571E-2</v>
      </c>
    </row>
    <row r="114" spans="1:14" x14ac:dyDescent="0.4">
      <c r="A114" s="19">
        <v>44764</v>
      </c>
      <c r="B114" s="4">
        <v>68.220421000000002</v>
      </c>
      <c r="C114" s="23">
        <f t="shared" si="4"/>
        <v>1.7379689207045945E-3</v>
      </c>
      <c r="H114" s="19">
        <v>45089</v>
      </c>
      <c r="I114" s="20">
        <f t="shared" ca="1" si="5"/>
        <v>67.950431434270428</v>
      </c>
      <c r="L114">
        <f t="shared" si="7"/>
        <v>113</v>
      </c>
      <c r="M114">
        <v>57.603484424810169</v>
      </c>
      <c r="N114" s="71">
        <f t="shared" si="6"/>
        <v>1.1600111002525892E-2</v>
      </c>
    </row>
    <row r="115" spans="1:14" x14ac:dyDescent="0.4">
      <c r="A115" s="19">
        <v>44763</v>
      </c>
      <c r="B115" s="4">
        <v>68.101958999999994</v>
      </c>
      <c r="C115" s="23">
        <f t="shared" si="4"/>
        <v>1.2545734948043983E-2</v>
      </c>
      <c r="H115" s="19">
        <v>45090</v>
      </c>
      <c r="I115" s="20">
        <f t="shared" ca="1" si="5"/>
        <v>67.9866581269644</v>
      </c>
      <c r="L115">
        <f t="shared" si="7"/>
        <v>114</v>
      </c>
      <c r="M115">
        <v>56.341107583687275</v>
      </c>
      <c r="N115" s="71">
        <f t="shared" si="6"/>
        <v>-1.0569043613004925E-2</v>
      </c>
    </row>
    <row r="116" spans="1:14" x14ac:dyDescent="0.4">
      <c r="A116" s="19">
        <v>44762</v>
      </c>
      <c r="B116" s="4">
        <v>67.252906999999993</v>
      </c>
      <c r="C116" s="23">
        <f t="shared" si="4"/>
        <v>1.0329314755187585E-2</v>
      </c>
      <c r="H116" s="19">
        <v>45091</v>
      </c>
      <c r="I116" s="20">
        <f t="shared" ca="1" si="5"/>
        <v>67.377008451273738</v>
      </c>
      <c r="L116">
        <f t="shared" si="7"/>
        <v>115</v>
      </c>
      <c r="M116">
        <v>55.829888441872285</v>
      </c>
      <c r="N116" s="71">
        <f t="shared" si="6"/>
        <v>-1.9546787681277378E-2</v>
      </c>
    </row>
    <row r="117" spans="1:14" x14ac:dyDescent="0.4">
      <c r="A117" s="19">
        <v>44761</v>
      </c>
      <c r="B117" s="4">
        <v>66.561806000000004</v>
      </c>
      <c r="C117" s="23">
        <f t="shared" si="4"/>
        <v>3.5017136410500034E-2</v>
      </c>
      <c r="H117" s="19">
        <v>45092</v>
      </c>
      <c r="I117" s="20">
        <f t="shared" ca="1" si="5"/>
        <v>68.065100371882082</v>
      </c>
      <c r="L117">
        <f t="shared" si="7"/>
        <v>116</v>
      </c>
      <c r="M117">
        <v>56.06168468155014</v>
      </c>
      <c r="N117" s="71">
        <f t="shared" si="6"/>
        <v>-1.54761120245962E-2</v>
      </c>
    </row>
    <row r="118" spans="1:14" x14ac:dyDescent="0.4">
      <c r="A118" s="19">
        <v>44760</v>
      </c>
      <c r="B118" s="4">
        <v>64.271338999999998</v>
      </c>
      <c r="C118" s="23">
        <f t="shared" si="4"/>
        <v>-1.160665200801592E-2</v>
      </c>
      <c r="H118" s="19">
        <v>45093</v>
      </c>
      <c r="I118" s="20">
        <f t="shared" ca="1" si="5"/>
        <v>62.796901841529916</v>
      </c>
      <c r="L118">
        <f t="shared" si="7"/>
        <v>117</v>
      </c>
      <c r="M118">
        <v>55.024978694163678</v>
      </c>
      <c r="N118" s="71">
        <f t="shared" si="6"/>
        <v>-3.3682161578526215E-2</v>
      </c>
    </row>
    <row r="119" spans="1:14" x14ac:dyDescent="0.4">
      <c r="A119" s="19">
        <v>44757</v>
      </c>
      <c r="B119" s="4">
        <v>65.021659999999997</v>
      </c>
      <c r="C119" s="23">
        <f t="shared" si="4"/>
        <v>2.1486349827219135E-2</v>
      </c>
      <c r="H119" s="19">
        <v>45096</v>
      </c>
      <c r="I119" s="20">
        <f t="shared" ca="1" si="5"/>
        <v>65.769348204863306</v>
      </c>
      <c r="L119">
        <f t="shared" si="7"/>
        <v>118</v>
      </c>
      <c r="M119">
        <v>55.877133638542183</v>
      </c>
      <c r="N119" s="71">
        <f t="shared" si="6"/>
        <v>-1.8717094014777169E-2</v>
      </c>
    </row>
    <row r="120" spans="1:14" x14ac:dyDescent="0.4">
      <c r="A120" s="19">
        <v>44756</v>
      </c>
      <c r="B120" s="4">
        <v>63.639484000000003</v>
      </c>
      <c r="C120" s="23">
        <f t="shared" si="4"/>
        <v>-8.9576489955959567E-3</v>
      </c>
      <c r="H120" s="19">
        <v>45097</v>
      </c>
      <c r="I120" s="20">
        <f t="shared" ca="1" si="5"/>
        <v>62.881975084350159</v>
      </c>
      <c r="L120">
        <f t="shared" si="7"/>
        <v>119</v>
      </c>
      <c r="M120">
        <v>54.751226240418312</v>
      </c>
      <c r="N120" s="71">
        <f t="shared" si="6"/>
        <v>-3.8489648753325501E-2</v>
      </c>
    </row>
    <row r="121" spans="1:14" x14ac:dyDescent="0.4">
      <c r="A121" s="19">
        <v>44755</v>
      </c>
      <c r="B121" s="4">
        <v>64.212104999999994</v>
      </c>
      <c r="C121" s="23">
        <f t="shared" si="4"/>
        <v>-1.6897946660530921E-3</v>
      </c>
      <c r="H121" s="19">
        <v>45098</v>
      </c>
      <c r="I121" s="20">
        <f t="shared" ca="1" si="5"/>
        <v>63.071051911887601</v>
      </c>
      <c r="L121">
        <f t="shared" si="7"/>
        <v>120</v>
      </c>
      <c r="M121">
        <v>57.637560643145719</v>
      </c>
      <c r="N121" s="71">
        <f t="shared" si="6"/>
        <v>1.2198538451750451E-2</v>
      </c>
    </row>
    <row r="122" spans="1:14" x14ac:dyDescent="0.4">
      <c r="A122" s="19">
        <v>44754</v>
      </c>
      <c r="B122" s="4">
        <v>64.320701999999997</v>
      </c>
      <c r="C122" s="23">
        <f t="shared" si="4"/>
        <v>-8.4066216239137449E-3</v>
      </c>
      <c r="H122" s="19">
        <v>45099</v>
      </c>
      <c r="I122" s="20">
        <f t="shared" ca="1" si="5"/>
        <v>63.994336234512261</v>
      </c>
      <c r="L122">
        <f t="shared" si="7"/>
        <v>121</v>
      </c>
      <c r="M122">
        <v>55.379262150801715</v>
      </c>
      <c r="N122" s="71">
        <f t="shared" si="6"/>
        <v>-2.7460434062559602E-2</v>
      </c>
    </row>
    <row r="123" spans="1:14" x14ac:dyDescent="0.4">
      <c r="A123" s="19">
        <v>44753</v>
      </c>
      <c r="B123" s="4">
        <v>64.863701000000006</v>
      </c>
      <c r="C123" s="23">
        <f t="shared" si="4"/>
        <v>-1.9892071494026966E-2</v>
      </c>
      <c r="H123" s="19">
        <v>45100</v>
      </c>
      <c r="I123" s="20">
        <f t="shared" ca="1" si="5"/>
        <v>65.284439355548699</v>
      </c>
      <c r="L123">
        <f t="shared" si="7"/>
        <v>122</v>
      </c>
      <c r="M123">
        <v>56.251661884285774</v>
      </c>
      <c r="N123" s="71">
        <f t="shared" si="6"/>
        <v>-1.213983885823644E-2</v>
      </c>
    </row>
    <row r="124" spans="1:14" x14ac:dyDescent="0.4">
      <c r="A124" s="19">
        <v>44750</v>
      </c>
      <c r="B124" s="4">
        <v>66.166893000000002</v>
      </c>
      <c r="C124" s="23">
        <f t="shared" si="4"/>
        <v>-8.3211086702686503E-3</v>
      </c>
      <c r="H124" s="19">
        <v>45103</v>
      </c>
      <c r="I124" s="20">
        <f t="shared" ca="1" si="5"/>
        <v>66.629464187583949</v>
      </c>
      <c r="L124">
        <f t="shared" si="7"/>
        <v>123</v>
      </c>
      <c r="M124">
        <v>56.453096797451018</v>
      </c>
      <c r="N124" s="71">
        <f t="shared" si="6"/>
        <v>-8.6023518025059031E-3</v>
      </c>
    </row>
    <row r="125" spans="1:14" x14ac:dyDescent="0.4">
      <c r="A125" s="19">
        <v>44749</v>
      </c>
      <c r="B125" s="4">
        <v>66.719772000000006</v>
      </c>
      <c r="C125" s="23">
        <f t="shared" si="4"/>
        <v>-6.4896353659642724E-3</v>
      </c>
      <c r="H125" s="19">
        <v>45104</v>
      </c>
      <c r="I125" s="20">
        <f t="shared" ca="1" si="5"/>
        <v>68.810230923906474</v>
      </c>
      <c r="L125">
        <f t="shared" si="7"/>
        <v>124</v>
      </c>
      <c r="M125">
        <v>59.692383167229352</v>
      </c>
      <c r="N125" s="71">
        <f t="shared" si="6"/>
        <v>4.8284180044608771E-2</v>
      </c>
    </row>
    <row r="126" spans="1:14" x14ac:dyDescent="0.4">
      <c r="A126" s="19">
        <v>44748</v>
      </c>
      <c r="B126" s="4">
        <v>67.154167000000001</v>
      </c>
      <c r="C126" s="23">
        <f t="shared" si="4"/>
        <v>4.4202182505045772E-3</v>
      </c>
      <c r="H126" s="19">
        <v>45105</v>
      </c>
      <c r="I126" s="20">
        <f t="shared" ca="1" si="5"/>
        <v>66.382230215968036</v>
      </c>
      <c r="L126">
        <f t="shared" si="7"/>
        <v>125</v>
      </c>
      <c r="M126">
        <v>57.365632163176635</v>
      </c>
      <c r="N126" s="71">
        <f t="shared" si="6"/>
        <v>7.4230828822086092E-3</v>
      </c>
    </row>
    <row r="127" spans="1:14" x14ac:dyDescent="0.4">
      <c r="A127" s="19">
        <v>44747</v>
      </c>
      <c r="B127" s="4">
        <v>66.857985999999997</v>
      </c>
      <c r="C127" s="23">
        <f t="shared" si="4"/>
        <v>-4.5673315826967346E-3</v>
      </c>
      <c r="H127" s="19">
        <v>45106</v>
      </c>
      <c r="I127" s="20">
        <f t="shared" ca="1" si="5"/>
        <v>66.09782472453827</v>
      </c>
      <c r="L127">
        <f t="shared" si="7"/>
        <v>126</v>
      </c>
      <c r="M127">
        <v>55.665396847546567</v>
      </c>
      <c r="N127" s="71">
        <f t="shared" si="6"/>
        <v>-2.2435496875528926E-2</v>
      </c>
    </row>
    <row r="128" spans="1:14" x14ac:dyDescent="0.4">
      <c r="A128" s="19">
        <v>44743</v>
      </c>
      <c r="B128" s="4">
        <v>67.164046999999997</v>
      </c>
      <c r="C128" s="23">
        <f t="shared" si="4"/>
        <v>7.9694604596598651E-3</v>
      </c>
      <c r="H128" s="19">
        <v>45107</v>
      </c>
      <c r="I128" s="20">
        <f t="shared" ca="1" si="5"/>
        <v>64.946457555113824</v>
      </c>
      <c r="L128">
        <f t="shared" si="7"/>
        <v>127</v>
      </c>
      <c r="M128">
        <v>56.338892789178352</v>
      </c>
      <c r="N128" s="71">
        <f t="shared" si="6"/>
        <v>-1.0607938592943178E-2</v>
      </c>
    </row>
    <row r="129" spans="1:14" x14ac:dyDescent="0.4">
      <c r="A129" s="19">
        <v>44742</v>
      </c>
      <c r="B129" s="4">
        <v>66.630913000000007</v>
      </c>
      <c r="C129" s="23">
        <f t="shared" si="4"/>
        <v>-1.4562452963847752E-2</v>
      </c>
      <c r="H129" s="19">
        <v>45110</v>
      </c>
      <c r="I129" s="20">
        <f t="shared" ca="1" si="5"/>
        <v>66.853474616615259</v>
      </c>
      <c r="L129">
        <f t="shared" si="7"/>
        <v>128</v>
      </c>
      <c r="M129">
        <v>56.954143611690832</v>
      </c>
      <c r="N129" s="71">
        <f t="shared" si="6"/>
        <v>1.9675154972387254E-4</v>
      </c>
    </row>
    <row r="130" spans="1:14" x14ac:dyDescent="0.4">
      <c r="A130" s="19">
        <v>44741</v>
      </c>
      <c r="B130" s="4">
        <v>67.608322000000001</v>
      </c>
      <c r="C130" s="23">
        <f t="shared" si="4"/>
        <v>5.4177566071477602E-3</v>
      </c>
      <c r="H130" s="19">
        <v>45112</v>
      </c>
      <c r="I130" s="20">
        <f t="shared" ca="1" si="5"/>
        <v>68.795739272413229</v>
      </c>
      <c r="L130">
        <f t="shared" si="7"/>
        <v>129</v>
      </c>
      <c r="M130">
        <v>58.291067711115602</v>
      </c>
      <c r="N130" s="71">
        <f t="shared" si="6"/>
        <v>2.3675063337361912E-2</v>
      </c>
    </row>
    <row r="131" spans="1:14" x14ac:dyDescent="0.4">
      <c r="A131" s="19">
        <v>44740</v>
      </c>
      <c r="B131" s="4">
        <v>67.243026999999998</v>
      </c>
      <c r="C131" s="23">
        <f t="shared" ref="C131:C194" si="8">LN(B131/B132)</f>
        <v>-2.6084716432640011E-2</v>
      </c>
      <c r="H131" s="19">
        <v>45113</v>
      </c>
      <c r="I131" s="20">
        <f t="shared" ref="I131:I194" ca="1" si="9">B131*EXP($F$5+$F$4*NORMSINV(RAND()))</f>
        <v>64.492304078865502</v>
      </c>
      <c r="L131">
        <f t="shared" si="7"/>
        <v>130</v>
      </c>
      <c r="M131">
        <v>55.700849938840506</v>
      </c>
      <c r="N131" s="71">
        <f t="shared" ref="N131:N194" si="10">M131/$B$2-1</f>
        <v>-2.1812889555043902E-2</v>
      </c>
    </row>
    <row r="132" spans="1:14" x14ac:dyDescent="0.4">
      <c r="A132" s="19">
        <v>44739</v>
      </c>
      <c r="B132" s="4">
        <v>69.020118999999994</v>
      </c>
      <c r="C132" s="23">
        <f t="shared" si="8"/>
        <v>-4.9938040680136504E-3</v>
      </c>
      <c r="H132" s="19">
        <v>45114</v>
      </c>
      <c r="I132" s="20">
        <f t="shared" ca="1" si="9"/>
        <v>69.179898113798274</v>
      </c>
      <c r="L132">
        <f t="shared" si="7"/>
        <v>131</v>
      </c>
      <c r="M132">
        <v>56.980696768474573</v>
      </c>
      <c r="N132" s="71">
        <f t="shared" si="10"/>
        <v>6.6306320809172981E-4</v>
      </c>
    </row>
    <row r="133" spans="1:14" x14ac:dyDescent="0.4">
      <c r="A133" s="19">
        <v>44736</v>
      </c>
      <c r="B133" s="4">
        <v>69.365654000000006</v>
      </c>
      <c r="C133" s="23">
        <f t="shared" si="8"/>
        <v>4.1854375559159926E-2</v>
      </c>
      <c r="H133" s="19">
        <v>45117</v>
      </c>
      <c r="I133" s="20">
        <f t="shared" ca="1" si="9"/>
        <v>65.500439715841523</v>
      </c>
      <c r="L133">
        <f t="shared" si="7"/>
        <v>132</v>
      </c>
      <c r="M133">
        <v>55.090848532787184</v>
      </c>
      <c r="N133" s="71">
        <f t="shared" si="10"/>
        <v>-3.2525392387762531E-2</v>
      </c>
    </row>
    <row r="134" spans="1:14" x14ac:dyDescent="0.4">
      <c r="A134" s="19">
        <v>44735</v>
      </c>
      <c r="B134" s="4">
        <v>66.522316000000004</v>
      </c>
      <c r="C134" s="23">
        <f t="shared" si="8"/>
        <v>-1.4830933383551111E-3</v>
      </c>
      <c r="H134" s="19">
        <v>45118</v>
      </c>
      <c r="I134" s="20">
        <f t="shared" ca="1" si="9"/>
        <v>68.925915507303813</v>
      </c>
      <c r="L134">
        <f t="shared" ref="L134:L197" si="11">L133+1</f>
        <v>133</v>
      </c>
      <c r="M134">
        <v>56.550382869298339</v>
      </c>
      <c r="N134" s="71">
        <f t="shared" si="10"/>
        <v>-6.893868330326125E-3</v>
      </c>
    </row>
    <row r="135" spans="1:14" x14ac:dyDescent="0.4">
      <c r="A135" s="19">
        <v>44734</v>
      </c>
      <c r="B135" s="4">
        <v>66.621048000000002</v>
      </c>
      <c r="C135" s="23">
        <f t="shared" si="8"/>
        <v>-3.9930948322642957E-3</v>
      </c>
      <c r="H135" s="19">
        <v>45119</v>
      </c>
      <c r="I135" s="20">
        <f t="shared" ca="1" si="9"/>
        <v>66.421874545985133</v>
      </c>
      <c r="L135">
        <f t="shared" si="11"/>
        <v>134</v>
      </c>
      <c r="M135">
        <v>55.548797106763828</v>
      </c>
      <c r="N135" s="71">
        <f t="shared" si="10"/>
        <v>-2.4483156177678378E-2</v>
      </c>
    </row>
    <row r="136" spans="1:14" x14ac:dyDescent="0.4">
      <c r="A136" s="19">
        <v>44733</v>
      </c>
      <c r="B136" s="4">
        <v>66.887603999999996</v>
      </c>
      <c r="C136" s="23">
        <f t="shared" si="8"/>
        <v>1.8622456736362206E-2</v>
      </c>
      <c r="H136" s="19">
        <v>45120</v>
      </c>
      <c r="I136" s="20">
        <f t="shared" ca="1" si="9"/>
        <v>65.200177357194278</v>
      </c>
      <c r="L136">
        <f t="shared" si="11"/>
        <v>135</v>
      </c>
      <c r="M136">
        <v>56.362856744258671</v>
      </c>
      <c r="N136" s="71">
        <f t="shared" si="10"/>
        <v>-1.0187097043835913E-2</v>
      </c>
    </row>
    <row r="137" spans="1:14" x14ac:dyDescent="0.4">
      <c r="A137" s="19">
        <v>44729</v>
      </c>
      <c r="B137" s="4">
        <v>65.653519000000003</v>
      </c>
      <c r="C137" s="23">
        <f t="shared" si="8"/>
        <v>1.0734044474987115E-2</v>
      </c>
      <c r="H137" s="19">
        <v>45121</v>
      </c>
      <c r="I137" s="20">
        <f t="shared" ca="1" si="9"/>
        <v>68.352089271009518</v>
      </c>
      <c r="L137">
        <f t="shared" si="11"/>
        <v>136</v>
      </c>
      <c r="M137">
        <v>58.955383453721858</v>
      </c>
      <c r="N137" s="71">
        <f t="shared" si="10"/>
        <v>3.5341404109479724E-2</v>
      </c>
    </row>
    <row r="138" spans="1:14" x14ac:dyDescent="0.4">
      <c r="A138" s="19">
        <v>44728</v>
      </c>
      <c r="B138" s="4">
        <v>64.952560000000005</v>
      </c>
      <c r="C138" s="23">
        <f t="shared" si="8"/>
        <v>-4.0219709740302326E-2</v>
      </c>
      <c r="H138" s="19">
        <v>45124</v>
      </c>
      <c r="I138" s="20">
        <f t="shared" ca="1" si="9"/>
        <v>65.885749305457622</v>
      </c>
      <c r="L138">
        <f t="shared" si="11"/>
        <v>137</v>
      </c>
      <c r="M138">
        <v>56.568619867459709</v>
      </c>
      <c r="N138" s="71">
        <f t="shared" si="10"/>
        <v>-6.573600389096379E-3</v>
      </c>
    </row>
    <row r="139" spans="1:14" x14ac:dyDescent="0.4">
      <c r="A139" s="19">
        <v>44727</v>
      </c>
      <c r="B139" s="4">
        <v>67.618178999999998</v>
      </c>
      <c r="C139" s="23">
        <f t="shared" si="8"/>
        <v>9.0934905482800612E-3</v>
      </c>
      <c r="H139" s="19">
        <v>45125</v>
      </c>
      <c r="I139" s="20">
        <f t="shared" ca="1" si="9"/>
        <v>65.677194290030656</v>
      </c>
      <c r="L139">
        <f t="shared" si="11"/>
        <v>138</v>
      </c>
      <c r="M139">
        <v>54.828903504464165</v>
      </c>
      <c r="N139" s="71">
        <f t="shared" si="10"/>
        <v>-3.7125524174477786E-2</v>
      </c>
    </row>
    <row r="140" spans="1:14" x14ac:dyDescent="0.4">
      <c r="A140" s="19">
        <v>44726</v>
      </c>
      <c r="B140" s="4">
        <v>67.006080999999995</v>
      </c>
      <c r="C140" s="23">
        <f t="shared" si="8"/>
        <v>-2.9463133942926974E-4</v>
      </c>
      <c r="H140" s="19">
        <v>45126</v>
      </c>
      <c r="I140" s="20">
        <f t="shared" ca="1" si="9"/>
        <v>69.334991363281162</v>
      </c>
      <c r="L140">
        <f t="shared" si="11"/>
        <v>139</v>
      </c>
      <c r="M140">
        <v>56.058587359512046</v>
      </c>
      <c r="N140" s="71">
        <f t="shared" si="10"/>
        <v>-1.5530505458410726E-2</v>
      </c>
    </row>
    <row r="141" spans="1:14" x14ac:dyDescent="0.4">
      <c r="A141" s="19">
        <v>44725</v>
      </c>
      <c r="B141" s="4">
        <v>67.025825999999995</v>
      </c>
      <c r="C141" s="23">
        <f t="shared" si="8"/>
        <v>-2.932003400042479E-2</v>
      </c>
      <c r="H141" s="19">
        <v>45127</v>
      </c>
      <c r="I141" s="20">
        <f t="shared" ca="1" si="9"/>
        <v>65.092693686202466</v>
      </c>
      <c r="L141">
        <f t="shared" si="11"/>
        <v>140</v>
      </c>
      <c r="M141">
        <v>57.885291718007522</v>
      </c>
      <c r="N141" s="71">
        <f t="shared" si="10"/>
        <v>1.6549052753642934E-2</v>
      </c>
    </row>
    <row r="142" spans="1:14" x14ac:dyDescent="0.4">
      <c r="A142" s="19">
        <v>44722</v>
      </c>
      <c r="B142" s="4">
        <v>69.020118999999994</v>
      </c>
      <c r="C142" s="23">
        <f t="shared" si="8"/>
        <v>-1.222636560847319E-2</v>
      </c>
      <c r="H142" s="19">
        <v>45128</v>
      </c>
      <c r="I142" s="20">
        <f t="shared" ca="1" si="9"/>
        <v>67.884962805895</v>
      </c>
      <c r="L142">
        <f t="shared" si="11"/>
        <v>141</v>
      </c>
      <c r="M142">
        <v>55.552840678275629</v>
      </c>
      <c r="N142" s="71">
        <f t="shared" si="10"/>
        <v>-2.4412145240909067E-2</v>
      </c>
    </row>
    <row r="143" spans="1:14" x14ac:dyDescent="0.4">
      <c r="A143" s="19">
        <v>44721</v>
      </c>
      <c r="B143" s="4">
        <v>69.869163999999998</v>
      </c>
      <c r="C143" s="23">
        <f t="shared" si="8"/>
        <v>-3.2529932854093842E-2</v>
      </c>
      <c r="H143" s="19">
        <v>45131</v>
      </c>
      <c r="I143" s="20">
        <f t="shared" ca="1" si="9"/>
        <v>69.901576008991938</v>
      </c>
      <c r="L143">
        <f t="shared" si="11"/>
        <v>142</v>
      </c>
      <c r="M143">
        <v>56.217390923428844</v>
      </c>
      <c r="N143" s="71">
        <f t="shared" si="10"/>
        <v>-1.2741686266482866E-2</v>
      </c>
    </row>
    <row r="144" spans="1:14" x14ac:dyDescent="0.4">
      <c r="A144" s="19">
        <v>44720</v>
      </c>
      <c r="B144" s="4">
        <v>72.179374999999993</v>
      </c>
      <c r="C144" s="23">
        <f t="shared" si="8"/>
        <v>-1.3315462309781326E-2</v>
      </c>
      <c r="H144" s="19">
        <v>45132</v>
      </c>
      <c r="I144" s="20">
        <f t="shared" ca="1" si="9"/>
        <v>72.102537644847914</v>
      </c>
      <c r="L144">
        <f t="shared" si="11"/>
        <v>143</v>
      </c>
      <c r="M144">
        <v>56.41671832676915</v>
      </c>
      <c r="N144" s="71">
        <f t="shared" si="10"/>
        <v>-9.2412101171953642E-3</v>
      </c>
    </row>
    <row r="145" spans="1:14" x14ac:dyDescent="0.4">
      <c r="A145" s="19">
        <v>44719</v>
      </c>
      <c r="B145" s="4">
        <v>73.146904000000006</v>
      </c>
      <c r="C145" s="23">
        <f t="shared" si="8"/>
        <v>2.838539891827497E-3</v>
      </c>
      <c r="H145" s="19">
        <v>45133</v>
      </c>
      <c r="I145" s="20">
        <f t="shared" ca="1" si="9"/>
        <v>74.846618342750773</v>
      </c>
      <c r="L145">
        <f t="shared" si="11"/>
        <v>144</v>
      </c>
      <c r="M145">
        <v>55.610599141611871</v>
      </c>
      <c r="N145" s="71">
        <f t="shared" si="10"/>
        <v>-2.3397823477118163E-2</v>
      </c>
    </row>
    <row r="146" spans="1:14" x14ac:dyDescent="0.4">
      <c r="A146" s="19">
        <v>44718</v>
      </c>
      <c r="B146" s="4">
        <v>72.939567999999994</v>
      </c>
      <c r="C146" s="23">
        <f t="shared" si="8"/>
        <v>4.3407464847528363E-3</v>
      </c>
      <c r="H146" s="19">
        <v>45134</v>
      </c>
      <c r="I146" s="20">
        <f t="shared" ca="1" si="9"/>
        <v>72.776560556893003</v>
      </c>
      <c r="L146">
        <f t="shared" si="11"/>
        <v>145</v>
      </c>
      <c r="M146">
        <v>58.387153501658617</v>
      </c>
      <c r="N146" s="71">
        <f t="shared" si="10"/>
        <v>2.5362468141943761E-2</v>
      </c>
    </row>
    <row r="147" spans="1:14" x14ac:dyDescent="0.4">
      <c r="A147" s="19">
        <v>44715</v>
      </c>
      <c r="B147" s="4">
        <v>72.623642000000004</v>
      </c>
      <c r="C147" s="23">
        <f t="shared" si="8"/>
        <v>-1.8853438757294696E-2</v>
      </c>
      <c r="H147" s="19">
        <v>45135</v>
      </c>
      <c r="I147" s="20">
        <f t="shared" ca="1" si="9"/>
        <v>70.451514291957977</v>
      </c>
      <c r="L147">
        <f t="shared" si="11"/>
        <v>146</v>
      </c>
      <c r="M147">
        <v>56.354737994192661</v>
      </c>
      <c r="N147" s="71">
        <f t="shared" si="10"/>
        <v>-1.0329673982540033E-2</v>
      </c>
    </row>
    <row r="148" spans="1:14" x14ac:dyDescent="0.4">
      <c r="A148" s="19">
        <v>44714</v>
      </c>
      <c r="B148" s="4">
        <v>74.005836000000002</v>
      </c>
      <c r="C148" s="23">
        <f t="shared" si="8"/>
        <v>1.0460183309351497E-2</v>
      </c>
      <c r="H148" s="19">
        <v>45138</v>
      </c>
      <c r="I148" s="20">
        <f t="shared" ca="1" si="9"/>
        <v>72.285996503215088</v>
      </c>
      <c r="L148">
        <f t="shared" si="11"/>
        <v>147</v>
      </c>
      <c r="M148">
        <v>59.528259933259953</v>
      </c>
      <c r="N148" s="71">
        <f t="shared" si="10"/>
        <v>4.540193978849616E-2</v>
      </c>
    </row>
    <row r="149" spans="1:14" x14ac:dyDescent="0.4">
      <c r="A149" s="19">
        <v>44713</v>
      </c>
      <c r="B149" s="4">
        <v>73.235755999999995</v>
      </c>
      <c r="C149" s="23">
        <f t="shared" si="8"/>
        <v>-6.9855353660161048E-3</v>
      </c>
      <c r="H149" s="19">
        <v>45139</v>
      </c>
      <c r="I149" s="20">
        <f t="shared" ca="1" si="9"/>
        <v>74.99240304958785</v>
      </c>
      <c r="L149">
        <f t="shared" si="11"/>
        <v>148</v>
      </c>
      <c r="M149">
        <v>56.394868718839739</v>
      </c>
      <c r="N149" s="71">
        <f t="shared" si="10"/>
        <v>-9.6249206865726133E-3</v>
      </c>
    </row>
    <row r="150" spans="1:14" x14ac:dyDescent="0.4">
      <c r="A150" s="19">
        <v>44712</v>
      </c>
      <c r="B150" s="4">
        <v>73.749138000000002</v>
      </c>
      <c r="C150" s="23">
        <f t="shared" si="8"/>
        <v>-4.01618950685084E-4</v>
      </c>
      <c r="H150" s="19">
        <v>45140</v>
      </c>
      <c r="I150" s="20">
        <f t="shared" ca="1" si="9"/>
        <v>71.799893775908473</v>
      </c>
      <c r="L150">
        <f t="shared" si="11"/>
        <v>149</v>
      </c>
      <c r="M150">
        <v>56.364082661864401</v>
      </c>
      <c r="N150" s="71">
        <f t="shared" si="10"/>
        <v>-1.0165568165879768E-2</v>
      </c>
    </row>
    <row r="151" spans="1:14" x14ac:dyDescent="0.4">
      <c r="A151" s="19">
        <v>44708</v>
      </c>
      <c r="B151" s="4">
        <v>73.778762999999998</v>
      </c>
      <c r="C151" s="23">
        <f t="shared" si="8"/>
        <v>2.6990271385213736E-2</v>
      </c>
      <c r="H151" s="19">
        <v>45141</v>
      </c>
      <c r="I151" s="20">
        <f t="shared" ca="1" si="9"/>
        <v>73.80489331688338</v>
      </c>
      <c r="L151">
        <f t="shared" si="11"/>
        <v>150</v>
      </c>
      <c r="M151">
        <v>57.998889914195054</v>
      </c>
      <c r="N151" s="71">
        <f t="shared" si="10"/>
        <v>1.8544000611753653E-2</v>
      </c>
    </row>
    <row r="152" spans="1:14" x14ac:dyDescent="0.4">
      <c r="A152" s="19">
        <v>44707</v>
      </c>
      <c r="B152" s="4">
        <v>71.814087000000001</v>
      </c>
      <c r="C152" s="23">
        <f t="shared" si="8"/>
        <v>1.4540193310688815E-2</v>
      </c>
      <c r="H152" s="19">
        <v>45142</v>
      </c>
      <c r="I152" s="20">
        <f t="shared" ca="1" si="9"/>
        <v>70.279667242535027</v>
      </c>
      <c r="L152">
        <f t="shared" si="11"/>
        <v>151</v>
      </c>
      <c r="M152">
        <v>56.568511103437359</v>
      </c>
      <c r="N152" s="71">
        <f t="shared" si="10"/>
        <v>-6.5755104419027433E-3</v>
      </c>
    </row>
    <row r="153" spans="1:14" x14ac:dyDescent="0.4">
      <c r="A153" s="19">
        <v>44706</v>
      </c>
      <c r="B153" s="4">
        <v>70.777450999999999</v>
      </c>
      <c r="C153" s="23">
        <f t="shared" si="8"/>
        <v>4.053404736703038E-3</v>
      </c>
      <c r="H153" s="19">
        <v>45145</v>
      </c>
      <c r="I153" s="20">
        <f t="shared" ca="1" si="9"/>
        <v>70.025404766242943</v>
      </c>
      <c r="L153">
        <f t="shared" si="11"/>
        <v>152</v>
      </c>
      <c r="M153">
        <v>60.175055555158202</v>
      </c>
      <c r="N153" s="71">
        <f t="shared" si="10"/>
        <v>5.6760602019463757E-2</v>
      </c>
    </row>
    <row r="154" spans="1:14" x14ac:dyDescent="0.4">
      <c r="A154" s="19">
        <v>44705</v>
      </c>
      <c r="B154" s="4">
        <v>70.491141999999996</v>
      </c>
      <c r="C154" s="23">
        <f t="shared" si="8"/>
        <v>-6.1434955103600551E-3</v>
      </c>
      <c r="H154" s="19">
        <v>45146</v>
      </c>
      <c r="I154" s="20">
        <f t="shared" ca="1" si="9"/>
        <v>67.563496159158206</v>
      </c>
      <c r="L154">
        <f t="shared" si="11"/>
        <v>153</v>
      </c>
      <c r="M154">
        <v>57.582482776409414</v>
      </c>
      <c r="N154" s="71">
        <f t="shared" si="10"/>
        <v>1.1231291823172729E-2</v>
      </c>
    </row>
    <row r="155" spans="1:14" x14ac:dyDescent="0.4">
      <c r="A155" s="19">
        <v>44704</v>
      </c>
      <c r="B155" s="4">
        <v>70.925537000000006</v>
      </c>
      <c r="C155" s="23">
        <f t="shared" si="8"/>
        <v>1.4158719214008368E-2</v>
      </c>
      <c r="H155" s="19">
        <v>45147</v>
      </c>
      <c r="I155" s="20">
        <f t="shared" ca="1" si="9"/>
        <v>70.432601708012953</v>
      </c>
      <c r="L155">
        <f t="shared" si="11"/>
        <v>154</v>
      </c>
      <c r="M155">
        <v>56.251500132175231</v>
      </c>
      <c r="N155" s="71">
        <f t="shared" si="10"/>
        <v>-1.2142679458151728E-2</v>
      </c>
    </row>
    <row r="156" spans="1:14" x14ac:dyDescent="0.4">
      <c r="A156" s="19">
        <v>44701</v>
      </c>
      <c r="B156" s="4">
        <v>69.928398000000001</v>
      </c>
      <c r="C156" s="23">
        <f t="shared" si="8"/>
        <v>7.2262976581644791E-3</v>
      </c>
      <c r="H156" s="19">
        <v>45148</v>
      </c>
      <c r="I156" s="20">
        <f t="shared" ca="1" si="9"/>
        <v>68.9749984444246</v>
      </c>
      <c r="L156">
        <f t="shared" si="11"/>
        <v>155</v>
      </c>
      <c r="M156">
        <v>58.658472418413574</v>
      </c>
      <c r="N156" s="71">
        <f t="shared" si="10"/>
        <v>3.0127218903933883E-2</v>
      </c>
    </row>
    <row r="157" spans="1:14" x14ac:dyDescent="0.4">
      <c r="A157" s="19">
        <v>44700</v>
      </c>
      <c r="B157" s="4">
        <v>69.424896000000004</v>
      </c>
      <c r="C157" s="23">
        <f t="shared" si="8"/>
        <v>5.1325662157595204E-3</v>
      </c>
      <c r="H157" s="19">
        <v>45149</v>
      </c>
      <c r="I157" s="20">
        <f t="shared" ca="1" si="9"/>
        <v>68.346693942111997</v>
      </c>
      <c r="L157">
        <f t="shared" si="11"/>
        <v>156</v>
      </c>
      <c r="M157">
        <v>56.975721972391405</v>
      </c>
      <c r="N157" s="71">
        <f t="shared" si="10"/>
        <v>5.7569862728201748E-4</v>
      </c>
    </row>
    <row r="158" spans="1:14" x14ac:dyDescent="0.4">
      <c r="A158" s="19">
        <v>44699</v>
      </c>
      <c r="B158" s="4">
        <v>69.069480999999996</v>
      </c>
      <c r="C158" s="23">
        <f t="shared" si="8"/>
        <v>-6.7178051510783002E-2</v>
      </c>
      <c r="H158" s="19">
        <v>45152</v>
      </c>
      <c r="I158" s="20">
        <f t="shared" ca="1" si="9"/>
        <v>69.566566228397562</v>
      </c>
      <c r="L158">
        <f t="shared" si="11"/>
        <v>157</v>
      </c>
      <c r="M158">
        <v>54.279866561792851</v>
      </c>
      <c r="N158" s="71">
        <f t="shared" si="10"/>
        <v>-4.676740326732598E-2</v>
      </c>
    </row>
    <row r="159" spans="1:14" x14ac:dyDescent="0.4">
      <c r="A159" s="19">
        <v>44698</v>
      </c>
      <c r="B159" s="4">
        <v>73.868835000000004</v>
      </c>
      <c r="C159" s="23">
        <f t="shared" si="8"/>
        <v>3.4264364367356463E-2</v>
      </c>
      <c r="H159" s="19">
        <v>45153</v>
      </c>
      <c r="I159" s="20">
        <f t="shared" ca="1" si="9"/>
        <v>72.886190566089553</v>
      </c>
      <c r="L159">
        <f t="shared" si="11"/>
        <v>158</v>
      </c>
      <c r="M159">
        <v>54.689747353637586</v>
      </c>
      <c r="N159" s="71">
        <f t="shared" si="10"/>
        <v>-3.9569306508627999E-2</v>
      </c>
    </row>
    <row r="160" spans="1:14" x14ac:dyDescent="0.4">
      <c r="A160" s="19">
        <v>44697</v>
      </c>
      <c r="B160" s="4">
        <v>71.380638000000005</v>
      </c>
      <c r="C160" s="23">
        <f t="shared" si="8"/>
        <v>-1.0962027562395803E-2</v>
      </c>
      <c r="H160" s="19">
        <v>45154</v>
      </c>
      <c r="I160" s="20">
        <f t="shared" ca="1" si="9"/>
        <v>74.022082085244207</v>
      </c>
      <c r="L160">
        <f t="shared" si="11"/>
        <v>159</v>
      </c>
      <c r="M160">
        <v>57.041260695849893</v>
      </c>
      <c r="N160" s="71">
        <f t="shared" si="10"/>
        <v>1.7266529590831414E-3</v>
      </c>
    </row>
    <row r="161" spans="1:14" x14ac:dyDescent="0.4">
      <c r="A161" s="19">
        <v>44694</v>
      </c>
      <c r="B161" s="4">
        <v>72.167418999999995</v>
      </c>
      <c r="C161" s="23">
        <f t="shared" si="8"/>
        <v>-2.1781668496770423E-3</v>
      </c>
      <c r="H161" s="19">
        <v>45155</v>
      </c>
      <c r="I161" s="20">
        <f t="shared" ca="1" si="9"/>
        <v>72.008351195304854</v>
      </c>
      <c r="L161">
        <f t="shared" si="11"/>
        <v>160</v>
      </c>
      <c r="M161">
        <v>57.645064726878161</v>
      </c>
      <c r="N161" s="71">
        <f t="shared" si="10"/>
        <v>1.2330320964779151E-2</v>
      </c>
    </row>
    <row r="162" spans="1:14" x14ac:dyDescent="0.4">
      <c r="A162" s="19">
        <v>44693</v>
      </c>
      <c r="B162" s="4">
        <v>72.324782999999996</v>
      </c>
      <c r="C162" s="23">
        <f t="shared" si="8"/>
        <v>1.5899450757410477E-2</v>
      </c>
      <c r="H162" s="19">
        <v>45156</v>
      </c>
      <c r="I162" s="20">
        <f t="shared" ca="1" si="9"/>
        <v>71.265699390453364</v>
      </c>
      <c r="L162">
        <f t="shared" si="11"/>
        <v>161</v>
      </c>
      <c r="M162">
        <v>56.527368477332161</v>
      </c>
      <c r="N162" s="71">
        <f t="shared" si="10"/>
        <v>-7.2980341841822893E-3</v>
      </c>
    </row>
    <row r="163" spans="1:14" x14ac:dyDescent="0.4">
      <c r="A163" s="19">
        <v>44692</v>
      </c>
      <c r="B163" s="4">
        <v>71.183952000000005</v>
      </c>
      <c r="C163" s="23">
        <f t="shared" si="8"/>
        <v>-2.8063367244210106E-2</v>
      </c>
      <c r="H163" s="19">
        <v>45159</v>
      </c>
      <c r="I163" s="20">
        <f t="shared" ca="1" si="9"/>
        <v>71.138512632550402</v>
      </c>
      <c r="L163">
        <f t="shared" si="11"/>
        <v>162</v>
      </c>
      <c r="M163">
        <v>55.336432466152189</v>
      </c>
      <c r="N163" s="71">
        <f t="shared" si="10"/>
        <v>-2.8212584981523792E-2</v>
      </c>
    </row>
    <row r="164" spans="1:14" x14ac:dyDescent="0.4">
      <c r="A164" s="19">
        <v>44691</v>
      </c>
      <c r="B164" s="4">
        <v>73.209907999999999</v>
      </c>
      <c r="C164" s="23">
        <f t="shared" si="8"/>
        <v>-2.4286218233161402E-2</v>
      </c>
      <c r="H164" s="19">
        <v>45160</v>
      </c>
      <c r="I164" s="20">
        <f t="shared" ca="1" si="9"/>
        <v>73.032214802195085</v>
      </c>
      <c r="L164">
        <f t="shared" si="11"/>
        <v>163</v>
      </c>
      <c r="M164">
        <v>57.753307094042647</v>
      </c>
      <c r="N164" s="71">
        <f t="shared" si="10"/>
        <v>1.4231212755130729E-2</v>
      </c>
    </row>
    <row r="165" spans="1:14" x14ac:dyDescent="0.4">
      <c r="A165" s="19">
        <v>44690</v>
      </c>
      <c r="B165" s="4">
        <v>75.009665999999996</v>
      </c>
      <c r="C165" s="23">
        <f t="shared" si="8"/>
        <v>9.882093442797342E-3</v>
      </c>
      <c r="H165" s="19">
        <v>45161</v>
      </c>
      <c r="I165" s="20">
        <f t="shared" ca="1" si="9"/>
        <v>75.625778386115186</v>
      </c>
      <c r="L165">
        <f t="shared" si="11"/>
        <v>164</v>
      </c>
      <c r="M165">
        <v>57.845592666976394</v>
      </c>
      <c r="N165" s="71">
        <f t="shared" si="10"/>
        <v>1.5851880267797824E-2</v>
      </c>
    </row>
    <row r="166" spans="1:14" x14ac:dyDescent="0.4">
      <c r="A166" s="19">
        <v>44687</v>
      </c>
      <c r="B166" s="4">
        <v>74.272064</v>
      </c>
      <c r="C166" s="23">
        <f t="shared" si="8"/>
        <v>2.5752526308634706E-2</v>
      </c>
      <c r="H166" s="19">
        <v>45162</v>
      </c>
      <c r="I166" s="20">
        <f t="shared" ca="1" si="9"/>
        <v>75.212573855909113</v>
      </c>
      <c r="L166">
        <f t="shared" si="11"/>
        <v>165</v>
      </c>
      <c r="M166">
        <v>58.341843982721734</v>
      </c>
      <c r="N166" s="71">
        <f t="shared" si="10"/>
        <v>2.4566767762987496E-2</v>
      </c>
    </row>
    <row r="167" spans="1:14" x14ac:dyDescent="0.4">
      <c r="A167" s="19">
        <v>44686</v>
      </c>
      <c r="B167" s="4">
        <v>72.383788999999993</v>
      </c>
      <c r="C167" s="23">
        <f t="shared" si="8"/>
        <v>-0.13644837519945088</v>
      </c>
      <c r="H167" s="19">
        <v>45163</v>
      </c>
      <c r="I167" s="20">
        <f t="shared" ca="1" si="9"/>
        <v>71.978430971264544</v>
      </c>
      <c r="L167">
        <f t="shared" si="11"/>
        <v>166</v>
      </c>
      <c r="M167">
        <v>56.576069566027897</v>
      </c>
      <c r="N167" s="71">
        <f t="shared" si="10"/>
        <v>-6.4427729578434567E-3</v>
      </c>
    </row>
    <row r="168" spans="1:14" x14ac:dyDescent="0.4">
      <c r="A168" s="19">
        <v>44685</v>
      </c>
      <c r="B168" s="4">
        <v>82.965987999999996</v>
      </c>
      <c r="C168" s="23">
        <f t="shared" si="8"/>
        <v>3.3877014293844467E-2</v>
      </c>
      <c r="H168" s="19">
        <v>45166</v>
      </c>
      <c r="I168" s="20">
        <f t="shared" ca="1" si="9"/>
        <v>79.889637976258456</v>
      </c>
      <c r="L168">
        <f t="shared" si="11"/>
        <v>167</v>
      </c>
      <c r="M168">
        <v>57.031114074275649</v>
      </c>
      <c r="N168" s="71">
        <f t="shared" si="10"/>
        <v>1.5484636774225624E-3</v>
      </c>
    </row>
    <row r="169" spans="1:14" x14ac:dyDescent="0.4">
      <c r="A169" s="19">
        <v>44684</v>
      </c>
      <c r="B169" s="4">
        <v>80.202422999999996</v>
      </c>
      <c r="C169" s="23">
        <f t="shared" si="8"/>
        <v>1.0849628141957949E-2</v>
      </c>
      <c r="H169" s="19">
        <v>45167</v>
      </c>
      <c r="I169" s="20">
        <f t="shared" ca="1" si="9"/>
        <v>79.431068231479657</v>
      </c>
      <c r="L169">
        <f t="shared" si="11"/>
        <v>168</v>
      </c>
      <c r="M169">
        <v>57.794283862917482</v>
      </c>
      <c r="N169" s="71">
        <f t="shared" si="10"/>
        <v>1.4950823805681246E-2</v>
      </c>
    </row>
    <row r="170" spans="1:14" x14ac:dyDescent="0.4">
      <c r="A170" s="19">
        <v>44683</v>
      </c>
      <c r="B170" s="4">
        <v>79.336960000000005</v>
      </c>
      <c r="C170" s="23">
        <f t="shared" si="8"/>
        <v>-2.847123678807361E-3</v>
      </c>
      <c r="H170" s="19">
        <v>45168</v>
      </c>
      <c r="I170" s="20">
        <f t="shared" ca="1" si="9"/>
        <v>77.579663407490656</v>
      </c>
      <c r="L170">
        <f t="shared" si="11"/>
        <v>169</v>
      </c>
      <c r="M170">
        <v>56.487900028793696</v>
      </c>
      <c r="N170" s="71">
        <f t="shared" si="10"/>
        <v>-7.9911569582867825E-3</v>
      </c>
    </row>
    <row r="171" spans="1:14" x14ac:dyDescent="0.4">
      <c r="A171" s="19">
        <v>44680</v>
      </c>
      <c r="B171" s="4">
        <v>79.563164</v>
      </c>
      <c r="C171" s="23">
        <f t="shared" si="8"/>
        <v>-3.7245796767804797E-2</v>
      </c>
      <c r="H171" s="19">
        <v>45169</v>
      </c>
      <c r="I171" s="20">
        <f t="shared" ca="1" si="9"/>
        <v>77.531180756804943</v>
      </c>
      <c r="L171">
        <f t="shared" si="11"/>
        <v>170</v>
      </c>
      <c r="M171">
        <v>56.210999256386572</v>
      </c>
      <c r="N171" s="71">
        <f t="shared" si="10"/>
        <v>-1.2853933141025564E-2</v>
      </c>
    </row>
    <row r="172" spans="1:14" x14ac:dyDescent="0.4">
      <c r="A172" s="19">
        <v>44679</v>
      </c>
      <c r="B172" s="4">
        <v>82.582436000000001</v>
      </c>
      <c r="C172" s="23">
        <f t="shared" si="8"/>
        <v>1.3548662556884012E-2</v>
      </c>
      <c r="H172" s="19">
        <v>45170</v>
      </c>
      <c r="I172" s="20">
        <f t="shared" ca="1" si="9"/>
        <v>83.701392688965711</v>
      </c>
      <c r="L172">
        <f t="shared" si="11"/>
        <v>171</v>
      </c>
      <c r="M172">
        <v>58.310353679147646</v>
      </c>
      <c r="N172" s="71">
        <f t="shared" si="10"/>
        <v>2.401375269959094E-2</v>
      </c>
    </row>
    <row r="173" spans="1:14" x14ac:dyDescent="0.4">
      <c r="A173" s="19">
        <v>44678</v>
      </c>
      <c r="B173" s="4">
        <v>81.471100000000007</v>
      </c>
      <c r="C173" s="23">
        <f t="shared" si="8"/>
        <v>6.9045652374289373E-3</v>
      </c>
      <c r="H173" s="19">
        <v>45174</v>
      </c>
      <c r="I173" s="20">
        <f t="shared" ca="1" si="9"/>
        <v>82.058542273858507</v>
      </c>
      <c r="L173">
        <f t="shared" si="11"/>
        <v>172</v>
      </c>
      <c r="M173">
        <v>54.226595806572533</v>
      </c>
      <c r="N173" s="71">
        <f t="shared" si="10"/>
        <v>-4.770291441621155E-2</v>
      </c>
    </row>
    <row r="174" spans="1:14" x14ac:dyDescent="0.4">
      <c r="A174" s="19">
        <v>44677</v>
      </c>
      <c r="B174" s="4">
        <v>80.910515000000004</v>
      </c>
      <c r="C174" s="23">
        <f t="shared" si="8"/>
        <v>-2.6271588975829891E-2</v>
      </c>
      <c r="H174" s="19">
        <v>45175</v>
      </c>
      <c r="I174" s="20">
        <f t="shared" ca="1" si="9"/>
        <v>83.528718270858377</v>
      </c>
      <c r="L174">
        <f t="shared" si="11"/>
        <v>173</v>
      </c>
      <c r="M174">
        <v>53.911994578949162</v>
      </c>
      <c r="N174" s="71">
        <f t="shared" si="10"/>
        <v>-5.3227764865158678E-2</v>
      </c>
    </row>
    <row r="175" spans="1:14" x14ac:dyDescent="0.4">
      <c r="A175" s="19">
        <v>44676</v>
      </c>
      <c r="B175" s="4">
        <v>83.064330999999996</v>
      </c>
      <c r="C175" s="23">
        <f t="shared" si="8"/>
        <v>1.5511500923677146E-2</v>
      </c>
      <c r="H175" s="19">
        <v>45176</v>
      </c>
      <c r="I175" s="20">
        <f t="shared" ca="1" si="9"/>
        <v>80.957811297755001</v>
      </c>
      <c r="L175">
        <f t="shared" si="11"/>
        <v>174</v>
      </c>
      <c r="M175">
        <v>56.330690368999619</v>
      </c>
      <c r="N175" s="71">
        <f t="shared" si="10"/>
        <v>-1.0751984899275979E-2</v>
      </c>
    </row>
    <row r="176" spans="1:14" x14ac:dyDescent="0.4">
      <c r="A176" s="19">
        <v>44673</v>
      </c>
      <c r="B176" s="4">
        <v>81.785820000000001</v>
      </c>
      <c r="C176" s="23">
        <f t="shared" si="8"/>
        <v>-3.8452584813668519E-2</v>
      </c>
      <c r="H176" s="19">
        <v>45177</v>
      </c>
      <c r="I176" s="20">
        <f t="shared" ca="1" si="9"/>
        <v>84.68330983399936</v>
      </c>
      <c r="L176">
        <f t="shared" si="11"/>
        <v>175</v>
      </c>
      <c r="M176">
        <v>57.226104005282075</v>
      </c>
      <c r="N176" s="71">
        <f t="shared" si="10"/>
        <v>4.9727675684128059E-3</v>
      </c>
    </row>
    <row r="177" spans="1:14" x14ac:dyDescent="0.4">
      <c r="A177" s="19">
        <v>44672</v>
      </c>
      <c r="B177" s="4">
        <v>84.991943000000006</v>
      </c>
      <c r="C177" s="23">
        <f t="shared" si="8"/>
        <v>2.4330112428570163E-3</v>
      </c>
      <c r="H177" s="19">
        <v>45180</v>
      </c>
      <c r="I177" s="20">
        <f t="shared" ca="1" si="9"/>
        <v>86.310275334236579</v>
      </c>
      <c r="L177">
        <f t="shared" si="11"/>
        <v>176</v>
      </c>
      <c r="M177">
        <v>57.799911157644345</v>
      </c>
      <c r="N177" s="71">
        <f t="shared" si="10"/>
        <v>1.5049647201994532E-2</v>
      </c>
    </row>
    <row r="178" spans="1:14" x14ac:dyDescent="0.4">
      <c r="A178" s="19">
        <v>44671</v>
      </c>
      <c r="B178" s="4">
        <v>84.785408000000004</v>
      </c>
      <c r="C178" s="23">
        <f t="shared" si="8"/>
        <v>5.4666431059386235E-3</v>
      </c>
      <c r="H178" s="19">
        <v>45181</v>
      </c>
      <c r="I178" s="20">
        <f t="shared" ca="1" si="9"/>
        <v>88.578759406738371</v>
      </c>
      <c r="L178">
        <f t="shared" si="11"/>
        <v>177</v>
      </c>
      <c r="M178">
        <v>58.030309934843189</v>
      </c>
      <c r="N178" s="71">
        <f t="shared" si="10"/>
        <v>1.9095781405793044E-2</v>
      </c>
    </row>
    <row r="179" spans="1:14" x14ac:dyDescent="0.4">
      <c r="A179" s="19">
        <v>44670</v>
      </c>
      <c r="B179" s="4">
        <v>84.323181000000005</v>
      </c>
      <c r="C179" s="23">
        <f t="shared" si="8"/>
        <v>1.3267007791091162E-2</v>
      </c>
      <c r="H179" s="19">
        <v>45182</v>
      </c>
      <c r="I179" s="20">
        <f t="shared" ca="1" si="9"/>
        <v>85.69489478420104</v>
      </c>
      <c r="L179">
        <f t="shared" si="11"/>
        <v>178</v>
      </c>
      <c r="M179">
        <v>55.975721430929397</v>
      </c>
      <c r="N179" s="71">
        <f t="shared" si="10"/>
        <v>-1.6985750455993376E-2</v>
      </c>
    </row>
    <row r="180" spans="1:14" x14ac:dyDescent="0.4">
      <c r="A180" s="19">
        <v>44669</v>
      </c>
      <c r="B180" s="4">
        <v>83.211853000000005</v>
      </c>
      <c r="C180" s="23">
        <f t="shared" si="8"/>
        <v>-1.5352966478555607E-3</v>
      </c>
      <c r="H180" s="19">
        <v>45183</v>
      </c>
      <c r="I180" s="20">
        <f t="shared" ca="1" si="9"/>
        <v>80.977248336565935</v>
      </c>
      <c r="L180">
        <f t="shared" si="11"/>
        <v>179</v>
      </c>
      <c r="M180">
        <v>56.877124497087721</v>
      </c>
      <c r="N180" s="71">
        <f t="shared" si="10"/>
        <v>-1.1558149774543169E-3</v>
      </c>
    </row>
    <row r="181" spans="1:14" x14ac:dyDescent="0.4">
      <c r="A181" s="19">
        <v>44665</v>
      </c>
      <c r="B181" s="4">
        <v>83.339706000000007</v>
      </c>
      <c r="C181" s="23">
        <f t="shared" si="8"/>
        <v>-1.5456987677576342E-2</v>
      </c>
      <c r="H181" s="19">
        <v>45184</v>
      </c>
      <c r="I181" s="20">
        <f t="shared" ca="1" si="9"/>
        <v>85.051623102646587</v>
      </c>
      <c r="L181">
        <f t="shared" si="11"/>
        <v>180</v>
      </c>
      <c r="M181">
        <v>58.448284862394345</v>
      </c>
      <c r="N181" s="71">
        <f t="shared" si="10"/>
        <v>2.6436022839606554E-2</v>
      </c>
    </row>
    <row r="182" spans="1:14" x14ac:dyDescent="0.4">
      <c r="A182" s="19">
        <v>44664</v>
      </c>
      <c r="B182" s="4">
        <v>84.637894000000003</v>
      </c>
      <c r="C182" s="23">
        <f t="shared" si="8"/>
        <v>-3.4842386221800462E-4</v>
      </c>
      <c r="H182" s="19">
        <v>45187</v>
      </c>
      <c r="I182" s="20">
        <f t="shared" ca="1" si="9"/>
        <v>84.901374050264295</v>
      </c>
      <c r="L182">
        <f t="shared" si="11"/>
        <v>181</v>
      </c>
      <c r="M182">
        <v>55.201639054689949</v>
      </c>
      <c r="N182" s="71">
        <f t="shared" si="10"/>
        <v>-3.0579751331948235E-2</v>
      </c>
    </row>
    <row r="183" spans="1:14" x14ac:dyDescent="0.4">
      <c r="A183" s="19">
        <v>44663</v>
      </c>
      <c r="B183" s="4">
        <v>84.667389</v>
      </c>
      <c r="C183" s="23">
        <f t="shared" si="8"/>
        <v>-1.2925761905844994E-2</v>
      </c>
      <c r="H183" s="19">
        <v>45188</v>
      </c>
      <c r="I183" s="20">
        <f t="shared" ca="1" si="9"/>
        <v>84.246219739099899</v>
      </c>
      <c r="L183">
        <f t="shared" si="11"/>
        <v>182</v>
      </c>
      <c r="M183">
        <v>56.396689355420556</v>
      </c>
      <c r="N183" s="71">
        <f t="shared" si="10"/>
        <v>-9.5929476872715913E-3</v>
      </c>
    </row>
    <row r="184" spans="1:14" x14ac:dyDescent="0.4">
      <c r="A184" s="19">
        <v>44662</v>
      </c>
      <c r="B184" s="4">
        <v>85.768883000000002</v>
      </c>
      <c r="C184" s="23">
        <f t="shared" si="8"/>
        <v>-1.9867772207018727E-2</v>
      </c>
      <c r="H184" s="19">
        <v>45189</v>
      </c>
      <c r="I184" s="20">
        <f t="shared" ca="1" si="9"/>
        <v>85.174630573441434</v>
      </c>
      <c r="L184">
        <f t="shared" si="11"/>
        <v>183</v>
      </c>
      <c r="M184">
        <v>57.525200257832125</v>
      </c>
      <c r="N184" s="71">
        <f t="shared" si="10"/>
        <v>1.0225328334506845E-2</v>
      </c>
    </row>
    <row r="185" spans="1:14" x14ac:dyDescent="0.4">
      <c r="A185" s="19">
        <v>44659</v>
      </c>
      <c r="B185" s="4">
        <v>87.489959999999996</v>
      </c>
      <c r="C185" s="23">
        <f t="shared" si="8"/>
        <v>1.3011353585877487E-2</v>
      </c>
      <c r="H185" s="19">
        <v>45190</v>
      </c>
      <c r="I185" s="20">
        <f t="shared" ca="1" si="9"/>
        <v>89.457271969380216</v>
      </c>
      <c r="L185">
        <f t="shared" si="11"/>
        <v>184</v>
      </c>
      <c r="M185">
        <v>57.197463508333044</v>
      </c>
      <c r="N185" s="71">
        <f t="shared" si="10"/>
        <v>4.4697992118609697E-3</v>
      </c>
    </row>
    <row r="186" spans="1:14" x14ac:dyDescent="0.4">
      <c r="A186" s="19">
        <v>44658</v>
      </c>
      <c r="B186" s="4">
        <v>86.358970999999997</v>
      </c>
      <c r="C186" s="23">
        <f t="shared" si="8"/>
        <v>1.0302255926549127E-2</v>
      </c>
      <c r="H186" s="19">
        <v>45191</v>
      </c>
      <c r="I186" s="20">
        <f t="shared" ca="1" si="9"/>
        <v>85.204734870618836</v>
      </c>
      <c r="L186">
        <f t="shared" si="11"/>
        <v>185</v>
      </c>
      <c r="M186">
        <v>59.2836771190089</v>
      </c>
      <c r="N186" s="71">
        <f t="shared" si="10"/>
        <v>4.1106713475083989E-2</v>
      </c>
    </row>
    <row r="187" spans="1:14" x14ac:dyDescent="0.4">
      <c r="A187" s="19">
        <v>44657</v>
      </c>
      <c r="B187" s="4">
        <v>85.473845999999995</v>
      </c>
      <c r="C187" s="23">
        <f t="shared" si="8"/>
        <v>1.2664167825337169E-3</v>
      </c>
      <c r="H187" s="19">
        <v>45194</v>
      </c>
      <c r="I187" s="20">
        <f t="shared" ca="1" si="9"/>
        <v>86.467553064552263</v>
      </c>
      <c r="L187">
        <f t="shared" si="11"/>
        <v>186</v>
      </c>
      <c r="M187">
        <v>54.471267552650318</v>
      </c>
      <c r="N187" s="71">
        <f t="shared" si="10"/>
        <v>-4.3406126331897887E-2</v>
      </c>
    </row>
    <row r="188" spans="1:14" x14ac:dyDescent="0.4">
      <c r="A188" s="19">
        <v>44656</v>
      </c>
      <c r="B188" s="4">
        <v>85.365668999999997</v>
      </c>
      <c r="C188" s="23">
        <f t="shared" si="8"/>
        <v>-3.642519032322087E-2</v>
      </c>
      <c r="H188" s="19">
        <v>45195</v>
      </c>
      <c r="I188" s="20">
        <f t="shared" ca="1" si="9"/>
        <v>83.780649437747627</v>
      </c>
      <c r="L188">
        <f t="shared" si="11"/>
        <v>187</v>
      </c>
      <c r="M188">
        <v>55.960183944043848</v>
      </c>
      <c r="N188" s="71">
        <f t="shared" si="10"/>
        <v>-1.7258611093072362E-2</v>
      </c>
    </row>
    <row r="189" spans="1:14" x14ac:dyDescent="0.4">
      <c r="A189" s="19">
        <v>44655</v>
      </c>
      <c r="B189" s="4">
        <v>88.532454999999999</v>
      </c>
      <c r="C189" s="23">
        <f t="shared" si="8"/>
        <v>1.1108407883335637E-4</v>
      </c>
      <c r="H189" s="19">
        <v>45196</v>
      </c>
      <c r="I189" s="20">
        <f t="shared" ca="1" si="9"/>
        <v>90.399998500136888</v>
      </c>
      <c r="L189">
        <f t="shared" si="11"/>
        <v>188</v>
      </c>
      <c r="M189">
        <v>53.933465742754052</v>
      </c>
      <c r="N189" s="71">
        <f t="shared" si="10"/>
        <v>-5.2850700319406529E-2</v>
      </c>
    </row>
    <row r="190" spans="1:14" x14ac:dyDescent="0.4">
      <c r="A190" s="19">
        <v>44652</v>
      </c>
      <c r="B190" s="4">
        <v>88.522621000000001</v>
      </c>
      <c r="C190" s="23">
        <f t="shared" si="8"/>
        <v>3.7845937977022308E-3</v>
      </c>
      <c r="H190" s="19">
        <v>45197</v>
      </c>
      <c r="I190" s="20">
        <f t="shared" ca="1" si="9"/>
        <v>90.174308272321028</v>
      </c>
      <c r="L190">
        <f t="shared" si="11"/>
        <v>189</v>
      </c>
      <c r="M190">
        <v>56.746754785132424</v>
      </c>
      <c r="N190" s="71">
        <f t="shared" si="10"/>
        <v>-3.4452947962921865E-3</v>
      </c>
    </row>
    <row r="191" spans="1:14" x14ac:dyDescent="0.4">
      <c r="A191" s="19">
        <v>44651</v>
      </c>
      <c r="B191" s="4">
        <v>88.188231999999999</v>
      </c>
      <c r="C191" s="23">
        <f t="shared" si="8"/>
        <v>-1.8999847814400065E-2</v>
      </c>
      <c r="H191" s="19">
        <v>45198</v>
      </c>
      <c r="I191" s="20">
        <f t="shared" ca="1" si="9"/>
        <v>86.785894323217732</v>
      </c>
      <c r="L191">
        <f t="shared" si="11"/>
        <v>190</v>
      </c>
      <c r="M191">
        <v>57.462289188301249</v>
      </c>
      <c r="N191" s="71">
        <f t="shared" si="10"/>
        <v>9.1205193883781011E-3</v>
      </c>
    </row>
    <row r="192" spans="1:14" x14ac:dyDescent="0.4">
      <c r="A192" s="19">
        <v>44650</v>
      </c>
      <c r="B192" s="4">
        <v>89.879813999999996</v>
      </c>
      <c r="C192" s="23">
        <f t="shared" si="8"/>
        <v>-1.4556058340759256E-2</v>
      </c>
      <c r="H192" s="19">
        <v>45201</v>
      </c>
      <c r="I192" s="20">
        <f t="shared" ca="1" si="9"/>
        <v>88.39106782901294</v>
      </c>
      <c r="L192">
        <f t="shared" si="11"/>
        <v>191</v>
      </c>
      <c r="M192">
        <v>57.864611500688667</v>
      </c>
      <c r="N192" s="71">
        <f t="shared" si="10"/>
        <v>1.6185878366811846E-2</v>
      </c>
    </row>
    <row r="193" spans="1:14" x14ac:dyDescent="0.4">
      <c r="A193" s="19">
        <v>44649</v>
      </c>
      <c r="B193" s="4">
        <v>91.197677999999996</v>
      </c>
      <c r="C193" s="23">
        <f t="shared" si="8"/>
        <v>1.2915989821982868E-2</v>
      </c>
      <c r="H193" s="19">
        <v>45202</v>
      </c>
      <c r="I193" s="20">
        <f t="shared" ca="1" si="9"/>
        <v>92.284961759388963</v>
      </c>
      <c r="L193">
        <f t="shared" si="11"/>
        <v>192</v>
      </c>
      <c r="M193">
        <v>57.556309298297343</v>
      </c>
      <c r="N193" s="71">
        <f t="shared" si="10"/>
        <v>1.0771647868855094E-2</v>
      </c>
    </row>
    <row r="194" spans="1:14" x14ac:dyDescent="0.4">
      <c r="A194" s="19">
        <v>44648</v>
      </c>
      <c r="B194" s="4">
        <v>90.027343999999999</v>
      </c>
      <c r="C194" s="23">
        <f t="shared" si="8"/>
        <v>3.2776525422406838E-4</v>
      </c>
      <c r="H194" s="19">
        <v>45203</v>
      </c>
      <c r="I194" s="20">
        <f t="shared" ca="1" si="9"/>
        <v>90.041919791418024</v>
      </c>
      <c r="L194">
        <f t="shared" si="11"/>
        <v>193</v>
      </c>
      <c r="M194">
        <v>57.185363720121714</v>
      </c>
      <c r="N194" s="71">
        <f t="shared" si="10"/>
        <v>4.257309512324392E-3</v>
      </c>
    </row>
    <row r="195" spans="1:14" x14ac:dyDescent="0.4">
      <c r="A195" s="19">
        <v>44645</v>
      </c>
      <c r="B195" s="4">
        <v>89.997840999999994</v>
      </c>
      <c r="C195" s="23">
        <f t="shared" ref="C195:C251" si="12">LN(B195/B196)</f>
        <v>3.5030234262009722E-3</v>
      </c>
      <c r="H195" s="19">
        <v>45204</v>
      </c>
      <c r="I195" s="20">
        <f t="shared" ref="I195:I251" ca="1" si="13">B195*EXP($F$5+$F$4*NORMSINV(RAND()))</f>
        <v>88.691176593633458</v>
      </c>
      <c r="L195">
        <f t="shared" si="11"/>
        <v>194</v>
      </c>
      <c r="M195">
        <v>56.684947408691116</v>
      </c>
      <c r="N195" s="71">
        <f t="shared" ref="N195:N258" si="14">M195/$B$2-1</f>
        <v>-4.5307213029197602E-3</v>
      </c>
    </row>
    <row r="196" spans="1:14" x14ac:dyDescent="0.4">
      <c r="A196" s="19">
        <v>44644</v>
      </c>
      <c r="B196" s="4">
        <v>89.683127999999996</v>
      </c>
      <c r="C196" s="23">
        <f t="shared" si="12"/>
        <v>2.525522646107664E-3</v>
      </c>
      <c r="H196" s="19">
        <v>45205</v>
      </c>
      <c r="I196" s="20">
        <f t="shared" ca="1" si="13"/>
        <v>87.054225205964713</v>
      </c>
      <c r="L196">
        <f t="shared" si="11"/>
        <v>195</v>
      </c>
      <c r="M196">
        <v>58.014405898520266</v>
      </c>
      <c r="N196" s="71">
        <f t="shared" si="14"/>
        <v>1.8816483632918546E-2</v>
      </c>
    </row>
    <row r="197" spans="1:14" x14ac:dyDescent="0.4">
      <c r="A197" s="19">
        <v>44643</v>
      </c>
      <c r="B197" s="4">
        <v>89.456917000000004</v>
      </c>
      <c r="C197" s="23">
        <f t="shared" si="12"/>
        <v>-2.3469290291671777E-2</v>
      </c>
      <c r="H197" s="19">
        <v>45209</v>
      </c>
      <c r="I197" s="20">
        <f t="shared" ca="1" si="13"/>
        <v>87.687169271128255</v>
      </c>
      <c r="L197">
        <f t="shared" si="11"/>
        <v>196</v>
      </c>
      <c r="M197">
        <v>55.611780691795239</v>
      </c>
      <c r="N197" s="71">
        <f t="shared" si="14"/>
        <v>-2.337707375496878E-2</v>
      </c>
    </row>
    <row r="198" spans="1:14" x14ac:dyDescent="0.4">
      <c r="A198" s="19">
        <v>44642</v>
      </c>
      <c r="B198" s="4">
        <v>91.581237999999999</v>
      </c>
      <c r="C198" s="23">
        <f t="shared" si="12"/>
        <v>1.8753047483915576E-2</v>
      </c>
      <c r="H198" s="19">
        <v>45210</v>
      </c>
      <c r="I198" s="20">
        <f t="shared" ca="1" si="13"/>
        <v>91.488195892261501</v>
      </c>
      <c r="L198">
        <f t="shared" ref="L198:L261" si="15">L197+1</f>
        <v>197</v>
      </c>
      <c r="M198">
        <v>56.622593903269589</v>
      </c>
      <c r="N198" s="71">
        <f t="shared" si="14"/>
        <v>-5.6257386206334248E-3</v>
      </c>
    </row>
    <row r="199" spans="1:14" x14ac:dyDescent="0.4">
      <c r="A199" s="19">
        <v>44641</v>
      </c>
      <c r="B199" s="4">
        <v>89.879813999999996</v>
      </c>
      <c r="C199" s="23">
        <f t="shared" si="12"/>
        <v>-3.6043961260589894E-3</v>
      </c>
      <c r="H199" s="19">
        <v>45211</v>
      </c>
      <c r="I199" s="20">
        <f t="shared" ca="1" si="13"/>
        <v>89.009904142867668</v>
      </c>
      <c r="L199">
        <f t="shared" si="15"/>
        <v>198</v>
      </c>
      <c r="M199">
        <v>55.16753955327426</v>
      </c>
      <c r="N199" s="71">
        <f t="shared" si="14"/>
        <v>-3.1178587665577906E-2</v>
      </c>
    </row>
    <row r="200" spans="1:14" x14ac:dyDescent="0.4">
      <c r="A200" s="19">
        <v>44638</v>
      </c>
      <c r="B200" s="4">
        <v>90.204361000000006</v>
      </c>
      <c r="C200" s="23">
        <f t="shared" si="12"/>
        <v>1.2507020730593406E-2</v>
      </c>
      <c r="H200" s="19">
        <v>45212</v>
      </c>
      <c r="I200" s="20">
        <f t="shared" ca="1" si="13"/>
        <v>88.374747374133605</v>
      </c>
      <c r="L200">
        <f t="shared" si="15"/>
        <v>199</v>
      </c>
      <c r="M200">
        <v>57.524528727523254</v>
      </c>
      <c r="N200" s="71">
        <f t="shared" si="14"/>
        <v>1.0213535295565235E-2</v>
      </c>
    </row>
    <row r="201" spans="1:14" x14ac:dyDescent="0.4">
      <c r="A201" s="19">
        <v>44637</v>
      </c>
      <c r="B201" s="4">
        <v>89.083198999999993</v>
      </c>
      <c r="C201" s="23">
        <f t="shared" si="12"/>
        <v>9.7627333875900339E-3</v>
      </c>
      <c r="H201" s="19">
        <v>45215</v>
      </c>
      <c r="I201" s="20">
        <f t="shared" ca="1" si="13"/>
        <v>86.332269331796269</v>
      </c>
      <c r="L201">
        <f t="shared" si="15"/>
        <v>200</v>
      </c>
      <c r="M201">
        <v>59.857142699787694</v>
      </c>
      <c r="N201" s="71">
        <f t="shared" si="14"/>
        <v>5.1177594619942202E-2</v>
      </c>
    </row>
    <row r="202" spans="1:14" x14ac:dyDescent="0.4">
      <c r="A202" s="19">
        <v>44636</v>
      </c>
      <c r="B202" s="4">
        <v>88.217735000000005</v>
      </c>
      <c r="C202" s="23">
        <f t="shared" si="12"/>
        <v>1.7203882116578421E-2</v>
      </c>
      <c r="H202" s="19">
        <v>45216</v>
      </c>
      <c r="I202" s="20">
        <f t="shared" ca="1" si="13"/>
        <v>88.001554262820733</v>
      </c>
      <c r="L202">
        <f t="shared" si="15"/>
        <v>201</v>
      </c>
      <c r="M202">
        <v>57.518412647370823</v>
      </c>
      <c r="N202" s="71">
        <f t="shared" si="14"/>
        <v>1.0106128123535951E-2</v>
      </c>
    </row>
    <row r="203" spans="1:14" x14ac:dyDescent="0.4">
      <c r="A203" s="19">
        <v>44635</v>
      </c>
      <c r="B203" s="4">
        <v>86.713027999999994</v>
      </c>
      <c r="C203" s="23">
        <f t="shared" si="12"/>
        <v>8.4283446047805164E-3</v>
      </c>
      <c r="H203" s="19">
        <v>45217</v>
      </c>
      <c r="I203" s="20">
        <f t="shared" ca="1" si="13"/>
        <v>88.150372721056755</v>
      </c>
      <c r="L203">
        <f t="shared" si="15"/>
        <v>202</v>
      </c>
      <c r="M203">
        <v>56.546687683413516</v>
      </c>
      <c r="N203" s="71">
        <f t="shared" si="14"/>
        <v>-6.9587611139586558E-3</v>
      </c>
    </row>
    <row r="204" spans="1:14" x14ac:dyDescent="0.4">
      <c r="A204" s="19">
        <v>44634</v>
      </c>
      <c r="B204" s="4">
        <v>85.985252000000003</v>
      </c>
      <c r="C204" s="23">
        <f t="shared" si="12"/>
        <v>-6.9528183617697569E-3</v>
      </c>
      <c r="H204" s="19">
        <v>45218</v>
      </c>
      <c r="I204" s="20">
        <f t="shared" ca="1" si="13"/>
        <v>83.181477566700011</v>
      </c>
      <c r="L204">
        <f t="shared" si="15"/>
        <v>203</v>
      </c>
      <c r="M204">
        <v>56.443158491137027</v>
      </c>
      <c r="N204" s="71">
        <f t="shared" si="14"/>
        <v>-8.7768827683111228E-3</v>
      </c>
    </row>
    <row r="205" spans="1:14" x14ac:dyDescent="0.4">
      <c r="A205" s="19">
        <v>44631</v>
      </c>
      <c r="B205" s="4">
        <v>86.585175000000007</v>
      </c>
      <c r="C205" s="23">
        <f t="shared" si="12"/>
        <v>4.3255424661597904E-3</v>
      </c>
      <c r="H205" s="19">
        <v>45219</v>
      </c>
      <c r="I205" s="20">
        <f t="shared" ca="1" si="13"/>
        <v>85.567276436040387</v>
      </c>
      <c r="L205">
        <f t="shared" si="15"/>
        <v>204</v>
      </c>
      <c r="M205">
        <v>56.911140381265632</v>
      </c>
      <c r="N205" s="71">
        <f t="shared" si="14"/>
        <v>-5.5844708289332079E-4</v>
      </c>
    </row>
    <row r="206" spans="1:14" x14ac:dyDescent="0.4">
      <c r="A206" s="19">
        <v>44630</v>
      </c>
      <c r="B206" s="4">
        <v>86.211455999999998</v>
      </c>
      <c r="C206" s="23">
        <f t="shared" si="12"/>
        <v>-3.4164056333064376E-3</v>
      </c>
      <c r="H206" s="19">
        <v>45222</v>
      </c>
      <c r="I206" s="20">
        <f t="shared" ca="1" si="13"/>
        <v>85.308896251455238</v>
      </c>
      <c r="L206">
        <f t="shared" si="15"/>
        <v>205</v>
      </c>
      <c r="M206">
        <v>55.328141209619766</v>
      </c>
      <c r="N206" s="71">
        <f t="shared" si="14"/>
        <v>-2.835819138211404E-2</v>
      </c>
    </row>
    <row r="207" spans="1:14" x14ac:dyDescent="0.4">
      <c r="A207" s="19">
        <v>44629</v>
      </c>
      <c r="B207" s="4">
        <v>86.506493000000006</v>
      </c>
      <c r="C207" s="23">
        <f t="shared" si="12"/>
        <v>5.4719794715390483E-3</v>
      </c>
      <c r="H207" s="19">
        <v>45223</v>
      </c>
      <c r="I207" s="20">
        <f t="shared" ca="1" si="13"/>
        <v>89.3659125673354</v>
      </c>
      <c r="L207">
        <f t="shared" si="15"/>
        <v>206</v>
      </c>
      <c r="M207">
        <v>55.52731556095307</v>
      </c>
      <c r="N207" s="71">
        <f t="shared" si="14"/>
        <v>-2.4860403046399249E-2</v>
      </c>
    </row>
    <row r="208" spans="1:14" x14ac:dyDescent="0.4">
      <c r="A208" s="19">
        <v>44628</v>
      </c>
      <c r="B208" s="4">
        <v>86.034424000000001</v>
      </c>
      <c r="C208" s="23">
        <f t="shared" si="12"/>
        <v>1.0110353095986522E-2</v>
      </c>
      <c r="H208" s="19">
        <v>45224</v>
      </c>
      <c r="I208" s="20">
        <f t="shared" ca="1" si="13"/>
        <v>84.571412563553935</v>
      </c>
      <c r="L208">
        <f t="shared" si="15"/>
        <v>207</v>
      </c>
      <c r="M208">
        <v>54.800399575644001</v>
      </c>
      <c r="N208" s="71">
        <f t="shared" si="14"/>
        <v>-3.7626094198086713E-2</v>
      </c>
    </row>
    <row r="209" spans="1:14" x14ac:dyDescent="0.4">
      <c r="A209" s="19">
        <v>44627</v>
      </c>
      <c r="B209" s="4">
        <v>85.168968000000007</v>
      </c>
      <c r="C209" s="23">
        <f t="shared" si="12"/>
        <v>-2.5987342703851109E-2</v>
      </c>
      <c r="H209" s="19">
        <v>45225</v>
      </c>
      <c r="I209" s="20">
        <f t="shared" ca="1" si="13"/>
        <v>80.351009745086458</v>
      </c>
      <c r="L209">
        <f t="shared" si="15"/>
        <v>208</v>
      </c>
      <c r="M209">
        <v>56.928224534590768</v>
      </c>
      <c r="N209" s="71">
        <f t="shared" si="14"/>
        <v>-2.5842475659376696E-4</v>
      </c>
    </row>
    <row r="210" spans="1:14" x14ac:dyDescent="0.4">
      <c r="A210" s="19">
        <v>44624</v>
      </c>
      <c r="B210" s="4">
        <v>87.411293000000001</v>
      </c>
      <c r="C210" s="23">
        <f t="shared" si="12"/>
        <v>1.0746036904670617E-2</v>
      </c>
      <c r="H210" s="19">
        <v>45226</v>
      </c>
      <c r="I210" s="20">
        <f t="shared" ca="1" si="13"/>
        <v>89.184029755419445</v>
      </c>
      <c r="L210">
        <f t="shared" si="15"/>
        <v>209</v>
      </c>
      <c r="M210">
        <v>55.185751643690999</v>
      </c>
      <c r="N210" s="71">
        <f t="shared" si="14"/>
        <v>-3.0858757140200366E-2</v>
      </c>
    </row>
    <row r="211" spans="1:14" x14ac:dyDescent="0.4">
      <c r="A211" s="19">
        <v>44623</v>
      </c>
      <c r="B211" s="4">
        <v>86.476996999999997</v>
      </c>
      <c r="C211" s="23">
        <f t="shared" si="12"/>
        <v>-2.9524005456813716E-3</v>
      </c>
      <c r="H211" s="19">
        <v>45229</v>
      </c>
      <c r="I211" s="20">
        <f t="shared" ca="1" si="13"/>
        <v>84.973577232977604</v>
      </c>
      <c r="L211">
        <f t="shared" si="15"/>
        <v>210</v>
      </c>
      <c r="M211">
        <v>56.263524957694024</v>
      </c>
      <c r="N211" s="71">
        <f t="shared" si="14"/>
        <v>-1.1931506211410481E-2</v>
      </c>
    </row>
    <row r="212" spans="1:14" x14ac:dyDescent="0.4">
      <c r="A212" s="19">
        <v>44622</v>
      </c>
      <c r="B212" s="4">
        <v>86.732688999999993</v>
      </c>
      <c r="C212" s="23">
        <f t="shared" si="12"/>
        <v>2.74745236574492E-2</v>
      </c>
      <c r="H212" s="19">
        <v>45230</v>
      </c>
      <c r="I212" s="20">
        <f t="shared" ca="1" si="13"/>
        <v>83.791932506850372</v>
      </c>
      <c r="L212">
        <f t="shared" si="15"/>
        <v>211</v>
      </c>
      <c r="M212">
        <v>56.084787250416248</v>
      </c>
      <c r="N212" s="71">
        <f t="shared" si="14"/>
        <v>-1.5070397657440116E-2</v>
      </c>
    </row>
    <row r="213" spans="1:14" x14ac:dyDescent="0.4">
      <c r="A213" s="19">
        <v>44621</v>
      </c>
      <c r="B213" s="4">
        <v>84.382187000000002</v>
      </c>
      <c r="C213" s="23">
        <f t="shared" si="12"/>
        <v>-3.8387778055479862E-3</v>
      </c>
      <c r="H213" s="19">
        <v>45231</v>
      </c>
      <c r="I213" s="20">
        <f t="shared" ca="1" si="13"/>
        <v>86.029312467315279</v>
      </c>
      <c r="L213">
        <f t="shared" si="15"/>
        <v>212</v>
      </c>
      <c r="M213">
        <v>57.215502694210294</v>
      </c>
      <c r="N213" s="71">
        <f t="shared" si="14"/>
        <v>4.7865932846160586E-3</v>
      </c>
    </row>
    <row r="214" spans="1:14" x14ac:dyDescent="0.4">
      <c r="A214" s="19">
        <v>44620</v>
      </c>
      <c r="B214" s="4">
        <v>84.706733999999997</v>
      </c>
      <c r="C214" s="23">
        <f t="shared" si="12"/>
        <v>-2.1933508907418301E-2</v>
      </c>
      <c r="H214" s="19">
        <v>45232</v>
      </c>
      <c r="I214" s="20">
        <f t="shared" ca="1" si="13"/>
        <v>83.849510200581804</v>
      </c>
      <c r="L214">
        <f t="shared" si="15"/>
        <v>213</v>
      </c>
      <c r="M214">
        <v>57.560489347312412</v>
      </c>
      <c r="N214" s="71">
        <f t="shared" si="14"/>
        <v>1.0845055547051397E-2</v>
      </c>
    </row>
    <row r="215" spans="1:14" x14ac:dyDescent="0.4">
      <c r="A215" s="19">
        <v>44617</v>
      </c>
      <c r="B215" s="4">
        <v>86.585175000000007</v>
      </c>
      <c r="C215" s="23">
        <f t="shared" si="12"/>
        <v>2.2514174402365496E-2</v>
      </c>
      <c r="H215" s="19">
        <v>45233</v>
      </c>
      <c r="I215" s="20">
        <f t="shared" ca="1" si="13"/>
        <v>88.515563266882978</v>
      </c>
      <c r="L215">
        <f t="shared" si="15"/>
        <v>214</v>
      </c>
      <c r="M215">
        <v>58.575099701429075</v>
      </c>
      <c r="N215" s="71">
        <f t="shared" si="14"/>
        <v>2.8663073972455155E-2</v>
      </c>
    </row>
    <row r="216" spans="1:14" x14ac:dyDescent="0.4">
      <c r="A216" s="19">
        <v>44616</v>
      </c>
      <c r="B216" s="4">
        <v>84.657561999999999</v>
      </c>
      <c r="C216" s="23">
        <f t="shared" si="12"/>
        <v>1.6751917987603778E-2</v>
      </c>
      <c r="H216" s="19">
        <v>45236</v>
      </c>
      <c r="I216" s="20">
        <f t="shared" ca="1" si="13"/>
        <v>90.395460130587367</v>
      </c>
      <c r="L216">
        <f t="shared" si="15"/>
        <v>215</v>
      </c>
      <c r="M216">
        <v>58.753235423083467</v>
      </c>
      <c r="N216" s="71">
        <f t="shared" si="14"/>
        <v>3.1791393684335034E-2</v>
      </c>
    </row>
    <row r="217" spans="1:14" x14ac:dyDescent="0.4">
      <c r="A217" s="19">
        <v>44615</v>
      </c>
      <c r="B217" s="4">
        <v>83.251198000000002</v>
      </c>
      <c r="C217" s="23">
        <f t="shared" si="12"/>
        <v>-7.297515162027088E-3</v>
      </c>
      <c r="H217" s="19">
        <v>45237</v>
      </c>
      <c r="I217" s="20">
        <f t="shared" ca="1" si="13"/>
        <v>81.979207410275961</v>
      </c>
      <c r="L217">
        <f t="shared" si="15"/>
        <v>216</v>
      </c>
      <c r="M217">
        <v>58.580266849439866</v>
      </c>
      <c r="N217" s="71">
        <f t="shared" si="14"/>
        <v>2.8753816530018739E-2</v>
      </c>
    </row>
    <row r="218" spans="1:14" x14ac:dyDescent="0.4">
      <c r="A218" s="19">
        <v>44614</v>
      </c>
      <c r="B218" s="4">
        <v>83.860946999999996</v>
      </c>
      <c r="C218" s="23">
        <f t="shared" si="12"/>
        <v>-1.2701946078552474E-2</v>
      </c>
      <c r="H218" s="19">
        <v>45238</v>
      </c>
      <c r="I218" s="20">
        <f t="shared" ca="1" si="13"/>
        <v>86.002305037224801</v>
      </c>
      <c r="L218">
        <f t="shared" si="15"/>
        <v>217</v>
      </c>
      <c r="M218">
        <v>58.686998851946342</v>
      </c>
      <c r="N218" s="71">
        <f t="shared" si="14"/>
        <v>3.0628184142693415E-2</v>
      </c>
    </row>
    <row r="219" spans="1:14" x14ac:dyDescent="0.4">
      <c r="A219" s="19">
        <v>44610</v>
      </c>
      <c r="B219" s="4">
        <v>84.932937999999993</v>
      </c>
      <c r="C219" s="23">
        <f t="shared" si="12"/>
        <v>5.1081028323334398E-3</v>
      </c>
      <c r="H219" s="19">
        <v>45239</v>
      </c>
      <c r="I219" s="20">
        <f t="shared" ca="1" si="13"/>
        <v>82.732184593831477</v>
      </c>
      <c r="L219">
        <f t="shared" si="15"/>
        <v>218</v>
      </c>
      <c r="M219">
        <v>59.231623581634629</v>
      </c>
      <c r="N219" s="71">
        <f t="shared" si="14"/>
        <v>4.0192578423850822E-2</v>
      </c>
    </row>
    <row r="220" spans="1:14" x14ac:dyDescent="0.4">
      <c r="A220" s="19">
        <v>44609</v>
      </c>
      <c r="B220" s="4">
        <v>84.500197999999997</v>
      </c>
      <c r="C220" s="23">
        <f t="shared" si="12"/>
        <v>-3.6903927659649963E-2</v>
      </c>
      <c r="H220" s="19">
        <v>45243</v>
      </c>
      <c r="I220" s="20">
        <f t="shared" ca="1" si="13"/>
        <v>85.514179015706645</v>
      </c>
      <c r="L220">
        <f t="shared" si="15"/>
        <v>219</v>
      </c>
      <c r="M220">
        <v>55.418176481333859</v>
      </c>
      <c r="N220" s="71">
        <f t="shared" si="14"/>
        <v>-2.6777042398340223E-2</v>
      </c>
    </row>
    <row r="221" spans="1:14" x14ac:dyDescent="0.4">
      <c r="A221" s="19">
        <v>44608</v>
      </c>
      <c r="B221" s="4">
        <v>87.676841999999994</v>
      </c>
      <c r="C221" s="23">
        <f t="shared" si="12"/>
        <v>4.0343326757905362E-3</v>
      </c>
      <c r="H221" s="19">
        <v>45244</v>
      </c>
      <c r="I221" s="20">
        <f t="shared" ca="1" si="13"/>
        <v>87.916627700434802</v>
      </c>
      <c r="L221">
        <f t="shared" si="15"/>
        <v>220</v>
      </c>
      <c r="M221">
        <v>56.288035753161552</v>
      </c>
      <c r="N221" s="71">
        <f t="shared" si="14"/>
        <v>-1.1501061357886533E-2</v>
      </c>
    </row>
    <row r="222" spans="1:14" x14ac:dyDescent="0.4">
      <c r="A222" s="19">
        <v>44607</v>
      </c>
      <c r="B222" s="4">
        <v>87.323836999999997</v>
      </c>
      <c r="C222" s="23">
        <f t="shared" si="12"/>
        <v>3.217605018508865E-2</v>
      </c>
      <c r="H222" s="19">
        <v>45245</v>
      </c>
      <c r="I222" s="20">
        <f t="shared" ca="1" si="13"/>
        <v>87.754427556694068</v>
      </c>
      <c r="L222">
        <f t="shared" si="15"/>
        <v>221</v>
      </c>
      <c r="M222">
        <v>57.724294607118459</v>
      </c>
      <c r="N222" s="71">
        <f t="shared" si="14"/>
        <v>1.3721711719107965E-2</v>
      </c>
    </row>
    <row r="223" spans="1:14" x14ac:dyDescent="0.4">
      <c r="A223" s="19">
        <v>44606</v>
      </c>
      <c r="B223" s="4">
        <v>84.558823000000004</v>
      </c>
      <c r="C223" s="23">
        <f t="shared" si="12"/>
        <v>-1.2674389332604025E-2</v>
      </c>
      <c r="H223" s="19">
        <v>45246</v>
      </c>
      <c r="I223" s="20">
        <f t="shared" ca="1" si="13"/>
        <v>86.617142039757525</v>
      </c>
      <c r="L223">
        <f t="shared" si="15"/>
        <v>222</v>
      </c>
      <c r="M223">
        <v>55.2401563083978</v>
      </c>
      <c r="N223" s="71">
        <f t="shared" si="14"/>
        <v>-2.9903332908385094E-2</v>
      </c>
    </row>
    <row r="224" spans="1:14" x14ac:dyDescent="0.4">
      <c r="A224" s="19">
        <v>44603</v>
      </c>
      <c r="B224" s="4">
        <v>85.637375000000006</v>
      </c>
      <c r="C224" s="23">
        <f t="shared" si="12"/>
        <v>-3.2775039825504539E-2</v>
      </c>
      <c r="H224" s="19">
        <v>45247</v>
      </c>
      <c r="I224" s="20">
        <f t="shared" ca="1" si="13"/>
        <v>84.954810231276099</v>
      </c>
      <c r="L224">
        <f t="shared" si="15"/>
        <v>223</v>
      </c>
      <c r="M224">
        <v>55.206996475101604</v>
      </c>
      <c r="N224" s="71">
        <f t="shared" si="14"/>
        <v>-3.0485667317114218E-2</v>
      </c>
    </row>
    <row r="225" spans="1:14" x14ac:dyDescent="0.4">
      <c r="A225" s="19">
        <v>44602</v>
      </c>
      <c r="B225" s="4">
        <v>88.490645999999998</v>
      </c>
      <c r="C225" s="23">
        <f t="shared" si="12"/>
        <v>-1.582978810719941E-2</v>
      </c>
      <c r="H225" s="19">
        <v>45250</v>
      </c>
      <c r="I225" s="20">
        <f t="shared" ca="1" si="13"/>
        <v>88.796150864736049</v>
      </c>
      <c r="L225">
        <f t="shared" si="15"/>
        <v>224</v>
      </c>
      <c r="M225">
        <v>56.121340323431809</v>
      </c>
      <c r="N225" s="71">
        <f t="shared" si="14"/>
        <v>-1.4428473074417858E-2</v>
      </c>
    </row>
    <row r="226" spans="1:14" x14ac:dyDescent="0.4">
      <c r="A226" s="19">
        <v>44601</v>
      </c>
      <c r="B226" s="4">
        <v>89.90258</v>
      </c>
      <c r="C226" s="23">
        <f t="shared" si="12"/>
        <v>2.7868619551745206E-2</v>
      </c>
      <c r="H226" s="19">
        <v>45251</v>
      </c>
      <c r="I226" s="20">
        <f t="shared" ca="1" si="13"/>
        <v>94.415683758991918</v>
      </c>
      <c r="L226">
        <f t="shared" si="15"/>
        <v>225</v>
      </c>
      <c r="M226">
        <v>57.296140524120474</v>
      </c>
      <c r="N226" s="71">
        <f t="shared" si="14"/>
        <v>6.2027096619963196E-3</v>
      </c>
    </row>
    <row r="227" spans="1:14" x14ac:dyDescent="0.4">
      <c r="A227" s="19">
        <v>44600</v>
      </c>
      <c r="B227" s="4">
        <v>87.431708999999998</v>
      </c>
      <c r="C227" s="23">
        <f t="shared" si="12"/>
        <v>1.6166841088452732E-2</v>
      </c>
      <c r="H227" s="19">
        <v>45252</v>
      </c>
      <c r="I227" s="20">
        <f t="shared" ca="1" si="13"/>
        <v>85.413564537750773</v>
      </c>
      <c r="L227">
        <f t="shared" si="15"/>
        <v>226</v>
      </c>
      <c r="M227">
        <v>57.59785409637486</v>
      </c>
      <c r="N227" s="71">
        <f t="shared" si="14"/>
        <v>1.1501234329925003E-2</v>
      </c>
    </row>
    <row r="228" spans="1:14" x14ac:dyDescent="0.4">
      <c r="A228" s="19">
        <v>44599</v>
      </c>
      <c r="B228" s="4">
        <v>86.029578999999998</v>
      </c>
      <c r="C228" s="23">
        <f t="shared" si="12"/>
        <v>1.0540834917965494E-2</v>
      </c>
      <c r="H228" s="19">
        <v>45254</v>
      </c>
      <c r="I228" s="20">
        <f t="shared" ca="1" si="13"/>
        <v>85.900337655333232</v>
      </c>
      <c r="L228">
        <f t="shared" si="15"/>
        <v>227</v>
      </c>
      <c r="M228">
        <v>56.714997791256842</v>
      </c>
      <c r="N228" s="71">
        <f t="shared" si="14"/>
        <v>-4.0029933253035166E-3</v>
      </c>
    </row>
    <row r="229" spans="1:14" x14ac:dyDescent="0.4">
      <c r="A229" s="19">
        <v>44596</v>
      </c>
      <c r="B229" s="4">
        <v>85.127517999999995</v>
      </c>
      <c r="C229" s="23">
        <f t="shared" si="12"/>
        <v>8.792395673066819E-3</v>
      </c>
      <c r="H229" s="19">
        <v>45257</v>
      </c>
      <c r="I229" s="20">
        <f t="shared" ca="1" si="13"/>
        <v>85.568737051686526</v>
      </c>
      <c r="L229">
        <f t="shared" si="15"/>
        <v>228</v>
      </c>
      <c r="M229">
        <v>57.296223902095306</v>
      </c>
      <c r="N229" s="71">
        <f t="shared" si="14"/>
        <v>6.2041738992630879E-3</v>
      </c>
    </row>
    <row r="230" spans="1:14" x14ac:dyDescent="0.4">
      <c r="A230" s="19">
        <v>44595</v>
      </c>
      <c r="B230" s="4">
        <v>84.382323999999997</v>
      </c>
      <c r="C230" s="23">
        <f t="shared" si="12"/>
        <v>-2.5015757179076177E-2</v>
      </c>
      <c r="H230" s="19">
        <v>45258</v>
      </c>
      <c r="I230" s="20">
        <f t="shared" ca="1" si="13"/>
        <v>83.561978785376368</v>
      </c>
      <c r="L230">
        <f t="shared" si="15"/>
        <v>229</v>
      </c>
      <c r="M230">
        <v>56.920129145635109</v>
      </c>
      <c r="N230" s="71">
        <f t="shared" si="14"/>
        <v>-4.005914405700306E-4</v>
      </c>
    </row>
    <row r="231" spans="1:14" x14ac:dyDescent="0.4">
      <c r="A231" s="19">
        <v>44594</v>
      </c>
      <c r="B231" s="4">
        <v>86.519835999999998</v>
      </c>
      <c r="C231" s="23">
        <f t="shared" si="12"/>
        <v>2.0841272259939439E-2</v>
      </c>
      <c r="H231" s="19">
        <v>45259</v>
      </c>
      <c r="I231" s="20">
        <f t="shared" ca="1" si="13"/>
        <v>86.799574430695671</v>
      </c>
      <c r="L231">
        <f t="shared" si="15"/>
        <v>230</v>
      </c>
      <c r="M231">
        <v>54.975756234270825</v>
      </c>
      <c r="N231" s="71">
        <f t="shared" si="14"/>
        <v>-3.4546578833638986E-2</v>
      </c>
    </row>
    <row r="232" spans="1:14" x14ac:dyDescent="0.4">
      <c r="A232" s="19">
        <v>44593</v>
      </c>
      <c r="B232" s="4">
        <v>84.735313000000005</v>
      </c>
      <c r="C232" s="23">
        <f t="shared" si="12"/>
        <v>1.1638783657389669E-2</v>
      </c>
      <c r="H232" s="19">
        <v>45260</v>
      </c>
      <c r="I232" s="20">
        <f t="shared" ca="1" si="13"/>
        <v>87.353052153351527</v>
      </c>
      <c r="L232">
        <f t="shared" si="15"/>
        <v>231</v>
      </c>
      <c r="M232">
        <v>56.860076767423656</v>
      </c>
      <c r="N232" s="71">
        <f t="shared" si="14"/>
        <v>-1.4551976518307752E-3</v>
      </c>
    </row>
    <row r="233" spans="1:14" x14ac:dyDescent="0.4">
      <c r="A233" s="19">
        <v>44592</v>
      </c>
      <c r="B233" s="4">
        <v>83.754813999999996</v>
      </c>
      <c r="C233" s="23">
        <f t="shared" si="12"/>
        <v>1.153908129774198E-2</v>
      </c>
      <c r="H233" s="19">
        <v>45261</v>
      </c>
      <c r="I233" s="20">
        <f t="shared" ca="1" si="13"/>
        <v>84.64834058347239</v>
      </c>
      <c r="L233">
        <f t="shared" si="15"/>
        <v>232</v>
      </c>
      <c r="M233">
        <v>54.864752301118365</v>
      </c>
      <c r="N233" s="71">
        <f t="shared" si="14"/>
        <v>-3.6495967698219167E-2</v>
      </c>
    </row>
    <row r="234" spans="1:14" x14ac:dyDescent="0.4">
      <c r="A234" s="19">
        <v>44589</v>
      </c>
      <c r="B234" s="4">
        <v>82.793914999999998</v>
      </c>
      <c r="C234" s="23">
        <f t="shared" si="12"/>
        <v>3.188636673048157E-2</v>
      </c>
      <c r="H234" s="19">
        <v>45264</v>
      </c>
      <c r="I234" s="20">
        <f t="shared" ca="1" si="13"/>
        <v>82.446487439395014</v>
      </c>
      <c r="L234">
        <f t="shared" si="15"/>
        <v>233</v>
      </c>
      <c r="M234">
        <v>55.544983687129005</v>
      </c>
      <c r="N234" s="71">
        <f t="shared" si="14"/>
        <v>-2.4550125316167293E-2</v>
      </c>
    </row>
    <row r="235" spans="1:14" x14ac:dyDescent="0.4">
      <c r="A235" s="19">
        <v>44588</v>
      </c>
      <c r="B235" s="4">
        <v>80.195564000000005</v>
      </c>
      <c r="C235" s="23">
        <f t="shared" si="12"/>
        <v>-4.8907203133515638E-4</v>
      </c>
      <c r="H235" s="19">
        <v>45265</v>
      </c>
      <c r="I235" s="20">
        <f t="shared" ca="1" si="13"/>
        <v>81.39546195759111</v>
      </c>
      <c r="L235">
        <f t="shared" si="15"/>
        <v>234</v>
      </c>
      <c r="M235">
        <v>55.274973849237639</v>
      </c>
      <c r="N235" s="71">
        <f t="shared" si="14"/>
        <v>-2.9291886768796238E-2</v>
      </c>
    </row>
    <row r="236" spans="1:14" x14ac:dyDescent="0.4">
      <c r="A236" s="19">
        <v>44587</v>
      </c>
      <c r="B236" s="4">
        <v>80.234795000000005</v>
      </c>
      <c r="C236" s="23">
        <f t="shared" si="12"/>
        <v>-5.1193601588798892E-3</v>
      </c>
      <c r="H236" s="19">
        <v>45266</v>
      </c>
      <c r="I236" s="20">
        <f t="shared" ca="1" si="13"/>
        <v>80.29833489297036</v>
      </c>
      <c r="L236">
        <f t="shared" si="15"/>
        <v>235</v>
      </c>
      <c r="M236">
        <v>59.192846776933969</v>
      </c>
      <c r="N236" s="71">
        <f t="shared" si="14"/>
        <v>3.9511601911210947E-2</v>
      </c>
    </row>
    <row r="237" spans="1:14" x14ac:dyDescent="0.4">
      <c r="A237" s="19">
        <v>44586</v>
      </c>
      <c r="B237" s="4">
        <v>80.646598999999995</v>
      </c>
      <c r="C237" s="23">
        <f t="shared" si="12"/>
        <v>-3.4063640848626474E-2</v>
      </c>
      <c r="H237" s="19">
        <v>45267</v>
      </c>
      <c r="I237" s="20">
        <f t="shared" ca="1" si="13"/>
        <v>79.922264789573745</v>
      </c>
      <c r="L237">
        <f t="shared" si="15"/>
        <v>236</v>
      </c>
      <c r="M237">
        <v>56.762565620659046</v>
      </c>
      <c r="N237" s="71">
        <f t="shared" si="14"/>
        <v>-3.1676337635702101E-3</v>
      </c>
    </row>
    <row r="238" spans="1:14" x14ac:dyDescent="0.4">
      <c r="A238" s="19">
        <v>44585</v>
      </c>
      <c r="B238" s="4">
        <v>83.441040000000001</v>
      </c>
      <c r="C238" s="23">
        <f t="shared" si="12"/>
        <v>9.9195752377561012E-3</v>
      </c>
      <c r="H238" s="19">
        <v>45268</v>
      </c>
      <c r="I238" s="20">
        <f t="shared" ca="1" si="13"/>
        <v>87.45279510512988</v>
      </c>
      <c r="L238">
        <f t="shared" si="15"/>
        <v>237</v>
      </c>
      <c r="M238">
        <v>58.902520754731057</v>
      </c>
      <c r="N238" s="71">
        <f t="shared" si="14"/>
        <v>3.4413059015411918E-2</v>
      </c>
    </row>
    <row r="239" spans="1:14" x14ac:dyDescent="0.4">
      <c r="A239" s="19">
        <v>44582</v>
      </c>
      <c r="B239" s="4">
        <v>82.617431999999994</v>
      </c>
      <c r="C239" s="23">
        <f t="shared" si="12"/>
        <v>-1.6828858044102519E-2</v>
      </c>
      <c r="H239" s="19">
        <v>45271</v>
      </c>
      <c r="I239" s="20">
        <f t="shared" ca="1" si="13"/>
        <v>82.430217146411252</v>
      </c>
      <c r="L239">
        <f t="shared" si="15"/>
        <v>238</v>
      </c>
      <c r="M239">
        <v>53.469198001366237</v>
      </c>
      <c r="N239" s="71">
        <f t="shared" si="14"/>
        <v>-6.1003910206142598E-2</v>
      </c>
    </row>
    <row r="240" spans="1:14" x14ac:dyDescent="0.4">
      <c r="A240" s="19">
        <v>44581</v>
      </c>
      <c r="B240" s="4">
        <v>84.019553999999999</v>
      </c>
      <c r="C240" s="23">
        <f t="shared" si="12"/>
        <v>-4.0760048319311423E-3</v>
      </c>
      <c r="H240" s="19">
        <v>45272</v>
      </c>
      <c r="I240" s="20">
        <f t="shared" ca="1" si="13"/>
        <v>83.296317320612289</v>
      </c>
      <c r="L240">
        <f t="shared" si="15"/>
        <v>239</v>
      </c>
      <c r="M240">
        <v>58.779641318791946</v>
      </c>
      <c r="N240" s="71">
        <f t="shared" si="14"/>
        <v>3.2255119226227924E-2</v>
      </c>
    </row>
    <row r="241" spans="1:14" x14ac:dyDescent="0.4">
      <c r="A241" s="19">
        <v>44580</v>
      </c>
      <c r="B241" s="4">
        <v>84.362717000000004</v>
      </c>
      <c r="C241" s="23">
        <f t="shared" si="12"/>
        <v>-1.7419890024018968E-3</v>
      </c>
      <c r="H241" s="19">
        <v>45273</v>
      </c>
      <c r="I241" s="20">
        <f t="shared" ca="1" si="13"/>
        <v>84.061017796310992</v>
      </c>
      <c r="L241">
        <f t="shared" si="15"/>
        <v>240</v>
      </c>
      <c r="M241">
        <v>57.098002236249897</v>
      </c>
      <c r="N241" s="71">
        <f t="shared" si="14"/>
        <v>2.7231160921774578E-3</v>
      </c>
    </row>
    <row r="242" spans="1:14" x14ac:dyDescent="0.4">
      <c r="A242" s="19">
        <v>44579</v>
      </c>
      <c r="B242" s="4">
        <v>84.509804000000003</v>
      </c>
      <c r="C242" s="23">
        <f t="shared" si="12"/>
        <v>-1.1649982535239099E-2</v>
      </c>
      <c r="H242" s="19">
        <v>45274</v>
      </c>
      <c r="I242" s="20">
        <f t="shared" ca="1" si="13"/>
        <v>83.078061959188219</v>
      </c>
      <c r="L242">
        <f t="shared" si="15"/>
        <v>241</v>
      </c>
      <c r="M242">
        <v>57.131440405193764</v>
      </c>
      <c r="N242" s="71">
        <f t="shared" si="14"/>
        <v>3.3103384755646115E-3</v>
      </c>
    </row>
    <row r="243" spans="1:14" x14ac:dyDescent="0.4">
      <c r="A243" s="19">
        <v>44575</v>
      </c>
      <c r="B243" s="4">
        <v>85.500099000000006</v>
      </c>
      <c r="C243" s="23">
        <f t="shared" si="12"/>
        <v>0</v>
      </c>
      <c r="H243" s="19">
        <v>45275</v>
      </c>
      <c r="I243" s="20">
        <f t="shared" ca="1" si="13"/>
        <v>83.065419491393882</v>
      </c>
      <c r="L243">
        <f t="shared" si="15"/>
        <v>242</v>
      </c>
      <c r="M243">
        <v>56.56324482606194</v>
      </c>
      <c r="N243" s="71">
        <f t="shared" si="14"/>
        <v>-6.6679938538133365E-3</v>
      </c>
    </row>
    <row r="244" spans="1:14" x14ac:dyDescent="0.4">
      <c r="A244" s="19">
        <v>44574</v>
      </c>
      <c r="B244" s="4">
        <v>85.500099000000006</v>
      </c>
      <c r="C244" s="23">
        <f t="shared" si="12"/>
        <v>-9.9277379543170202E-3</v>
      </c>
      <c r="H244" s="19">
        <v>45278</v>
      </c>
      <c r="I244" s="20">
        <f t="shared" ca="1" si="13"/>
        <v>82.819681456882094</v>
      </c>
      <c r="L244">
        <f t="shared" si="15"/>
        <v>243</v>
      </c>
      <c r="M244">
        <v>58.28638041514278</v>
      </c>
      <c r="N244" s="71">
        <f t="shared" si="14"/>
        <v>2.3592747672367853E-2</v>
      </c>
    </row>
    <row r="245" spans="1:14" x14ac:dyDescent="0.4">
      <c r="A245" s="19">
        <v>44573</v>
      </c>
      <c r="B245" s="4">
        <v>86.353149000000002</v>
      </c>
      <c r="C245" s="23">
        <f t="shared" si="12"/>
        <v>1.1361335670522228E-3</v>
      </c>
      <c r="H245" s="19">
        <v>45279</v>
      </c>
      <c r="I245" s="20">
        <f t="shared" ca="1" si="13"/>
        <v>84.869894384568113</v>
      </c>
      <c r="L245">
        <f t="shared" si="15"/>
        <v>244</v>
      </c>
      <c r="M245">
        <v>58.611684886977507</v>
      </c>
      <c r="N245" s="71">
        <f t="shared" si="14"/>
        <v>2.9305562497782933E-2</v>
      </c>
    </row>
    <row r="246" spans="1:14" x14ac:dyDescent="0.4">
      <c r="A246" s="19">
        <v>44572</v>
      </c>
      <c r="B246" s="4">
        <v>86.255095999999995</v>
      </c>
      <c r="C246" s="23">
        <f t="shared" si="12"/>
        <v>1.4772594195305185E-2</v>
      </c>
      <c r="H246" s="19">
        <v>45280</v>
      </c>
      <c r="I246" s="20">
        <f t="shared" ca="1" si="13"/>
        <v>89.687598415759325</v>
      </c>
      <c r="L246">
        <f t="shared" si="15"/>
        <v>245</v>
      </c>
      <c r="M246">
        <v>56.071203704511952</v>
      </c>
      <c r="N246" s="71">
        <f t="shared" si="14"/>
        <v>-1.5308944278044856E-2</v>
      </c>
    </row>
    <row r="247" spans="1:14" x14ac:dyDescent="0.4">
      <c r="A247" s="19">
        <v>44571</v>
      </c>
      <c r="B247" s="4">
        <v>84.990250000000003</v>
      </c>
      <c r="C247" s="23">
        <f t="shared" si="12"/>
        <v>-8.5008619718891648E-3</v>
      </c>
      <c r="H247" s="19">
        <v>45281</v>
      </c>
      <c r="I247" s="20">
        <f t="shared" ca="1" si="13"/>
        <v>84.006691728251184</v>
      </c>
      <c r="L247">
        <f t="shared" si="15"/>
        <v>246</v>
      </c>
      <c r="M247">
        <v>56.80590924723262</v>
      </c>
      <c r="N247" s="71">
        <f t="shared" si="14"/>
        <v>-2.4064572845620136E-3</v>
      </c>
    </row>
    <row r="248" spans="1:14" x14ac:dyDescent="0.4">
      <c r="A248" s="19">
        <v>44568</v>
      </c>
      <c r="B248" s="4">
        <v>85.715819999999994</v>
      </c>
      <c r="C248" s="23">
        <f t="shared" si="12"/>
        <v>-9.2230705658382147E-3</v>
      </c>
      <c r="H248" s="19">
        <v>45282</v>
      </c>
      <c r="I248" s="20">
        <f t="shared" ca="1" si="13"/>
        <v>87.322701010309515</v>
      </c>
      <c r="L248">
        <f t="shared" si="15"/>
        <v>247</v>
      </c>
      <c r="M248">
        <v>57.805936890802272</v>
      </c>
      <c r="N248" s="71">
        <f t="shared" si="14"/>
        <v>1.515546775073906E-2</v>
      </c>
    </row>
    <row r="249" spans="1:14" x14ac:dyDescent="0.4">
      <c r="A249" s="19">
        <v>44567</v>
      </c>
      <c r="B249" s="4">
        <v>86.510040000000004</v>
      </c>
      <c r="C249" s="23">
        <f t="shared" si="12"/>
        <v>-2.0084637981669307E-2</v>
      </c>
      <c r="H249" s="19">
        <v>45286</v>
      </c>
      <c r="I249" s="20">
        <f t="shared" ca="1" si="13"/>
        <v>84.50441964059155</v>
      </c>
      <c r="L249">
        <f t="shared" si="15"/>
        <v>248</v>
      </c>
      <c r="M249">
        <v>56.616119593652428</v>
      </c>
      <c r="N249" s="71">
        <f t="shared" si="14"/>
        <v>-5.7394368177613453E-3</v>
      </c>
    </row>
    <row r="250" spans="1:14" x14ac:dyDescent="0.4">
      <c r="A250" s="19">
        <v>44566</v>
      </c>
      <c r="B250" s="4">
        <v>88.265129000000002</v>
      </c>
      <c r="C250" s="23">
        <f t="shared" si="12"/>
        <v>-1.5432526956743223E-2</v>
      </c>
      <c r="H250" s="19">
        <v>45287</v>
      </c>
      <c r="I250" s="20">
        <f t="shared" ca="1" si="13"/>
        <v>89.028178922298665</v>
      </c>
      <c r="L250">
        <f t="shared" si="15"/>
        <v>249</v>
      </c>
      <c r="M250">
        <v>58.297255583674207</v>
      </c>
      <c r="N250" s="71">
        <f t="shared" si="14"/>
        <v>2.3783731287394083E-2</v>
      </c>
    </row>
    <row r="251" spans="1:14" x14ac:dyDescent="0.4">
      <c r="A251" s="19">
        <v>44565</v>
      </c>
      <c r="B251" s="4">
        <v>89.637848000000005</v>
      </c>
      <c r="C251" s="23">
        <f t="shared" si="12"/>
        <v>2.0443900020383165E-2</v>
      </c>
      <c r="H251" s="19">
        <v>45288</v>
      </c>
      <c r="I251" s="20">
        <f t="shared" ca="1" si="13"/>
        <v>88.988815284446972</v>
      </c>
      <c r="L251">
        <f t="shared" si="15"/>
        <v>250</v>
      </c>
      <c r="M251">
        <v>56.255877999820427</v>
      </c>
      <c r="N251" s="71">
        <f t="shared" si="14"/>
        <v>-1.2065797800035805E-2</v>
      </c>
    </row>
    <row r="252" spans="1:14" ht="15" thickBot="1" x14ac:dyDescent="0.45">
      <c r="A252" s="21">
        <v>44564</v>
      </c>
      <c r="B252" s="24">
        <v>87.823905999999994</v>
      </c>
      <c r="C252" s="25"/>
      <c r="H252" s="21">
        <v>45289</v>
      </c>
      <c r="I252" s="22">
        <f ca="1">B252*EXP($F$5+$F$4*NORMSINV(RAND()))</f>
        <v>86.179479464821128</v>
      </c>
      <c r="L252">
        <f t="shared" si="15"/>
        <v>251</v>
      </c>
      <c r="M252">
        <v>56.996580260094163</v>
      </c>
      <c r="N252" s="71">
        <f t="shared" si="14"/>
        <v>9.4200018640000494E-4</v>
      </c>
    </row>
    <row r="253" spans="1:14" x14ac:dyDescent="0.4">
      <c r="I253" s="2"/>
      <c r="L253">
        <f t="shared" si="15"/>
        <v>252</v>
      </c>
      <c r="M253">
        <v>55.62257012027203</v>
      </c>
      <c r="N253" s="71">
        <f t="shared" si="14"/>
        <v>-2.3187595858731092E-2</v>
      </c>
    </row>
    <row r="254" spans="1:14" x14ac:dyDescent="0.4">
      <c r="I254" s="2"/>
      <c r="L254">
        <f t="shared" si="15"/>
        <v>253</v>
      </c>
      <c r="M254">
        <v>57.584523281119182</v>
      </c>
      <c r="N254" s="71">
        <f t="shared" si="14"/>
        <v>1.1267126023334573E-2</v>
      </c>
    </row>
    <row r="255" spans="1:14" x14ac:dyDescent="0.4">
      <c r="I255" s="2"/>
      <c r="L255">
        <f t="shared" si="15"/>
        <v>254</v>
      </c>
      <c r="M255">
        <v>57.764632368244619</v>
      </c>
      <c r="N255" s="71">
        <f t="shared" si="14"/>
        <v>1.4430100873692453E-2</v>
      </c>
    </row>
    <row r="256" spans="1:14" x14ac:dyDescent="0.4">
      <c r="I256" s="2"/>
      <c r="L256">
        <f t="shared" si="15"/>
        <v>255</v>
      </c>
      <c r="M256">
        <v>57.093271472513727</v>
      </c>
      <c r="N256" s="71">
        <f t="shared" si="14"/>
        <v>2.6400370706838316E-3</v>
      </c>
    </row>
    <row r="257" spans="8:14" x14ac:dyDescent="0.4">
      <c r="I257" s="2"/>
      <c r="L257">
        <f t="shared" si="15"/>
        <v>256</v>
      </c>
      <c r="M257">
        <v>56.23112387137467</v>
      </c>
      <c r="N257" s="71">
        <f t="shared" si="14"/>
        <v>-1.2500515930953471E-2</v>
      </c>
    </row>
    <row r="258" spans="8:14" x14ac:dyDescent="0.4">
      <c r="I258" s="2"/>
      <c r="L258">
        <f t="shared" si="15"/>
        <v>257</v>
      </c>
      <c r="M258">
        <v>56.924042751080755</v>
      </c>
      <c r="N258" s="71">
        <f t="shared" si="14"/>
        <v>-3.3186289501818678E-4</v>
      </c>
    </row>
    <row r="259" spans="8:14" x14ac:dyDescent="0.4">
      <c r="I259" s="2"/>
      <c r="L259">
        <f t="shared" si="15"/>
        <v>258</v>
      </c>
      <c r="M259">
        <v>56.474536378440746</v>
      </c>
      <c r="N259" s="71">
        <f t="shared" ref="N259:N322" si="16">M259/$B$2-1</f>
        <v>-8.2258418964538116E-3</v>
      </c>
    </row>
    <row r="260" spans="8:14" x14ac:dyDescent="0.4">
      <c r="I260" s="2"/>
      <c r="L260">
        <f t="shared" si="15"/>
        <v>259</v>
      </c>
      <c r="M260">
        <v>55.596726155530142</v>
      </c>
      <c r="N260" s="71">
        <f t="shared" si="16"/>
        <v>-2.3641453083909192E-2</v>
      </c>
    </row>
    <row r="261" spans="8:14" x14ac:dyDescent="0.4">
      <c r="I261" s="2"/>
      <c r="L261">
        <f t="shared" si="15"/>
        <v>260</v>
      </c>
      <c r="M261">
        <v>55.420283996420785</v>
      </c>
      <c r="N261" s="71">
        <f t="shared" si="16"/>
        <v>-2.6740031399488995E-2</v>
      </c>
    </row>
    <row r="262" spans="8:14" x14ac:dyDescent="0.4">
      <c r="H262" s="1"/>
      <c r="I262" s="2"/>
      <c r="L262">
        <f t="shared" ref="L262:L325" si="17">L261+1</f>
        <v>261</v>
      </c>
      <c r="M262">
        <v>55.936453691939796</v>
      </c>
      <c r="N262" s="71">
        <f t="shared" si="16"/>
        <v>-1.7675348481483444E-2</v>
      </c>
    </row>
    <row r="263" spans="8:14" x14ac:dyDescent="0.4">
      <c r="H263" s="1"/>
      <c r="I263" s="2"/>
      <c r="L263">
        <f t="shared" si="17"/>
        <v>262</v>
      </c>
      <c r="M263">
        <v>55.469935852364344</v>
      </c>
      <c r="N263" s="71">
        <f t="shared" si="16"/>
        <v>-2.5868073331578145E-2</v>
      </c>
    </row>
    <row r="264" spans="8:14" x14ac:dyDescent="0.4">
      <c r="H264" s="1"/>
      <c r="I264" s="2"/>
      <c r="L264">
        <f t="shared" si="17"/>
        <v>263</v>
      </c>
      <c r="M264">
        <v>56.187692973034636</v>
      </c>
      <c r="N264" s="71">
        <f t="shared" si="16"/>
        <v>-1.3263225027814962E-2</v>
      </c>
    </row>
    <row r="265" spans="8:14" x14ac:dyDescent="0.4">
      <c r="H265" s="1"/>
      <c r="I265" s="2"/>
      <c r="L265">
        <f t="shared" si="17"/>
        <v>264</v>
      </c>
      <c r="M265">
        <v>57.319969775682104</v>
      </c>
      <c r="N265" s="71">
        <f t="shared" si="16"/>
        <v>6.6211856233995281E-3</v>
      </c>
    </row>
    <row r="266" spans="8:14" x14ac:dyDescent="0.4">
      <c r="H266" s="1"/>
      <c r="I266" s="2"/>
      <c r="L266">
        <f t="shared" si="17"/>
        <v>265</v>
      </c>
      <c r="M266">
        <v>57.674590447844913</v>
      </c>
      <c r="N266" s="71">
        <f t="shared" si="16"/>
        <v>1.2848835129428027E-2</v>
      </c>
    </row>
    <row r="267" spans="8:14" x14ac:dyDescent="0.4">
      <c r="H267" s="1"/>
      <c r="I267" s="2"/>
      <c r="L267">
        <f t="shared" si="17"/>
        <v>266</v>
      </c>
      <c r="M267">
        <v>58.236522657849079</v>
      </c>
      <c r="N267" s="71">
        <f t="shared" si="16"/>
        <v>2.271717368033821E-2</v>
      </c>
    </row>
    <row r="268" spans="8:14" x14ac:dyDescent="0.4">
      <c r="H268" s="1"/>
      <c r="I268" s="2"/>
      <c r="L268">
        <f t="shared" si="17"/>
        <v>267</v>
      </c>
      <c r="M268">
        <v>57.26938815033752</v>
      </c>
      <c r="N268" s="71">
        <f t="shared" si="16"/>
        <v>5.7328994663345956E-3</v>
      </c>
    </row>
    <row r="269" spans="8:14" x14ac:dyDescent="0.4">
      <c r="H269" s="1"/>
      <c r="I269" s="2"/>
      <c r="L269">
        <f t="shared" si="17"/>
        <v>268</v>
      </c>
      <c r="M269">
        <v>57.007158507593054</v>
      </c>
      <c r="N269" s="71">
        <f t="shared" si="16"/>
        <v>1.1277694406550687E-3</v>
      </c>
    </row>
    <row r="270" spans="8:14" x14ac:dyDescent="0.4">
      <c r="H270" s="1"/>
      <c r="I270" s="2"/>
      <c r="L270">
        <f t="shared" si="17"/>
        <v>269</v>
      </c>
      <c r="M270">
        <v>57.49206400048211</v>
      </c>
      <c r="N270" s="71">
        <f t="shared" si="16"/>
        <v>9.6434079533320727E-3</v>
      </c>
    </row>
    <row r="271" spans="8:14" x14ac:dyDescent="0.4">
      <c r="H271" s="1"/>
      <c r="I271" s="2"/>
      <c r="L271">
        <f t="shared" si="17"/>
        <v>270</v>
      </c>
      <c r="M271">
        <v>58.816469288477151</v>
      </c>
      <c r="N271" s="71">
        <f t="shared" si="16"/>
        <v>3.2901871390503379E-2</v>
      </c>
    </row>
    <row r="272" spans="8:14" x14ac:dyDescent="0.4">
      <c r="H272" s="1"/>
      <c r="I272" s="2"/>
      <c r="L272">
        <f t="shared" si="17"/>
        <v>271</v>
      </c>
      <c r="M272">
        <v>56.292082810141274</v>
      </c>
      <c r="N272" s="71">
        <f t="shared" si="16"/>
        <v>-1.1429989211282798E-2</v>
      </c>
    </row>
    <row r="273" spans="8:14" x14ac:dyDescent="0.4">
      <c r="H273" s="1"/>
      <c r="I273" s="2"/>
      <c r="L273">
        <f t="shared" si="17"/>
        <v>272</v>
      </c>
      <c r="M273">
        <v>57.502266537195148</v>
      </c>
      <c r="N273" s="71">
        <f t="shared" si="16"/>
        <v>9.8225791853239208E-3</v>
      </c>
    </row>
    <row r="274" spans="8:14" x14ac:dyDescent="0.4">
      <c r="H274" s="1"/>
      <c r="I274" s="2"/>
      <c r="L274">
        <f t="shared" si="17"/>
        <v>273</v>
      </c>
      <c r="M274">
        <v>56.011963587917442</v>
      </c>
      <c r="N274" s="71">
        <f t="shared" si="16"/>
        <v>-1.6349286006001051E-2</v>
      </c>
    </row>
    <row r="275" spans="8:14" x14ac:dyDescent="0.4">
      <c r="H275" s="1"/>
      <c r="I275" s="2"/>
      <c r="L275">
        <f t="shared" si="17"/>
        <v>274</v>
      </c>
      <c r="M275">
        <v>56.918807896137743</v>
      </c>
      <c r="N275" s="71">
        <f t="shared" si="16"/>
        <v>-4.2379448378071505E-4</v>
      </c>
    </row>
    <row r="276" spans="8:14" x14ac:dyDescent="0.4">
      <c r="H276" s="1"/>
      <c r="I276" s="2"/>
      <c r="L276">
        <f t="shared" si="17"/>
        <v>275</v>
      </c>
      <c r="M276">
        <v>58.165603839246053</v>
      </c>
      <c r="N276" s="71">
        <f t="shared" si="16"/>
        <v>2.1471737132751745E-2</v>
      </c>
    </row>
    <row r="277" spans="8:14" x14ac:dyDescent="0.4">
      <c r="H277" s="1"/>
      <c r="I277" s="2"/>
      <c r="L277">
        <f t="shared" si="17"/>
        <v>276</v>
      </c>
      <c r="M277">
        <v>55.257145038919518</v>
      </c>
      <c r="N277" s="71">
        <f t="shared" si="16"/>
        <v>-2.9604986343881867E-2</v>
      </c>
    </row>
    <row r="278" spans="8:14" x14ac:dyDescent="0.4">
      <c r="H278" s="1"/>
      <c r="I278" s="2"/>
      <c r="L278">
        <f t="shared" si="17"/>
        <v>277</v>
      </c>
      <c r="M278">
        <v>59.208003693990207</v>
      </c>
      <c r="N278" s="71">
        <f t="shared" si="16"/>
        <v>3.9777779194228646E-2</v>
      </c>
    </row>
    <row r="279" spans="8:14" x14ac:dyDescent="0.4">
      <c r="H279" s="1"/>
      <c r="I279" s="2"/>
      <c r="L279">
        <f t="shared" si="17"/>
        <v>278</v>
      </c>
      <c r="M279">
        <v>56.534425703215547</v>
      </c>
      <c r="N279" s="71">
        <f t="shared" si="16"/>
        <v>-7.174099138268164E-3</v>
      </c>
    </row>
    <row r="280" spans="8:14" x14ac:dyDescent="0.4">
      <c r="H280" s="1"/>
      <c r="I280" s="2"/>
      <c r="L280">
        <f t="shared" si="17"/>
        <v>279</v>
      </c>
      <c r="M280">
        <v>56.059835320309652</v>
      </c>
      <c r="N280" s="71">
        <f t="shared" si="16"/>
        <v>-1.5508589470272338E-2</v>
      </c>
    </row>
    <row r="281" spans="8:14" x14ac:dyDescent="0.4">
      <c r="H281" s="1"/>
      <c r="I281" s="2"/>
      <c r="L281">
        <f t="shared" si="17"/>
        <v>280</v>
      </c>
      <c r="M281">
        <v>57.114729002487294</v>
      </c>
      <c r="N281" s="71">
        <f t="shared" si="16"/>
        <v>3.0168621867310286E-3</v>
      </c>
    </row>
    <row r="282" spans="8:14" x14ac:dyDescent="0.4">
      <c r="H282" s="1"/>
      <c r="I282" s="2"/>
      <c r="L282">
        <f t="shared" si="17"/>
        <v>281</v>
      </c>
      <c r="M282">
        <v>57.896294088495907</v>
      </c>
      <c r="N282" s="71">
        <f t="shared" si="16"/>
        <v>1.6742270218150113E-2</v>
      </c>
    </row>
    <row r="283" spans="8:14" x14ac:dyDescent="0.4">
      <c r="H283" s="1"/>
      <c r="I283" s="2"/>
      <c r="L283">
        <f t="shared" si="17"/>
        <v>282</v>
      </c>
      <c r="M283">
        <v>53.25855241665527</v>
      </c>
      <c r="N283" s="71">
        <f t="shared" si="16"/>
        <v>-6.4703149913663216E-2</v>
      </c>
    </row>
    <row r="284" spans="8:14" x14ac:dyDescent="0.4">
      <c r="H284" s="1"/>
      <c r="I284" s="2"/>
      <c r="L284">
        <f t="shared" si="17"/>
        <v>283</v>
      </c>
      <c r="M284">
        <v>55.377677061365446</v>
      </c>
      <c r="N284" s="71">
        <f t="shared" si="16"/>
        <v>-2.7488270514914648E-2</v>
      </c>
    </row>
    <row r="285" spans="8:14" x14ac:dyDescent="0.4">
      <c r="H285" s="1"/>
      <c r="I285" s="2"/>
      <c r="L285">
        <f t="shared" si="17"/>
        <v>284</v>
      </c>
      <c r="M285">
        <v>57.088132467590881</v>
      </c>
      <c r="N285" s="71">
        <f t="shared" si="16"/>
        <v>2.5497887462586633E-3</v>
      </c>
    </row>
    <row r="286" spans="8:14" x14ac:dyDescent="0.4">
      <c r="H286" s="1"/>
      <c r="I286" s="2"/>
      <c r="L286">
        <f t="shared" si="17"/>
        <v>285</v>
      </c>
      <c r="M286">
        <v>57.44491417676668</v>
      </c>
      <c r="N286" s="71">
        <f t="shared" si="16"/>
        <v>8.8153891732087875E-3</v>
      </c>
    </row>
    <row r="287" spans="8:14" x14ac:dyDescent="0.4">
      <c r="H287" s="1"/>
      <c r="I287" s="2"/>
      <c r="L287">
        <f t="shared" si="17"/>
        <v>286</v>
      </c>
      <c r="M287">
        <v>55.781933752108216</v>
      </c>
      <c r="N287" s="71">
        <f t="shared" si="16"/>
        <v>-2.0388941067879252E-2</v>
      </c>
    </row>
    <row r="288" spans="8:14" x14ac:dyDescent="0.4">
      <c r="H288" s="1"/>
      <c r="I288" s="2"/>
      <c r="L288">
        <f t="shared" si="17"/>
        <v>287</v>
      </c>
      <c r="M288">
        <v>55.6696616802394</v>
      </c>
      <c r="N288" s="71">
        <f t="shared" si="16"/>
        <v>-2.2360600273898745E-2</v>
      </c>
    </row>
    <row r="289" spans="8:14" x14ac:dyDescent="0.4">
      <c r="H289" s="1"/>
      <c r="I289" s="2"/>
      <c r="L289">
        <f t="shared" si="17"/>
        <v>288</v>
      </c>
      <c r="M289">
        <v>57.370771648303531</v>
      </c>
      <c r="N289" s="71">
        <f t="shared" si="16"/>
        <v>7.5133396397082386E-3</v>
      </c>
    </row>
    <row r="290" spans="8:14" x14ac:dyDescent="0.4">
      <c r="H290" s="1"/>
      <c r="I290" s="2"/>
      <c r="L290">
        <f t="shared" si="17"/>
        <v>289</v>
      </c>
      <c r="M290">
        <v>56.606665953505413</v>
      </c>
      <c r="N290" s="71">
        <f t="shared" si="16"/>
        <v>-5.9054563479614686E-3</v>
      </c>
    </row>
    <row r="291" spans="8:14" x14ac:dyDescent="0.4">
      <c r="H291" s="1"/>
      <c r="I291" s="2"/>
      <c r="L291">
        <f t="shared" si="17"/>
        <v>290</v>
      </c>
      <c r="M291">
        <v>56.176927000435803</v>
      </c>
      <c r="N291" s="71">
        <f t="shared" si="16"/>
        <v>-1.3452291005069172E-2</v>
      </c>
    </row>
    <row r="292" spans="8:14" x14ac:dyDescent="0.4">
      <c r="H292" s="1"/>
      <c r="I292" s="2"/>
      <c r="L292">
        <f t="shared" si="17"/>
        <v>291</v>
      </c>
      <c r="M292">
        <v>57.385097040259538</v>
      </c>
      <c r="N292" s="71">
        <f t="shared" si="16"/>
        <v>7.7649141449236403E-3</v>
      </c>
    </row>
    <row r="293" spans="8:14" x14ac:dyDescent="0.4">
      <c r="H293" s="1"/>
      <c r="I293" s="2"/>
      <c r="L293">
        <f t="shared" si="17"/>
        <v>292</v>
      </c>
      <c r="M293">
        <v>56.639432193809284</v>
      </c>
      <c r="N293" s="71">
        <f t="shared" si="16"/>
        <v>-5.3300339987839562E-3</v>
      </c>
    </row>
    <row r="294" spans="8:14" x14ac:dyDescent="0.4">
      <c r="H294" s="1"/>
      <c r="I294" s="2"/>
      <c r="L294">
        <f t="shared" si="17"/>
        <v>293</v>
      </c>
      <c r="M294">
        <v>55.945901500706</v>
      </c>
      <c r="N294" s="71">
        <f t="shared" si="16"/>
        <v>-1.7509431358725069E-2</v>
      </c>
    </row>
    <row r="295" spans="8:14" x14ac:dyDescent="0.4">
      <c r="H295" s="1"/>
      <c r="I295" s="2"/>
      <c r="L295">
        <f t="shared" si="17"/>
        <v>294</v>
      </c>
      <c r="M295">
        <v>57.189362236235858</v>
      </c>
      <c r="N295" s="71">
        <f t="shared" si="16"/>
        <v>4.3275292114501873E-3</v>
      </c>
    </row>
    <row r="296" spans="8:14" x14ac:dyDescent="0.4">
      <c r="H296" s="1"/>
      <c r="I296" s="2"/>
      <c r="L296">
        <f t="shared" si="17"/>
        <v>295</v>
      </c>
      <c r="M296">
        <v>56.694764054710511</v>
      </c>
      <c r="N296" s="71">
        <f t="shared" si="16"/>
        <v>-4.3583268670267516E-3</v>
      </c>
    </row>
    <row r="297" spans="8:14" x14ac:dyDescent="0.4">
      <c r="H297" s="1"/>
      <c r="I297" s="2"/>
      <c r="L297">
        <f t="shared" si="17"/>
        <v>296</v>
      </c>
      <c r="M297">
        <v>55.832198310862374</v>
      </c>
      <c r="N297" s="71">
        <f t="shared" si="16"/>
        <v>-1.9506223056583116E-2</v>
      </c>
    </row>
    <row r="298" spans="8:14" x14ac:dyDescent="0.4">
      <c r="H298" s="1"/>
      <c r="I298" s="2"/>
      <c r="L298">
        <f t="shared" si="17"/>
        <v>297</v>
      </c>
      <c r="M298">
        <v>59.690808439350938</v>
      </c>
      <c r="N298" s="71">
        <f t="shared" si="16"/>
        <v>4.8256525556125807E-2</v>
      </c>
    </row>
    <row r="299" spans="8:14" x14ac:dyDescent="0.4">
      <c r="H299" s="1"/>
      <c r="I299" s="2"/>
      <c r="L299">
        <f t="shared" si="17"/>
        <v>298</v>
      </c>
      <c r="M299">
        <v>57.340437033085742</v>
      </c>
      <c r="N299" s="71">
        <f t="shared" si="16"/>
        <v>6.9806201275477431E-3</v>
      </c>
    </row>
    <row r="300" spans="8:14" x14ac:dyDescent="0.4">
      <c r="H300" s="1"/>
      <c r="I300" s="2"/>
      <c r="L300">
        <f t="shared" si="17"/>
        <v>299</v>
      </c>
      <c r="M300">
        <v>55.847117876117714</v>
      </c>
      <c r="N300" s="71">
        <f t="shared" si="16"/>
        <v>-1.9244214012874794E-2</v>
      </c>
    </row>
    <row r="301" spans="8:14" x14ac:dyDescent="0.4">
      <c r="H301" s="1"/>
      <c r="I301" s="2"/>
      <c r="L301">
        <f t="shared" si="17"/>
        <v>300</v>
      </c>
      <c r="M301">
        <v>57.429418721910743</v>
      </c>
      <c r="N301" s="71">
        <f t="shared" si="16"/>
        <v>8.5432666790781209E-3</v>
      </c>
    </row>
    <row r="302" spans="8:14" x14ac:dyDescent="0.4">
      <c r="H302" s="1"/>
      <c r="I302" s="2"/>
      <c r="L302">
        <f t="shared" si="17"/>
        <v>301</v>
      </c>
      <c r="M302">
        <v>57.45573200971851</v>
      </c>
      <c r="N302" s="71">
        <f t="shared" si="16"/>
        <v>9.0053658929185598E-3</v>
      </c>
    </row>
    <row r="303" spans="8:14" x14ac:dyDescent="0.4">
      <c r="H303" s="1"/>
      <c r="I303" s="2"/>
      <c r="L303">
        <f t="shared" si="17"/>
        <v>302</v>
      </c>
      <c r="M303">
        <v>55.592023326125904</v>
      </c>
      <c r="N303" s="71">
        <f t="shared" si="16"/>
        <v>-2.3724041538320528E-2</v>
      </c>
    </row>
    <row r="304" spans="8:14" x14ac:dyDescent="0.4">
      <c r="H304" s="1"/>
      <c r="I304" s="2"/>
      <c r="L304">
        <f t="shared" si="17"/>
        <v>303</v>
      </c>
      <c r="M304">
        <v>55.79843440056662</v>
      </c>
      <c r="N304" s="71">
        <f t="shared" si="16"/>
        <v>-2.0099165927038198E-2</v>
      </c>
    </row>
    <row r="305" spans="8:14" x14ac:dyDescent="0.4">
      <c r="H305" s="1"/>
      <c r="I305" s="2"/>
      <c r="L305">
        <f t="shared" si="17"/>
        <v>304</v>
      </c>
      <c r="M305">
        <v>56.970133548442703</v>
      </c>
      <c r="N305" s="71">
        <f t="shared" si="16"/>
        <v>4.7755785779068916E-4</v>
      </c>
    </row>
    <row r="306" spans="8:14" x14ac:dyDescent="0.4">
      <c r="H306" s="1"/>
      <c r="I306" s="2"/>
      <c r="L306">
        <f t="shared" si="17"/>
        <v>305</v>
      </c>
      <c r="M306">
        <v>55.775457914614542</v>
      </c>
      <c r="N306" s="71">
        <f t="shared" si="16"/>
        <v>-2.0502666096718247E-2</v>
      </c>
    </row>
    <row r="307" spans="8:14" x14ac:dyDescent="0.4">
      <c r="H307" s="1"/>
      <c r="I307" s="2"/>
      <c r="L307">
        <f t="shared" si="17"/>
        <v>306</v>
      </c>
      <c r="M307">
        <v>54.856616216989096</v>
      </c>
      <c r="N307" s="71">
        <f t="shared" si="16"/>
        <v>-3.6638849048027833E-2</v>
      </c>
    </row>
    <row r="308" spans="8:14" x14ac:dyDescent="0.4">
      <c r="H308" s="1"/>
      <c r="I308" s="2"/>
      <c r="L308">
        <f t="shared" si="17"/>
        <v>307</v>
      </c>
      <c r="M308">
        <v>56.917176374713783</v>
      </c>
      <c r="N308" s="71">
        <f t="shared" si="16"/>
        <v>-4.5244634868202294E-4</v>
      </c>
    </row>
    <row r="309" spans="8:14" x14ac:dyDescent="0.4">
      <c r="H309" s="1"/>
      <c r="I309" s="2"/>
      <c r="L309">
        <f t="shared" si="17"/>
        <v>308</v>
      </c>
      <c r="M309">
        <v>58.762723494074642</v>
      </c>
      <c r="N309" s="71">
        <f t="shared" si="16"/>
        <v>3.1958017869724298E-2</v>
      </c>
    </row>
    <row r="310" spans="8:14" x14ac:dyDescent="0.4">
      <c r="H310" s="1"/>
      <c r="I310" s="2"/>
      <c r="L310">
        <f t="shared" si="17"/>
        <v>309</v>
      </c>
      <c r="M310">
        <v>57.398002450541505</v>
      </c>
      <c r="N310" s="71">
        <f t="shared" si="16"/>
        <v>7.9915517277735493E-3</v>
      </c>
    </row>
    <row r="311" spans="8:14" x14ac:dyDescent="0.4">
      <c r="H311" s="1"/>
      <c r="I311" s="2"/>
      <c r="L311">
        <f t="shared" si="17"/>
        <v>310</v>
      </c>
      <c r="M311">
        <v>56.399904525437442</v>
      </c>
      <c r="N311" s="71">
        <f t="shared" si="16"/>
        <v>-9.5364846732984843E-3</v>
      </c>
    </row>
    <row r="312" spans="8:14" x14ac:dyDescent="0.4">
      <c r="H312" s="1"/>
      <c r="I312" s="2"/>
      <c r="L312">
        <f t="shared" si="17"/>
        <v>311</v>
      </c>
      <c r="M312">
        <v>55.420408532324103</v>
      </c>
      <c r="N312" s="71">
        <f t="shared" si="16"/>
        <v>-2.6737844369748021E-2</v>
      </c>
    </row>
    <row r="313" spans="8:14" x14ac:dyDescent="0.4">
      <c r="H313" s="1"/>
      <c r="I313" s="2"/>
      <c r="L313">
        <f t="shared" si="17"/>
        <v>312</v>
      </c>
      <c r="M313">
        <v>55.378759144552056</v>
      </c>
      <c r="N313" s="71">
        <f t="shared" si="16"/>
        <v>-2.7469267576418543E-2</v>
      </c>
    </row>
    <row r="314" spans="8:14" x14ac:dyDescent="0.4">
      <c r="H314" s="1"/>
      <c r="I314" s="2"/>
      <c r="L314">
        <f t="shared" si="17"/>
        <v>313</v>
      </c>
      <c r="M314">
        <v>56.623375996067637</v>
      </c>
      <c r="N314" s="71">
        <f t="shared" si="16"/>
        <v>-5.6120039452188797E-3</v>
      </c>
    </row>
    <row r="315" spans="8:14" x14ac:dyDescent="0.4">
      <c r="H315" s="1"/>
      <c r="I315" s="2"/>
      <c r="L315">
        <f t="shared" si="17"/>
        <v>314</v>
      </c>
      <c r="M315">
        <v>57.701302209700479</v>
      </c>
      <c r="N315" s="71">
        <f t="shared" si="16"/>
        <v>1.3317932121180931E-2</v>
      </c>
    </row>
    <row r="316" spans="8:14" x14ac:dyDescent="0.4">
      <c r="H316" s="1"/>
      <c r="I316" s="2"/>
      <c r="L316">
        <f t="shared" si="17"/>
        <v>315</v>
      </c>
      <c r="M316">
        <v>58.430096872516209</v>
      </c>
      <c r="N316" s="71">
        <f t="shared" si="16"/>
        <v>2.6116615554381495E-2</v>
      </c>
    </row>
    <row r="317" spans="8:14" x14ac:dyDescent="0.4">
      <c r="H317" s="1"/>
      <c r="I317" s="2"/>
      <c r="L317">
        <f t="shared" si="17"/>
        <v>316</v>
      </c>
      <c r="M317">
        <v>55.97531222712751</v>
      </c>
      <c r="N317" s="71">
        <f t="shared" si="16"/>
        <v>-1.6992936663833835E-2</v>
      </c>
    </row>
    <row r="318" spans="8:14" x14ac:dyDescent="0.4">
      <c r="H318" s="1"/>
      <c r="I318" s="2"/>
      <c r="L318">
        <f t="shared" si="17"/>
        <v>317</v>
      </c>
      <c r="M318">
        <v>55.007723436784239</v>
      </c>
      <c r="N318" s="71">
        <f t="shared" si="16"/>
        <v>-3.3985188738336336E-2</v>
      </c>
    </row>
    <row r="319" spans="8:14" x14ac:dyDescent="0.4">
      <c r="H319" s="1"/>
      <c r="I319" s="2"/>
      <c r="L319">
        <f t="shared" si="17"/>
        <v>318</v>
      </c>
      <c r="M319">
        <v>59.630819252170845</v>
      </c>
      <c r="N319" s="71">
        <f t="shared" si="16"/>
        <v>4.7203029070343794E-2</v>
      </c>
    </row>
    <row r="320" spans="8:14" x14ac:dyDescent="0.4">
      <c r="H320" s="1"/>
      <c r="I320" s="2"/>
      <c r="L320">
        <f t="shared" si="17"/>
        <v>319</v>
      </c>
      <c r="M320">
        <v>58.492481952457332</v>
      </c>
      <c r="N320" s="71">
        <f t="shared" si="16"/>
        <v>2.7212187366113083E-2</v>
      </c>
    </row>
    <row r="321" spans="8:14" x14ac:dyDescent="0.4">
      <c r="H321" s="1"/>
      <c r="I321" s="2"/>
      <c r="L321">
        <f t="shared" si="17"/>
        <v>320</v>
      </c>
      <c r="M321">
        <v>57.14645096208924</v>
      </c>
      <c r="N321" s="71">
        <f t="shared" si="16"/>
        <v>3.573945463462902E-3</v>
      </c>
    </row>
    <row r="322" spans="8:14" x14ac:dyDescent="0.4">
      <c r="H322" s="1"/>
      <c r="I322" s="2"/>
      <c r="L322">
        <f t="shared" si="17"/>
        <v>321</v>
      </c>
      <c r="M322">
        <v>57.553584044210105</v>
      </c>
      <c r="N322" s="71">
        <f t="shared" si="16"/>
        <v>1.0723788483877117E-2</v>
      </c>
    </row>
    <row r="323" spans="8:14" x14ac:dyDescent="0.4">
      <c r="H323" s="1"/>
      <c r="I323" s="2"/>
      <c r="L323">
        <f t="shared" si="17"/>
        <v>322</v>
      </c>
      <c r="M323">
        <v>57.675792850631261</v>
      </c>
      <c r="N323" s="71">
        <f t="shared" ref="N323:N386" si="18">M323/$B$2-1</f>
        <v>1.2869951053304574E-2</v>
      </c>
    </row>
    <row r="324" spans="8:14" x14ac:dyDescent="0.4">
      <c r="H324" s="1"/>
      <c r="I324" s="2"/>
      <c r="L324">
        <f t="shared" si="17"/>
        <v>323</v>
      </c>
      <c r="M324">
        <v>57.060078495120869</v>
      </c>
      <c r="N324" s="71">
        <f t="shared" si="18"/>
        <v>2.0571206039039502E-3</v>
      </c>
    </row>
    <row r="325" spans="8:14" x14ac:dyDescent="0.4">
      <c r="H325" s="1"/>
      <c r="I325" s="2"/>
      <c r="L325">
        <f t="shared" si="17"/>
        <v>324</v>
      </c>
      <c r="M325">
        <v>57.076580682621106</v>
      </c>
      <c r="N325" s="71">
        <f t="shared" si="18"/>
        <v>2.3469227725352315E-3</v>
      </c>
    </row>
    <row r="326" spans="8:14" x14ac:dyDescent="0.4">
      <c r="H326" s="1"/>
      <c r="I326" s="2"/>
      <c r="L326">
        <f t="shared" ref="L326:L389" si="19">L325+1</f>
        <v>325</v>
      </c>
      <c r="M326">
        <v>58.639423591971727</v>
      </c>
      <c r="N326" s="71">
        <f t="shared" si="18"/>
        <v>2.9792694089411764E-2</v>
      </c>
    </row>
    <row r="327" spans="8:14" x14ac:dyDescent="0.4">
      <c r="H327" s="1"/>
      <c r="I327" s="2"/>
      <c r="L327">
        <f t="shared" si="19"/>
        <v>326</v>
      </c>
      <c r="M327">
        <v>58.89235803532781</v>
      </c>
      <c r="N327" s="71">
        <f t="shared" si="18"/>
        <v>3.4234587032699881E-2</v>
      </c>
    </row>
    <row r="328" spans="8:14" x14ac:dyDescent="0.4">
      <c r="H328" s="1"/>
      <c r="I328" s="2"/>
      <c r="L328">
        <f t="shared" si="19"/>
        <v>327</v>
      </c>
      <c r="M328">
        <v>57.020446600788773</v>
      </c>
      <c r="N328" s="71">
        <f t="shared" si="18"/>
        <v>1.361127486370961E-3</v>
      </c>
    </row>
    <row r="329" spans="8:14" x14ac:dyDescent="0.4">
      <c r="H329" s="1"/>
      <c r="I329" s="2"/>
      <c r="L329">
        <f t="shared" si="19"/>
        <v>328</v>
      </c>
      <c r="M329">
        <v>54.750797759551119</v>
      </c>
      <c r="N329" s="71">
        <f t="shared" si="18"/>
        <v>-3.8497173494183468E-2</v>
      </c>
    </row>
    <row r="330" spans="8:14" x14ac:dyDescent="0.4">
      <c r="H330" s="1"/>
      <c r="I330" s="2"/>
      <c r="L330">
        <f t="shared" si="19"/>
        <v>329</v>
      </c>
      <c r="M330">
        <v>57.8204528096377</v>
      </c>
      <c r="N330" s="71">
        <f t="shared" si="18"/>
        <v>1.5410388182234724E-2</v>
      </c>
    </row>
    <row r="331" spans="8:14" x14ac:dyDescent="0.4">
      <c r="H331" s="1"/>
      <c r="I331" s="2"/>
      <c r="L331">
        <f t="shared" si="19"/>
        <v>330</v>
      </c>
      <c r="M331">
        <v>58.117190934568839</v>
      </c>
      <c r="N331" s="71">
        <f t="shared" si="18"/>
        <v>2.0621536832640563E-2</v>
      </c>
    </row>
    <row r="332" spans="8:14" x14ac:dyDescent="0.4">
      <c r="H332" s="1"/>
      <c r="I332" s="2"/>
      <c r="L332">
        <f t="shared" si="19"/>
        <v>331</v>
      </c>
      <c r="M332">
        <v>58.084891901897926</v>
      </c>
      <c r="N332" s="71">
        <f t="shared" si="18"/>
        <v>2.0054319322077907E-2</v>
      </c>
    </row>
    <row r="333" spans="8:14" x14ac:dyDescent="0.4">
      <c r="H333" s="1"/>
      <c r="I333" s="2"/>
      <c r="L333">
        <f t="shared" si="19"/>
        <v>332</v>
      </c>
      <c r="M333">
        <v>55.628348354805809</v>
      </c>
      <c r="N333" s="71">
        <f t="shared" si="18"/>
        <v>-2.3086121742119214E-2</v>
      </c>
    </row>
    <row r="334" spans="8:14" x14ac:dyDescent="0.4">
      <c r="H334" s="1"/>
      <c r="I334" s="2"/>
      <c r="L334">
        <f t="shared" si="19"/>
        <v>333</v>
      </c>
      <c r="M334">
        <v>57.761313162603194</v>
      </c>
      <c r="N334" s="71">
        <f t="shared" si="18"/>
        <v>1.4371810844385546E-2</v>
      </c>
    </row>
    <row r="335" spans="8:14" x14ac:dyDescent="0.4">
      <c r="H335" s="1"/>
      <c r="I335" s="2"/>
      <c r="L335">
        <f t="shared" si="19"/>
        <v>334</v>
      </c>
      <c r="M335">
        <v>56.079637368336876</v>
      </c>
      <c r="N335" s="71">
        <f t="shared" si="18"/>
        <v>-1.5160837000392391E-2</v>
      </c>
    </row>
    <row r="336" spans="8:14" x14ac:dyDescent="0.4">
      <c r="H336" s="1"/>
      <c r="I336" s="2"/>
      <c r="L336">
        <f t="shared" si="19"/>
        <v>335</v>
      </c>
      <c r="M336">
        <v>58.327643603674879</v>
      </c>
      <c r="N336" s="71">
        <f t="shared" si="18"/>
        <v>2.4317388664422346E-2</v>
      </c>
    </row>
    <row r="337" spans="8:14" x14ac:dyDescent="0.4">
      <c r="H337" s="1"/>
      <c r="I337" s="2"/>
      <c r="L337">
        <f t="shared" si="19"/>
        <v>336</v>
      </c>
      <c r="M337">
        <v>55.257762308618595</v>
      </c>
      <c r="N337" s="71">
        <f t="shared" si="18"/>
        <v>-2.9594146199360405E-2</v>
      </c>
    </row>
    <row r="338" spans="8:14" x14ac:dyDescent="0.4">
      <c r="H338" s="1"/>
      <c r="I338" s="2"/>
      <c r="L338">
        <f t="shared" si="19"/>
        <v>337</v>
      </c>
      <c r="M338">
        <v>55.52081564877863</v>
      </c>
      <c r="N338" s="71">
        <f t="shared" si="18"/>
        <v>-2.4974550861289746E-2</v>
      </c>
    </row>
    <row r="339" spans="8:14" x14ac:dyDescent="0.4">
      <c r="H339" s="1"/>
      <c r="I339" s="2"/>
      <c r="L339">
        <f t="shared" si="19"/>
        <v>338</v>
      </c>
      <c r="M339">
        <v>55.436678352052205</v>
      </c>
      <c r="N339" s="71">
        <f t="shared" si="18"/>
        <v>-2.6452122913706133E-2</v>
      </c>
    </row>
    <row r="340" spans="8:14" x14ac:dyDescent="0.4">
      <c r="H340" s="1"/>
      <c r="I340" s="2"/>
      <c r="L340">
        <f t="shared" si="19"/>
        <v>339</v>
      </c>
      <c r="M340">
        <v>56.659837996205695</v>
      </c>
      <c r="N340" s="71">
        <f t="shared" si="18"/>
        <v>-4.9716787330318368E-3</v>
      </c>
    </row>
    <row r="341" spans="8:14" x14ac:dyDescent="0.4">
      <c r="H341" s="1"/>
      <c r="I341" s="2"/>
      <c r="L341">
        <f t="shared" si="19"/>
        <v>340</v>
      </c>
      <c r="M341">
        <v>59.487563185671888</v>
      </c>
      <c r="N341" s="71">
        <f t="shared" si="18"/>
        <v>4.468724631485288E-2</v>
      </c>
    </row>
    <row r="342" spans="8:14" x14ac:dyDescent="0.4">
      <c r="H342" s="1"/>
      <c r="I342" s="2"/>
      <c r="L342">
        <f t="shared" si="19"/>
        <v>341</v>
      </c>
      <c r="M342">
        <v>57.329836387352238</v>
      </c>
      <c r="N342" s="71">
        <f t="shared" si="18"/>
        <v>6.7944575280489694E-3</v>
      </c>
    </row>
    <row r="343" spans="8:14" x14ac:dyDescent="0.4">
      <c r="H343" s="1"/>
      <c r="I343" s="2"/>
      <c r="L343">
        <f t="shared" si="19"/>
        <v>342</v>
      </c>
      <c r="M343">
        <v>56.411449221560027</v>
      </c>
      <c r="N343" s="71">
        <f t="shared" si="18"/>
        <v>-9.3337431899367385E-3</v>
      </c>
    </row>
    <row r="344" spans="8:14" x14ac:dyDescent="0.4">
      <c r="H344" s="1"/>
      <c r="I344" s="2"/>
      <c r="L344">
        <f t="shared" si="19"/>
        <v>343</v>
      </c>
      <c r="M344">
        <v>56.209069538226863</v>
      </c>
      <c r="N344" s="71">
        <f t="shared" si="18"/>
        <v>-1.2887821769882901E-2</v>
      </c>
    </row>
    <row r="345" spans="8:14" x14ac:dyDescent="0.4">
      <c r="H345" s="1"/>
      <c r="I345" s="2"/>
      <c r="L345">
        <f t="shared" si="19"/>
        <v>344</v>
      </c>
      <c r="M345">
        <v>57.035993739668911</v>
      </c>
      <c r="N345" s="71">
        <f t="shared" si="18"/>
        <v>1.6341576263696478E-3</v>
      </c>
    </row>
    <row r="346" spans="8:14" x14ac:dyDescent="0.4">
      <c r="H346" s="1"/>
      <c r="I346" s="2"/>
      <c r="L346">
        <f t="shared" si="19"/>
        <v>345</v>
      </c>
      <c r="M346">
        <v>56.252824837478229</v>
      </c>
      <c r="N346" s="71">
        <f t="shared" si="18"/>
        <v>-1.2119415726019267E-2</v>
      </c>
    </row>
    <row r="347" spans="8:14" x14ac:dyDescent="0.4">
      <c r="H347" s="1"/>
      <c r="I347" s="2"/>
      <c r="L347">
        <f t="shared" si="19"/>
        <v>346</v>
      </c>
      <c r="M347">
        <v>55.029837984355844</v>
      </c>
      <c r="N347" s="71">
        <f t="shared" si="18"/>
        <v>-3.3596825447441914E-2</v>
      </c>
    </row>
    <row r="348" spans="8:14" x14ac:dyDescent="0.4">
      <c r="H348" s="1"/>
      <c r="I348" s="2"/>
      <c r="L348">
        <f t="shared" si="19"/>
        <v>347</v>
      </c>
      <c r="M348">
        <v>58.488924505976364</v>
      </c>
      <c r="N348" s="71">
        <f t="shared" si="18"/>
        <v>2.7149713484698301E-2</v>
      </c>
    </row>
    <row r="349" spans="8:14" x14ac:dyDescent="0.4">
      <c r="H349" s="1"/>
      <c r="I349" s="2"/>
      <c r="L349">
        <f t="shared" si="19"/>
        <v>348</v>
      </c>
      <c r="M349">
        <v>56.186076756178565</v>
      </c>
      <c r="N349" s="71">
        <f t="shared" si="18"/>
        <v>-1.3291608122471987E-2</v>
      </c>
    </row>
    <row r="350" spans="8:14" x14ac:dyDescent="0.4">
      <c r="H350" s="1"/>
      <c r="I350" s="2"/>
      <c r="L350">
        <f t="shared" si="19"/>
        <v>349</v>
      </c>
      <c r="M350">
        <v>56.177838778802197</v>
      </c>
      <c r="N350" s="71">
        <f t="shared" si="18"/>
        <v>-1.3436278864382589E-2</v>
      </c>
    </row>
    <row r="351" spans="8:14" x14ac:dyDescent="0.4">
      <c r="H351" s="1"/>
      <c r="I351" s="2"/>
      <c r="L351">
        <f t="shared" si="19"/>
        <v>350</v>
      </c>
      <c r="M351">
        <v>57.514248447292658</v>
      </c>
      <c r="N351" s="71">
        <f t="shared" si="18"/>
        <v>1.0032998775487467E-2</v>
      </c>
    </row>
    <row r="352" spans="8:14" x14ac:dyDescent="0.4">
      <c r="H352" s="1"/>
      <c r="I352" s="2"/>
      <c r="L352">
        <f t="shared" si="19"/>
        <v>351</v>
      </c>
      <c r="M352">
        <v>56.384821270972516</v>
      </c>
      <c r="N352" s="71">
        <f t="shared" si="18"/>
        <v>-9.8013683351699799E-3</v>
      </c>
    </row>
    <row r="353" spans="8:14" x14ac:dyDescent="0.4">
      <c r="H353" s="1"/>
      <c r="I353" s="2"/>
      <c r="L353">
        <f t="shared" si="19"/>
        <v>352</v>
      </c>
      <c r="M353">
        <v>58.018504065791795</v>
      </c>
      <c r="N353" s="71">
        <f t="shared" si="18"/>
        <v>1.8888453349823475E-2</v>
      </c>
    </row>
    <row r="354" spans="8:14" x14ac:dyDescent="0.4">
      <c r="H354" s="1"/>
      <c r="I354" s="2"/>
      <c r="L354">
        <f t="shared" si="19"/>
        <v>353</v>
      </c>
      <c r="M354">
        <v>57.511392961047974</v>
      </c>
      <c r="N354" s="71">
        <f t="shared" si="18"/>
        <v>9.9828523263458813E-3</v>
      </c>
    </row>
    <row r="355" spans="8:14" x14ac:dyDescent="0.4">
      <c r="H355" s="1"/>
      <c r="I355" s="2"/>
      <c r="L355">
        <f t="shared" si="19"/>
        <v>354</v>
      </c>
      <c r="M355">
        <v>57.867715701234069</v>
      </c>
      <c r="N355" s="71">
        <f t="shared" si="18"/>
        <v>1.6240392597116848E-2</v>
      </c>
    </row>
    <row r="356" spans="8:14" x14ac:dyDescent="0.4">
      <c r="H356" s="1"/>
      <c r="I356" s="2"/>
      <c r="L356">
        <f t="shared" si="19"/>
        <v>355</v>
      </c>
      <c r="M356">
        <v>56.58102498238879</v>
      </c>
      <c r="N356" s="71">
        <f t="shared" si="18"/>
        <v>-6.3557487128554913E-3</v>
      </c>
    </row>
    <row r="357" spans="8:14" x14ac:dyDescent="0.4">
      <c r="H357" s="1"/>
      <c r="I357" s="2"/>
      <c r="L357">
        <f t="shared" si="19"/>
        <v>356</v>
      </c>
      <c r="M357">
        <v>55.02051718393286</v>
      </c>
      <c r="N357" s="71">
        <f t="shared" si="18"/>
        <v>-3.3760512120855402E-2</v>
      </c>
    </row>
    <row r="358" spans="8:14" x14ac:dyDescent="0.4">
      <c r="H358" s="1"/>
      <c r="I358" s="2"/>
      <c r="L358">
        <f t="shared" si="19"/>
        <v>357</v>
      </c>
      <c r="M358">
        <v>56.881446146327193</v>
      </c>
      <c r="N358" s="71">
        <f t="shared" si="18"/>
        <v>-1.0799205954734603E-3</v>
      </c>
    </row>
    <row r="359" spans="8:14" x14ac:dyDescent="0.4">
      <c r="H359" s="1"/>
      <c r="I359" s="2"/>
      <c r="L359">
        <f t="shared" si="19"/>
        <v>358</v>
      </c>
      <c r="M359">
        <v>58.684322310339873</v>
      </c>
      <c r="N359" s="71">
        <f t="shared" si="18"/>
        <v>3.0581180219003024E-2</v>
      </c>
    </row>
    <row r="360" spans="8:14" x14ac:dyDescent="0.4">
      <c r="H360" s="1"/>
      <c r="I360" s="2"/>
      <c r="L360">
        <f t="shared" si="19"/>
        <v>359</v>
      </c>
      <c r="M360">
        <v>58.55623959458228</v>
      </c>
      <c r="N360" s="71">
        <f t="shared" si="18"/>
        <v>2.8331863345697927E-2</v>
      </c>
    </row>
    <row r="361" spans="8:14" x14ac:dyDescent="0.4">
      <c r="H361" s="1"/>
      <c r="I361" s="2"/>
      <c r="L361">
        <f t="shared" si="19"/>
        <v>360</v>
      </c>
      <c r="M361">
        <v>55.737743727802972</v>
      </c>
      <c r="N361" s="71">
        <f t="shared" si="18"/>
        <v>-2.1164981509508074E-2</v>
      </c>
    </row>
    <row r="362" spans="8:14" x14ac:dyDescent="0.4">
      <c r="H362" s="1"/>
      <c r="I362" s="2"/>
      <c r="L362">
        <f t="shared" si="19"/>
        <v>361</v>
      </c>
      <c r="M362">
        <v>55.955911588166231</v>
      </c>
      <c r="N362" s="71">
        <f t="shared" si="18"/>
        <v>-1.7333639812657564E-2</v>
      </c>
    </row>
    <row r="363" spans="8:14" x14ac:dyDescent="0.4">
      <c r="H363" s="1"/>
      <c r="I363" s="2"/>
      <c r="L363">
        <f t="shared" si="19"/>
        <v>362</v>
      </c>
      <c r="M363">
        <v>58.106226338015759</v>
      </c>
      <c r="N363" s="71">
        <f t="shared" si="18"/>
        <v>2.0428982732815681E-2</v>
      </c>
    </row>
    <row r="364" spans="8:14" x14ac:dyDescent="0.4">
      <c r="H364" s="1"/>
      <c r="I364" s="2"/>
      <c r="L364">
        <f t="shared" si="19"/>
        <v>363</v>
      </c>
      <c r="M364">
        <v>56.918723962085181</v>
      </c>
      <c r="N364" s="71">
        <f t="shared" si="18"/>
        <v>-4.2526848657298277E-4</v>
      </c>
    </row>
    <row r="365" spans="8:14" x14ac:dyDescent="0.4">
      <c r="H365" s="1"/>
      <c r="I365" s="2"/>
      <c r="L365">
        <f t="shared" si="19"/>
        <v>364</v>
      </c>
      <c r="M365">
        <v>59.375558225859443</v>
      </c>
      <c r="N365" s="71">
        <f t="shared" si="18"/>
        <v>4.272027798107092E-2</v>
      </c>
    </row>
    <row r="366" spans="8:14" x14ac:dyDescent="0.4">
      <c r="H366" s="1"/>
      <c r="I366" s="2"/>
      <c r="L366">
        <f t="shared" si="19"/>
        <v>365</v>
      </c>
      <c r="M366">
        <v>57.636051413672099</v>
      </c>
      <c r="N366" s="71">
        <f t="shared" si="18"/>
        <v>1.217203420954549E-2</v>
      </c>
    </row>
    <row r="367" spans="8:14" x14ac:dyDescent="0.4">
      <c r="L367">
        <f t="shared" si="19"/>
        <v>366</v>
      </c>
      <c r="M367">
        <v>56.10986178707077</v>
      </c>
      <c r="N367" s="71">
        <f t="shared" si="18"/>
        <v>-1.4630052697125029E-2</v>
      </c>
    </row>
    <row r="368" spans="8:14" x14ac:dyDescent="0.4">
      <c r="L368">
        <f t="shared" si="19"/>
        <v>367</v>
      </c>
      <c r="M368">
        <v>58.203666949492167</v>
      </c>
      <c r="N368" s="71">
        <f t="shared" si="18"/>
        <v>2.2140180143353394E-2</v>
      </c>
    </row>
    <row r="369" spans="12:14" x14ac:dyDescent="0.4">
      <c r="L369">
        <f t="shared" si="19"/>
        <v>368</v>
      </c>
      <c r="M369">
        <v>56.828190316656816</v>
      </c>
      <c r="N369" s="71">
        <f t="shared" si="18"/>
        <v>-2.0151696302155298E-3</v>
      </c>
    </row>
    <row r="370" spans="12:14" x14ac:dyDescent="0.4">
      <c r="L370">
        <f t="shared" si="19"/>
        <v>369</v>
      </c>
      <c r="M370">
        <v>55.978600452919878</v>
      </c>
      <c r="N370" s="71">
        <f t="shared" si="18"/>
        <v>-1.693519068527416E-2</v>
      </c>
    </row>
    <row r="371" spans="12:14" x14ac:dyDescent="0.4">
      <c r="L371">
        <f t="shared" si="19"/>
        <v>370</v>
      </c>
      <c r="M371">
        <v>55.524761381991709</v>
      </c>
      <c r="N371" s="71">
        <f t="shared" si="18"/>
        <v>-2.4905258105891503E-2</v>
      </c>
    </row>
    <row r="372" spans="12:14" x14ac:dyDescent="0.4">
      <c r="L372">
        <f t="shared" si="19"/>
        <v>371</v>
      </c>
      <c r="M372">
        <v>56.95091049838009</v>
      </c>
      <c r="N372" s="71">
        <f t="shared" si="18"/>
        <v>1.3997342567995119E-4</v>
      </c>
    </row>
    <row r="373" spans="12:14" x14ac:dyDescent="0.4">
      <c r="L373">
        <f t="shared" si="19"/>
        <v>372</v>
      </c>
      <c r="M373">
        <v>56.386816561782872</v>
      </c>
      <c r="N373" s="71">
        <f t="shared" si="18"/>
        <v>-9.7663281561705118E-3</v>
      </c>
    </row>
    <row r="374" spans="12:14" x14ac:dyDescent="0.4">
      <c r="L374">
        <f t="shared" si="19"/>
        <v>373</v>
      </c>
      <c r="M374">
        <v>57.884204364873284</v>
      </c>
      <c r="N374" s="71">
        <f t="shared" si="18"/>
        <v>1.6529957267279904E-2</v>
      </c>
    </row>
    <row r="375" spans="12:14" x14ac:dyDescent="0.4">
      <c r="L375">
        <f t="shared" si="19"/>
        <v>374</v>
      </c>
      <c r="M375">
        <v>55.492330306457589</v>
      </c>
      <c r="N375" s="71">
        <f t="shared" si="18"/>
        <v>-2.5474794479217411E-2</v>
      </c>
    </row>
    <row r="376" spans="12:14" x14ac:dyDescent="0.4">
      <c r="L376">
        <f t="shared" si="19"/>
        <v>375</v>
      </c>
      <c r="M376">
        <v>55.60156081609</v>
      </c>
      <c r="N376" s="71">
        <f t="shared" si="18"/>
        <v>-2.3556549484624378E-2</v>
      </c>
    </row>
    <row r="377" spans="12:14" x14ac:dyDescent="0.4">
      <c r="L377">
        <f t="shared" si="19"/>
        <v>376</v>
      </c>
      <c r="M377">
        <v>57.765806067281538</v>
      </c>
      <c r="N377" s="71">
        <f t="shared" si="18"/>
        <v>1.4450712718407921E-2</v>
      </c>
    </row>
    <row r="378" spans="12:14" x14ac:dyDescent="0.4">
      <c r="L378">
        <f t="shared" si="19"/>
        <v>377</v>
      </c>
      <c r="M378">
        <v>56.460133761666533</v>
      </c>
      <c r="N378" s="71">
        <f t="shared" si="18"/>
        <v>-8.4787725806476644E-3</v>
      </c>
    </row>
    <row r="379" spans="12:14" x14ac:dyDescent="0.4">
      <c r="L379">
        <f t="shared" si="19"/>
        <v>378</v>
      </c>
      <c r="M379">
        <v>56.590953391975809</v>
      </c>
      <c r="N379" s="71">
        <f t="shared" si="18"/>
        <v>-6.1813915478229342E-3</v>
      </c>
    </row>
    <row r="380" spans="12:14" x14ac:dyDescent="0.4">
      <c r="L380">
        <f t="shared" si="19"/>
        <v>379</v>
      </c>
      <c r="M380">
        <v>56.303980005719062</v>
      </c>
      <c r="N380" s="71">
        <f t="shared" si="18"/>
        <v>-1.122105733003842E-2</v>
      </c>
    </row>
    <row r="381" spans="12:14" x14ac:dyDescent="0.4">
      <c r="L381">
        <f t="shared" si="19"/>
        <v>380</v>
      </c>
      <c r="M381">
        <v>55.851772737171913</v>
      </c>
      <c r="N381" s="71">
        <f t="shared" si="18"/>
        <v>-1.9162467951744144E-2</v>
      </c>
    </row>
    <row r="382" spans="12:14" x14ac:dyDescent="0.4">
      <c r="L382">
        <f t="shared" si="19"/>
        <v>381</v>
      </c>
      <c r="M382">
        <v>57.149307572611526</v>
      </c>
      <c r="N382" s="71">
        <f t="shared" si="18"/>
        <v>3.624111656537643E-3</v>
      </c>
    </row>
    <row r="383" spans="12:14" x14ac:dyDescent="0.4">
      <c r="L383">
        <f t="shared" si="19"/>
        <v>382</v>
      </c>
      <c r="M383">
        <v>55.762852176894569</v>
      </c>
      <c r="N383" s="71">
        <f t="shared" si="18"/>
        <v>-2.0724040997978532E-2</v>
      </c>
    </row>
    <row r="384" spans="12:14" x14ac:dyDescent="0.4">
      <c r="L384">
        <f t="shared" si="19"/>
        <v>383</v>
      </c>
      <c r="M384">
        <v>58.22694122147886</v>
      </c>
      <c r="N384" s="71">
        <f t="shared" si="18"/>
        <v>2.2548909864486433E-2</v>
      </c>
    </row>
    <row r="385" spans="12:14" x14ac:dyDescent="0.4">
      <c r="L385">
        <f t="shared" si="19"/>
        <v>384</v>
      </c>
      <c r="M385">
        <v>56.410847411830424</v>
      </c>
      <c r="N385" s="71">
        <f t="shared" si="18"/>
        <v>-9.3443118351383969E-3</v>
      </c>
    </row>
    <row r="386" spans="12:14" x14ac:dyDescent="0.4">
      <c r="L386">
        <f t="shared" si="19"/>
        <v>385</v>
      </c>
      <c r="M386">
        <v>60.094964864556808</v>
      </c>
      <c r="N386" s="71">
        <f t="shared" si="18"/>
        <v>5.5354094195993575E-2</v>
      </c>
    </row>
    <row r="387" spans="12:14" x14ac:dyDescent="0.4">
      <c r="L387">
        <f t="shared" si="19"/>
        <v>386</v>
      </c>
      <c r="M387">
        <v>54.172605382357162</v>
      </c>
      <c r="N387" s="71">
        <f t="shared" ref="N387:N450" si="20">M387/$B$2-1</f>
        <v>-4.8651063988667254E-2</v>
      </c>
    </row>
    <row r="388" spans="12:14" x14ac:dyDescent="0.4">
      <c r="L388">
        <f t="shared" si="19"/>
        <v>387</v>
      </c>
      <c r="M388">
        <v>55.533220819068482</v>
      </c>
      <c r="N388" s="71">
        <f t="shared" si="20"/>
        <v>-2.4756698212834105E-2</v>
      </c>
    </row>
    <row r="389" spans="12:14" x14ac:dyDescent="0.4">
      <c r="L389">
        <f t="shared" si="19"/>
        <v>388</v>
      </c>
      <c r="M389">
        <v>55.801130147831174</v>
      </c>
      <c r="N389" s="71">
        <f t="shared" si="20"/>
        <v>-2.0051824724343859E-2</v>
      </c>
    </row>
    <row r="390" spans="12:14" x14ac:dyDescent="0.4">
      <c r="L390">
        <f t="shared" ref="L390:L453" si="21">L389+1</f>
        <v>389</v>
      </c>
      <c r="M390">
        <v>57.649842801226185</v>
      </c>
      <c r="N390" s="71">
        <f t="shared" si="20"/>
        <v>1.241423082872406E-2</v>
      </c>
    </row>
    <row r="391" spans="12:14" x14ac:dyDescent="0.4">
      <c r="L391">
        <f t="shared" si="21"/>
        <v>390</v>
      </c>
      <c r="M391">
        <v>57.361904427384452</v>
      </c>
      <c r="N391" s="71">
        <f t="shared" si="20"/>
        <v>7.3576184753447738E-3</v>
      </c>
    </row>
    <row r="392" spans="12:14" x14ac:dyDescent="0.4">
      <c r="L392">
        <f t="shared" si="21"/>
        <v>391</v>
      </c>
      <c r="M392">
        <v>55.09435491777591</v>
      </c>
      <c r="N392" s="71">
        <f t="shared" si="20"/>
        <v>-3.2463815219658354E-2</v>
      </c>
    </row>
    <row r="393" spans="12:14" x14ac:dyDescent="0.4">
      <c r="L393">
        <f t="shared" si="21"/>
        <v>392</v>
      </c>
      <c r="M393">
        <v>56.179640420592534</v>
      </c>
      <c r="N393" s="71">
        <f t="shared" si="20"/>
        <v>-1.3404639440946831E-2</v>
      </c>
    </row>
    <row r="394" spans="12:14" x14ac:dyDescent="0.4">
      <c r="L394">
        <f t="shared" si="21"/>
        <v>393</v>
      </c>
      <c r="M394">
        <v>54.449489011660546</v>
      </c>
      <c r="N394" s="71">
        <f t="shared" si="20"/>
        <v>-4.3788588863508893E-2</v>
      </c>
    </row>
    <row r="395" spans="12:14" x14ac:dyDescent="0.4">
      <c r="L395">
        <f t="shared" si="21"/>
        <v>394</v>
      </c>
      <c r="M395">
        <v>53.959001147000286</v>
      </c>
      <c r="N395" s="71">
        <f t="shared" si="20"/>
        <v>-5.2402261860727828E-2</v>
      </c>
    </row>
    <row r="396" spans="12:14" x14ac:dyDescent="0.4">
      <c r="L396">
        <f t="shared" si="21"/>
        <v>395</v>
      </c>
      <c r="M396">
        <v>57.839162302551046</v>
      </c>
      <c r="N396" s="71">
        <f t="shared" si="20"/>
        <v>1.5738953811500478E-2</v>
      </c>
    </row>
    <row r="397" spans="12:14" x14ac:dyDescent="0.4">
      <c r="L397">
        <f t="shared" si="21"/>
        <v>396</v>
      </c>
      <c r="M397">
        <v>59.536357986021358</v>
      </c>
      <c r="N397" s="71">
        <f t="shared" si="20"/>
        <v>4.5544153252736086E-2</v>
      </c>
    </row>
    <row r="398" spans="12:14" x14ac:dyDescent="0.4">
      <c r="L398">
        <f t="shared" si="21"/>
        <v>397</v>
      </c>
      <c r="M398">
        <v>56.993099027049084</v>
      </c>
      <c r="N398" s="71">
        <f t="shared" si="20"/>
        <v>8.8086472263437798E-4</v>
      </c>
    </row>
    <row r="399" spans="12:14" x14ac:dyDescent="0.4">
      <c r="L399">
        <f t="shared" si="21"/>
        <v>398</v>
      </c>
      <c r="M399">
        <v>55.582479166204372</v>
      </c>
      <c r="N399" s="71">
        <f t="shared" si="20"/>
        <v>-2.3891650726071134E-2</v>
      </c>
    </row>
    <row r="400" spans="12:14" x14ac:dyDescent="0.4">
      <c r="L400">
        <f t="shared" si="21"/>
        <v>399</v>
      </c>
      <c r="M400">
        <v>57.070103217218907</v>
      </c>
      <c r="N400" s="71">
        <f t="shared" si="20"/>
        <v>2.2331691552790467E-3</v>
      </c>
    </row>
    <row r="401" spans="12:14" x14ac:dyDescent="0.4">
      <c r="L401">
        <f t="shared" si="21"/>
        <v>400</v>
      </c>
      <c r="M401">
        <v>56.639828978111872</v>
      </c>
      <c r="N401" s="71">
        <f t="shared" si="20"/>
        <v>-5.3230658952300169E-3</v>
      </c>
    </row>
    <row r="402" spans="12:14" x14ac:dyDescent="0.4">
      <c r="L402">
        <f t="shared" si="21"/>
        <v>401</v>
      </c>
      <c r="M402">
        <v>55.470269115237713</v>
      </c>
      <c r="N402" s="71">
        <f t="shared" si="20"/>
        <v>-2.5862220755765164E-2</v>
      </c>
    </row>
    <row r="403" spans="12:14" x14ac:dyDescent="0.4">
      <c r="L403">
        <f t="shared" si="21"/>
        <v>402</v>
      </c>
      <c r="M403">
        <v>56.349774954403692</v>
      </c>
      <c r="N403" s="71">
        <f t="shared" si="20"/>
        <v>-1.0416832105899498E-2</v>
      </c>
    </row>
    <row r="404" spans="12:14" x14ac:dyDescent="0.4">
      <c r="L404">
        <f t="shared" si="21"/>
        <v>403</v>
      </c>
      <c r="M404">
        <v>56.152235421551858</v>
      </c>
      <c r="N404" s="71">
        <f t="shared" si="20"/>
        <v>-1.3885910675636715E-2</v>
      </c>
    </row>
    <row r="405" spans="12:14" x14ac:dyDescent="0.4">
      <c r="L405">
        <f t="shared" si="21"/>
        <v>404</v>
      </c>
      <c r="M405">
        <v>56.680502616565413</v>
      </c>
      <c r="N405" s="71">
        <f t="shared" si="20"/>
        <v>-4.6087782512561626E-3</v>
      </c>
    </row>
    <row r="406" spans="12:14" x14ac:dyDescent="0.4">
      <c r="L406">
        <f t="shared" si="21"/>
        <v>405</v>
      </c>
      <c r="M406">
        <v>54.884463877749582</v>
      </c>
      <c r="N406" s="71">
        <f t="shared" si="20"/>
        <v>-3.6149804036293531E-2</v>
      </c>
    </row>
    <row r="407" spans="12:14" x14ac:dyDescent="0.4">
      <c r="L407">
        <f t="shared" si="21"/>
        <v>406</v>
      </c>
      <c r="M407">
        <v>58.151459374808795</v>
      </c>
      <c r="N407" s="71">
        <f t="shared" si="20"/>
        <v>2.1223339975224187E-2</v>
      </c>
    </row>
    <row r="408" spans="12:14" x14ac:dyDescent="0.4">
      <c r="L408">
        <f t="shared" si="21"/>
        <v>407</v>
      </c>
      <c r="M408">
        <v>57.833236680029358</v>
      </c>
      <c r="N408" s="71">
        <f t="shared" si="20"/>
        <v>1.563489134964513E-2</v>
      </c>
    </row>
    <row r="409" spans="12:14" x14ac:dyDescent="0.4">
      <c r="L409">
        <f t="shared" si="21"/>
        <v>408</v>
      </c>
      <c r="M409">
        <v>58.430991926328616</v>
      </c>
      <c r="N409" s="71">
        <f t="shared" si="20"/>
        <v>2.6132333987823886E-2</v>
      </c>
    </row>
    <row r="410" spans="12:14" x14ac:dyDescent="0.4">
      <c r="L410">
        <f t="shared" si="21"/>
        <v>409</v>
      </c>
      <c r="M410">
        <v>57.66085435410168</v>
      </c>
      <c r="N410" s="71">
        <f t="shared" si="20"/>
        <v>1.260760954916762E-2</v>
      </c>
    </row>
    <row r="411" spans="12:14" x14ac:dyDescent="0.4">
      <c r="L411">
        <f t="shared" si="21"/>
        <v>410</v>
      </c>
      <c r="M411">
        <v>57.869264781118225</v>
      </c>
      <c r="N411" s="71">
        <f t="shared" si="20"/>
        <v>1.626759666989841E-2</v>
      </c>
    </row>
    <row r="412" spans="12:14" x14ac:dyDescent="0.4">
      <c r="L412">
        <f t="shared" si="21"/>
        <v>411</v>
      </c>
      <c r="M412">
        <v>56.744765837735841</v>
      </c>
      <c r="N412" s="71">
        <f t="shared" si="20"/>
        <v>-3.4802235758139011E-3</v>
      </c>
    </row>
    <row r="413" spans="12:14" x14ac:dyDescent="0.4">
      <c r="L413">
        <f t="shared" si="21"/>
        <v>412</v>
      </c>
      <c r="M413">
        <v>55.409471779424457</v>
      </c>
      <c r="N413" s="71">
        <f t="shared" si="20"/>
        <v>-2.6929909494935456E-2</v>
      </c>
    </row>
    <row r="414" spans="12:14" x14ac:dyDescent="0.4">
      <c r="L414">
        <f t="shared" si="21"/>
        <v>413</v>
      </c>
      <c r="M414">
        <v>54.726808592185265</v>
      </c>
      <c r="N414" s="71">
        <f t="shared" si="20"/>
        <v>-3.8918457807319617E-2</v>
      </c>
    </row>
    <row r="415" spans="12:14" x14ac:dyDescent="0.4">
      <c r="L415">
        <f t="shared" si="21"/>
        <v>414</v>
      </c>
      <c r="M415">
        <v>56.058489335804907</v>
      </c>
      <c r="N415" s="71">
        <f t="shared" si="20"/>
        <v>-1.5532226895820456E-2</v>
      </c>
    </row>
    <row r="416" spans="12:14" x14ac:dyDescent="0.4">
      <c r="L416">
        <f t="shared" si="21"/>
        <v>415</v>
      </c>
      <c r="M416">
        <v>58.658251020877152</v>
      </c>
      <c r="N416" s="71">
        <f t="shared" si="20"/>
        <v>3.0123330844476159E-2</v>
      </c>
    </row>
    <row r="417" spans="12:14" x14ac:dyDescent="0.4">
      <c r="L417">
        <f t="shared" si="21"/>
        <v>416</v>
      </c>
      <c r="M417">
        <v>56.104904532852252</v>
      </c>
      <c r="N417" s="71">
        <f t="shared" si="20"/>
        <v>-1.4717109217538549E-2</v>
      </c>
    </row>
    <row r="418" spans="12:14" x14ac:dyDescent="0.4">
      <c r="L418">
        <f t="shared" si="21"/>
        <v>417</v>
      </c>
      <c r="M418">
        <v>56.209474677721559</v>
      </c>
      <c r="N418" s="71">
        <f t="shared" si="20"/>
        <v>-1.2880706937127617E-2</v>
      </c>
    </row>
    <row r="419" spans="12:14" x14ac:dyDescent="0.4">
      <c r="L419">
        <f t="shared" si="21"/>
        <v>418</v>
      </c>
      <c r="M419">
        <v>57.745159192537855</v>
      </c>
      <c r="N419" s="71">
        <f t="shared" si="20"/>
        <v>1.4088123875195979E-2</v>
      </c>
    </row>
    <row r="420" spans="12:14" x14ac:dyDescent="0.4">
      <c r="L420">
        <f t="shared" si="21"/>
        <v>419</v>
      </c>
      <c r="M420">
        <v>58.484220115858349</v>
      </c>
      <c r="N420" s="71">
        <f t="shared" si="20"/>
        <v>2.7067097621906289E-2</v>
      </c>
    </row>
    <row r="421" spans="12:14" x14ac:dyDescent="0.4">
      <c r="L421">
        <f t="shared" si="21"/>
        <v>420</v>
      </c>
      <c r="M421">
        <v>57.490640275149723</v>
      </c>
      <c r="N421" s="71">
        <f t="shared" si="20"/>
        <v>9.6184052869368042E-3</v>
      </c>
    </row>
    <row r="422" spans="12:14" x14ac:dyDescent="0.4">
      <c r="L422">
        <f t="shared" si="21"/>
        <v>421</v>
      </c>
      <c r="M422">
        <v>56.645837118893915</v>
      </c>
      <c r="N422" s="71">
        <f t="shared" si="20"/>
        <v>-5.2175542939315589E-3</v>
      </c>
    </row>
    <row r="423" spans="12:14" x14ac:dyDescent="0.4">
      <c r="L423">
        <f t="shared" si="21"/>
        <v>422</v>
      </c>
      <c r="M423">
        <v>57.809388166356079</v>
      </c>
      <c r="N423" s="71">
        <f t="shared" si="20"/>
        <v>1.5216077117832016E-2</v>
      </c>
    </row>
    <row r="424" spans="12:14" x14ac:dyDescent="0.4">
      <c r="L424">
        <f t="shared" si="21"/>
        <v>423</v>
      </c>
      <c r="M424">
        <v>56.222305201111723</v>
      </c>
      <c r="N424" s="71">
        <f t="shared" si="20"/>
        <v>-1.2655384475902975E-2</v>
      </c>
    </row>
    <row r="425" spans="12:14" x14ac:dyDescent="0.4">
      <c r="L425">
        <f t="shared" si="21"/>
        <v>424</v>
      </c>
      <c r="M425">
        <v>59.06119096115561</v>
      </c>
      <c r="N425" s="71">
        <f t="shared" si="20"/>
        <v>3.7199536257797927E-2</v>
      </c>
    </row>
    <row r="426" spans="12:14" x14ac:dyDescent="0.4">
      <c r="L426">
        <f t="shared" si="21"/>
        <v>425</v>
      </c>
      <c r="M426">
        <v>58.444306634562025</v>
      </c>
      <c r="N426" s="71">
        <f t="shared" si="20"/>
        <v>2.6366159431916003E-2</v>
      </c>
    </row>
    <row r="427" spans="12:14" x14ac:dyDescent="0.4">
      <c r="L427">
        <f t="shared" si="21"/>
        <v>426</v>
      </c>
      <c r="M427">
        <v>56.197896182484158</v>
      </c>
      <c r="N427" s="71">
        <f t="shared" si="20"/>
        <v>-1.3084041981601957E-2</v>
      </c>
    </row>
    <row r="428" spans="12:14" x14ac:dyDescent="0.4">
      <c r="L428">
        <f t="shared" si="21"/>
        <v>427</v>
      </c>
      <c r="M428">
        <v>57.194415358047195</v>
      </c>
      <c r="N428" s="71">
        <f t="shared" si="20"/>
        <v>4.4162693048022117E-3</v>
      </c>
    </row>
    <row r="429" spans="12:14" x14ac:dyDescent="0.4">
      <c r="L429">
        <f t="shared" si="21"/>
        <v>428</v>
      </c>
      <c r="M429">
        <v>58.534627266357361</v>
      </c>
      <c r="N429" s="71">
        <f t="shared" si="20"/>
        <v>2.795231974951351E-2</v>
      </c>
    </row>
    <row r="430" spans="12:14" x14ac:dyDescent="0.4">
      <c r="L430">
        <f t="shared" si="21"/>
        <v>429</v>
      </c>
      <c r="M430">
        <v>55.425309369932393</v>
      </c>
      <c r="N430" s="71">
        <f t="shared" si="20"/>
        <v>-2.6651778606225918E-2</v>
      </c>
    </row>
    <row r="431" spans="12:14" x14ac:dyDescent="0.4">
      <c r="L431">
        <f t="shared" si="21"/>
        <v>430</v>
      </c>
      <c r="M431">
        <v>57.44790648238498</v>
      </c>
      <c r="N431" s="71">
        <f t="shared" si="20"/>
        <v>8.8679383675127621E-3</v>
      </c>
    </row>
    <row r="432" spans="12:14" x14ac:dyDescent="0.4">
      <c r="L432">
        <f t="shared" si="21"/>
        <v>431</v>
      </c>
      <c r="M432">
        <v>54.023007422070904</v>
      </c>
      <c r="N432" s="71">
        <f t="shared" si="20"/>
        <v>-5.1278219528691271E-2</v>
      </c>
    </row>
    <row r="433" spans="12:14" x14ac:dyDescent="0.4">
      <c r="L433">
        <f t="shared" si="21"/>
        <v>432</v>
      </c>
      <c r="M433">
        <v>56.923254245077928</v>
      </c>
      <c r="N433" s="71">
        <f t="shared" si="20"/>
        <v>-3.4571019554086035E-4</v>
      </c>
    </row>
    <row r="434" spans="12:14" x14ac:dyDescent="0.4">
      <c r="L434">
        <f t="shared" si="21"/>
        <v>433</v>
      </c>
      <c r="M434">
        <v>56.783978368634813</v>
      </c>
      <c r="N434" s="71">
        <f t="shared" si="20"/>
        <v>-2.7915950838715009E-3</v>
      </c>
    </row>
    <row r="435" spans="12:14" x14ac:dyDescent="0.4">
      <c r="L435">
        <f t="shared" si="21"/>
        <v>434</v>
      </c>
      <c r="M435">
        <v>55.990840625612094</v>
      </c>
      <c r="N435" s="71">
        <f t="shared" si="20"/>
        <v>-1.6720235632159297E-2</v>
      </c>
    </row>
    <row r="436" spans="12:14" x14ac:dyDescent="0.4">
      <c r="L436">
        <f t="shared" si="21"/>
        <v>435</v>
      </c>
      <c r="M436">
        <v>56.933262286858962</v>
      </c>
      <c r="N436" s="71">
        <f t="shared" si="20"/>
        <v>-1.6995457454493934E-4</v>
      </c>
    </row>
    <row r="437" spans="12:14" x14ac:dyDescent="0.4">
      <c r="L437">
        <f t="shared" si="21"/>
        <v>436</v>
      </c>
      <c r="M437">
        <v>57.621921121631445</v>
      </c>
      <c r="N437" s="71">
        <f t="shared" si="20"/>
        <v>1.1923885939704615E-2</v>
      </c>
    </row>
    <row r="438" spans="12:14" x14ac:dyDescent="0.4">
      <c r="L438">
        <f t="shared" si="21"/>
        <v>437</v>
      </c>
      <c r="M438">
        <v>56.481659750436229</v>
      </c>
      <c r="N438" s="71">
        <f t="shared" si="20"/>
        <v>-8.1007452295889237E-3</v>
      </c>
    </row>
    <row r="439" spans="12:14" x14ac:dyDescent="0.4">
      <c r="L439">
        <f t="shared" si="21"/>
        <v>438</v>
      </c>
      <c r="M439">
        <v>56.679773369321452</v>
      </c>
      <c r="N439" s="71">
        <f t="shared" si="20"/>
        <v>-4.6215848826658412E-3</v>
      </c>
    </row>
    <row r="440" spans="12:14" x14ac:dyDescent="0.4">
      <c r="L440">
        <f t="shared" si="21"/>
        <v>439</v>
      </c>
      <c r="M440">
        <v>59.38313330764754</v>
      </c>
      <c r="N440" s="71">
        <f t="shared" si="20"/>
        <v>4.2853307322163969E-2</v>
      </c>
    </row>
    <row r="441" spans="12:14" x14ac:dyDescent="0.4">
      <c r="L441">
        <f t="shared" si="21"/>
        <v>440</v>
      </c>
      <c r="M441">
        <v>56.711991581286114</v>
      </c>
      <c r="N441" s="71">
        <f t="shared" si="20"/>
        <v>-4.0557867000524661E-3</v>
      </c>
    </row>
    <row r="442" spans="12:14" x14ac:dyDescent="0.4">
      <c r="L442">
        <f t="shared" si="21"/>
        <v>441</v>
      </c>
      <c r="M442">
        <v>57.353123669750111</v>
      </c>
      <c r="N442" s="71">
        <f t="shared" si="20"/>
        <v>7.2034157307316882E-3</v>
      </c>
    </row>
    <row r="443" spans="12:14" x14ac:dyDescent="0.4">
      <c r="L443">
        <f t="shared" si="21"/>
        <v>442</v>
      </c>
      <c r="M443">
        <v>55.253786176493684</v>
      </c>
      <c r="N443" s="71">
        <f t="shared" si="20"/>
        <v>-2.9663972803411931E-2</v>
      </c>
    </row>
    <row r="444" spans="12:14" x14ac:dyDescent="0.4">
      <c r="L444">
        <f t="shared" si="21"/>
        <v>443</v>
      </c>
      <c r="M444">
        <v>56.207647314928231</v>
      </c>
      <c r="N444" s="71">
        <f t="shared" si="20"/>
        <v>-1.2912798058403174E-2</v>
      </c>
    </row>
    <row r="445" spans="12:14" x14ac:dyDescent="0.4">
      <c r="L445">
        <f t="shared" si="21"/>
        <v>444</v>
      </c>
      <c r="M445">
        <v>55.678797097388191</v>
      </c>
      <c r="N445" s="71">
        <f t="shared" si="20"/>
        <v>-2.2200169197653108E-2</v>
      </c>
    </row>
    <row r="446" spans="12:14" x14ac:dyDescent="0.4">
      <c r="L446">
        <f t="shared" si="21"/>
        <v>445</v>
      </c>
      <c r="M446">
        <v>58.469965921739508</v>
      </c>
      <c r="N446" s="71">
        <f t="shared" si="20"/>
        <v>2.68167734532061E-2</v>
      </c>
    </row>
    <row r="447" spans="12:14" x14ac:dyDescent="0.4">
      <c r="L447">
        <f t="shared" si="21"/>
        <v>446</v>
      </c>
      <c r="M447">
        <v>55.017440321462459</v>
      </c>
      <c r="N447" s="71">
        <f t="shared" si="20"/>
        <v>-3.3814546255208078E-2</v>
      </c>
    </row>
    <row r="448" spans="12:14" x14ac:dyDescent="0.4">
      <c r="L448">
        <f t="shared" si="21"/>
        <v>447</v>
      </c>
      <c r="M448">
        <v>57.202351991279933</v>
      </c>
      <c r="N448" s="71">
        <f t="shared" si="20"/>
        <v>4.555648009743285E-3</v>
      </c>
    </row>
    <row r="449" spans="12:14" x14ac:dyDescent="0.4">
      <c r="L449">
        <f t="shared" si="21"/>
        <v>448</v>
      </c>
      <c r="M449">
        <v>56.885378925295647</v>
      </c>
      <c r="N449" s="71">
        <f t="shared" si="20"/>
        <v>-1.010855335259353E-3</v>
      </c>
    </row>
    <row r="450" spans="12:14" x14ac:dyDescent="0.4">
      <c r="L450">
        <f t="shared" si="21"/>
        <v>449</v>
      </c>
      <c r="M450">
        <v>58.237079437454938</v>
      </c>
      <c r="N450" s="71">
        <f t="shared" si="20"/>
        <v>2.2726951531742756E-2</v>
      </c>
    </row>
    <row r="451" spans="12:14" x14ac:dyDescent="0.4">
      <c r="L451">
        <f t="shared" si="21"/>
        <v>450</v>
      </c>
      <c r="M451">
        <v>56.696115052483037</v>
      </c>
      <c r="N451" s="71">
        <f t="shared" ref="N451:N514" si="22">M451/$B$2-1</f>
        <v>-4.3346014012792811E-3</v>
      </c>
    </row>
    <row r="452" spans="12:14" x14ac:dyDescent="0.4">
      <c r="L452">
        <f t="shared" si="21"/>
        <v>451</v>
      </c>
      <c r="M452">
        <v>55.601758864932414</v>
      </c>
      <c r="N452" s="71">
        <f t="shared" si="22"/>
        <v>-2.3553071461845598E-2</v>
      </c>
    </row>
    <row r="453" spans="12:14" x14ac:dyDescent="0.4">
      <c r="L453">
        <f t="shared" si="21"/>
        <v>452</v>
      </c>
      <c r="M453">
        <v>56.899404219204492</v>
      </c>
      <c r="N453" s="71">
        <f t="shared" si="22"/>
        <v>-7.6455098376559949E-4</v>
      </c>
    </row>
    <row r="454" spans="12:14" x14ac:dyDescent="0.4">
      <c r="L454">
        <f t="shared" ref="L454:L517" si="23">L453+1</f>
        <v>453</v>
      </c>
      <c r="M454">
        <v>56.932888052474468</v>
      </c>
      <c r="N454" s="71">
        <f t="shared" si="22"/>
        <v>-1.7652666907486125E-4</v>
      </c>
    </row>
    <row r="455" spans="12:14" x14ac:dyDescent="0.4">
      <c r="L455">
        <f t="shared" si="23"/>
        <v>454</v>
      </c>
      <c r="M455">
        <v>55.722413689595655</v>
      </c>
      <c r="N455" s="71">
        <f t="shared" si="22"/>
        <v>-2.1434199049159441E-2</v>
      </c>
    </row>
    <row r="456" spans="12:14" x14ac:dyDescent="0.4">
      <c r="L456">
        <f t="shared" si="23"/>
        <v>455</v>
      </c>
      <c r="M456">
        <v>55.492730933647003</v>
      </c>
      <c r="N456" s="71">
        <f t="shared" si="22"/>
        <v>-2.5467758889038739E-2</v>
      </c>
    </row>
    <row r="457" spans="12:14" x14ac:dyDescent="0.4">
      <c r="L457">
        <f t="shared" si="23"/>
        <v>456</v>
      </c>
      <c r="M457">
        <v>56.947008150871191</v>
      </c>
      <c r="N457" s="71">
        <f t="shared" si="22"/>
        <v>7.1442585704017958E-5</v>
      </c>
    </row>
    <row r="458" spans="12:14" x14ac:dyDescent="0.4">
      <c r="L458">
        <f t="shared" si="23"/>
        <v>457</v>
      </c>
      <c r="M458">
        <v>57.268487615160439</v>
      </c>
      <c r="N458" s="71">
        <f t="shared" si="22"/>
        <v>5.7170847722376461E-3</v>
      </c>
    </row>
    <row r="459" spans="12:14" x14ac:dyDescent="0.4">
      <c r="L459">
        <f t="shared" si="23"/>
        <v>458</v>
      </c>
      <c r="M459">
        <v>54.910660168001492</v>
      </c>
      <c r="N459" s="71">
        <f t="shared" si="22"/>
        <v>-3.5689759467960491E-2</v>
      </c>
    </row>
    <row r="460" spans="12:14" x14ac:dyDescent="0.4">
      <c r="L460">
        <f t="shared" si="23"/>
        <v>459</v>
      </c>
      <c r="M460">
        <v>57.821490722804349</v>
      </c>
      <c r="N460" s="71">
        <f t="shared" si="22"/>
        <v>1.542861543159435E-2</v>
      </c>
    </row>
    <row r="461" spans="12:14" x14ac:dyDescent="0.4">
      <c r="L461">
        <f t="shared" si="23"/>
        <v>460</v>
      </c>
      <c r="M461">
        <v>55.402491826645957</v>
      </c>
      <c r="N461" s="71">
        <f t="shared" si="22"/>
        <v>-2.7052487513887447E-2</v>
      </c>
    </row>
    <row r="462" spans="12:14" x14ac:dyDescent="0.4">
      <c r="L462">
        <f t="shared" si="23"/>
        <v>461</v>
      </c>
      <c r="M462">
        <v>56.883948258993144</v>
      </c>
      <c r="N462" s="71">
        <f t="shared" si="22"/>
        <v>-1.0359798950819732E-3</v>
      </c>
    </row>
    <row r="463" spans="12:14" x14ac:dyDescent="0.4">
      <c r="L463">
        <f t="shared" si="23"/>
        <v>462</v>
      </c>
      <c r="M463">
        <v>55.646328085224461</v>
      </c>
      <c r="N463" s="71">
        <f t="shared" si="22"/>
        <v>-2.277037179280772E-2</v>
      </c>
    </row>
    <row r="464" spans="12:14" x14ac:dyDescent="0.4">
      <c r="L464">
        <f t="shared" si="23"/>
        <v>463</v>
      </c>
      <c r="M464">
        <v>57.801112394468554</v>
      </c>
      <c r="N464" s="71">
        <f t="shared" si="22"/>
        <v>1.5070742649897495E-2</v>
      </c>
    </row>
    <row r="465" spans="12:14" x14ac:dyDescent="0.4">
      <c r="L465">
        <f t="shared" si="23"/>
        <v>464</v>
      </c>
      <c r="M465">
        <v>56.379377660168906</v>
      </c>
      <c r="N465" s="71">
        <f t="shared" si="22"/>
        <v>-9.8969659773642249E-3</v>
      </c>
    </row>
    <row r="466" spans="12:14" x14ac:dyDescent="0.4">
      <c r="L466">
        <f t="shared" si="23"/>
        <v>465</v>
      </c>
      <c r="M466">
        <v>55.459945475239245</v>
      </c>
      <c r="N466" s="71">
        <f t="shared" si="22"/>
        <v>-2.6043518735786253E-2</v>
      </c>
    </row>
    <row r="467" spans="12:14" x14ac:dyDescent="0.4">
      <c r="L467">
        <f t="shared" si="23"/>
        <v>466</v>
      </c>
      <c r="M467">
        <v>55.180752299867414</v>
      </c>
      <c r="N467" s="71">
        <f t="shared" si="22"/>
        <v>-3.0946552814669959E-2</v>
      </c>
    </row>
    <row r="468" spans="12:14" x14ac:dyDescent="0.4">
      <c r="L468">
        <f t="shared" si="23"/>
        <v>467</v>
      </c>
      <c r="M468">
        <v>55.914438842403051</v>
      </c>
      <c r="N468" s="71">
        <f t="shared" si="22"/>
        <v>-1.806196093136303E-2</v>
      </c>
    </row>
    <row r="469" spans="12:14" x14ac:dyDescent="0.4">
      <c r="L469">
        <f t="shared" si="23"/>
        <v>468</v>
      </c>
      <c r="M469">
        <v>56.914292110666793</v>
      </c>
      <c r="N469" s="71">
        <f t="shared" si="22"/>
        <v>-5.0309817745985974E-4</v>
      </c>
    </row>
    <row r="470" spans="12:14" x14ac:dyDescent="0.4">
      <c r="L470">
        <f t="shared" si="23"/>
        <v>469</v>
      </c>
      <c r="M470">
        <v>58.525199747507394</v>
      </c>
      <c r="N470" s="71">
        <f t="shared" si="22"/>
        <v>2.7786758946892975E-2</v>
      </c>
    </row>
    <row r="471" spans="12:14" x14ac:dyDescent="0.4">
      <c r="L471">
        <f t="shared" si="23"/>
        <v>470</v>
      </c>
      <c r="M471">
        <v>57.640746107874264</v>
      </c>
      <c r="N471" s="71">
        <f t="shared" si="22"/>
        <v>1.225447979809724E-2</v>
      </c>
    </row>
    <row r="472" spans="12:14" x14ac:dyDescent="0.4">
      <c r="L472">
        <f t="shared" si="23"/>
        <v>471</v>
      </c>
      <c r="M472">
        <v>58.167444734739554</v>
      </c>
      <c r="N472" s="71">
        <f t="shared" si="22"/>
        <v>2.1504065907723691E-2</v>
      </c>
    </row>
    <row r="473" spans="12:14" x14ac:dyDescent="0.4">
      <c r="L473">
        <f t="shared" si="23"/>
        <v>472</v>
      </c>
      <c r="M473">
        <v>56.315975211636584</v>
      </c>
      <c r="N473" s="71">
        <f t="shared" si="22"/>
        <v>-1.1010404246135086E-2</v>
      </c>
    </row>
    <row r="474" spans="12:14" x14ac:dyDescent="0.4">
      <c r="L474">
        <f t="shared" si="23"/>
        <v>473</v>
      </c>
      <c r="M474">
        <v>56.928998916258593</v>
      </c>
      <c r="N474" s="71">
        <f t="shared" si="22"/>
        <v>-2.4482549972670853E-4</v>
      </c>
    </row>
    <row r="475" spans="12:14" x14ac:dyDescent="0.4">
      <c r="L475">
        <f t="shared" si="23"/>
        <v>474</v>
      </c>
      <c r="M475">
        <v>56.942879770977179</v>
      </c>
      <c r="N475" s="71">
        <f t="shared" si="22"/>
        <v>-1.0577083449092584E-6</v>
      </c>
    </row>
    <row r="476" spans="12:14" x14ac:dyDescent="0.4">
      <c r="L476">
        <f t="shared" si="23"/>
        <v>475</v>
      </c>
      <c r="M476">
        <v>57.322399577023418</v>
      </c>
      <c r="N476" s="71">
        <f t="shared" si="22"/>
        <v>6.6638564328329597E-3</v>
      </c>
    </row>
    <row r="477" spans="12:14" x14ac:dyDescent="0.4">
      <c r="L477">
        <f t="shared" si="23"/>
        <v>476</v>
      </c>
      <c r="M477">
        <v>58.197764409483945</v>
      </c>
      <c r="N477" s="71">
        <f t="shared" si="22"/>
        <v>2.2036523043663436E-2</v>
      </c>
    </row>
    <row r="478" spans="12:14" x14ac:dyDescent="0.4">
      <c r="L478">
        <f t="shared" si="23"/>
        <v>477</v>
      </c>
      <c r="M478">
        <v>56.922022121329988</v>
      </c>
      <c r="N478" s="71">
        <f t="shared" si="22"/>
        <v>-3.6734806228855277E-4</v>
      </c>
    </row>
    <row r="479" spans="12:14" x14ac:dyDescent="0.4">
      <c r="L479">
        <f t="shared" si="23"/>
        <v>478</v>
      </c>
      <c r="M479">
        <v>55.325923245913472</v>
      </c>
      <c r="N479" s="71">
        <f t="shared" si="22"/>
        <v>-2.8397142017720367E-2</v>
      </c>
    </row>
    <row r="480" spans="12:14" x14ac:dyDescent="0.4">
      <c r="L480">
        <f t="shared" si="23"/>
        <v>479</v>
      </c>
      <c r="M480">
        <v>55.39490103591887</v>
      </c>
      <c r="N480" s="71">
        <f t="shared" si="22"/>
        <v>-2.7185792726563296E-2</v>
      </c>
    </row>
    <row r="481" spans="12:14" x14ac:dyDescent="0.4">
      <c r="L481">
        <f t="shared" si="23"/>
        <v>480</v>
      </c>
      <c r="M481">
        <v>56.025495515598436</v>
      </c>
      <c r="N481" s="71">
        <f t="shared" si="22"/>
        <v>-1.6111645875705793E-2</v>
      </c>
    </row>
    <row r="482" spans="12:14" x14ac:dyDescent="0.4">
      <c r="L482">
        <f t="shared" si="23"/>
        <v>481</v>
      </c>
      <c r="M482">
        <v>57.208925901255306</v>
      </c>
      <c r="N482" s="71">
        <f t="shared" si="22"/>
        <v>4.6710953325435067E-3</v>
      </c>
    </row>
    <row r="483" spans="12:14" x14ac:dyDescent="0.4">
      <c r="L483">
        <f t="shared" si="23"/>
        <v>482</v>
      </c>
      <c r="M483">
        <v>55.763165447113217</v>
      </c>
      <c r="N483" s="71">
        <f t="shared" si="22"/>
        <v>-2.0718539521963231E-2</v>
      </c>
    </row>
    <row r="484" spans="12:14" x14ac:dyDescent="0.4">
      <c r="L484">
        <f t="shared" si="23"/>
        <v>483</v>
      </c>
      <c r="M484">
        <v>55.593875798938605</v>
      </c>
      <c r="N484" s="71">
        <f t="shared" si="22"/>
        <v>-2.3691509448957038E-2</v>
      </c>
    </row>
    <row r="485" spans="12:14" x14ac:dyDescent="0.4">
      <c r="L485">
        <f t="shared" si="23"/>
        <v>484</v>
      </c>
      <c r="M485">
        <v>59.727589522767424</v>
      </c>
      <c r="N485" s="71">
        <f t="shared" si="22"/>
        <v>4.8902454330026268E-2</v>
      </c>
    </row>
    <row r="486" spans="12:14" x14ac:dyDescent="0.4">
      <c r="L486">
        <f t="shared" si="23"/>
        <v>485</v>
      </c>
      <c r="M486">
        <v>57.304415729591362</v>
      </c>
      <c r="N486" s="71">
        <f t="shared" si="22"/>
        <v>6.3480341828392461E-3</v>
      </c>
    </row>
    <row r="487" spans="12:14" x14ac:dyDescent="0.4">
      <c r="L487">
        <f t="shared" si="23"/>
        <v>486</v>
      </c>
      <c r="M487">
        <v>58.127967202912806</v>
      </c>
      <c r="N487" s="71">
        <f t="shared" si="22"/>
        <v>2.0810783618000928E-2</v>
      </c>
    </row>
    <row r="488" spans="12:14" x14ac:dyDescent="0.4">
      <c r="L488">
        <f t="shared" si="23"/>
        <v>487</v>
      </c>
      <c r="M488">
        <v>57.788134181976147</v>
      </c>
      <c r="N488" s="71">
        <f t="shared" si="22"/>
        <v>1.4842826555428124E-2</v>
      </c>
    </row>
    <row r="489" spans="12:14" x14ac:dyDescent="0.4">
      <c r="L489">
        <f t="shared" si="23"/>
        <v>488</v>
      </c>
      <c r="M489">
        <v>55.88123396377712</v>
      </c>
      <c r="N489" s="71">
        <f t="shared" si="22"/>
        <v>-1.8645086400928323E-2</v>
      </c>
    </row>
    <row r="490" spans="12:14" x14ac:dyDescent="0.4">
      <c r="L490">
        <f t="shared" si="23"/>
        <v>489</v>
      </c>
      <c r="M490">
        <v>57.21985566887264</v>
      </c>
      <c r="N490" s="71">
        <f t="shared" si="22"/>
        <v>4.863037786117852E-3</v>
      </c>
    </row>
    <row r="491" spans="12:14" x14ac:dyDescent="0.4">
      <c r="L491">
        <f t="shared" si="23"/>
        <v>490</v>
      </c>
      <c r="M491">
        <v>54.653401503284485</v>
      </c>
      <c r="N491" s="71">
        <f t="shared" si="22"/>
        <v>-4.020759196338497E-2</v>
      </c>
    </row>
    <row r="492" spans="12:14" x14ac:dyDescent="0.4">
      <c r="L492">
        <f t="shared" si="23"/>
        <v>491</v>
      </c>
      <c r="M492">
        <v>56.957538178526306</v>
      </c>
      <c r="N492" s="71">
        <f t="shared" si="22"/>
        <v>2.5636503008641398E-4</v>
      </c>
    </row>
    <row r="493" spans="12:14" x14ac:dyDescent="0.4">
      <c r="L493">
        <f t="shared" si="23"/>
        <v>492</v>
      </c>
      <c r="M493">
        <v>56.067582594783161</v>
      </c>
      <c r="N493" s="71">
        <f t="shared" si="22"/>
        <v>-1.537253617773926E-2</v>
      </c>
    </row>
    <row r="494" spans="12:14" x14ac:dyDescent="0.4">
      <c r="L494">
        <f t="shared" si="23"/>
        <v>493</v>
      </c>
      <c r="M494">
        <v>56.316776317350438</v>
      </c>
      <c r="N494" s="71">
        <f t="shared" si="22"/>
        <v>-1.0996335676548563E-2</v>
      </c>
    </row>
    <row r="495" spans="12:14" x14ac:dyDescent="0.4">
      <c r="L495">
        <f t="shared" si="23"/>
        <v>494</v>
      </c>
      <c r="M495">
        <v>57.924442979911191</v>
      </c>
      <c r="N495" s="71">
        <f t="shared" si="22"/>
        <v>1.7236605273826644E-2</v>
      </c>
    </row>
    <row r="496" spans="12:14" x14ac:dyDescent="0.4">
      <c r="L496">
        <f t="shared" si="23"/>
        <v>495</v>
      </c>
      <c r="M496">
        <v>56.352813735215264</v>
      </c>
      <c r="N496" s="71">
        <f t="shared" si="22"/>
        <v>-1.03634667402972E-2</v>
      </c>
    </row>
    <row r="497" spans="12:14" x14ac:dyDescent="0.4">
      <c r="L497">
        <f t="shared" si="23"/>
        <v>496</v>
      </c>
      <c r="M497">
        <v>59.075686240345917</v>
      </c>
      <c r="N497" s="71">
        <f t="shared" si="22"/>
        <v>3.745409422741286E-2</v>
      </c>
    </row>
    <row r="498" spans="12:14" x14ac:dyDescent="0.4">
      <c r="L498">
        <f t="shared" si="23"/>
        <v>497</v>
      </c>
      <c r="M498">
        <v>56.93328858630597</v>
      </c>
      <c r="N498" s="71">
        <f t="shared" si="22"/>
        <v>-1.6949271839550306E-4</v>
      </c>
    </row>
    <row r="499" spans="12:14" x14ac:dyDescent="0.4">
      <c r="L499">
        <f t="shared" si="23"/>
        <v>498</v>
      </c>
      <c r="M499">
        <v>57.553455023180874</v>
      </c>
      <c r="N499" s="71">
        <f t="shared" si="22"/>
        <v>1.072152268886839E-2</v>
      </c>
    </row>
    <row r="500" spans="12:14" x14ac:dyDescent="0.4">
      <c r="L500">
        <f t="shared" si="23"/>
        <v>499</v>
      </c>
      <c r="M500">
        <v>59.121150689568282</v>
      </c>
      <c r="N500" s="71">
        <f t="shared" si="22"/>
        <v>3.8252515405215792E-2</v>
      </c>
    </row>
    <row r="501" spans="12:14" x14ac:dyDescent="0.4">
      <c r="L501">
        <f t="shared" si="23"/>
        <v>500</v>
      </c>
      <c r="M501">
        <v>57.121662022356396</v>
      </c>
      <c r="N501" s="71">
        <f t="shared" si="22"/>
        <v>3.1386159962305538E-3</v>
      </c>
    </row>
    <row r="502" spans="12:14" x14ac:dyDescent="0.4">
      <c r="L502">
        <f t="shared" si="23"/>
        <v>501</v>
      </c>
      <c r="M502">
        <v>57.072218522575646</v>
      </c>
      <c r="N502" s="71">
        <f t="shared" si="22"/>
        <v>2.2703169624829211E-3</v>
      </c>
    </row>
    <row r="503" spans="12:14" x14ac:dyDescent="0.4">
      <c r="L503">
        <f t="shared" si="23"/>
        <v>502</v>
      </c>
      <c r="M503">
        <v>58.851945178893118</v>
      </c>
      <c r="N503" s="71">
        <f t="shared" si="22"/>
        <v>3.3524879096392235E-2</v>
      </c>
    </row>
    <row r="504" spans="12:14" x14ac:dyDescent="0.4">
      <c r="L504">
        <f t="shared" si="23"/>
        <v>503</v>
      </c>
      <c r="M504">
        <v>56.170303365935418</v>
      </c>
      <c r="N504" s="71">
        <f t="shared" si="22"/>
        <v>-1.3568611562110866E-2</v>
      </c>
    </row>
    <row r="505" spans="12:14" x14ac:dyDescent="0.4">
      <c r="L505">
        <f t="shared" si="23"/>
        <v>504</v>
      </c>
      <c r="M505">
        <v>56.632258749955163</v>
      </c>
      <c r="N505" s="71">
        <f t="shared" si="22"/>
        <v>-5.456009999568634E-3</v>
      </c>
    </row>
    <row r="506" spans="12:14" x14ac:dyDescent="0.4">
      <c r="L506">
        <f t="shared" si="23"/>
        <v>505</v>
      </c>
      <c r="M506">
        <v>58.779920912972734</v>
      </c>
      <c r="N506" s="71">
        <f t="shared" si="22"/>
        <v>3.2260029302539239E-2</v>
      </c>
    </row>
    <row r="507" spans="12:14" x14ac:dyDescent="0.4">
      <c r="L507">
        <f t="shared" si="23"/>
        <v>506</v>
      </c>
      <c r="M507">
        <v>57.138169222411562</v>
      </c>
      <c r="N507" s="71">
        <f t="shared" si="22"/>
        <v>3.4285061925423133E-3</v>
      </c>
    </row>
    <row r="508" spans="12:14" x14ac:dyDescent="0.4">
      <c r="L508">
        <f t="shared" si="23"/>
        <v>507</v>
      </c>
      <c r="M508">
        <v>56.593368837955751</v>
      </c>
      <c r="N508" s="71">
        <f t="shared" si="22"/>
        <v>-6.1389728392009513E-3</v>
      </c>
    </row>
    <row r="509" spans="12:14" x14ac:dyDescent="0.4">
      <c r="L509">
        <f t="shared" si="23"/>
        <v>508</v>
      </c>
      <c r="M509">
        <v>57.734778608676997</v>
      </c>
      <c r="N509" s="71">
        <f t="shared" si="22"/>
        <v>1.3905825878976374E-2</v>
      </c>
    </row>
    <row r="510" spans="12:14" x14ac:dyDescent="0.4">
      <c r="L510">
        <f t="shared" si="23"/>
        <v>509</v>
      </c>
      <c r="M510">
        <v>57.154035765378218</v>
      </c>
      <c r="N510" s="71">
        <f t="shared" si="22"/>
        <v>3.7071455281061372E-3</v>
      </c>
    </row>
    <row r="511" spans="12:14" x14ac:dyDescent="0.4">
      <c r="L511">
        <f t="shared" si="23"/>
        <v>510</v>
      </c>
      <c r="M511">
        <v>57.67456478012911</v>
      </c>
      <c r="N511" s="71">
        <f t="shared" si="22"/>
        <v>1.2848384367387888E-2</v>
      </c>
    </row>
    <row r="512" spans="12:14" x14ac:dyDescent="0.4">
      <c r="L512">
        <f t="shared" si="23"/>
        <v>511</v>
      </c>
      <c r="M512">
        <v>56.023336945733163</v>
      </c>
      <c r="N512" s="71">
        <f t="shared" si="22"/>
        <v>-1.6149553469961941E-2</v>
      </c>
    </row>
    <row r="513" spans="12:14" x14ac:dyDescent="0.4">
      <c r="L513">
        <f t="shared" si="23"/>
        <v>512</v>
      </c>
      <c r="M513">
        <v>55.675524248037917</v>
      </c>
      <c r="N513" s="71">
        <f t="shared" si="22"/>
        <v>-2.2257645143754168E-2</v>
      </c>
    </row>
    <row r="514" spans="12:14" x14ac:dyDescent="0.4">
      <c r="L514">
        <f t="shared" si="23"/>
        <v>513</v>
      </c>
      <c r="M514">
        <v>56.265792155467452</v>
      </c>
      <c r="N514" s="71">
        <f t="shared" si="22"/>
        <v>-1.1891690954709211E-2</v>
      </c>
    </row>
    <row r="515" spans="12:14" x14ac:dyDescent="0.4">
      <c r="L515">
        <f t="shared" si="23"/>
        <v>514</v>
      </c>
      <c r="M515">
        <v>57.692221705296291</v>
      </c>
      <c r="N515" s="71">
        <f t="shared" ref="N515:N578" si="24">M515/$B$2-1</f>
        <v>1.315846539178156E-2</v>
      </c>
    </row>
    <row r="516" spans="12:14" x14ac:dyDescent="0.4">
      <c r="L516">
        <f t="shared" si="23"/>
        <v>515</v>
      </c>
      <c r="M516">
        <v>54.926488721388104</v>
      </c>
      <c r="N516" s="71">
        <f t="shared" si="24"/>
        <v>-3.5411787284110985E-2</v>
      </c>
    </row>
    <row r="517" spans="12:14" x14ac:dyDescent="0.4">
      <c r="L517">
        <f t="shared" si="23"/>
        <v>516</v>
      </c>
      <c r="M517">
        <v>57.578429350321734</v>
      </c>
      <c r="N517" s="71">
        <f t="shared" si="24"/>
        <v>1.1160107825864518E-2</v>
      </c>
    </row>
    <row r="518" spans="12:14" x14ac:dyDescent="0.4">
      <c r="L518">
        <f t="shared" ref="L518:L581" si="25">L517+1</f>
        <v>517</v>
      </c>
      <c r="M518">
        <v>55.904681383785004</v>
      </c>
      <c r="N518" s="71">
        <f t="shared" si="24"/>
        <v>-1.8233315951283746E-2</v>
      </c>
    </row>
    <row r="519" spans="12:14" x14ac:dyDescent="0.4">
      <c r="L519">
        <f t="shared" si="25"/>
        <v>518</v>
      </c>
      <c r="M519">
        <v>55.851576181963502</v>
      </c>
      <c r="N519" s="71">
        <f t="shared" si="24"/>
        <v>-1.9165919744159599E-2</v>
      </c>
    </row>
    <row r="520" spans="12:14" x14ac:dyDescent="0.4">
      <c r="L520">
        <f t="shared" si="25"/>
        <v>519</v>
      </c>
      <c r="M520">
        <v>56.612556175231227</v>
      </c>
      <c r="N520" s="71">
        <f t="shared" si="24"/>
        <v>-5.802015575043562E-3</v>
      </c>
    </row>
    <row r="521" spans="12:14" x14ac:dyDescent="0.4">
      <c r="L521">
        <f t="shared" si="25"/>
        <v>520</v>
      </c>
      <c r="M521">
        <v>56.948926441584653</v>
      </c>
      <c r="N521" s="71">
        <f t="shared" si="24"/>
        <v>1.051305321546625E-4</v>
      </c>
    </row>
    <row r="522" spans="12:14" x14ac:dyDescent="0.4">
      <c r="L522">
        <f t="shared" si="25"/>
        <v>521</v>
      </c>
      <c r="M522">
        <v>57.165415067721419</v>
      </c>
      <c r="N522" s="71">
        <f t="shared" si="24"/>
        <v>3.9069824586053237E-3</v>
      </c>
    </row>
    <row r="523" spans="12:14" x14ac:dyDescent="0.4">
      <c r="L523">
        <f t="shared" si="25"/>
        <v>522</v>
      </c>
      <c r="M523">
        <v>57.004478685507955</v>
      </c>
      <c r="N523" s="71">
        <f t="shared" si="24"/>
        <v>1.0807079070374037E-3</v>
      </c>
    </row>
    <row r="524" spans="12:14" x14ac:dyDescent="0.4">
      <c r="L524">
        <f t="shared" si="25"/>
        <v>523</v>
      </c>
      <c r="M524">
        <v>59.456794050199875</v>
      </c>
      <c r="N524" s="71">
        <f t="shared" si="24"/>
        <v>4.4146896001503899E-2</v>
      </c>
    </row>
    <row r="525" spans="12:14" x14ac:dyDescent="0.4">
      <c r="L525">
        <f t="shared" si="25"/>
        <v>524</v>
      </c>
      <c r="M525">
        <v>58.054675731190954</v>
      </c>
      <c r="N525" s="71">
        <f t="shared" si="24"/>
        <v>1.952367986603698E-2</v>
      </c>
    </row>
    <row r="526" spans="12:14" x14ac:dyDescent="0.4">
      <c r="L526">
        <f t="shared" si="25"/>
        <v>525</v>
      </c>
      <c r="M526">
        <v>58.168009922271331</v>
      </c>
      <c r="N526" s="71">
        <f t="shared" si="24"/>
        <v>2.1513991414411127E-2</v>
      </c>
    </row>
    <row r="527" spans="12:14" x14ac:dyDescent="0.4">
      <c r="L527">
        <f t="shared" si="25"/>
        <v>526</v>
      </c>
      <c r="M527">
        <v>56.911426532434959</v>
      </c>
      <c r="N527" s="71">
        <f t="shared" si="24"/>
        <v>-5.5342185642404118E-4</v>
      </c>
    </row>
    <row r="528" spans="12:14" x14ac:dyDescent="0.4">
      <c r="L528">
        <f t="shared" si="25"/>
        <v>527</v>
      </c>
      <c r="M528">
        <v>56.781457556253621</v>
      </c>
      <c r="N528" s="71">
        <f t="shared" si="24"/>
        <v>-2.835864178182268E-3</v>
      </c>
    </row>
    <row r="529" spans="12:14" x14ac:dyDescent="0.4">
      <c r="L529">
        <f t="shared" si="25"/>
        <v>528</v>
      </c>
      <c r="M529">
        <v>56.373334982778417</v>
      </c>
      <c r="N529" s="71">
        <f t="shared" si="24"/>
        <v>-1.0003084091225078E-2</v>
      </c>
    </row>
    <row r="530" spans="12:14" x14ac:dyDescent="0.4">
      <c r="L530">
        <f t="shared" si="25"/>
        <v>529</v>
      </c>
      <c r="M530">
        <v>56.590321989924284</v>
      </c>
      <c r="N530" s="71">
        <f t="shared" si="24"/>
        <v>-6.1924798767980516E-3</v>
      </c>
    </row>
    <row r="531" spans="12:14" x14ac:dyDescent="0.4">
      <c r="L531">
        <f t="shared" si="25"/>
        <v>530</v>
      </c>
      <c r="M531">
        <v>57.620255726465317</v>
      </c>
      <c r="N531" s="71">
        <f t="shared" si="24"/>
        <v>1.1894639203127166E-2</v>
      </c>
    </row>
    <row r="532" spans="12:14" x14ac:dyDescent="0.4">
      <c r="L532">
        <f t="shared" si="25"/>
        <v>531</v>
      </c>
      <c r="M532">
        <v>57.21444898010197</v>
      </c>
      <c r="N532" s="71">
        <f t="shared" si="24"/>
        <v>4.7680885479739477E-3</v>
      </c>
    </row>
    <row r="533" spans="12:14" x14ac:dyDescent="0.4">
      <c r="L533">
        <f t="shared" si="25"/>
        <v>532</v>
      </c>
      <c r="M533">
        <v>58.795712846869328</v>
      </c>
      <c r="N533" s="71">
        <f t="shared" si="24"/>
        <v>3.2537358395427596E-2</v>
      </c>
    </row>
    <row r="534" spans="12:14" x14ac:dyDescent="0.4">
      <c r="L534">
        <f t="shared" si="25"/>
        <v>533</v>
      </c>
      <c r="M534">
        <v>56.806090658591572</v>
      </c>
      <c r="N534" s="71">
        <f t="shared" si="24"/>
        <v>-2.4032714399436772E-3</v>
      </c>
    </row>
    <row r="535" spans="12:14" x14ac:dyDescent="0.4">
      <c r="L535">
        <f t="shared" si="25"/>
        <v>534</v>
      </c>
      <c r="M535">
        <v>58.373579577668096</v>
      </c>
      <c r="N535" s="71">
        <f t="shared" si="24"/>
        <v>2.5124090495996398E-2</v>
      </c>
    </row>
    <row r="536" spans="12:14" x14ac:dyDescent="0.4">
      <c r="L536">
        <f t="shared" si="25"/>
        <v>535</v>
      </c>
      <c r="M536">
        <v>56.34008148943888</v>
      </c>
      <c r="N536" s="71">
        <f t="shared" si="24"/>
        <v>-1.0587063305145805E-2</v>
      </c>
    </row>
    <row r="537" spans="12:14" x14ac:dyDescent="0.4">
      <c r="L537">
        <f t="shared" si="25"/>
        <v>536</v>
      </c>
      <c r="M537">
        <v>58.622050434788868</v>
      </c>
      <c r="N537" s="71">
        <f t="shared" si="24"/>
        <v>2.9487596439327968E-2</v>
      </c>
    </row>
    <row r="538" spans="12:14" x14ac:dyDescent="0.4">
      <c r="L538">
        <f t="shared" si="25"/>
        <v>537</v>
      </c>
      <c r="M538">
        <v>58.876743573859699</v>
      </c>
      <c r="N538" s="71">
        <f t="shared" si="24"/>
        <v>3.3960374611140542E-2</v>
      </c>
    </row>
    <row r="539" spans="12:14" x14ac:dyDescent="0.4">
      <c r="L539">
        <f t="shared" si="25"/>
        <v>538</v>
      </c>
      <c r="M539">
        <v>55.399845385989863</v>
      </c>
      <c r="N539" s="71">
        <f t="shared" si="24"/>
        <v>-2.7098962821556771E-2</v>
      </c>
    </row>
    <row r="540" spans="12:14" x14ac:dyDescent="0.4">
      <c r="L540">
        <f t="shared" si="25"/>
        <v>539</v>
      </c>
      <c r="M540">
        <v>58.182743746266695</v>
      </c>
      <c r="N540" s="71">
        <f t="shared" si="24"/>
        <v>2.1772738574205919E-2</v>
      </c>
    </row>
    <row r="541" spans="12:14" x14ac:dyDescent="0.4">
      <c r="L541">
        <f t="shared" si="25"/>
        <v>540</v>
      </c>
      <c r="M541">
        <v>58.061011928203619</v>
      </c>
      <c r="N541" s="71">
        <f t="shared" si="24"/>
        <v>1.9634952607006539E-2</v>
      </c>
    </row>
    <row r="542" spans="12:14" x14ac:dyDescent="0.4">
      <c r="L542">
        <f t="shared" si="25"/>
        <v>541</v>
      </c>
      <c r="M542">
        <v>55.050094172145386</v>
      </c>
      <c r="N542" s="71">
        <f t="shared" si="24"/>
        <v>-3.3241097629567729E-2</v>
      </c>
    </row>
    <row r="543" spans="12:14" x14ac:dyDescent="0.4">
      <c r="L543">
        <f t="shared" si="25"/>
        <v>542</v>
      </c>
      <c r="M543">
        <v>55.732941062439359</v>
      </c>
      <c r="N543" s="71">
        <f t="shared" si="24"/>
        <v>-2.1249323227087391E-2</v>
      </c>
    </row>
    <row r="544" spans="12:14" x14ac:dyDescent="0.4">
      <c r="L544">
        <f t="shared" si="25"/>
        <v>543</v>
      </c>
      <c r="M544">
        <v>57.228853719491717</v>
      </c>
      <c r="N544" s="71">
        <f t="shared" si="24"/>
        <v>5.0210565083523839E-3</v>
      </c>
    </row>
    <row r="545" spans="12:14" x14ac:dyDescent="0.4">
      <c r="L545">
        <f t="shared" si="25"/>
        <v>544</v>
      </c>
      <c r="M545">
        <v>55.073047831533117</v>
      </c>
      <c r="N545" s="71">
        <f t="shared" si="24"/>
        <v>-3.2837998327218121E-2</v>
      </c>
    </row>
    <row r="546" spans="12:14" x14ac:dyDescent="0.4">
      <c r="L546">
        <f t="shared" si="25"/>
        <v>545</v>
      </c>
      <c r="M546">
        <v>57.215860293187106</v>
      </c>
      <c r="N546" s="71">
        <f t="shared" si="24"/>
        <v>4.7928732374391547E-3</v>
      </c>
    </row>
    <row r="547" spans="12:14" x14ac:dyDescent="0.4">
      <c r="L547">
        <f t="shared" si="25"/>
        <v>546</v>
      </c>
      <c r="M547">
        <v>58.208621477794026</v>
      </c>
      <c r="N547" s="71">
        <f t="shared" si="24"/>
        <v>2.2227188792746322E-2</v>
      </c>
    </row>
    <row r="548" spans="12:14" x14ac:dyDescent="0.4">
      <c r="L548">
        <f t="shared" si="25"/>
        <v>547</v>
      </c>
      <c r="M548">
        <v>57.163259775660009</v>
      </c>
      <c r="N548" s="71">
        <f t="shared" si="24"/>
        <v>3.8691324273036898E-3</v>
      </c>
    </row>
    <row r="549" spans="12:14" x14ac:dyDescent="0.4">
      <c r="L549">
        <f t="shared" si="25"/>
        <v>548</v>
      </c>
      <c r="M549">
        <v>55.782381454549068</v>
      </c>
      <c r="N549" s="71">
        <f t="shared" si="24"/>
        <v>-2.0381078768516914E-2</v>
      </c>
    </row>
    <row r="550" spans="12:14" x14ac:dyDescent="0.4">
      <c r="L550">
        <f t="shared" si="25"/>
        <v>549</v>
      </c>
      <c r="M550">
        <v>56.10807937875159</v>
      </c>
      <c r="N550" s="71">
        <f t="shared" si="24"/>
        <v>-1.4661354353119327E-2</v>
      </c>
    </row>
    <row r="551" spans="12:14" x14ac:dyDescent="0.4">
      <c r="L551">
        <f t="shared" si="25"/>
        <v>550</v>
      </c>
      <c r="M551">
        <v>59.743109359431287</v>
      </c>
      <c r="N551" s="71">
        <f t="shared" si="24"/>
        <v>4.9175005003803562E-2</v>
      </c>
    </row>
    <row r="552" spans="12:14" x14ac:dyDescent="0.4">
      <c r="L552">
        <f t="shared" si="25"/>
        <v>551</v>
      </c>
      <c r="M552">
        <v>57.437572341618342</v>
      </c>
      <c r="N552" s="71">
        <f t="shared" si="24"/>
        <v>8.6864559788859541E-3</v>
      </c>
    </row>
    <row r="553" spans="12:14" x14ac:dyDescent="0.4">
      <c r="L553">
        <f t="shared" si="25"/>
        <v>552</v>
      </c>
      <c r="M553">
        <v>58.767727855703114</v>
      </c>
      <c r="N553" s="71">
        <f t="shared" si="24"/>
        <v>3.2045901664071286E-2</v>
      </c>
    </row>
    <row r="554" spans="12:14" x14ac:dyDescent="0.4">
      <c r="L554">
        <f t="shared" si="25"/>
        <v>553</v>
      </c>
      <c r="M554">
        <v>55.743447942200689</v>
      </c>
      <c r="N554" s="71">
        <f t="shared" si="24"/>
        <v>-2.1064807293043053E-2</v>
      </c>
    </row>
    <row r="555" spans="12:14" x14ac:dyDescent="0.4">
      <c r="L555">
        <f t="shared" si="25"/>
        <v>554</v>
      </c>
      <c r="M555">
        <v>56.935016470076235</v>
      </c>
      <c r="N555" s="71">
        <f t="shared" si="24"/>
        <v>-1.3914859197228235E-4</v>
      </c>
    </row>
    <row r="556" spans="12:14" x14ac:dyDescent="0.4">
      <c r="L556">
        <f t="shared" si="25"/>
        <v>555</v>
      </c>
      <c r="M556">
        <v>57.3108945856874</v>
      </c>
      <c r="N556" s="71">
        <f t="shared" si="24"/>
        <v>6.4618122226811625E-3</v>
      </c>
    </row>
    <row r="557" spans="12:14" x14ac:dyDescent="0.4">
      <c r="L557">
        <f t="shared" si="25"/>
        <v>556</v>
      </c>
      <c r="M557">
        <v>58.696420511121545</v>
      </c>
      <c r="N557" s="71">
        <f t="shared" si="24"/>
        <v>3.0793642040989555E-2</v>
      </c>
    </row>
    <row r="558" spans="12:14" x14ac:dyDescent="0.4">
      <c r="L558">
        <f t="shared" si="25"/>
        <v>557</v>
      </c>
      <c r="M558">
        <v>54.925973192879397</v>
      </c>
      <c r="N558" s="71">
        <f t="shared" si="24"/>
        <v>-3.5420840706865575E-2</v>
      </c>
    </row>
    <row r="559" spans="12:14" x14ac:dyDescent="0.4">
      <c r="L559">
        <f t="shared" si="25"/>
        <v>558</v>
      </c>
      <c r="M559">
        <v>55.397314963402131</v>
      </c>
      <c r="N559" s="71">
        <f t="shared" si="24"/>
        <v>-2.7143400684928931E-2</v>
      </c>
    </row>
    <row r="560" spans="12:14" x14ac:dyDescent="0.4">
      <c r="L560">
        <f t="shared" si="25"/>
        <v>559</v>
      </c>
      <c r="M560">
        <v>60.136079960178421</v>
      </c>
      <c r="N560" s="71">
        <f t="shared" si="24"/>
        <v>5.6076134463349137E-2</v>
      </c>
    </row>
    <row r="561" spans="12:14" x14ac:dyDescent="0.4">
      <c r="L561">
        <f t="shared" si="25"/>
        <v>560</v>
      </c>
      <c r="M561">
        <v>55.936497717073031</v>
      </c>
      <c r="N561" s="71">
        <f t="shared" si="24"/>
        <v>-1.7674575336766418E-2</v>
      </c>
    </row>
    <row r="562" spans="12:14" x14ac:dyDescent="0.4">
      <c r="L562">
        <f t="shared" si="25"/>
        <v>561</v>
      </c>
      <c r="M562">
        <v>54.099905707607228</v>
      </c>
      <c r="N562" s="71">
        <f t="shared" si="24"/>
        <v>-4.9927774933868352E-2</v>
      </c>
    </row>
    <row r="563" spans="12:14" x14ac:dyDescent="0.4">
      <c r="L563">
        <f t="shared" si="25"/>
        <v>562</v>
      </c>
      <c r="M563">
        <v>57.03720745227205</v>
      </c>
      <c r="N563" s="71">
        <f t="shared" si="24"/>
        <v>1.6554721669104211E-3</v>
      </c>
    </row>
    <row r="564" spans="12:14" x14ac:dyDescent="0.4">
      <c r="L564">
        <f t="shared" si="25"/>
        <v>563</v>
      </c>
      <c r="M564">
        <v>56.304643686780729</v>
      </c>
      <c r="N564" s="71">
        <f t="shared" si="24"/>
        <v>-1.1209402135177293E-2</v>
      </c>
    </row>
    <row r="565" spans="12:14" x14ac:dyDescent="0.4">
      <c r="L565">
        <f t="shared" si="25"/>
        <v>564</v>
      </c>
      <c r="M565">
        <v>56.759732989298428</v>
      </c>
      <c r="N565" s="71">
        <f t="shared" si="24"/>
        <v>-3.2173788480464038E-3</v>
      </c>
    </row>
    <row r="566" spans="12:14" x14ac:dyDescent="0.4">
      <c r="L566">
        <f t="shared" si="25"/>
        <v>565</v>
      </c>
      <c r="M566">
        <v>57.69863653608671</v>
      </c>
      <c r="N566" s="71">
        <f t="shared" si="24"/>
        <v>1.3271119055087599E-2</v>
      </c>
    </row>
    <row r="567" spans="12:14" x14ac:dyDescent="0.4">
      <c r="L567">
        <f t="shared" si="25"/>
        <v>566</v>
      </c>
      <c r="M567">
        <v>58.406569618860566</v>
      </c>
      <c r="N567" s="71">
        <f t="shared" si="24"/>
        <v>2.5703443110955737E-2</v>
      </c>
    </row>
    <row r="568" spans="12:14" x14ac:dyDescent="0.4">
      <c r="L568">
        <f t="shared" si="25"/>
        <v>567</v>
      </c>
      <c r="M568">
        <v>55.530295221761655</v>
      </c>
      <c r="N568" s="71">
        <f t="shared" si="24"/>
        <v>-2.4808075913157035E-2</v>
      </c>
    </row>
    <row r="569" spans="12:14" x14ac:dyDescent="0.4">
      <c r="L569">
        <f t="shared" si="25"/>
        <v>568</v>
      </c>
      <c r="M569">
        <v>57.677254433551148</v>
      </c>
      <c r="N569" s="71">
        <f t="shared" si="24"/>
        <v>1.289561855343524E-2</v>
      </c>
    </row>
    <row r="570" spans="12:14" x14ac:dyDescent="0.4">
      <c r="L570">
        <f t="shared" si="25"/>
        <v>569</v>
      </c>
      <c r="M570">
        <v>58.97528576261346</v>
      </c>
      <c r="N570" s="71">
        <f t="shared" si="24"/>
        <v>3.5690917304471048E-2</v>
      </c>
    </row>
    <row r="571" spans="12:14" x14ac:dyDescent="0.4">
      <c r="L571">
        <f t="shared" si="25"/>
        <v>570</v>
      </c>
      <c r="M571">
        <v>57.724007775801439</v>
      </c>
      <c r="N571" s="71">
        <f t="shared" si="24"/>
        <v>1.3716674548265972E-2</v>
      </c>
    </row>
    <row r="572" spans="12:14" x14ac:dyDescent="0.4">
      <c r="L572">
        <f t="shared" si="25"/>
        <v>571</v>
      </c>
      <c r="M572">
        <v>56.526966228311395</v>
      </c>
      <c r="N572" s="71">
        <f t="shared" si="24"/>
        <v>-7.3050982560542987E-3</v>
      </c>
    </row>
    <row r="573" spans="12:14" x14ac:dyDescent="0.4">
      <c r="L573">
        <f t="shared" si="25"/>
        <v>572</v>
      </c>
      <c r="M573">
        <v>55.787269970762075</v>
      </c>
      <c r="N573" s="71">
        <f t="shared" si="24"/>
        <v>-2.0295229386433578E-2</v>
      </c>
    </row>
    <row r="574" spans="12:14" x14ac:dyDescent="0.4">
      <c r="L574">
        <f t="shared" si="25"/>
        <v>573</v>
      </c>
      <c r="M574">
        <v>57.998856425809997</v>
      </c>
      <c r="N574" s="71">
        <f t="shared" si="24"/>
        <v>1.8543412507503021E-2</v>
      </c>
    </row>
    <row r="575" spans="12:14" x14ac:dyDescent="0.4">
      <c r="L575">
        <f t="shared" si="25"/>
        <v>574</v>
      </c>
      <c r="M575">
        <v>59.884956244989496</v>
      </c>
      <c r="N575" s="71">
        <f t="shared" si="24"/>
        <v>5.1666040513354217E-2</v>
      </c>
    </row>
    <row r="576" spans="12:14" x14ac:dyDescent="0.4">
      <c r="L576">
        <f t="shared" si="25"/>
        <v>575</v>
      </c>
      <c r="M576">
        <v>54.825154530239807</v>
      </c>
      <c r="N576" s="71">
        <f t="shared" si="24"/>
        <v>-3.7191361558784886E-2</v>
      </c>
    </row>
    <row r="577" spans="12:14" x14ac:dyDescent="0.4">
      <c r="L577">
        <f t="shared" si="25"/>
        <v>576</v>
      </c>
      <c r="M577">
        <v>55.443429805889458</v>
      </c>
      <c r="N577" s="71">
        <f t="shared" si="24"/>
        <v>-2.6333557665103702E-2</v>
      </c>
    </row>
    <row r="578" spans="12:14" x14ac:dyDescent="0.4">
      <c r="L578">
        <f t="shared" si="25"/>
        <v>577</v>
      </c>
      <c r="M578">
        <v>58.310761343350762</v>
      </c>
      <c r="N578" s="71">
        <f t="shared" si="24"/>
        <v>2.4020911869860662E-2</v>
      </c>
    </row>
    <row r="579" spans="12:14" x14ac:dyDescent="0.4">
      <c r="L579">
        <f t="shared" si="25"/>
        <v>578</v>
      </c>
      <c r="M579">
        <v>56.87119224904864</v>
      </c>
      <c r="N579" s="71">
        <f t="shared" ref="N579:N642" si="26">M579/$B$2-1</f>
        <v>-1.2599937929330673E-3</v>
      </c>
    </row>
    <row r="580" spans="12:14" x14ac:dyDescent="0.4">
      <c r="L580">
        <f t="shared" si="25"/>
        <v>579</v>
      </c>
      <c r="M580">
        <v>56.56282555295946</v>
      </c>
      <c r="N580" s="71">
        <f t="shared" si="26"/>
        <v>-6.675356893067752E-3</v>
      </c>
    </row>
    <row r="581" spans="12:14" x14ac:dyDescent="0.4">
      <c r="L581">
        <f t="shared" si="25"/>
        <v>580</v>
      </c>
      <c r="M581">
        <v>59.252901896211377</v>
      </c>
      <c r="N581" s="71">
        <f t="shared" si="26"/>
        <v>4.0566256259535916E-2</v>
      </c>
    </row>
    <row r="582" spans="12:14" x14ac:dyDescent="0.4">
      <c r="L582">
        <f t="shared" ref="L582:L645" si="27">L581+1</f>
        <v>581</v>
      </c>
      <c r="M582">
        <v>57.016938822296332</v>
      </c>
      <c r="N582" s="71">
        <f t="shared" si="26"/>
        <v>1.2995258463355253E-3</v>
      </c>
    </row>
    <row r="583" spans="12:14" x14ac:dyDescent="0.4">
      <c r="L583">
        <f t="shared" si="27"/>
        <v>582</v>
      </c>
      <c r="M583">
        <v>56.895069717301169</v>
      </c>
      <c r="N583" s="71">
        <f t="shared" si="26"/>
        <v>-8.4067107702612276E-4</v>
      </c>
    </row>
    <row r="584" spans="12:14" x14ac:dyDescent="0.4">
      <c r="L584">
        <f t="shared" si="27"/>
        <v>583</v>
      </c>
      <c r="M584">
        <v>56.093994195194398</v>
      </c>
      <c r="N584" s="71">
        <f t="shared" si="26"/>
        <v>-1.4908710453053531E-2</v>
      </c>
    </row>
    <row r="585" spans="12:14" x14ac:dyDescent="0.4">
      <c r="L585">
        <f t="shared" si="27"/>
        <v>584</v>
      </c>
      <c r="M585">
        <v>57.923611341446204</v>
      </c>
      <c r="N585" s="71">
        <f t="shared" si="26"/>
        <v>1.7222000505175972E-2</v>
      </c>
    </row>
    <row r="586" spans="12:14" x14ac:dyDescent="0.4">
      <c r="L586">
        <f t="shared" si="27"/>
        <v>585</v>
      </c>
      <c r="M586">
        <v>55.442902922589511</v>
      </c>
      <c r="N586" s="71">
        <f t="shared" si="26"/>
        <v>-2.6342810494338509E-2</v>
      </c>
    </row>
    <row r="587" spans="12:14" x14ac:dyDescent="0.4">
      <c r="L587">
        <f t="shared" si="27"/>
        <v>586</v>
      </c>
      <c r="M587">
        <v>61.078701590572464</v>
      </c>
      <c r="N587" s="71">
        <f t="shared" si="26"/>
        <v>7.2629927267058303E-2</v>
      </c>
    </row>
    <row r="588" spans="12:14" x14ac:dyDescent="0.4">
      <c r="L588">
        <f t="shared" si="27"/>
        <v>587</v>
      </c>
      <c r="M588">
        <v>57.88330649062695</v>
      </c>
      <c r="N588" s="71">
        <f t="shared" si="26"/>
        <v>1.6514189302957449E-2</v>
      </c>
    </row>
    <row r="589" spans="12:14" x14ac:dyDescent="0.4">
      <c r="L589">
        <f t="shared" si="27"/>
        <v>588</v>
      </c>
      <c r="M589">
        <v>57.046913173088669</v>
      </c>
      <c r="N589" s="71">
        <f t="shared" si="26"/>
        <v>1.8259185965576741E-3</v>
      </c>
    </row>
    <row r="590" spans="12:14" x14ac:dyDescent="0.4">
      <c r="L590">
        <f t="shared" si="27"/>
        <v>589</v>
      </c>
      <c r="M590">
        <v>56.405570723446559</v>
      </c>
      <c r="N590" s="71">
        <f t="shared" si="26"/>
        <v>-9.4369780793447378E-3</v>
      </c>
    </row>
    <row r="591" spans="12:14" x14ac:dyDescent="0.4">
      <c r="L591">
        <f t="shared" si="27"/>
        <v>590</v>
      </c>
      <c r="M591">
        <v>58.645926441783061</v>
      </c>
      <c r="N591" s="71">
        <f t="shared" si="26"/>
        <v>2.9906893493435005E-2</v>
      </c>
    </row>
    <row r="592" spans="12:14" x14ac:dyDescent="0.4">
      <c r="L592">
        <f t="shared" si="27"/>
        <v>591</v>
      </c>
      <c r="M592">
        <v>58.598375522351745</v>
      </c>
      <c r="N592" s="71">
        <f t="shared" si="26"/>
        <v>2.9071830895133655E-2</v>
      </c>
    </row>
    <row r="593" spans="12:14" x14ac:dyDescent="0.4">
      <c r="L593">
        <f t="shared" si="27"/>
        <v>592</v>
      </c>
      <c r="M593">
        <v>55.087996866820589</v>
      </c>
      <c r="N593" s="71">
        <f t="shared" si="26"/>
        <v>-3.2575471747321338E-2</v>
      </c>
    </row>
    <row r="594" spans="12:14" x14ac:dyDescent="0.4">
      <c r="L594">
        <f t="shared" si="27"/>
        <v>593</v>
      </c>
      <c r="M594">
        <v>55.678898589149227</v>
      </c>
      <c r="N594" s="71">
        <f t="shared" si="26"/>
        <v>-2.2198386856224328E-2</v>
      </c>
    </row>
    <row r="595" spans="12:14" x14ac:dyDescent="0.4">
      <c r="L595">
        <f t="shared" si="27"/>
        <v>594</v>
      </c>
      <c r="M595">
        <v>58.024044679711622</v>
      </c>
      <c r="N595" s="71">
        <f t="shared" si="26"/>
        <v>1.8985754506381625E-2</v>
      </c>
    </row>
    <row r="596" spans="12:14" x14ac:dyDescent="0.4">
      <c r="L596">
        <f t="shared" si="27"/>
        <v>595</v>
      </c>
      <c r="M596">
        <v>57.417031228261003</v>
      </c>
      <c r="N596" s="71">
        <f t="shared" si="26"/>
        <v>8.3257244578696099E-3</v>
      </c>
    </row>
    <row r="597" spans="12:14" x14ac:dyDescent="0.4">
      <c r="L597">
        <f t="shared" si="27"/>
        <v>596</v>
      </c>
      <c r="M597">
        <v>57.460103742646119</v>
      </c>
      <c r="N597" s="71">
        <f t="shared" si="26"/>
        <v>9.0821398165623624E-3</v>
      </c>
    </row>
    <row r="598" spans="12:14" x14ac:dyDescent="0.4">
      <c r="L598">
        <f t="shared" si="27"/>
        <v>597</v>
      </c>
      <c r="M598">
        <v>56.275016795120905</v>
      </c>
      <c r="N598" s="71">
        <f t="shared" si="26"/>
        <v>-1.1729693002839214E-2</v>
      </c>
    </row>
    <row r="599" spans="12:14" x14ac:dyDescent="0.4">
      <c r="L599">
        <f t="shared" si="27"/>
        <v>598</v>
      </c>
      <c r="M599">
        <v>56.834580699201432</v>
      </c>
      <c r="N599" s="71">
        <f t="shared" si="26"/>
        <v>-1.902945313300819E-3</v>
      </c>
    </row>
    <row r="600" spans="12:14" x14ac:dyDescent="0.4">
      <c r="L600">
        <f t="shared" si="27"/>
        <v>599</v>
      </c>
      <c r="M600">
        <v>56.275050180358576</v>
      </c>
      <c r="N600" s="71">
        <f t="shared" si="26"/>
        <v>-1.1729106710005155E-2</v>
      </c>
    </row>
    <row r="601" spans="12:14" x14ac:dyDescent="0.4">
      <c r="L601">
        <f t="shared" si="27"/>
        <v>600</v>
      </c>
      <c r="M601">
        <v>56.264613112854398</v>
      </c>
      <c r="N601" s="71">
        <f t="shared" si="26"/>
        <v>-1.191239664031396E-2</v>
      </c>
    </row>
    <row r="602" spans="12:14" x14ac:dyDescent="0.4">
      <c r="L602">
        <f t="shared" si="27"/>
        <v>601</v>
      </c>
      <c r="M602">
        <v>55.250563652126225</v>
      </c>
      <c r="N602" s="71">
        <f t="shared" si="26"/>
        <v>-2.9720564970368124E-2</v>
      </c>
    </row>
    <row r="603" spans="12:14" x14ac:dyDescent="0.4">
      <c r="L603">
        <f t="shared" si="27"/>
        <v>602</v>
      </c>
      <c r="M603">
        <v>57.726215129567258</v>
      </c>
      <c r="N603" s="71">
        <f t="shared" si="26"/>
        <v>1.3755438858043867E-2</v>
      </c>
    </row>
    <row r="604" spans="12:14" x14ac:dyDescent="0.4">
      <c r="L604">
        <f t="shared" si="27"/>
        <v>603</v>
      </c>
      <c r="M604">
        <v>57.574560463754707</v>
      </c>
      <c r="N604" s="71">
        <f t="shared" si="26"/>
        <v>1.1092164608197397E-2</v>
      </c>
    </row>
    <row r="605" spans="12:14" x14ac:dyDescent="0.4">
      <c r="L605">
        <f t="shared" si="27"/>
        <v>604</v>
      </c>
      <c r="M605">
        <v>59.701586124462111</v>
      </c>
      <c r="N605" s="71">
        <f t="shared" si="26"/>
        <v>4.8445797221957854E-2</v>
      </c>
    </row>
    <row r="606" spans="12:14" x14ac:dyDescent="0.4">
      <c r="L606">
        <f t="shared" si="27"/>
        <v>605</v>
      </c>
      <c r="M606">
        <v>56.013950268080073</v>
      </c>
      <c r="N606" s="71">
        <f t="shared" si="26"/>
        <v>-1.6314397042371365E-2</v>
      </c>
    </row>
    <row r="607" spans="12:14" x14ac:dyDescent="0.4">
      <c r="L607">
        <f t="shared" si="27"/>
        <v>606</v>
      </c>
      <c r="M607">
        <v>56.994659540044431</v>
      </c>
      <c r="N607" s="71">
        <f t="shared" si="26"/>
        <v>9.0826957730727464E-4</v>
      </c>
    </row>
    <row r="608" spans="12:14" x14ac:dyDescent="0.4">
      <c r="L608">
        <f t="shared" si="27"/>
        <v>607</v>
      </c>
      <c r="M608">
        <v>55.718679500017423</v>
      </c>
      <c r="N608" s="71">
        <f t="shared" si="26"/>
        <v>-2.1499776793796999E-2</v>
      </c>
    </row>
    <row r="609" spans="12:14" x14ac:dyDescent="0.4">
      <c r="L609">
        <f t="shared" si="27"/>
        <v>608</v>
      </c>
      <c r="M609">
        <v>56.943951694953448</v>
      </c>
      <c r="N609" s="71">
        <f t="shared" si="26"/>
        <v>1.7766819792708333E-5</v>
      </c>
    </row>
    <row r="610" spans="12:14" x14ac:dyDescent="0.4">
      <c r="L610">
        <f t="shared" si="27"/>
        <v>609</v>
      </c>
      <c r="M610">
        <v>57.14023010185123</v>
      </c>
      <c r="N610" s="71">
        <f t="shared" si="26"/>
        <v>3.4646982022921158E-3</v>
      </c>
    </row>
    <row r="611" spans="12:14" x14ac:dyDescent="0.4">
      <c r="L611">
        <f t="shared" si="27"/>
        <v>610</v>
      </c>
      <c r="M611">
        <v>57.129848016638846</v>
      </c>
      <c r="N611" s="71">
        <f t="shared" si="26"/>
        <v>3.2823738401783764E-3</v>
      </c>
    </row>
    <row r="612" spans="12:14" x14ac:dyDescent="0.4">
      <c r="L612">
        <f t="shared" si="27"/>
        <v>611</v>
      </c>
      <c r="M612">
        <v>55.882788324083087</v>
      </c>
      <c r="N612" s="71">
        <f t="shared" si="26"/>
        <v>-1.8617789596338197E-2</v>
      </c>
    </row>
    <row r="613" spans="12:14" x14ac:dyDescent="0.4">
      <c r="L613">
        <f t="shared" si="27"/>
        <v>612</v>
      </c>
      <c r="M613">
        <v>56.545954416923067</v>
      </c>
      <c r="N613" s="71">
        <f t="shared" si="26"/>
        <v>-6.9716383291227313E-3</v>
      </c>
    </row>
    <row r="614" spans="12:14" x14ac:dyDescent="0.4">
      <c r="L614">
        <f t="shared" si="27"/>
        <v>613</v>
      </c>
      <c r="M614">
        <v>56.412879923028854</v>
      </c>
      <c r="N614" s="71">
        <f t="shared" si="26"/>
        <v>-9.3086180125427909E-3</v>
      </c>
    </row>
    <row r="615" spans="12:14" x14ac:dyDescent="0.4">
      <c r="L615">
        <f t="shared" si="27"/>
        <v>614</v>
      </c>
      <c r="M615">
        <v>59.394774374067467</v>
      </c>
      <c r="N615" s="71">
        <f t="shared" si="26"/>
        <v>4.3057741206679268E-2</v>
      </c>
    </row>
    <row r="616" spans="12:14" x14ac:dyDescent="0.4">
      <c r="L616">
        <f t="shared" si="27"/>
        <v>615</v>
      </c>
      <c r="M616">
        <v>56.098685680341717</v>
      </c>
      <c r="N616" s="71">
        <f t="shared" si="26"/>
        <v>-1.4826321220124616E-2</v>
      </c>
    </row>
    <row r="617" spans="12:14" x14ac:dyDescent="0.4">
      <c r="L617">
        <f t="shared" si="27"/>
        <v>616</v>
      </c>
      <c r="M617">
        <v>56.320455947106808</v>
      </c>
      <c r="N617" s="71">
        <f t="shared" si="26"/>
        <v>-1.0931716080925802E-2</v>
      </c>
    </row>
    <row r="618" spans="12:14" x14ac:dyDescent="0.4">
      <c r="L618">
        <f t="shared" si="27"/>
        <v>617</v>
      </c>
      <c r="M618">
        <v>57.838043724629486</v>
      </c>
      <c r="N618" s="71">
        <f t="shared" si="26"/>
        <v>1.5719309972921813E-2</v>
      </c>
    </row>
    <row r="619" spans="12:14" x14ac:dyDescent="0.4">
      <c r="L619">
        <f t="shared" si="27"/>
        <v>618</v>
      </c>
      <c r="M619">
        <v>56.100378940529673</v>
      </c>
      <c r="N619" s="71">
        <f t="shared" si="26"/>
        <v>-1.4796585133650009E-2</v>
      </c>
    </row>
    <row r="620" spans="12:14" x14ac:dyDescent="0.4">
      <c r="L620">
        <f t="shared" si="27"/>
        <v>619</v>
      </c>
      <c r="M620">
        <v>57.375384165955374</v>
      </c>
      <c r="N620" s="71">
        <f t="shared" si="26"/>
        <v>7.5943420897370828E-3</v>
      </c>
    </row>
    <row r="621" spans="12:14" x14ac:dyDescent="0.4">
      <c r="L621">
        <f t="shared" si="27"/>
        <v>620</v>
      </c>
      <c r="M621">
        <v>59.141377869610125</v>
      </c>
      <c r="N621" s="71">
        <f t="shared" si="26"/>
        <v>3.8607733805281708E-2</v>
      </c>
    </row>
    <row r="622" spans="12:14" x14ac:dyDescent="0.4">
      <c r="L622">
        <f t="shared" si="27"/>
        <v>621</v>
      </c>
      <c r="M622">
        <v>56.722371632039518</v>
      </c>
      <c r="N622" s="71">
        <f t="shared" si="26"/>
        <v>-3.8734980659671514E-3</v>
      </c>
    </row>
    <row r="623" spans="12:14" x14ac:dyDescent="0.4">
      <c r="L623">
        <f t="shared" si="27"/>
        <v>622</v>
      </c>
      <c r="M623">
        <v>58.369567212470628</v>
      </c>
      <c r="N623" s="71">
        <f t="shared" si="26"/>
        <v>2.5053627587030558E-2</v>
      </c>
    </row>
    <row r="624" spans="12:14" x14ac:dyDescent="0.4">
      <c r="L624">
        <f t="shared" si="27"/>
        <v>623</v>
      </c>
      <c r="M624">
        <v>55.968374429182809</v>
      </c>
      <c r="N624" s="71">
        <f t="shared" si="26"/>
        <v>-1.7114774383219289E-2</v>
      </c>
    </row>
    <row r="625" spans="12:14" x14ac:dyDescent="0.4">
      <c r="L625">
        <f t="shared" si="27"/>
        <v>624</v>
      </c>
      <c r="M625">
        <v>55.096367876907024</v>
      </c>
      <c r="N625" s="71">
        <f t="shared" si="26"/>
        <v>-3.2428464759511444E-2</v>
      </c>
    </row>
    <row r="626" spans="12:14" x14ac:dyDescent="0.4">
      <c r="L626">
        <f t="shared" si="27"/>
        <v>625</v>
      </c>
      <c r="M626">
        <v>56.073178464131892</v>
      </c>
      <c r="N626" s="71">
        <f t="shared" si="26"/>
        <v>-1.5274264656305214E-2</v>
      </c>
    </row>
    <row r="627" spans="12:14" x14ac:dyDescent="0.4">
      <c r="L627">
        <f t="shared" si="27"/>
        <v>626</v>
      </c>
      <c r="M627">
        <v>57.999528060874496</v>
      </c>
      <c r="N627" s="71">
        <f t="shared" si="26"/>
        <v>1.8555207386104389E-2</v>
      </c>
    </row>
    <row r="628" spans="12:14" x14ac:dyDescent="0.4">
      <c r="L628">
        <f t="shared" si="27"/>
        <v>627</v>
      </c>
      <c r="M628">
        <v>54.825312429543246</v>
      </c>
      <c r="N628" s="71">
        <f t="shared" si="26"/>
        <v>-3.718858861970864E-2</v>
      </c>
    </row>
    <row r="629" spans="12:14" x14ac:dyDescent="0.4">
      <c r="L629">
        <f t="shared" si="27"/>
        <v>628</v>
      </c>
      <c r="M629">
        <v>57.891747281052155</v>
      </c>
      <c r="N629" s="71">
        <f t="shared" si="26"/>
        <v>1.6662421733970145E-2</v>
      </c>
    </row>
    <row r="630" spans="12:14" x14ac:dyDescent="0.4">
      <c r="L630">
        <f t="shared" si="27"/>
        <v>629</v>
      </c>
      <c r="M630">
        <v>57.346711479952269</v>
      </c>
      <c r="N630" s="71">
        <f t="shared" si="26"/>
        <v>7.0908084470571175E-3</v>
      </c>
    </row>
    <row r="631" spans="12:14" x14ac:dyDescent="0.4">
      <c r="L631">
        <f t="shared" si="27"/>
        <v>630</v>
      </c>
      <c r="M631">
        <v>59.072223899161912</v>
      </c>
      <c r="N631" s="71">
        <f t="shared" si="26"/>
        <v>3.7393290531923862E-2</v>
      </c>
    </row>
    <row r="632" spans="12:14" x14ac:dyDescent="0.4">
      <c r="L632">
        <f t="shared" si="27"/>
        <v>631</v>
      </c>
      <c r="M632">
        <v>56.814731738476397</v>
      </c>
      <c r="N632" s="71">
        <f t="shared" si="26"/>
        <v>-2.2515216376886027E-3</v>
      </c>
    </row>
    <row r="633" spans="12:14" x14ac:dyDescent="0.4">
      <c r="L633">
        <f t="shared" si="27"/>
        <v>632</v>
      </c>
      <c r="M633">
        <v>59.082844586196828</v>
      </c>
      <c r="N633" s="71">
        <f t="shared" si="26"/>
        <v>3.7579805085526496E-2</v>
      </c>
    </row>
    <row r="634" spans="12:14" x14ac:dyDescent="0.4">
      <c r="L634">
        <f t="shared" si="27"/>
        <v>633</v>
      </c>
      <c r="M634">
        <v>52.505376540508784</v>
      </c>
      <c r="N634" s="71">
        <f t="shared" si="26"/>
        <v>-7.7930002551522937E-2</v>
      </c>
    </row>
    <row r="635" spans="12:14" x14ac:dyDescent="0.4">
      <c r="L635">
        <f t="shared" si="27"/>
        <v>634</v>
      </c>
      <c r="M635">
        <v>57.195850147361277</v>
      </c>
      <c r="N635" s="71">
        <f t="shared" si="26"/>
        <v>4.4414662706435681E-3</v>
      </c>
    </row>
    <row r="636" spans="12:14" x14ac:dyDescent="0.4">
      <c r="L636">
        <f t="shared" si="27"/>
        <v>635</v>
      </c>
      <c r="M636">
        <v>56.915997747371414</v>
      </c>
      <c r="N636" s="71">
        <f t="shared" si="26"/>
        <v>-4.7314474153581365E-4</v>
      </c>
    </row>
    <row r="637" spans="12:14" x14ac:dyDescent="0.4">
      <c r="L637">
        <f t="shared" si="27"/>
        <v>636</v>
      </c>
      <c r="M637">
        <v>56.643502424083906</v>
      </c>
      <c r="N637" s="71">
        <f t="shared" si="26"/>
        <v>-5.258554895762213E-3</v>
      </c>
    </row>
    <row r="638" spans="12:14" x14ac:dyDescent="0.4">
      <c r="L638">
        <f t="shared" si="27"/>
        <v>637</v>
      </c>
      <c r="M638">
        <v>54.682495864778161</v>
      </c>
      <c r="N638" s="71">
        <f t="shared" si="26"/>
        <v>-3.9696653092057388E-2</v>
      </c>
    </row>
    <row r="639" spans="12:14" x14ac:dyDescent="0.4">
      <c r="L639">
        <f t="shared" si="27"/>
        <v>638</v>
      </c>
      <c r="M639">
        <v>56.252272042254525</v>
      </c>
      <c r="N639" s="71">
        <f t="shared" si="26"/>
        <v>-1.212912360593732E-2</v>
      </c>
    </row>
    <row r="640" spans="12:14" x14ac:dyDescent="0.4">
      <c r="L640">
        <f t="shared" si="27"/>
        <v>639</v>
      </c>
      <c r="M640">
        <v>56.705370411577746</v>
      </c>
      <c r="N640" s="71">
        <f t="shared" si="26"/>
        <v>-4.1720639717979235E-3</v>
      </c>
    </row>
    <row r="641" spans="12:14" x14ac:dyDescent="0.4">
      <c r="L641">
        <f t="shared" si="27"/>
        <v>640</v>
      </c>
      <c r="M641">
        <v>55.883763618060343</v>
      </c>
      <c r="N641" s="71">
        <f t="shared" si="26"/>
        <v>-1.8600662030089365E-2</v>
      </c>
    </row>
    <row r="642" spans="12:14" x14ac:dyDescent="0.4">
      <c r="L642">
        <f t="shared" si="27"/>
        <v>641</v>
      </c>
      <c r="M642">
        <v>57.202533607797818</v>
      </c>
      <c r="N642" s="71">
        <f t="shared" si="26"/>
        <v>4.558837457247833E-3</v>
      </c>
    </row>
    <row r="643" spans="12:14" x14ac:dyDescent="0.4">
      <c r="L643">
        <f t="shared" si="27"/>
        <v>642</v>
      </c>
      <c r="M643">
        <v>58.992919720633758</v>
      </c>
      <c r="N643" s="71">
        <f t="shared" ref="N643:N706" si="28">M643/$B$2-1</f>
        <v>3.6000594992702473E-2</v>
      </c>
    </row>
    <row r="644" spans="12:14" x14ac:dyDescent="0.4">
      <c r="L644">
        <f t="shared" si="27"/>
        <v>643</v>
      </c>
      <c r="M644">
        <v>56.116745748309938</v>
      </c>
      <c r="N644" s="71">
        <f t="shared" si="28"/>
        <v>-1.4509160427790713E-2</v>
      </c>
    </row>
    <row r="645" spans="12:14" x14ac:dyDescent="0.4">
      <c r="L645">
        <f t="shared" si="27"/>
        <v>644</v>
      </c>
      <c r="M645">
        <v>58.495813534574445</v>
      </c>
      <c r="N645" s="71">
        <f t="shared" si="28"/>
        <v>2.7270694744149893E-2</v>
      </c>
    </row>
    <row r="646" spans="12:14" x14ac:dyDescent="0.4">
      <c r="L646">
        <f t="shared" ref="L646:L709" si="29">L645+1</f>
        <v>645</v>
      </c>
      <c r="M646">
        <v>57.126884406146836</v>
      </c>
      <c r="N646" s="71">
        <f t="shared" si="28"/>
        <v>3.230328573600838E-3</v>
      </c>
    </row>
    <row r="647" spans="12:14" x14ac:dyDescent="0.4">
      <c r="L647">
        <f t="shared" si="29"/>
        <v>646</v>
      </c>
      <c r="M647">
        <v>55.586905967982339</v>
      </c>
      <c r="N647" s="71">
        <f t="shared" si="28"/>
        <v>-2.3813909714139436E-2</v>
      </c>
    </row>
    <row r="648" spans="12:14" x14ac:dyDescent="0.4">
      <c r="L648">
        <f t="shared" si="29"/>
        <v>647</v>
      </c>
      <c r="M648">
        <v>59.093570291070449</v>
      </c>
      <c r="N648" s="71">
        <f t="shared" si="28"/>
        <v>3.7768163903557639E-2</v>
      </c>
    </row>
    <row r="649" spans="12:14" x14ac:dyDescent="0.4">
      <c r="L649">
        <f t="shared" si="29"/>
        <v>648</v>
      </c>
      <c r="M649">
        <v>57.714958553644216</v>
      </c>
      <c r="N649" s="71">
        <f t="shared" si="28"/>
        <v>1.3557757180156393E-2</v>
      </c>
    </row>
    <row r="650" spans="12:14" x14ac:dyDescent="0.4">
      <c r="L650">
        <f t="shared" si="29"/>
        <v>649</v>
      </c>
      <c r="M650">
        <v>57.253301396620124</v>
      </c>
      <c r="N650" s="71">
        <f t="shared" si="28"/>
        <v>5.4503929129778861E-3</v>
      </c>
    </row>
    <row r="651" spans="12:14" x14ac:dyDescent="0.4">
      <c r="L651">
        <f t="shared" si="29"/>
        <v>650</v>
      </c>
      <c r="M651">
        <v>55.726308094645525</v>
      </c>
      <c r="N651" s="71">
        <f t="shared" si="28"/>
        <v>-2.1365807690197913E-2</v>
      </c>
    </row>
    <row r="652" spans="12:14" x14ac:dyDescent="0.4">
      <c r="L652">
        <f t="shared" si="29"/>
        <v>651</v>
      </c>
      <c r="M652">
        <v>57.072083350319858</v>
      </c>
      <c r="N652" s="71">
        <f t="shared" si="28"/>
        <v>2.2679431430807639E-3</v>
      </c>
    </row>
    <row r="653" spans="12:14" x14ac:dyDescent="0.4">
      <c r="L653">
        <f t="shared" si="29"/>
        <v>652</v>
      </c>
      <c r="M653">
        <v>57.97656915019386</v>
      </c>
      <c r="N653" s="71">
        <f t="shared" si="28"/>
        <v>1.8152015863491799E-2</v>
      </c>
    </row>
    <row r="654" spans="12:14" x14ac:dyDescent="0.4">
      <c r="L654">
        <f t="shared" si="29"/>
        <v>653</v>
      </c>
      <c r="M654">
        <v>56.355254512630914</v>
      </c>
      <c r="N654" s="71">
        <f t="shared" si="28"/>
        <v>-1.0320603175197562E-2</v>
      </c>
    </row>
    <row r="655" spans="12:14" x14ac:dyDescent="0.4">
      <c r="L655">
        <f t="shared" si="29"/>
        <v>654</v>
      </c>
      <c r="M655">
        <v>54.806641243122193</v>
      </c>
      <c r="N655" s="71">
        <f t="shared" si="28"/>
        <v>-3.7516481531824741E-2</v>
      </c>
    </row>
    <row r="656" spans="12:14" x14ac:dyDescent="0.4">
      <c r="L656">
        <f t="shared" si="29"/>
        <v>655</v>
      </c>
      <c r="M656">
        <v>58.800103589436624</v>
      </c>
      <c r="N656" s="71">
        <f t="shared" si="28"/>
        <v>3.2614466155709954E-2</v>
      </c>
    </row>
    <row r="657" spans="12:14" x14ac:dyDescent="0.4">
      <c r="L657">
        <f t="shared" si="29"/>
        <v>656</v>
      </c>
      <c r="M657">
        <v>57.609976876392636</v>
      </c>
      <c r="N657" s="71">
        <f t="shared" si="28"/>
        <v>1.1714127798681195E-2</v>
      </c>
    </row>
    <row r="658" spans="12:14" x14ac:dyDescent="0.4">
      <c r="L658">
        <f t="shared" si="29"/>
        <v>657</v>
      </c>
      <c r="M658">
        <v>59.457350806306593</v>
      </c>
      <c r="N658" s="71">
        <f t="shared" si="28"/>
        <v>4.4156673440229666E-2</v>
      </c>
    </row>
    <row r="659" spans="12:14" x14ac:dyDescent="0.4">
      <c r="L659">
        <f t="shared" si="29"/>
        <v>658</v>
      </c>
      <c r="M659">
        <v>56.221323025868244</v>
      </c>
      <c r="N659" s="71">
        <f t="shared" si="28"/>
        <v>-1.2672632887092861E-2</v>
      </c>
    </row>
    <row r="660" spans="12:14" x14ac:dyDescent="0.4">
      <c r="L660">
        <f t="shared" si="29"/>
        <v>659</v>
      </c>
      <c r="M660">
        <v>57.282675284359641</v>
      </c>
      <c r="N660" s="71">
        <f t="shared" si="28"/>
        <v>5.9662406675813351E-3</v>
      </c>
    </row>
    <row r="661" spans="12:14" x14ac:dyDescent="0.4">
      <c r="L661">
        <f t="shared" si="29"/>
        <v>660</v>
      </c>
      <c r="M661">
        <v>57.700462257093285</v>
      </c>
      <c r="N661" s="71">
        <f t="shared" si="28"/>
        <v>1.3303181344224368E-2</v>
      </c>
    </row>
    <row r="662" spans="12:14" x14ac:dyDescent="0.4">
      <c r="L662">
        <f t="shared" si="29"/>
        <v>661</v>
      </c>
      <c r="M662">
        <v>55.045926807491348</v>
      </c>
      <c r="N662" s="71">
        <f t="shared" si="28"/>
        <v>-3.3314282552124097E-2</v>
      </c>
    </row>
    <row r="663" spans="12:14" x14ac:dyDescent="0.4">
      <c r="L663">
        <f t="shared" si="29"/>
        <v>662</v>
      </c>
      <c r="M663">
        <v>56.779111083549225</v>
      </c>
      <c r="N663" s="71">
        <f t="shared" si="28"/>
        <v>-2.877071616793514E-3</v>
      </c>
    </row>
    <row r="664" spans="12:14" x14ac:dyDescent="0.4">
      <c r="L664">
        <f t="shared" si="29"/>
        <v>663</v>
      </c>
      <c r="M664">
        <v>57.714134813266128</v>
      </c>
      <c r="N664" s="71">
        <f t="shared" si="28"/>
        <v>1.3543291113281564E-2</v>
      </c>
    </row>
    <row r="665" spans="12:14" x14ac:dyDescent="0.4">
      <c r="L665">
        <f t="shared" si="29"/>
        <v>664</v>
      </c>
      <c r="M665">
        <v>56.337729725588275</v>
      </c>
      <c r="N665" s="71">
        <f t="shared" si="28"/>
        <v>-1.0628363663901519E-2</v>
      </c>
    </row>
    <row r="666" spans="12:14" x14ac:dyDescent="0.4">
      <c r="L666">
        <f t="shared" si="29"/>
        <v>665</v>
      </c>
      <c r="M666">
        <v>57.246324728015502</v>
      </c>
      <c r="N666" s="71">
        <f t="shared" si="28"/>
        <v>5.3278725688470363E-3</v>
      </c>
    </row>
    <row r="667" spans="12:14" x14ac:dyDescent="0.4">
      <c r="L667">
        <f t="shared" si="29"/>
        <v>666</v>
      </c>
      <c r="M667">
        <v>57.55575536749398</v>
      </c>
      <c r="N667" s="71">
        <f t="shared" si="28"/>
        <v>1.0761920046523432E-2</v>
      </c>
    </row>
    <row r="668" spans="12:14" x14ac:dyDescent="0.4">
      <c r="L668">
        <f t="shared" si="29"/>
        <v>667</v>
      </c>
      <c r="M668">
        <v>57.079197978217799</v>
      </c>
      <c r="N668" s="71">
        <f t="shared" si="28"/>
        <v>2.3928862510049775E-3</v>
      </c>
    </row>
    <row r="669" spans="12:14" x14ac:dyDescent="0.4">
      <c r="L669">
        <f t="shared" si="29"/>
        <v>668</v>
      </c>
      <c r="M669">
        <v>58.060465384826543</v>
      </c>
      <c r="N669" s="71">
        <f t="shared" si="28"/>
        <v>1.9625354518515215E-2</v>
      </c>
    </row>
    <row r="670" spans="12:14" x14ac:dyDescent="0.4">
      <c r="L670">
        <f t="shared" si="29"/>
        <v>669</v>
      </c>
      <c r="M670">
        <v>56.447221648215802</v>
      </c>
      <c r="N670" s="71">
        <f t="shared" si="28"/>
        <v>-8.7055278807908199E-3</v>
      </c>
    </row>
    <row r="671" spans="12:14" x14ac:dyDescent="0.4">
      <c r="L671">
        <f t="shared" si="29"/>
        <v>670</v>
      </c>
      <c r="M671">
        <v>57.699662085086949</v>
      </c>
      <c r="N671" s="71">
        <f t="shared" si="28"/>
        <v>1.3289129171885961E-2</v>
      </c>
    </row>
    <row r="672" spans="12:14" x14ac:dyDescent="0.4">
      <c r="L672">
        <f t="shared" si="29"/>
        <v>671</v>
      </c>
      <c r="M672">
        <v>55.07428738974874</v>
      </c>
      <c r="N672" s="71">
        <f t="shared" si="28"/>
        <v>-3.281622990051547E-2</v>
      </c>
    </row>
    <row r="673" spans="12:14" x14ac:dyDescent="0.4">
      <c r="L673">
        <f t="shared" si="29"/>
        <v>672</v>
      </c>
      <c r="M673">
        <v>58.218366053654897</v>
      </c>
      <c r="N673" s="71">
        <f t="shared" si="28"/>
        <v>2.2398317572905446E-2</v>
      </c>
    </row>
    <row r="674" spans="12:14" x14ac:dyDescent="0.4">
      <c r="L674">
        <f t="shared" si="29"/>
        <v>673</v>
      </c>
      <c r="M674">
        <v>54.482113766246464</v>
      </c>
      <c r="N674" s="71">
        <f t="shared" si="28"/>
        <v>-4.3215651207217931E-2</v>
      </c>
    </row>
    <row r="675" spans="12:14" x14ac:dyDescent="0.4">
      <c r="L675">
        <f t="shared" si="29"/>
        <v>674</v>
      </c>
      <c r="M675">
        <v>58.536932818064656</v>
      </c>
      <c r="N675" s="71">
        <f t="shared" si="28"/>
        <v>2.7992808556506876E-2</v>
      </c>
    </row>
    <row r="676" spans="12:14" x14ac:dyDescent="0.4">
      <c r="L676">
        <f t="shared" si="29"/>
        <v>675</v>
      </c>
      <c r="M676">
        <v>58.105284786671675</v>
      </c>
      <c r="N676" s="71">
        <f t="shared" si="28"/>
        <v>2.0412447735780326E-2</v>
      </c>
    </row>
    <row r="677" spans="12:14" x14ac:dyDescent="0.4">
      <c r="L677">
        <f t="shared" si="29"/>
        <v>676</v>
      </c>
      <c r="M677">
        <v>57.362560030372137</v>
      </c>
      <c r="N677" s="71">
        <f t="shared" si="28"/>
        <v>7.3691318075979062E-3</v>
      </c>
    </row>
    <row r="678" spans="12:14" x14ac:dyDescent="0.4">
      <c r="L678">
        <f t="shared" si="29"/>
        <v>677</v>
      </c>
      <c r="M678">
        <v>57.855961180118513</v>
      </c>
      <c r="N678" s="71">
        <f t="shared" si="28"/>
        <v>1.6033966284819678E-2</v>
      </c>
    </row>
    <row r="679" spans="12:14" x14ac:dyDescent="0.4">
      <c r="L679">
        <f t="shared" si="29"/>
        <v>678</v>
      </c>
      <c r="M679">
        <v>55.374485566946007</v>
      </c>
      <c r="N679" s="71">
        <f t="shared" si="28"/>
        <v>-2.7544317751313718E-2</v>
      </c>
    </row>
    <row r="680" spans="12:14" x14ac:dyDescent="0.4">
      <c r="L680">
        <f t="shared" si="29"/>
        <v>679</v>
      </c>
      <c r="M680">
        <v>58.815501632694044</v>
      </c>
      <c r="N680" s="71">
        <f t="shared" si="28"/>
        <v>3.2884877961939507E-2</v>
      </c>
    </row>
    <row r="681" spans="12:14" x14ac:dyDescent="0.4">
      <c r="L681">
        <f t="shared" si="29"/>
        <v>680</v>
      </c>
      <c r="M681">
        <v>58.240888719646087</v>
      </c>
      <c r="N681" s="71">
        <f t="shared" si="28"/>
        <v>2.2793848010764561E-2</v>
      </c>
    </row>
    <row r="682" spans="12:14" x14ac:dyDescent="0.4">
      <c r="L682">
        <f t="shared" si="29"/>
        <v>681</v>
      </c>
      <c r="M682">
        <v>57.617188056225402</v>
      </c>
      <c r="N682" s="71">
        <f t="shared" si="28"/>
        <v>1.1840766497574595E-2</v>
      </c>
    </row>
    <row r="683" spans="12:14" x14ac:dyDescent="0.4">
      <c r="L683">
        <f t="shared" si="29"/>
        <v>682</v>
      </c>
      <c r="M683">
        <v>56.604651441293981</v>
      </c>
      <c r="N683" s="71">
        <f t="shared" si="28"/>
        <v>-5.9408340824343986E-3</v>
      </c>
    </row>
    <row r="684" spans="12:14" x14ac:dyDescent="0.4">
      <c r="L684">
        <f t="shared" si="29"/>
        <v>683</v>
      </c>
      <c r="M684">
        <v>57.272112088316703</v>
      </c>
      <c r="N684" s="71">
        <f t="shared" si="28"/>
        <v>5.7807357385604163E-3</v>
      </c>
    </row>
    <row r="685" spans="12:14" x14ac:dyDescent="0.4">
      <c r="L685">
        <f t="shared" si="29"/>
        <v>684</v>
      </c>
      <c r="M685">
        <v>56.886378888338982</v>
      </c>
      <c r="N685" s="71">
        <f t="shared" si="28"/>
        <v>-9.9329454469720968E-4</v>
      </c>
    </row>
    <row r="686" spans="12:14" x14ac:dyDescent="0.4">
      <c r="L686">
        <f t="shared" si="29"/>
        <v>685</v>
      </c>
      <c r="M686">
        <v>57.49706858870293</v>
      </c>
      <c r="N686" s="71">
        <f t="shared" si="28"/>
        <v>9.7312957269668487E-3</v>
      </c>
    </row>
    <row r="687" spans="12:14" x14ac:dyDescent="0.4">
      <c r="L687">
        <f t="shared" si="29"/>
        <v>686</v>
      </c>
      <c r="M687">
        <v>58.389361685643344</v>
      </c>
      <c r="N687" s="71">
        <f t="shared" si="28"/>
        <v>2.540124703156077E-2</v>
      </c>
    </row>
    <row r="688" spans="12:14" x14ac:dyDescent="0.4">
      <c r="L688">
        <f t="shared" si="29"/>
        <v>687</v>
      </c>
      <c r="M688">
        <v>58.460018672168786</v>
      </c>
      <c r="N688" s="71">
        <f t="shared" si="28"/>
        <v>2.6642085430938156E-2</v>
      </c>
    </row>
    <row r="689" spans="12:14" x14ac:dyDescent="0.4">
      <c r="L689">
        <f t="shared" si="29"/>
        <v>688</v>
      </c>
      <c r="M689">
        <v>56.81779770667449</v>
      </c>
      <c r="N689" s="71">
        <f t="shared" si="28"/>
        <v>-2.1976788224407073E-3</v>
      </c>
    </row>
    <row r="690" spans="12:14" x14ac:dyDescent="0.4">
      <c r="L690">
        <f t="shared" si="29"/>
        <v>689</v>
      </c>
      <c r="M690">
        <v>56.136925677883902</v>
      </c>
      <c r="N690" s="71">
        <f t="shared" si="28"/>
        <v>-1.4154771813961409E-2</v>
      </c>
    </row>
    <row r="691" spans="12:14" x14ac:dyDescent="0.4">
      <c r="L691">
        <f t="shared" si="29"/>
        <v>690</v>
      </c>
      <c r="M691">
        <v>55.545797257199631</v>
      </c>
      <c r="N691" s="71">
        <f t="shared" si="28"/>
        <v>-2.4535837854532394E-2</v>
      </c>
    </row>
    <row r="692" spans="12:14" x14ac:dyDescent="0.4">
      <c r="L692">
        <f t="shared" si="29"/>
        <v>691</v>
      </c>
      <c r="M692">
        <v>56.133260335532377</v>
      </c>
      <c r="N692" s="71">
        <f t="shared" si="28"/>
        <v>-1.4219140502187311E-2</v>
      </c>
    </row>
    <row r="693" spans="12:14" x14ac:dyDescent="0.4">
      <c r="L693">
        <f t="shared" si="29"/>
        <v>692</v>
      </c>
      <c r="M693">
        <v>59.501170758398921</v>
      </c>
      <c r="N693" s="71">
        <f t="shared" si="28"/>
        <v>4.4926214881053195E-2</v>
      </c>
    </row>
    <row r="694" spans="12:14" x14ac:dyDescent="0.4">
      <c r="L694">
        <f t="shared" si="29"/>
        <v>693</v>
      </c>
      <c r="M694">
        <v>58.390056412027448</v>
      </c>
      <c r="N694" s="71">
        <f t="shared" si="28"/>
        <v>2.5413447426976044E-2</v>
      </c>
    </row>
    <row r="695" spans="12:14" x14ac:dyDescent="0.4">
      <c r="L695">
        <f t="shared" si="29"/>
        <v>694</v>
      </c>
      <c r="M695">
        <v>56.765567259035826</v>
      </c>
      <c r="N695" s="71">
        <f t="shared" si="28"/>
        <v>-3.1149206725921141E-3</v>
      </c>
    </row>
    <row r="696" spans="12:14" x14ac:dyDescent="0.4">
      <c r="L696">
        <f t="shared" si="29"/>
        <v>695</v>
      </c>
      <c r="M696">
        <v>54.752492092092041</v>
      </c>
      <c r="N696" s="71">
        <f t="shared" si="28"/>
        <v>-3.8467418575647172E-2</v>
      </c>
    </row>
    <row r="697" spans="12:14" x14ac:dyDescent="0.4">
      <c r="L697">
        <f t="shared" si="29"/>
        <v>696</v>
      </c>
      <c r="M697">
        <v>57.548763919453599</v>
      </c>
      <c r="N697" s="71">
        <f t="shared" si="28"/>
        <v>1.0639140154224513E-2</v>
      </c>
    </row>
    <row r="698" spans="12:14" x14ac:dyDescent="0.4">
      <c r="L698">
        <f t="shared" si="29"/>
        <v>697</v>
      </c>
      <c r="M698">
        <v>57.244312535701852</v>
      </c>
      <c r="N698" s="71">
        <f t="shared" si="28"/>
        <v>5.292535575118773E-3</v>
      </c>
    </row>
    <row r="699" spans="12:14" x14ac:dyDescent="0.4">
      <c r="L699">
        <f t="shared" si="29"/>
        <v>698</v>
      </c>
      <c r="M699">
        <v>57.794218203785711</v>
      </c>
      <c r="N699" s="71">
        <f t="shared" si="28"/>
        <v>1.4949670736806198E-2</v>
      </c>
    </row>
    <row r="700" spans="12:14" x14ac:dyDescent="0.4">
      <c r="L700">
        <f t="shared" si="29"/>
        <v>699</v>
      </c>
      <c r="M700">
        <v>56.03054108485491</v>
      </c>
      <c r="N700" s="71">
        <f t="shared" si="28"/>
        <v>-1.6023038416089652E-2</v>
      </c>
    </row>
    <row r="701" spans="12:14" x14ac:dyDescent="0.4">
      <c r="L701">
        <f t="shared" si="29"/>
        <v>700</v>
      </c>
      <c r="M701">
        <v>56.360754424689681</v>
      </c>
      <c r="N701" s="71">
        <f t="shared" si="28"/>
        <v>-1.0224016801912872E-2</v>
      </c>
    </row>
    <row r="702" spans="12:14" x14ac:dyDescent="0.4">
      <c r="L702">
        <f t="shared" si="29"/>
        <v>701</v>
      </c>
      <c r="M702">
        <v>56.59182118457251</v>
      </c>
      <c r="N702" s="71">
        <f t="shared" si="28"/>
        <v>-6.1661518605728993E-3</v>
      </c>
    </row>
    <row r="703" spans="12:14" x14ac:dyDescent="0.4">
      <c r="L703">
        <f t="shared" si="29"/>
        <v>702</v>
      </c>
      <c r="M703">
        <v>55.298911596765038</v>
      </c>
      <c r="N703" s="71">
        <f t="shared" si="28"/>
        <v>-2.8871505462046088E-2</v>
      </c>
    </row>
    <row r="704" spans="12:14" x14ac:dyDescent="0.4">
      <c r="L704">
        <f t="shared" si="29"/>
        <v>703</v>
      </c>
      <c r="M704">
        <v>54.504355374713178</v>
      </c>
      <c r="N704" s="71">
        <f t="shared" si="28"/>
        <v>-4.2825056544091744E-2</v>
      </c>
    </row>
    <row r="705" spans="12:14" x14ac:dyDescent="0.4">
      <c r="L705">
        <f t="shared" si="29"/>
        <v>704</v>
      </c>
      <c r="M705">
        <v>58.09126986646433</v>
      </c>
      <c r="N705" s="71">
        <f t="shared" si="28"/>
        <v>2.0166325561418619E-2</v>
      </c>
    </row>
    <row r="706" spans="12:14" x14ac:dyDescent="0.4">
      <c r="L706">
        <f t="shared" si="29"/>
        <v>705</v>
      </c>
      <c r="M706">
        <v>55.408273728819339</v>
      </c>
      <c r="N706" s="71">
        <f t="shared" si="28"/>
        <v>-2.695094898824435E-2</v>
      </c>
    </row>
    <row r="707" spans="12:14" x14ac:dyDescent="0.4">
      <c r="L707">
        <f t="shared" si="29"/>
        <v>706</v>
      </c>
      <c r="M707">
        <v>55.143730483165072</v>
      </c>
      <c r="N707" s="71">
        <f t="shared" ref="N707:N770" si="30">M707/$B$2-1</f>
        <v>-3.1596709211623608E-2</v>
      </c>
    </row>
    <row r="708" spans="12:14" x14ac:dyDescent="0.4">
      <c r="L708">
        <f t="shared" si="29"/>
        <v>707</v>
      </c>
      <c r="M708">
        <v>57.287424673243486</v>
      </c>
      <c r="N708" s="71">
        <f t="shared" si="30"/>
        <v>6.0496467734802994E-3</v>
      </c>
    </row>
    <row r="709" spans="12:14" x14ac:dyDescent="0.4">
      <c r="L709">
        <f t="shared" si="29"/>
        <v>708</v>
      </c>
      <c r="M709">
        <v>55.975398011159264</v>
      </c>
      <c r="N709" s="71">
        <f t="shared" si="30"/>
        <v>-1.6991430172743738E-2</v>
      </c>
    </row>
    <row r="710" spans="12:14" x14ac:dyDescent="0.4">
      <c r="L710">
        <f t="shared" ref="L710:L773" si="31">L709+1</f>
        <v>709</v>
      </c>
      <c r="M710">
        <v>56.308808216596539</v>
      </c>
      <c r="N710" s="71">
        <f t="shared" si="30"/>
        <v>-1.1136266996461086E-2</v>
      </c>
    </row>
    <row r="711" spans="12:14" x14ac:dyDescent="0.4">
      <c r="L711">
        <f t="shared" si="31"/>
        <v>710</v>
      </c>
      <c r="M711">
        <v>57.594606572468905</v>
      </c>
      <c r="N711" s="71">
        <f t="shared" si="30"/>
        <v>1.1444203135084097E-2</v>
      </c>
    </row>
    <row r="712" spans="12:14" x14ac:dyDescent="0.4">
      <c r="L712">
        <f t="shared" si="31"/>
        <v>711</v>
      </c>
      <c r="M712">
        <v>57.924547330373038</v>
      </c>
      <c r="N712" s="71">
        <f t="shared" si="30"/>
        <v>1.7238437818156926E-2</v>
      </c>
    </row>
    <row r="713" spans="12:14" x14ac:dyDescent="0.4">
      <c r="L713">
        <f t="shared" si="31"/>
        <v>712</v>
      </c>
      <c r="M713">
        <v>56.575573761292723</v>
      </c>
      <c r="N713" s="71">
        <f t="shared" si="30"/>
        <v>-6.4514800027409835E-3</v>
      </c>
    </row>
    <row r="714" spans="12:14" x14ac:dyDescent="0.4">
      <c r="L714">
        <f t="shared" si="31"/>
        <v>713</v>
      </c>
      <c r="M714">
        <v>55.990052940358829</v>
      </c>
      <c r="N714" s="71">
        <f t="shared" si="30"/>
        <v>-1.6734068519138168E-2</v>
      </c>
    </row>
    <row r="715" spans="12:14" x14ac:dyDescent="0.4">
      <c r="L715">
        <f t="shared" si="31"/>
        <v>714</v>
      </c>
      <c r="M715">
        <v>54.594581852354068</v>
      </c>
      <c r="N715" s="71">
        <f t="shared" si="30"/>
        <v>-4.1240549708988161E-2</v>
      </c>
    </row>
    <row r="716" spans="12:14" x14ac:dyDescent="0.4">
      <c r="L716">
        <f t="shared" si="31"/>
        <v>715</v>
      </c>
      <c r="M716">
        <v>58.291221238900988</v>
      </c>
      <c r="N716" s="71">
        <f t="shared" si="30"/>
        <v>2.3677759506288032E-2</v>
      </c>
    </row>
    <row r="717" spans="12:14" x14ac:dyDescent="0.4">
      <c r="L717">
        <f t="shared" si="31"/>
        <v>716</v>
      </c>
      <c r="M717">
        <v>59.675697754495999</v>
      </c>
      <c r="N717" s="71">
        <f t="shared" si="30"/>
        <v>4.7991160177117687E-2</v>
      </c>
    </row>
    <row r="718" spans="12:14" x14ac:dyDescent="0.4">
      <c r="L718">
        <f t="shared" si="31"/>
        <v>717</v>
      </c>
      <c r="M718">
        <v>57.419894717185748</v>
      </c>
      <c r="N718" s="71">
        <f t="shared" si="30"/>
        <v>8.3760114455935231E-3</v>
      </c>
    </row>
    <row r="719" spans="12:14" x14ac:dyDescent="0.4">
      <c r="L719">
        <f t="shared" si="31"/>
        <v>718</v>
      </c>
      <c r="M719">
        <v>55.586178976949519</v>
      </c>
      <c r="N719" s="71">
        <f t="shared" si="30"/>
        <v>-2.3826676723233464E-2</v>
      </c>
    </row>
    <row r="720" spans="12:14" x14ac:dyDescent="0.4">
      <c r="L720">
        <f t="shared" si="31"/>
        <v>719</v>
      </c>
      <c r="M720">
        <v>56.413088288223243</v>
      </c>
      <c r="N720" s="71">
        <f t="shared" si="30"/>
        <v>-9.3049588197721134E-3</v>
      </c>
    </row>
    <row r="721" spans="12:14" x14ac:dyDescent="0.4">
      <c r="L721">
        <f t="shared" si="31"/>
        <v>720</v>
      </c>
      <c r="M721">
        <v>56.226392388494801</v>
      </c>
      <c r="N721" s="71">
        <f t="shared" si="30"/>
        <v>-1.2583607581645784E-2</v>
      </c>
    </row>
    <row r="722" spans="12:14" x14ac:dyDescent="0.4">
      <c r="L722">
        <f t="shared" si="31"/>
        <v>721</v>
      </c>
      <c r="M722">
        <v>57.188034481652316</v>
      </c>
      <c r="N722" s="71">
        <f t="shared" si="30"/>
        <v>4.3042119295617631E-3</v>
      </c>
    </row>
    <row r="723" spans="12:14" x14ac:dyDescent="0.4">
      <c r="L723">
        <f t="shared" si="31"/>
        <v>722</v>
      </c>
      <c r="M723">
        <v>55.242028051160098</v>
      </c>
      <c r="N723" s="71">
        <f t="shared" si="30"/>
        <v>-2.9870462410966137E-2</v>
      </c>
    </row>
    <row r="724" spans="12:14" x14ac:dyDescent="0.4">
      <c r="L724">
        <f t="shared" si="31"/>
        <v>723</v>
      </c>
      <c r="M724">
        <v>58.480683717695079</v>
      </c>
      <c r="N724" s="71">
        <f t="shared" si="30"/>
        <v>2.7004993379250886E-2</v>
      </c>
    </row>
    <row r="725" spans="12:14" x14ac:dyDescent="0.4">
      <c r="L725">
        <f t="shared" si="31"/>
        <v>724</v>
      </c>
      <c r="M725">
        <v>57.237457736869587</v>
      </c>
      <c r="N725" s="71">
        <f t="shared" si="30"/>
        <v>5.1721554396311209E-3</v>
      </c>
    </row>
    <row r="726" spans="12:14" x14ac:dyDescent="0.4">
      <c r="L726">
        <f t="shared" si="31"/>
        <v>725</v>
      </c>
      <c r="M726">
        <v>57.776424851014553</v>
      </c>
      <c r="N726" s="71">
        <f t="shared" si="30"/>
        <v>1.4637193847289121E-2</v>
      </c>
    </row>
    <row r="727" spans="12:14" x14ac:dyDescent="0.4">
      <c r="L727">
        <f t="shared" si="31"/>
        <v>726</v>
      </c>
      <c r="M727">
        <v>57.122814179883697</v>
      </c>
      <c r="N727" s="71">
        <f t="shared" si="30"/>
        <v>3.1588495410264095E-3</v>
      </c>
    </row>
    <row r="728" spans="12:14" x14ac:dyDescent="0.4">
      <c r="L728">
        <f t="shared" si="31"/>
        <v>727</v>
      </c>
      <c r="M728">
        <v>55.761721196447297</v>
      </c>
      <c r="N728" s="71">
        <f t="shared" si="30"/>
        <v>-2.0743902642763157E-2</v>
      </c>
    </row>
    <row r="729" spans="12:14" x14ac:dyDescent="0.4">
      <c r="L729">
        <f t="shared" si="31"/>
        <v>728</v>
      </c>
      <c r="M729">
        <v>56.032533552545331</v>
      </c>
      <c r="N729" s="71">
        <f t="shared" si="30"/>
        <v>-1.5988047815140405E-2</v>
      </c>
    </row>
    <row r="730" spans="12:14" x14ac:dyDescent="0.4">
      <c r="L730">
        <f t="shared" si="31"/>
        <v>729</v>
      </c>
      <c r="M730">
        <v>55.89698277307928</v>
      </c>
      <c r="N730" s="71">
        <f t="shared" si="30"/>
        <v>-1.8368514637999378E-2</v>
      </c>
    </row>
    <row r="731" spans="12:14" x14ac:dyDescent="0.4">
      <c r="L731">
        <f t="shared" si="31"/>
        <v>730</v>
      </c>
      <c r="M731">
        <v>54.437180056663721</v>
      </c>
      <c r="N731" s="71">
        <f t="shared" si="30"/>
        <v>-4.4004751832909972E-2</v>
      </c>
    </row>
    <row r="732" spans="12:14" x14ac:dyDescent="0.4">
      <c r="L732">
        <f t="shared" si="31"/>
        <v>731</v>
      </c>
      <c r="M732">
        <v>59.242131985670582</v>
      </c>
      <c r="N732" s="71">
        <f t="shared" si="30"/>
        <v>4.0377121126351723E-2</v>
      </c>
    </row>
    <row r="733" spans="12:14" x14ac:dyDescent="0.4">
      <c r="L733">
        <f t="shared" si="31"/>
        <v>732</v>
      </c>
      <c r="M733">
        <v>55.801544027829884</v>
      </c>
      <c r="N733" s="71">
        <f t="shared" si="30"/>
        <v>-2.004455639575542E-2</v>
      </c>
    </row>
    <row r="734" spans="12:14" x14ac:dyDescent="0.4">
      <c r="L734">
        <f t="shared" si="31"/>
        <v>733</v>
      </c>
      <c r="M734">
        <v>55.771136273583814</v>
      </c>
      <c r="N734" s="71">
        <f t="shared" si="30"/>
        <v>-2.057856033454164E-2</v>
      </c>
    </row>
    <row r="735" spans="12:14" x14ac:dyDescent="0.4">
      <c r="L735">
        <f t="shared" si="31"/>
        <v>734</v>
      </c>
      <c r="M735">
        <v>56.715893061484827</v>
      </c>
      <c r="N735" s="71">
        <f t="shared" si="30"/>
        <v>-3.9872710912919329E-3</v>
      </c>
    </row>
    <row r="736" spans="12:14" x14ac:dyDescent="0.4">
      <c r="L736">
        <f t="shared" si="31"/>
        <v>735</v>
      </c>
      <c r="M736">
        <v>57.559815697961227</v>
      </c>
      <c r="N736" s="71">
        <f t="shared" si="30"/>
        <v>1.0833225294676119E-2</v>
      </c>
    </row>
    <row r="737" spans="12:14" x14ac:dyDescent="0.4">
      <c r="L737">
        <f t="shared" si="31"/>
        <v>736</v>
      </c>
      <c r="M737">
        <v>59.146353989761117</v>
      </c>
      <c r="N737" s="71">
        <f t="shared" si="30"/>
        <v>3.8695121638628427E-2</v>
      </c>
    </row>
    <row r="738" spans="12:14" x14ac:dyDescent="0.4">
      <c r="L738">
        <f t="shared" si="31"/>
        <v>737</v>
      </c>
      <c r="M738">
        <v>55.195383522965081</v>
      </c>
      <c r="N738" s="71">
        <f t="shared" si="30"/>
        <v>-3.0689607474340463E-2</v>
      </c>
    </row>
    <row r="739" spans="12:14" x14ac:dyDescent="0.4">
      <c r="L739">
        <f t="shared" si="31"/>
        <v>738</v>
      </c>
      <c r="M739">
        <v>56.335305668948131</v>
      </c>
      <c r="N739" s="71">
        <f t="shared" si="30"/>
        <v>-1.0670933588112441E-2</v>
      </c>
    </row>
    <row r="740" spans="12:14" x14ac:dyDescent="0.4">
      <c r="L740">
        <f t="shared" si="31"/>
        <v>739</v>
      </c>
      <c r="M740">
        <v>54.242498469230661</v>
      </c>
      <c r="N740" s="71">
        <f t="shared" si="30"/>
        <v>-4.7423640766868336E-2</v>
      </c>
    </row>
    <row r="741" spans="12:14" x14ac:dyDescent="0.4">
      <c r="L741">
        <f t="shared" si="31"/>
        <v>740</v>
      </c>
      <c r="M741">
        <v>56.287768416447506</v>
      </c>
      <c r="N741" s="71">
        <f t="shared" si="30"/>
        <v>-1.1505756175436255E-2</v>
      </c>
    </row>
    <row r="742" spans="12:14" x14ac:dyDescent="0.4">
      <c r="L742">
        <f t="shared" si="31"/>
        <v>741</v>
      </c>
      <c r="M742">
        <v>58.085092607394245</v>
      </c>
      <c r="N742" s="71">
        <f t="shared" si="30"/>
        <v>2.0057843999523817E-2</v>
      </c>
    </row>
    <row r="743" spans="12:14" x14ac:dyDescent="0.4">
      <c r="L743">
        <f t="shared" si="31"/>
        <v>742</v>
      </c>
      <c r="M743">
        <v>57.438131854671752</v>
      </c>
      <c r="N743" s="71">
        <f t="shared" si="30"/>
        <v>8.6962818335645231E-3</v>
      </c>
    </row>
    <row r="744" spans="12:14" x14ac:dyDescent="0.4">
      <c r="L744">
        <f t="shared" si="31"/>
        <v>743</v>
      </c>
      <c r="M744">
        <v>58.602891823302258</v>
      </c>
      <c r="N744" s="71">
        <f t="shared" si="30"/>
        <v>2.9151143641376054E-2</v>
      </c>
    </row>
    <row r="745" spans="12:14" x14ac:dyDescent="0.4">
      <c r="L745">
        <f t="shared" si="31"/>
        <v>744</v>
      </c>
      <c r="M745">
        <v>56.746974098988083</v>
      </c>
      <c r="N745" s="71">
        <f t="shared" si="30"/>
        <v>-3.4414433292681013E-3</v>
      </c>
    </row>
    <row r="746" spans="12:14" x14ac:dyDescent="0.4">
      <c r="L746">
        <f t="shared" si="31"/>
        <v>745</v>
      </c>
      <c r="M746">
        <v>58.39007016490023</v>
      </c>
      <c r="N746" s="71">
        <f t="shared" si="30"/>
        <v>2.5413688947220292E-2</v>
      </c>
    </row>
    <row r="747" spans="12:14" x14ac:dyDescent="0.4">
      <c r="L747">
        <f t="shared" si="31"/>
        <v>746</v>
      </c>
      <c r="M747">
        <v>56.49932669363006</v>
      </c>
      <c r="N747" s="71">
        <f t="shared" si="30"/>
        <v>-7.790488274225793E-3</v>
      </c>
    </row>
    <row r="748" spans="12:14" x14ac:dyDescent="0.4">
      <c r="L748">
        <f t="shared" si="31"/>
        <v>747</v>
      </c>
      <c r="M748">
        <v>56.949080498801166</v>
      </c>
      <c r="N748" s="71">
        <f t="shared" si="30"/>
        <v>1.078359986534938E-4</v>
      </c>
    </row>
    <row r="749" spans="12:14" x14ac:dyDescent="0.4">
      <c r="L749">
        <f t="shared" si="31"/>
        <v>748</v>
      </c>
      <c r="M749">
        <v>57.130892339420448</v>
      </c>
      <c r="N749" s="71">
        <f t="shared" si="30"/>
        <v>3.3007136516036706E-3</v>
      </c>
    </row>
    <row r="750" spans="12:14" x14ac:dyDescent="0.4">
      <c r="L750">
        <f t="shared" si="31"/>
        <v>749</v>
      </c>
      <c r="M750">
        <v>55.967333345039897</v>
      </c>
      <c r="N750" s="71">
        <f t="shared" si="30"/>
        <v>-1.7133057319486888E-2</v>
      </c>
    </row>
    <row r="751" spans="12:14" x14ac:dyDescent="0.4">
      <c r="L751">
        <f t="shared" si="31"/>
        <v>750</v>
      </c>
      <c r="M751">
        <v>57.180275754415327</v>
      </c>
      <c r="N751" s="71">
        <f t="shared" si="30"/>
        <v>4.1679575100148636E-3</v>
      </c>
    </row>
    <row r="752" spans="12:14" x14ac:dyDescent="0.4">
      <c r="L752">
        <f t="shared" si="31"/>
        <v>751</v>
      </c>
      <c r="M752">
        <v>55.552108585890885</v>
      </c>
      <c r="N752" s="71">
        <f t="shared" si="30"/>
        <v>-2.4425001837086624E-2</v>
      </c>
    </row>
    <row r="753" spans="12:14" x14ac:dyDescent="0.4">
      <c r="L753">
        <f t="shared" si="31"/>
        <v>752</v>
      </c>
      <c r="M753">
        <v>59.92638864972222</v>
      </c>
      <c r="N753" s="71">
        <f t="shared" si="30"/>
        <v>5.239365318549094E-2</v>
      </c>
    </row>
    <row r="754" spans="12:14" x14ac:dyDescent="0.4">
      <c r="L754">
        <f t="shared" si="31"/>
        <v>753</v>
      </c>
      <c r="M754">
        <v>57.144606608426734</v>
      </c>
      <c r="N754" s="71">
        <f t="shared" si="30"/>
        <v>3.5415559580649347E-3</v>
      </c>
    </row>
    <row r="755" spans="12:14" x14ac:dyDescent="0.4">
      <c r="L755">
        <f t="shared" si="31"/>
        <v>754</v>
      </c>
      <c r="M755">
        <v>57.87899870983486</v>
      </c>
      <c r="N755" s="71">
        <f t="shared" si="30"/>
        <v>1.6438538470877395E-2</v>
      </c>
    </row>
    <row r="756" spans="12:14" x14ac:dyDescent="0.4">
      <c r="L756">
        <f t="shared" si="31"/>
        <v>755</v>
      </c>
      <c r="M756">
        <v>56.911476299053199</v>
      </c>
      <c r="N756" s="71">
        <f t="shared" si="30"/>
        <v>-5.5254788296499324E-4</v>
      </c>
    </row>
    <row r="757" spans="12:14" x14ac:dyDescent="0.4">
      <c r="L757">
        <f t="shared" si="31"/>
        <v>756</v>
      </c>
      <c r="M757">
        <v>53.645505531959692</v>
      </c>
      <c r="N757" s="71">
        <f t="shared" si="30"/>
        <v>-5.7907696161109801E-2</v>
      </c>
    </row>
    <row r="758" spans="12:14" x14ac:dyDescent="0.4">
      <c r="L758">
        <f t="shared" si="31"/>
        <v>757</v>
      </c>
      <c r="M758">
        <v>56.827984055609249</v>
      </c>
      <c r="N758" s="71">
        <f t="shared" si="30"/>
        <v>-2.0187918711389585E-3</v>
      </c>
    </row>
    <row r="759" spans="12:14" x14ac:dyDescent="0.4">
      <c r="L759">
        <f t="shared" si="31"/>
        <v>758</v>
      </c>
      <c r="M759">
        <v>56.116015617122116</v>
      </c>
      <c r="N759" s="71">
        <f t="shared" si="30"/>
        <v>-1.4521982582527126E-2</v>
      </c>
    </row>
    <row r="760" spans="12:14" x14ac:dyDescent="0.4">
      <c r="L760">
        <f t="shared" si="31"/>
        <v>759</v>
      </c>
      <c r="M760">
        <v>58.27223325679757</v>
      </c>
      <c r="N760" s="71">
        <f t="shared" si="30"/>
        <v>2.334430320593861E-2</v>
      </c>
    </row>
    <row r="761" spans="12:14" x14ac:dyDescent="0.4">
      <c r="L761">
        <f t="shared" si="31"/>
        <v>760</v>
      </c>
      <c r="M761">
        <v>56.570674988742354</v>
      </c>
      <c r="N761" s="71">
        <f t="shared" si="30"/>
        <v>-6.5375095008730622E-3</v>
      </c>
    </row>
    <row r="762" spans="12:14" x14ac:dyDescent="0.4">
      <c r="L762">
        <f t="shared" si="31"/>
        <v>761</v>
      </c>
      <c r="M762">
        <v>54.540879992482886</v>
      </c>
      <c r="N762" s="71">
        <f t="shared" si="30"/>
        <v>-4.2183631676150135E-2</v>
      </c>
    </row>
    <row r="763" spans="12:14" x14ac:dyDescent="0.4">
      <c r="L763">
        <f t="shared" si="31"/>
        <v>762</v>
      </c>
      <c r="M763">
        <v>58.505401633016888</v>
      </c>
      <c r="N763" s="71">
        <f t="shared" si="30"/>
        <v>2.743907555558045E-2</v>
      </c>
    </row>
    <row r="764" spans="12:14" x14ac:dyDescent="0.4">
      <c r="L764">
        <f t="shared" si="31"/>
        <v>763</v>
      </c>
      <c r="M764">
        <v>54.570872779214518</v>
      </c>
      <c r="N764" s="71">
        <f t="shared" si="30"/>
        <v>-4.1656915164293928E-2</v>
      </c>
    </row>
    <row r="765" spans="12:14" x14ac:dyDescent="0.4">
      <c r="L765">
        <f t="shared" si="31"/>
        <v>764</v>
      </c>
      <c r="M765">
        <v>58.459393650723868</v>
      </c>
      <c r="N765" s="71">
        <f t="shared" si="30"/>
        <v>2.6631109154600541E-2</v>
      </c>
    </row>
    <row r="766" spans="12:14" x14ac:dyDescent="0.4">
      <c r="L766">
        <f t="shared" si="31"/>
        <v>765</v>
      </c>
      <c r="M766">
        <v>57.885135744901127</v>
      </c>
      <c r="N766" s="71">
        <f t="shared" si="30"/>
        <v>1.6546313641359722E-2</v>
      </c>
    </row>
    <row r="767" spans="12:14" x14ac:dyDescent="0.4">
      <c r="L767">
        <f t="shared" si="31"/>
        <v>766</v>
      </c>
      <c r="M767">
        <v>56.431250023185051</v>
      </c>
      <c r="N767" s="71">
        <f t="shared" si="30"/>
        <v>-8.9860126086737102E-3</v>
      </c>
    </row>
    <row r="768" spans="12:14" x14ac:dyDescent="0.4">
      <c r="L768">
        <f t="shared" si="31"/>
        <v>767</v>
      </c>
      <c r="M768">
        <v>56.319531496168587</v>
      </c>
      <c r="N768" s="71">
        <f t="shared" si="30"/>
        <v>-1.094795077021693E-2</v>
      </c>
    </row>
    <row r="769" spans="12:14" x14ac:dyDescent="0.4">
      <c r="L769">
        <f t="shared" si="31"/>
        <v>768</v>
      </c>
      <c r="M769">
        <v>55.049388181017164</v>
      </c>
      <c r="N769" s="71">
        <f t="shared" si="30"/>
        <v>-3.3253495850106063E-2</v>
      </c>
    </row>
    <row r="770" spans="12:14" x14ac:dyDescent="0.4">
      <c r="L770">
        <f t="shared" si="31"/>
        <v>769</v>
      </c>
      <c r="M770">
        <v>57.435193604482066</v>
      </c>
      <c r="N770" s="71">
        <f t="shared" si="30"/>
        <v>8.644681930403797E-3</v>
      </c>
    </row>
    <row r="771" spans="12:14" x14ac:dyDescent="0.4">
      <c r="L771">
        <f t="shared" si="31"/>
        <v>770</v>
      </c>
      <c r="M771">
        <v>57.540164307469652</v>
      </c>
      <c r="N771" s="71">
        <f t="shared" ref="N771:N834" si="32">M771/$B$2-1</f>
        <v>1.0488118588005024E-2</v>
      </c>
    </row>
    <row r="772" spans="12:14" x14ac:dyDescent="0.4">
      <c r="L772">
        <f t="shared" si="31"/>
        <v>771</v>
      </c>
      <c r="M772">
        <v>56.525289875988534</v>
      </c>
      <c r="N772" s="71">
        <f t="shared" si="32"/>
        <v>-7.3345374160777022E-3</v>
      </c>
    </row>
    <row r="773" spans="12:14" x14ac:dyDescent="0.4">
      <c r="L773">
        <f t="shared" si="31"/>
        <v>772</v>
      </c>
      <c r="M773">
        <v>54.799075686769122</v>
      </c>
      <c r="N773" s="71">
        <f t="shared" si="32"/>
        <v>-3.7649343592566109E-2</v>
      </c>
    </row>
    <row r="774" spans="12:14" x14ac:dyDescent="0.4">
      <c r="L774">
        <f t="shared" ref="L774:L837" si="33">L773+1</f>
        <v>773</v>
      </c>
      <c r="M774">
        <v>57.326092449921475</v>
      </c>
      <c r="N774" s="71">
        <f t="shared" si="32"/>
        <v>6.7287085970881844E-3</v>
      </c>
    </row>
    <row r="775" spans="12:14" x14ac:dyDescent="0.4">
      <c r="L775">
        <f t="shared" si="33"/>
        <v>774</v>
      </c>
      <c r="M775">
        <v>54.041971015114044</v>
      </c>
      <c r="N775" s="71">
        <f t="shared" si="32"/>
        <v>-5.0945191535350265E-2</v>
      </c>
    </row>
    <row r="776" spans="12:14" x14ac:dyDescent="0.4">
      <c r="L776">
        <f t="shared" si="33"/>
        <v>775</v>
      </c>
      <c r="M776">
        <v>55.87192014787891</v>
      </c>
      <c r="N776" s="71">
        <f t="shared" si="32"/>
        <v>-1.880865041603208E-2</v>
      </c>
    </row>
    <row r="777" spans="12:14" x14ac:dyDescent="0.4">
      <c r="L777">
        <f t="shared" si="33"/>
        <v>776</v>
      </c>
      <c r="M777">
        <v>58.117312989229411</v>
      </c>
      <c r="N777" s="71">
        <f t="shared" si="32"/>
        <v>2.0623680288186952E-2</v>
      </c>
    </row>
    <row r="778" spans="12:14" x14ac:dyDescent="0.4">
      <c r="L778">
        <f t="shared" si="33"/>
        <v>777</v>
      </c>
      <c r="M778">
        <v>57.079661797073975</v>
      </c>
      <c r="N778" s="71">
        <f t="shared" si="32"/>
        <v>2.4010315778211222E-3</v>
      </c>
    </row>
    <row r="779" spans="12:14" x14ac:dyDescent="0.4">
      <c r="L779">
        <f t="shared" si="33"/>
        <v>778</v>
      </c>
      <c r="M779">
        <v>58.615684107418652</v>
      </c>
      <c r="N779" s="71">
        <f t="shared" si="32"/>
        <v>2.9375794565905E-2</v>
      </c>
    </row>
    <row r="780" spans="12:14" x14ac:dyDescent="0.4">
      <c r="L780">
        <f t="shared" si="33"/>
        <v>779</v>
      </c>
      <c r="M780">
        <v>56.165497348803903</v>
      </c>
      <c r="N780" s="71">
        <f t="shared" si="32"/>
        <v>-1.3653012141559562E-2</v>
      </c>
    </row>
    <row r="781" spans="12:14" x14ac:dyDescent="0.4">
      <c r="L781">
        <f t="shared" si="33"/>
        <v>780</v>
      </c>
      <c r="M781">
        <v>54.609039540062653</v>
      </c>
      <c r="N781" s="71">
        <f t="shared" si="32"/>
        <v>-4.0986651899908022E-2</v>
      </c>
    </row>
    <row r="782" spans="12:14" x14ac:dyDescent="0.4">
      <c r="L782">
        <f t="shared" si="33"/>
        <v>781</v>
      </c>
      <c r="M782">
        <v>56.512196313000224</v>
      </c>
      <c r="N782" s="71">
        <f t="shared" si="32"/>
        <v>-7.5644792313107612E-3</v>
      </c>
    </row>
    <row r="783" spans="12:14" x14ac:dyDescent="0.4">
      <c r="L783">
        <f t="shared" si="33"/>
        <v>782</v>
      </c>
      <c r="M783">
        <v>58.545986395445233</v>
      </c>
      <c r="N783" s="71">
        <f t="shared" si="32"/>
        <v>2.8151802408608262E-2</v>
      </c>
    </row>
    <row r="784" spans="12:14" x14ac:dyDescent="0.4">
      <c r="L784">
        <f t="shared" si="33"/>
        <v>783</v>
      </c>
      <c r="M784">
        <v>56.032311613705204</v>
      </c>
      <c r="N784" s="71">
        <f t="shared" si="32"/>
        <v>-1.5991945380670503E-2</v>
      </c>
    </row>
    <row r="785" spans="12:14" x14ac:dyDescent="0.4">
      <c r="L785">
        <f t="shared" si="33"/>
        <v>784</v>
      </c>
      <c r="M785">
        <v>57.999487287120914</v>
      </c>
      <c r="N785" s="71">
        <f t="shared" si="32"/>
        <v>1.8554491340294632E-2</v>
      </c>
    </row>
    <row r="786" spans="12:14" x14ac:dyDescent="0.4">
      <c r="L786">
        <f t="shared" si="33"/>
        <v>785</v>
      </c>
      <c r="M786">
        <v>56.279572434685512</v>
      </c>
      <c r="N786" s="71">
        <f t="shared" si="32"/>
        <v>-1.1649689413902542E-2</v>
      </c>
    </row>
    <row r="787" spans="12:14" x14ac:dyDescent="0.4">
      <c r="L787">
        <f t="shared" si="33"/>
        <v>786</v>
      </c>
      <c r="M787">
        <v>55.368472434785758</v>
      </c>
      <c r="N787" s="71">
        <f t="shared" si="32"/>
        <v>-2.7649917008398917E-2</v>
      </c>
    </row>
    <row r="788" spans="12:14" x14ac:dyDescent="0.4">
      <c r="L788">
        <f t="shared" si="33"/>
        <v>787</v>
      </c>
      <c r="M788">
        <v>58.786473206430998</v>
      </c>
      <c r="N788" s="71">
        <f t="shared" si="32"/>
        <v>3.237509700818042E-2</v>
      </c>
    </row>
    <row r="789" spans="12:14" x14ac:dyDescent="0.4">
      <c r="L789">
        <f t="shared" si="33"/>
        <v>788</v>
      </c>
      <c r="M789">
        <v>58.08591142634134</v>
      </c>
      <c r="N789" s="71">
        <f t="shared" si="32"/>
        <v>2.0072223638985642E-2</v>
      </c>
    </row>
    <row r="790" spans="12:14" x14ac:dyDescent="0.4">
      <c r="L790">
        <f t="shared" si="33"/>
        <v>789</v>
      </c>
      <c r="M790">
        <v>56.843967245609164</v>
      </c>
      <c r="N790" s="71">
        <f t="shared" si="32"/>
        <v>-1.7381040457489227E-3</v>
      </c>
    </row>
    <row r="791" spans="12:14" x14ac:dyDescent="0.4">
      <c r="L791">
        <f t="shared" si="33"/>
        <v>790</v>
      </c>
      <c r="M791">
        <v>55.287328106416524</v>
      </c>
      <c r="N791" s="71">
        <f t="shared" si="32"/>
        <v>-2.9074928227862396E-2</v>
      </c>
    </row>
    <row r="792" spans="12:14" x14ac:dyDescent="0.4">
      <c r="L792">
        <f t="shared" si="33"/>
        <v>791</v>
      </c>
      <c r="M792">
        <v>55.511973520962606</v>
      </c>
      <c r="N792" s="71">
        <f t="shared" si="32"/>
        <v>-2.5129831354640197E-2</v>
      </c>
    </row>
    <row r="793" spans="12:14" x14ac:dyDescent="0.4">
      <c r="L793">
        <f t="shared" si="33"/>
        <v>792</v>
      </c>
      <c r="M793">
        <v>56.786269623260324</v>
      </c>
      <c r="N793" s="71">
        <f t="shared" si="32"/>
        <v>-2.7513573542159442E-3</v>
      </c>
    </row>
    <row r="794" spans="12:14" x14ac:dyDescent="0.4">
      <c r="L794">
        <f t="shared" si="33"/>
        <v>793</v>
      </c>
      <c r="M794">
        <v>56.577712899922268</v>
      </c>
      <c r="N794" s="71">
        <f t="shared" si="32"/>
        <v>-6.413913648956826E-3</v>
      </c>
    </row>
    <row r="795" spans="12:14" x14ac:dyDescent="0.4">
      <c r="L795">
        <f t="shared" si="33"/>
        <v>794</v>
      </c>
      <c r="M795">
        <v>54.791441592153056</v>
      </c>
      <c r="N795" s="71">
        <f t="shared" si="32"/>
        <v>-3.7783409283871583E-2</v>
      </c>
    </row>
    <row r="796" spans="12:14" x14ac:dyDescent="0.4">
      <c r="L796">
        <f t="shared" si="33"/>
        <v>795</v>
      </c>
      <c r="M796">
        <v>57.099047966687024</v>
      </c>
      <c r="N796" s="71">
        <f t="shared" si="32"/>
        <v>2.7414806240602108E-3</v>
      </c>
    </row>
    <row r="797" spans="12:14" x14ac:dyDescent="0.4">
      <c r="L797">
        <f t="shared" si="33"/>
        <v>796</v>
      </c>
      <c r="M797">
        <v>56.038434739365734</v>
      </c>
      <c r="N797" s="71">
        <f t="shared" si="32"/>
        <v>-1.5884414479376496E-2</v>
      </c>
    </row>
    <row r="798" spans="12:14" x14ac:dyDescent="0.4">
      <c r="L798">
        <f t="shared" si="33"/>
        <v>797</v>
      </c>
      <c r="M798">
        <v>57.623707779332278</v>
      </c>
      <c r="N798" s="71">
        <f t="shared" si="32"/>
        <v>1.1955262220957996E-2</v>
      </c>
    </row>
    <row r="799" spans="12:14" x14ac:dyDescent="0.4">
      <c r="L799">
        <f t="shared" si="33"/>
        <v>798</v>
      </c>
      <c r="M799">
        <v>59.335742325214326</v>
      </c>
      <c r="N799" s="71">
        <f t="shared" si="32"/>
        <v>4.2021053447790502E-2</v>
      </c>
    </row>
    <row r="800" spans="12:14" x14ac:dyDescent="0.4">
      <c r="L800">
        <f t="shared" si="33"/>
        <v>799</v>
      </c>
      <c r="M800">
        <v>56.648300121205217</v>
      </c>
      <c r="N800" s="71">
        <f t="shared" si="32"/>
        <v>-5.1743004276699756E-3</v>
      </c>
    </row>
    <row r="801" spans="12:14" x14ac:dyDescent="0.4">
      <c r="L801">
        <f t="shared" si="33"/>
        <v>800</v>
      </c>
      <c r="M801">
        <v>55.878460904982049</v>
      </c>
      <c r="N801" s="71">
        <f t="shared" si="32"/>
        <v>-1.8693785305394339E-2</v>
      </c>
    </row>
    <row r="802" spans="12:14" x14ac:dyDescent="0.4">
      <c r="L802">
        <f t="shared" si="33"/>
        <v>801</v>
      </c>
      <c r="M802">
        <v>58.383545781897965</v>
      </c>
      <c r="N802" s="71">
        <f t="shared" si="32"/>
        <v>2.5299111389365692E-2</v>
      </c>
    </row>
    <row r="803" spans="12:14" x14ac:dyDescent="0.4">
      <c r="L803">
        <f t="shared" si="33"/>
        <v>802</v>
      </c>
      <c r="M803">
        <v>56.240128862639487</v>
      </c>
      <c r="N803" s="71">
        <f t="shared" si="32"/>
        <v>-1.2342375320988253E-2</v>
      </c>
    </row>
    <row r="804" spans="12:14" x14ac:dyDescent="0.4">
      <c r="L804">
        <f t="shared" si="33"/>
        <v>803</v>
      </c>
      <c r="M804">
        <v>57.231920402761993</v>
      </c>
      <c r="N804" s="71">
        <f t="shared" si="32"/>
        <v>5.0749118812971616E-3</v>
      </c>
    </row>
    <row r="805" spans="12:14" x14ac:dyDescent="0.4">
      <c r="L805">
        <f t="shared" si="33"/>
        <v>804</v>
      </c>
      <c r="M805">
        <v>56.220884703978484</v>
      </c>
      <c r="N805" s="71">
        <f t="shared" si="32"/>
        <v>-1.2680330450474009E-2</v>
      </c>
    </row>
    <row r="806" spans="12:14" x14ac:dyDescent="0.4">
      <c r="L806">
        <f t="shared" si="33"/>
        <v>805</v>
      </c>
      <c r="M806">
        <v>55.050275015134346</v>
      </c>
      <c r="N806" s="71">
        <f t="shared" si="32"/>
        <v>-3.3237921766344547E-2</v>
      </c>
    </row>
    <row r="807" spans="12:14" x14ac:dyDescent="0.4">
      <c r="L807">
        <f t="shared" si="33"/>
        <v>806</v>
      </c>
      <c r="M807">
        <v>57.967554659060561</v>
      </c>
      <c r="N807" s="71">
        <f t="shared" si="32"/>
        <v>1.7993708422160193E-2</v>
      </c>
    </row>
    <row r="808" spans="12:14" x14ac:dyDescent="0.4">
      <c r="L808">
        <f t="shared" si="33"/>
        <v>807</v>
      </c>
      <c r="M808">
        <v>55.494139440965739</v>
      </c>
      <c r="N808" s="71">
        <f t="shared" si="32"/>
        <v>-2.544302347287053E-2</v>
      </c>
    </row>
    <row r="809" spans="12:14" x14ac:dyDescent="0.4">
      <c r="L809">
        <f t="shared" si="33"/>
        <v>808</v>
      </c>
      <c r="M809">
        <v>55.992853598964224</v>
      </c>
      <c r="N809" s="71">
        <f t="shared" si="32"/>
        <v>-1.6684884922270937E-2</v>
      </c>
    </row>
    <row r="810" spans="12:14" x14ac:dyDescent="0.4">
      <c r="L810">
        <f t="shared" si="33"/>
        <v>809</v>
      </c>
      <c r="M810">
        <v>56.935544395109893</v>
      </c>
      <c r="N810" s="71">
        <f t="shared" si="32"/>
        <v>-1.298774683938797E-4</v>
      </c>
    </row>
    <row r="811" spans="12:14" x14ac:dyDescent="0.4">
      <c r="L811">
        <f t="shared" si="33"/>
        <v>810</v>
      </c>
      <c r="M811">
        <v>58.247138076967438</v>
      </c>
      <c r="N811" s="71">
        <f t="shared" si="32"/>
        <v>2.2903595721742498E-2</v>
      </c>
    </row>
    <row r="812" spans="12:14" x14ac:dyDescent="0.4">
      <c r="L812">
        <f t="shared" si="33"/>
        <v>811</v>
      </c>
      <c r="M812">
        <v>56.299080270466497</v>
      </c>
      <c r="N812" s="71">
        <f t="shared" si="32"/>
        <v>-1.1307103734606971E-2</v>
      </c>
    </row>
    <row r="813" spans="12:14" x14ac:dyDescent="0.4">
      <c r="L813">
        <f t="shared" si="33"/>
        <v>812</v>
      </c>
      <c r="M813">
        <v>57.346998128558141</v>
      </c>
      <c r="N813" s="71">
        <f t="shared" si="32"/>
        <v>7.0958424092282257E-3</v>
      </c>
    </row>
    <row r="814" spans="12:14" x14ac:dyDescent="0.4">
      <c r="L814">
        <f t="shared" si="33"/>
        <v>813</v>
      </c>
      <c r="M814">
        <v>54.495373256875091</v>
      </c>
      <c r="N814" s="71">
        <f t="shared" si="32"/>
        <v>-4.2982795463755608E-2</v>
      </c>
    </row>
    <row r="815" spans="12:14" x14ac:dyDescent="0.4">
      <c r="L815">
        <f t="shared" si="33"/>
        <v>814</v>
      </c>
      <c r="M815">
        <v>57.643552885019979</v>
      </c>
      <c r="N815" s="71">
        <f t="shared" si="32"/>
        <v>1.2303770845340622E-2</v>
      </c>
    </row>
    <row r="816" spans="12:14" x14ac:dyDescent="0.4">
      <c r="L816">
        <f t="shared" si="33"/>
        <v>815</v>
      </c>
      <c r="M816">
        <v>58.07240092545841</v>
      </c>
      <c r="N816" s="71">
        <f t="shared" si="32"/>
        <v>1.9834959794109874E-2</v>
      </c>
    </row>
    <row r="817" spans="12:14" x14ac:dyDescent="0.4">
      <c r="L817">
        <f t="shared" si="33"/>
        <v>816</v>
      </c>
      <c r="M817">
        <v>58.273910176688268</v>
      </c>
      <c r="N817" s="71">
        <f t="shared" si="32"/>
        <v>2.3373752333270215E-2</v>
      </c>
    </row>
    <row r="818" spans="12:14" x14ac:dyDescent="0.4">
      <c r="L818">
        <f t="shared" si="33"/>
        <v>817</v>
      </c>
      <c r="M818">
        <v>58.789577081312913</v>
      </c>
      <c r="N818" s="71">
        <f t="shared" si="32"/>
        <v>3.2429605519365801E-2</v>
      </c>
    </row>
    <row r="819" spans="12:14" x14ac:dyDescent="0.4">
      <c r="L819">
        <f t="shared" si="33"/>
        <v>818</v>
      </c>
      <c r="M819">
        <v>57.469767611253623</v>
      </c>
      <c r="N819" s="71">
        <f t="shared" si="32"/>
        <v>9.2518512611681203E-3</v>
      </c>
    </row>
    <row r="820" spans="12:14" x14ac:dyDescent="0.4">
      <c r="L820">
        <f t="shared" si="33"/>
        <v>819</v>
      </c>
      <c r="M820">
        <v>54.505565940720153</v>
      </c>
      <c r="N820" s="71">
        <f t="shared" si="32"/>
        <v>-4.2803797262309429E-2</v>
      </c>
    </row>
    <row r="821" spans="12:14" x14ac:dyDescent="0.4">
      <c r="L821">
        <f t="shared" si="33"/>
        <v>820</v>
      </c>
      <c r="M821">
        <v>57.680321406158846</v>
      </c>
      <c r="N821" s="71">
        <f t="shared" si="32"/>
        <v>1.2949479007561715E-2</v>
      </c>
    </row>
    <row r="822" spans="12:14" x14ac:dyDescent="0.4">
      <c r="L822">
        <f t="shared" si="33"/>
        <v>821</v>
      </c>
      <c r="M822">
        <v>57.948861831525775</v>
      </c>
      <c r="N822" s="71">
        <f t="shared" si="32"/>
        <v>1.766543546093291E-2</v>
      </c>
    </row>
    <row r="823" spans="12:14" x14ac:dyDescent="0.4">
      <c r="L823">
        <f t="shared" si="33"/>
        <v>822</v>
      </c>
      <c r="M823">
        <v>55.191999519743568</v>
      </c>
      <c r="N823" s="71">
        <f t="shared" si="32"/>
        <v>-3.074903544243468E-2</v>
      </c>
    </row>
    <row r="824" spans="12:14" x14ac:dyDescent="0.4">
      <c r="L824">
        <f t="shared" si="33"/>
        <v>823</v>
      </c>
      <c r="M824">
        <v>57.689281937238569</v>
      </c>
      <c r="N824" s="71">
        <f t="shared" si="32"/>
        <v>1.310683883267294E-2</v>
      </c>
    </row>
    <row r="825" spans="12:14" x14ac:dyDescent="0.4">
      <c r="L825">
        <f t="shared" si="33"/>
        <v>824</v>
      </c>
      <c r="M825">
        <v>57.257726858921451</v>
      </c>
      <c r="N825" s="71">
        <f t="shared" si="32"/>
        <v>5.5281104017714799E-3</v>
      </c>
    </row>
    <row r="826" spans="12:14" x14ac:dyDescent="0.4">
      <c r="L826">
        <f t="shared" si="33"/>
        <v>825</v>
      </c>
      <c r="M826">
        <v>54.614578732584768</v>
      </c>
      <c r="N826" s="71">
        <f t="shared" si="32"/>
        <v>-4.088937570513973E-2</v>
      </c>
    </row>
    <row r="827" spans="12:14" x14ac:dyDescent="0.4">
      <c r="L827">
        <f t="shared" si="33"/>
        <v>826</v>
      </c>
      <c r="M827">
        <v>57.531062255988765</v>
      </c>
      <c r="N827" s="71">
        <f t="shared" si="32"/>
        <v>1.0328273460920023E-2</v>
      </c>
    </row>
    <row r="828" spans="12:14" x14ac:dyDescent="0.4">
      <c r="L828">
        <f t="shared" si="33"/>
        <v>827</v>
      </c>
      <c r="M828">
        <v>55.671971564759957</v>
      </c>
      <c r="N828" s="71">
        <f t="shared" si="32"/>
        <v>-2.2320035376467096E-2</v>
      </c>
    </row>
    <row r="829" spans="12:14" x14ac:dyDescent="0.4">
      <c r="L829">
        <f t="shared" si="33"/>
        <v>828</v>
      </c>
      <c r="M829">
        <v>56.994148362543434</v>
      </c>
      <c r="N829" s="71">
        <f t="shared" si="32"/>
        <v>8.9929256451171113E-4</v>
      </c>
    </row>
    <row r="830" spans="12:14" x14ac:dyDescent="0.4">
      <c r="L830">
        <f t="shared" si="33"/>
        <v>829</v>
      </c>
      <c r="M830">
        <v>56.386364663920389</v>
      </c>
      <c r="N830" s="71">
        <f t="shared" si="32"/>
        <v>-9.7742641331762803E-3</v>
      </c>
    </row>
    <row r="831" spans="12:14" x14ac:dyDescent="0.4">
      <c r="L831">
        <f t="shared" si="33"/>
        <v>830</v>
      </c>
      <c r="M831">
        <v>56.536299818220904</v>
      </c>
      <c r="N831" s="71">
        <f t="shared" si="32"/>
        <v>-7.1411869808459816E-3</v>
      </c>
    </row>
    <row r="832" spans="12:14" x14ac:dyDescent="0.4">
      <c r="L832">
        <f t="shared" si="33"/>
        <v>831</v>
      </c>
      <c r="M832">
        <v>57.043345205967647</v>
      </c>
      <c r="N832" s="71">
        <f t="shared" si="32"/>
        <v>1.7632599575583274E-3</v>
      </c>
    </row>
    <row r="833" spans="12:14" x14ac:dyDescent="0.4">
      <c r="L833">
        <f t="shared" si="33"/>
        <v>832</v>
      </c>
      <c r="M833">
        <v>56.890631733790968</v>
      </c>
      <c r="N833" s="71">
        <f t="shared" si="32"/>
        <v>-9.1860845627278476E-4</v>
      </c>
    </row>
    <row r="834" spans="12:14" x14ac:dyDescent="0.4">
      <c r="L834">
        <f t="shared" si="33"/>
        <v>833</v>
      </c>
      <c r="M834">
        <v>56.133852842133813</v>
      </c>
      <c r="N834" s="71">
        <f t="shared" si="32"/>
        <v>-1.4208735233308789E-2</v>
      </c>
    </row>
    <row r="835" spans="12:14" x14ac:dyDescent="0.4">
      <c r="L835">
        <f t="shared" si="33"/>
        <v>834</v>
      </c>
      <c r="M835">
        <v>58.612520410859361</v>
      </c>
      <c r="N835" s="71">
        <f t="shared" ref="N835:N898" si="34">M835/$B$2-1</f>
        <v>2.9320235499947112E-2</v>
      </c>
    </row>
    <row r="836" spans="12:14" x14ac:dyDescent="0.4">
      <c r="L836">
        <f t="shared" si="33"/>
        <v>835</v>
      </c>
      <c r="M836">
        <v>57.346869292015917</v>
      </c>
      <c r="N836" s="71">
        <f t="shared" si="34"/>
        <v>7.0935798540769923E-3</v>
      </c>
    </row>
    <row r="837" spans="12:14" x14ac:dyDescent="0.4">
      <c r="L837">
        <f t="shared" si="33"/>
        <v>836</v>
      </c>
      <c r="M837">
        <v>54.433168966029392</v>
      </c>
      <c r="N837" s="71">
        <f t="shared" si="34"/>
        <v>-4.4075192358712267E-2</v>
      </c>
    </row>
    <row r="838" spans="12:14" x14ac:dyDescent="0.4">
      <c r="L838">
        <f t="shared" ref="L838:L901" si="35">L837+1</f>
        <v>837</v>
      </c>
      <c r="M838">
        <v>56.128792124215153</v>
      </c>
      <c r="N838" s="71">
        <f t="shared" si="34"/>
        <v>-1.4297608725240551E-2</v>
      </c>
    </row>
    <row r="839" spans="12:14" x14ac:dyDescent="0.4">
      <c r="L839">
        <f t="shared" si="35"/>
        <v>838</v>
      </c>
      <c r="M839">
        <v>55.506018155182751</v>
      </c>
      <c r="N839" s="71">
        <f t="shared" si="34"/>
        <v>-2.5234416150926697E-2</v>
      </c>
    </row>
    <row r="840" spans="12:14" x14ac:dyDescent="0.4">
      <c r="L840">
        <f t="shared" si="35"/>
        <v>839</v>
      </c>
      <c r="M840">
        <v>57.70469021737469</v>
      </c>
      <c r="N840" s="71">
        <f t="shared" si="34"/>
        <v>1.3377430413229252E-2</v>
      </c>
    </row>
    <row r="841" spans="12:14" x14ac:dyDescent="0.4">
      <c r="L841">
        <f t="shared" si="35"/>
        <v>840</v>
      </c>
      <c r="M841">
        <v>57.901999377661788</v>
      </c>
      <c r="N841" s="71">
        <f t="shared" si="34"/>
        <v>1.6842463309091338E-2</v>
      </c>
    </row>
    <row r="842" spans="12:14" x14ac:dyDescent="0.4">
      <c r="L842">
        <f t="shared" si="35"/>
        <v>841</v>
      </c>
      <c r="M842">
        <v>58.114285815303752</v>
      </c>
      <c r="N842" s="71">
        <f t="shared" si="34"/>
        <v>2.0570518756210188E-2</v>
      </c>
    </row>
    <row r="843" spans="12:14" x14ac:dyDescent="0.4">
      <c r="L843">
        <f t="shared" si="35"/>
        <v>842</v>
      </c>
      <c r="M843">
        <v>57.419310060301356</v>
      </c>
      <c r="N843" s="71">
        <f t="shared" si="34"/>
        <v>8.3657440290465512E-3</v>
      </c>
    </row>
    <row r="844" spans="12:14" x14ac:dyDescent="0.4">
      <c r="L844">
        <f t="shared" si="35"/>
        <v>843</v>
      </c>
      <c r="M844">
        <v>56.624358479781769</v>
      </c>
      <c r="N844" s="71">
        <f t="shared" si="34"/>
        <v>-5.5947501168402969E-3</v>
      </c>
    </row>
    <row r="845" spans="12:14" x14ac:dyDescent="0.4">
      <c r="L845">
        <f t="shared" si="35"/>
        <v>844</v>
      </c>
      <c r="M845">
        <v>55.34829739405518</v>
      </c>
      <c r="N845" s="71">
        <f t="shared" si="34"/>
        <v>-2.8004219767100547E-2</v>
      </c>
    </row>
    <row r="846" spans="12:14" x14ac:dyDescent="0.4">
      <c r="L846">
        <f t="shared" si="35"/>
        <v>845</v>
      </c>
      <c r="M846">
        <v>56.536083211192455</v>
      </c>
      <c r="N846" s="71">
        <f t="shared" si="34"/>
        <v>-7.1449909120875343E-3</v>
      </c>
    </row>
    <row r="847" spans="12:14" x14ac:dyDescent="0.4">
      <c r="L847">
        <f t="shared" si="35"/>
        <v>846</v>
      </c>
      <c r="M847">
        <v>57.938877277658442</v>
      </c>
      <c r="N847" s="71">
        <f t="shared" si="34"/>
        <v>1.7490092321514217E-2</v>
      </c>
    </row>
    <row r="848" spans="12:14" x14ac:dyDescent="0.4">
      <c r="L848">
        <f t="shared" si="35"/>
        <v>847</v>
      </c>
      <c r="M848">
        <v>57.195427720661129</v>
      </c>
      <c r="N848" s="71">
        <f t="shared" si="34"/>
        <v>4.4340478496742719E-3</v>
      </c>
    </row>
    <row r="849" spans="12:14" x14ac:dyDescent="0.4">
      <c r="L849">
        <f t="shared" si="35"/>
        <v>848</v>
      </c>
      <c r="M849">
        <v>57.186442562155996</v>
      </c>
      <c r="N849" s="71">
        <f t="shared" si="34"/>
        <v>4.2762555315196682E-3</v>
      </c>
    </row>
    <row r="850" spans="12:14" x14ac:dyDescent="0.4">
      <c r="L850">
        <f t="shared" si="35"/>
        <v>849</v>
      </c>
      <c r="M850">
        <v>54.735573345949128</v>
      </c>
      <c r="N850" s="71">
        <f t="shared" si="34"/>
        <v>-3.876453611371089E-2</v>
      </c>
    </row>
    <row r="851" spans="12:14" x14ac:dyDescent="0.4">
      <c r="L851">
        <f t="shared" si="35"/>
        <v>850</v>
      </c>
      <c r="M851">
        <v>59.465018856208765</v>
      </c>
      <c r="N851" s="71">
        <f t="shared" si="34"/>
        <v>4.4291335435240331E-2</v>
      </c>
    </row>
    <row r="852" spans="12:14" x14ac:dyDescent="0.4">
      <c r="L852">
        <f t="shared" si="35"/>
        <v>851</v>
      </c>
      <c r="M852">
        <v>56.228584894517375</v>
      </c>
      <c r="N852" s="71">
        <f t="shared" si="34"/>
        <v>-1.2545104019613729E-2</v>
      </c>
    </row>
    <row r="853" spans="12:14" x14ac:dyDescent="0.4">
      <c r="L853">
        <f t="shared" si="35"/>
        <v>852</v>
      </c>
      <c r="M853">
        <v>57.720632451581963</v>
      </c>
      <c r="N853" s="71">
        <f t="shared" si="34"/>
        <v>1.365739899594165E-2</v>
      </c>
    </row>
    <row r="854" spans="12:14" x14ac:dyDescent="0.4">
      <c r="L854">
        <f t="shared" si="35"/>
        <v>853</v>
      </c>
      <c r="M854">
        <v>56.603055510002704</v>
      </c>
      <c r="N854" s="71">
        <f t="shared" si="34"/>
        <v>-5.9688609333711229E-3</v>
      </c>
    </row>
    <row r="855" spans="12:14" x14ac:dyDescent="0.4">
      <c r="L855">
        <f t="shared" si="35"/>
        <v>854</v>
      </c>
      <c r="M855">
        <v>57.31290866233936</v>
      </c>
      <c r="N855" s="71">
        <f t="shared" si="34"/>
        <v>6.4971823081028113E-3</v>
      </c>
    </row>
    <row r="856" spans="12:14" x14ac:dyDescent="0.4">
      <c r="L856">
        <f t="shared" si="35"/>
        <v>855</v>
      </c>
      <c r="M856">
        <v>57.485410320735298</v>
      </c>
      <c r="N856" s="71">
        <f t="shared" si="34"/>
        <v>9.5265597585107997E-3</v>
      </c>
    </row>
    <row r="857" spans="12:14" x14ac:dyDescent="0.4">
      <c r="L857">
        <f t="shared" si="35"/>
        <v>856</v>
      </c>
      <c r="M857">
        <v>57.979987333669264</v>
      </c>
      <c r="N857" s="71">
        <f t="shared" si="34"/>
        <v>1.8212044086049373E-2</v>
      </c>
    </row>
    <row r="858" spans="12:14" x14ac:dyDescent="0.4">
      <c r="L858">
        <f t="shared" si="35"/>
        <v>857</v>
      </c>
      <c r="M858">
        <v>56.513652282181063</v>
      </c>
      <c r="N858" s="71">
        <f t="shared" si="34"/>
        <v>-7.5389103165192095E-3</v>
      </c>
    </row>
    <row r="859" spans="12:14" x14ac:dyDescent="0.4">
      <c r="L859">
        <f t="shared" si="35"/>
        <v>858</v>
      </c>
      <c r="M859">
        <v>57.00813622216544</v>
      </c>
      <c r="N859" s="71">
        <f t="shared" si="34"/>
        <v>1.1449395160390008E-3</v>
      </c>
    </row>
    <row r="860" spans="12:14" x14ac:dyDescent="0.4">
      <c r="L860">
        <f t="shared" si="35"/>
        <v>859</v>
      </c>
      <c r="M860">
        <v>57.473966611004741</v>
      </c>
      <c r="N860" s="71">
        <f t="shared" si="34"/>
        <v>9.3255917415704381E-3</v>
      </c>
    </row>
    <row r="861" spans="12:14" x14ac:dyDescent="0.4">
      <c r="L861">
        <f t="shared" si="35"/>
        <v>860</v>
      </c>
      <c r="M861">
        <v>57.182861293074644</v>
      </c>
      <c r="N861" s="71">
        <f t="shared" si="34"/>
        <v>4.2133632909477914E-3</v>
      </c>
    </row>
    <row r="862" spans="12:14" x14ac:dyDescent="0.4">
      <c r="L862">
        <f t="shared" si="35"/>
        <v>861</v>
      </c>
      <c r="M862">
        <v>56.430346009244055</v>
      </c>
      <c r="N862" s="71">
        <f t="shared" si="34"/>
        <v>-9.0018883948729256E-3</v>
      </c>
    </row>
    <row r="863" spans="12:14" x14ac:dyDescent="0.4">
      <c r="L863">
        <f t="shared" si="35"/>
        <v>862</v>
      </c>
      <c r="M863">
        <v>58.94940759988571</v>
      </c>
      <c r="N863" s="71">
        <f t="shared" si="34"/>
        <v>3.5236459513430685E-2</v>
      </c>
    </row>
    <row r="864" spans="12:14" x14ac:dyDescent="0.4">
      <c r="L864">
        <f t="shared" si="35"/>
        <v>863</v>
      </c>
      <c r="M864">
        <v>57.535438509256622</v>
      </c>
      <c r="N864" s="71">
        <f t="shared" si="34"/>
        <v>1.0405126768245898E-2</v>
      </c>
    </row>
    <row r="865" spans="12:14" x14ac:dyDescent="0.4">
      <c r="L865">
        <f t="shared" si="35"/>
        <v>864</v>
      </c>
      <c r="M865">
        <v>57.858551971544344</v>
      </c>
      <c r="N865" s="71">
        <f t="shared" si="34"/>
        <v>1.6079464311894442E-2</v>
      </c>
    </row>
    <row r="866" spans="12:14" x14ac:dyDescent="0.4">
      <c r="L866">
        <f t="shared" si="35"/>
        <v>865</v>
      </c>
      <c r="M866">
        <v>58.831316949774774</v>
      </c>
      <c r="N866" s="71">
        <f t="shared" si="34"/>
        <v>3.3162617697203078E-2</v>
      </c>
    </row>
    <row r="867" spans="12:14" x14ac:dyDescent="0.4">
      <c r="L867">
        <f t="shared" si="35"/>
        <v>866</v>
      </c>
      <c r="M867">
        <v>57.481972336568994</v>
      </c>
      <c r="N867" s="71">
        <f t="shared" si="34"/>
        <v>9.4661838073164528E-3</v>
      </c>
    </row>
    <row r="868" spans="12:14" x14ac:dyDescent="0.4">
      <c r="L868">
        <f t="shared" si="35"/>
        <v>867</v>
      </c>
      <c r="M868">
        <v>58.917063161819726</v>
      </c>
      <c r="N868" s="71">
        <f t="shared" si="34"/>
        <v>3.466844461876617E-2</v>
      </c>
    </row>
    <row r="869" spans="12:14" x14ac:dyDescent="0.4">
      <c r="L869">
        <f t="shared" si="35"/>
        <v>868</v>
      </c>
      <c r="M869">
        <v>56.846188245991534</v>
      </c>
      <c r="N869" s="71">
        <f t="shared" si="34"/>
        <v>-1.6991000817391244E-3</v>
      </c>
    </row>
    <row r="870" spans="12:14" x14ac:dyDescent="0.4">
      <c r="L870">
        <f t="shared" si="35"/>
        <v>869</v>
      </c>
      <c r="M870">
        <v>58.249981203997457</v>
      </c>
      <c r="N870" s="71">
        <f t="shared" si="34"/>
        <v>2.2953525125282592E-2</v>
      </c>
    </row>
    <row r="871" spans="12:14" x14ac:dyDescent="0.4">
      <c r="L871">
        <f t="shared" si="35"/>
        <v>870</v>
      </c>
      <c r="M871">
        <v>57.398914046104267</v>
      </c>
      <c r="N871" s="71">
        <f t="shared" si="34"/>
        <v>8.0075606581653247E-3</v>
      </c>
    </row>
    <row r="872" spans="12:14" x14ac:dyDescent="0.4">
      <c r="L872">
        <f t="shared" si="35"/>
        <v>871</v>
      </c>
      <c r="M872">
        <v>57.535243961476525</v>
      </c>
      <c r="N872" s="71">
        <f t="shared" si="34"/>
        <v>1.0401710229161365E-2</v>
      </c>
    </row>
    <row r="873" spans="12:14" x14ac:dyDescent="0.4">
      <c r="L873">
        <f t="shared" si="35"/>
        <v>872</v>
      </c>
      <c r="M873">
        <v>57.296215243027561</v>
      </c>
      <c r="N873" s="71">
        <f t="shared" si="34"/>
        <v>6.2040218335681629E-3</v>
      </c>
    </row>
    <row r="874" spans="12:14" x14ac:dyDescent="0.4">
      <c r="L874">
        <f t="shared" si="35"/>
        <v>873</v>
      </c>
      <c r="M874">
        <v>57.679001829885955</v>
      </c>
      <c r="N874" s="71">
        <f t="shared" si="34"/>
        <v>1.2926305348581524E-2</v>
      </c>
    </row>
    <row r="875" spans="12:14" x14ac:dyDescent="0.4">
      <c r="L875">
        <f t="shared" si="35"/>
        <v>874</v>
      </c>
      <c r="M875">
        <v>56.746590052940121</v>
      </c>
      <c r="N875" s="71">
        <f t="shared" si="34"/>
        <v>-3.4481877307331876E-3</v>
      </c>
    </row>
    <row r="876" spans="12:14" x14ac:dyDescent="0.4">
      <c r="L876">
        <f t="shared" si="35"/>
        <v>875</v>
      </c>
      <c r="M876">
        <v>56.303403849351021</v>
      </c>
      <c r="N876" s="71">
        <f t="shared" si="34"/>
        <v>-1.1231175465281185E-2</v>
      </c>
    </row>
    <row r="877" spans="12:14" x14ac:dyDescent="0.4">
      <c r="L877">
        <f t="shared" si="35"/>
        <v>876</v>
      </c>
      <c r="M877">
        <v>56.63558248353025</v>
      </c>
      <c r="N877" s="71">
        <f t="shared" si="34"/>
        <v>-5.3976404532283251E-3</v>
      </c>
    </row>
    <row r="878" spans="12:14" x14ac:dyDescent="0.4">
      <c r="L878">
        <f t="shared" si="35"/>
        <v>877</v>
      </c>
      <c r="M878">
        <v>56.711457616663552</v>
      </c>
      <c r="N878" s="71">
        <f t="shared" si="34"/>
        <v>-4.06516388750644E-3</v>
      </c>
    </row>
    <row r="879" spans="12:14" x14ac:dyDescent="0.4">
      <c r="L879">
        <f t="shared" si="35"/>
        <v>878</v>
      </c>
      <c r="M879">
        <v>56.413915778680455</v>
      </c>
      <c r="N879" s="71">
        <f t="shared" si="34"/>
        <v>-9.2904268961094827E-3</v>
      </c>
    </row>
    <row r="880" spans="12:14" x14ac:dyDescent="0.4">
      <c r="L880">
        <f t="shared" si="35"/>
        <v>879</v>
      </c>
      <c r="M880">
        <v>59.231463560505013</v>
      </c>
      <c r="N880" s="71">
        <f t="shared" si="34"/>
        <v>4.0189768222452349E-2</v>
      </c>
    </row>
    <row r="881" spans="12:14" x14ac:dyDescent="0.4">
      <c r="L881">
        <f t="shared" si="35"/>
        <v>880</v>
      </c>
      <c r="M881">
        <v>58.207791537828591</v>
      </c>
      <c r="N881" s="71">
        <f t="shared" si="34"/>
        <v>2.2212613852192975E-2</v>
      </c>
    </row>
    <row r="882" spans="12:14" x14ac:dyDescent="0.4">
      <c r="L882">
        <f t="shared" si="35"/>
        <v>881</v>
      </c>
      <c r="M882">
        <v>59.577803920734169</v>
      </c>
      <c r="N882" s="71">
        <f t="shared" si="34"/>
        <v>4.6272003530800632E-2</v>
      </c>
    </row>
    <row r="883" spans="12:14" x14ac:dyDescent="0.4">
      <c r="L883">
        <f t="shared" si="35"/>
        <v>882</v>
      </c>
      <c r="M883">
        <v>55.483782630261153</v>
      </c>
      <c r="N883" s="71">
        <f t="shared" si="34"/>
        <v>-2.5624903978242908E-2</v>
      </c>
    </row>
    <row r="884" spans="12:14" x14ac:dyDescent="0.4">
      <c r="L884">
        <f t="shared" si="35"/>
        <v>883</v>
      </c>
      <c r="M884">
        <v>55.633327890352994</v>
      </c>
      <c r="N884" s="71">
        <f t="shared" si="34"/>
        <v>-2.2998673929498614E-2</v>
      </c>
    </row>
    <row r="885" spans="12:14" x14ac:dyDescent="0.4">
      <c r="L885">
        <f t="shared" si="35"/>
        <v>884</v>
      </c>
      <c r="M885">
        <v>57.713180210442935</v>
      </c>
      <c r="N885" s="71">
        <f t="shared" si="34"/>
        <v>1.3526526913484549E-2</v>
      </c>
    </row>
    <row r="886" spans="12:14" x14ac:dyDescent="0.4">
      <c r="L886">
        <f t="shared" si="35"/>
        <v>885</v>
      </c>
      <c r="M886">
        <v>56.466524677172529</v>
      </c>
      <c r="N886" s="71">
        <f t="shared" si="34"/>
        <v>-8.3665389041639449E-3</v>
      </c>
    </row>
    <row r="887" spans="12:14" x14ac:dyDescent="0.4">
      <c r="L887">
        <f t="shared" si="35"/>
        <v>886</v>
      </c>
      <c r="M887">
        <v>55.825462788589775</v>
      </c>
      <c r="N887" s="71">
        <f t="shared" si="34"/>
        <v>-1.9624508523975459E-2</v>
      </c>
    </row>
    <row r="888" spans="12:14" x14ac:dyDescent="0.4">
      <c r="L888">
        <f t="shared" si="35"/>
        <v>887</v>
      </c>
      <c r="M888">
        <v>57.351138586538575</v>
      </c>
      <c r="N888" s="71">
        <f t="shared" si="34"/>
        <v>7.1685548118620712E-3</v>
      </c>
    </row>
    <row r="889" spans="12:14" x14ac:dyDescent="0.4">
      <c r="L889">
        <f t="shared" si="35"/>
        <v>888</v>
      </c>
      <c r="M889">
        <v>56.532525949040135</v>
      </c>
      <c r="N889" s="71">
        <f t="shared" si="34"/>
        <v>-7.2074615564258204E-3</v>
      </c>
    </row>
    <row r="890" spans="12:14" x14ac:dyDescent="0.4">
      <c r="L890">
        <f t="shared" si="35"/>
        <v>889</v>
      </c>
      <c r="M890">
        <v>57.251490389267651</v>
      </c>
      <c r="N890" s="71">
        <f t="shared" si="34"/>
        <v>5.4185890167885997E-3</v>
      </c>
    </row>
    <row r="891" spans="12:14" x14ac:dyDescent="0.4">
      <c r="L891">
        <f t="shared" si="35"/>
        <v>890</v>
      </c>
      <c r="M891">
        <v>55.884681833579755</v>
      </c>
      <c r="N891" s="71">
        <f t="shared" si="34"/>
        <v>-1.858453684372896E-2</v>
      </c>
    </row>
    <row r="892" spans="12:14" x14ac:dyDescent="0.4">
      <c r="L892">
        <f t="shared" si="35"/>
        <v>891</v>
      </c>
      <c r="M892">
        <v>57.504718367334775</v>
      </c>
      <c r="N892" s="71">
        <f t="shared" si="34"/>
        <v>9.8656368521676807E-3</v>
      </c>
    </row>
    <row r="893" spans="12:14" x14ac:dyDescent="0.4">
      <c r="L893">
        <f t="shared" si="35"/>
        <v>892</v>
      </c>
      <c r="M893">
        <v>57.753579658669459</v>
      </c>
      <c r="N893" s="71">
        <f t="shared" si="34"/>
        <v>1.4235999382354647E-2</v>
      </c>
    </row>
    <row r="894" spans="12:14" x14ac:dyDescent="0.4">
      <c r="L894">
        <f t="shared" si="35"/>
        <v>893</v>
      </c>
      <c r="M894">
        <v>56.779629433880864</v>
      </c>
      <c r="N894" s="71">
        <f t="shared" si="34"/>
        <v>-2.8679686387660386E-3</v>
      </c>
    </row>
    <row r="895" spans="12:14" x14ac:dyDescent="0.4">
      <c r="L895">
        <f t="shared" si="35"/>
        <v>894</v>
      </c>
      <c r="M895">
        <v>56.839628918010398</v>
      </c>
      <c r="N895" s="71">
        <f t="shared" si="34"/>
        <v>-1.8142913237286784E-3</v>
      </c>
    </row>
    <row r="896" spans="12:14" x14ac:dyDescent="0.4">
      <c r="L896">
        <f t="shared" si="35"/>
        <v>895</v>
      </c>
      <c r="M896">
        <v>58.705417561920406</v>
      </c>
      <c r="N896" s="71">
        <f t="shared" si="34"/>
        <v>3.0951643204941703E-2</v>
      </c>
    </row>
    <row r="897" spans="12:14" x14ac:dyDescent="0.4">
      <c r="L897">
        <f t="shared" si="35"/>
        <v>896</v>
      </c>
      <c r="M897">
        <v>57.257089085586394</v>
      </c>
      <c r="N897" s="71">
        <f t="shared" si="34"/>
        <v>5.5169101838856704E-3</v>
      </c>
    </row>
    <row r="898" spans="12:14" x14ac:dyDescent="0.4">
      <c r="L898">
        <f t="shared" si="35"/>
        <v>897</v>
      </c>
      <c r="M898">
        <v>56.717779260664479</v>
      </c>
      <c r="N898" s="71">
        <f t="shared" si="34"/>
        <v>-3.9541467183732415E-3</v>
      </c>
    </row>
    <row r="899" spans="12:14" x14ac:dyDescent="0.4">
      <c r="L899">
        <f t="shared" si="35"/>
        <v>898</v>
      </c>
      <c r="M899">
        <v>55.580186679884669</v>
      </c>
      <c r="N899" s="71">
        <f t="shared" ref="N899:N962" si="36">M899/$B$2-1</f>
        <v>-2.393191008604989E-2</v>
      </c>
    </row>
    <row r="900" spans="12:14" x14ac:dyDescent="0.4">
      <c r="L900">
        <f t="shared" si="35"/>
        <v>899</v>
      </c>
      <c r="M900">
        <v>58.173754125832183</v>
      </c>
      <c r="N900" s="71">
        <f t="shared" si="36"/>
        <v>2.161486789814826E-2</v>
      </c>
    </row>
    <row r="901" spans="12:14" x14ac:dyDescent="0.4">
      <c r="L901">
        <f t="shared" si="35"/>
        <v>900</v>
      </c>
      <c r="M901">
        <v>56.900600269931857</v>
      </c>
      <c r="N901" s="71">
        <f t="shared" si="36"/>
        <v>-7.4354661118902765E-4</v>
      </c>
    </row>
    <row r="902" spans="12:14" x14ac:dyDescent="0.4">
      <c r="L902">
        <f t="shared" ref="L902:L965" si="37">L901+1</f>
        <v>901</v>
      </c>
      <c r="M902">
        <v>57.930204268929124</v>
      </c>
      <c r="N902" s="71">
        <f t="shared" si="36"/>
        <v>1.7337781802785779E-2</v>
      </c>
    </row>
    <row r="903" spans="12:14" x14ac:dyDescent="0.4">
      <c r="L903">
        <f t="shared" si="37"/>
        <v>902</v>
      </c>
      <c r="M903">
        <v>56.838925633178562</v>
      </c>
      <c r="N903" s="71">
        <f t="shared" si="36"/>
        <v>-1.826642017806579E-3</v>
      </c>
    </row>
    <row r="904" spans="12:14" x14ac:dyDescent="0.4">
      <c r="L904">
        <f t="shared" si="37"/>
        <v>903</v>
      </c>
      <c r="M904">
        <v>54.919353541225739</v>
      </c>
      <c r="N904" s="71">
        <f t="shared" si="36"/>
        <v>-3.5537091319384984E-2</v>
      </c>
    </row>
    <row r="905" spans="12:14" x14ac:dyDescent="0.4">
      <c r="L905">
        <f t="shared" si="37"/>
        <v>904</v>
      </c>
      <c r="M905">
        <v>58.494778431226685</v>
      </c>
      <c r="N905" s="71">
        <f t="shared" si="36"/>
        <v>2.7252516839255003E-2</v>
      </c>
    </row>
    <row r="906" spans="12:14" x14ac:dyDescent="0.4">
      <c r="L906">
        <f t="shared" si="37"/>
        <v>905</v>
      </c>
      <c r="M906">
        <v>57.022062984312377</v>
      </c>
      <c r="N906" s="71">
        <f t="shared" si="36"/>
        <v>1.3895135079498022E-3</v>
      </c>
    </row>
    <row r="907" spans="12:14" x14ac:dyDescent="0.4">
      <c r="L907">
        <f t="shared" si="37"/>
        <v>906</v>
      </c>
      <c r="M907">
        <v>56.793863573432297</v>
      </c>
      <c r="N907" s="71">
        <f t="shared" si="36"/>
        <v>-2.6179966571396873E-3</v>
      </c>
    </row>
    <row r="908" spans="12:14" x14ac:dyDescent="0.4">
      <c r="L908">
        <f t="shared" si="37"/>
        <v>907</v>
      </c>
      <c r="M908">
        <v>55.570702927844543</v>
      </c>
      <c r="N908" s="71">
        <f t="shared" si="36"/>
        <v>-2.409845842444136E-2</v>
      </c>
    </row>
    <row r="909" spans="12:14" x14ac:dyDescent="0.4">
      <c r="L909">
        <f t="shared" si="37"/>
        <v>908</v>
      </c>
      <c r="M909">
        <v>56.529239572601767</v>
      </c>
      <c r="N909" s="71">
        <f t="shared" si="36"/>
        <v>-7.2651750576671059E-3</v>
      </c>
    </row>
    <row r="910" spans="12:14" x14ac:dyDescent="0.4">
      <c r="L910">
        <f t="shared" si="37"/>
        <v>909</v>
      </c>
      <c r="M910">
        <v>55.617377181307752</v>
      </c>
      <c r="N910" s="71">
        <f t="shared" si="36"/>
        <v>-2.327879134256583E-2</v>
      </c>
    </row>
    <row r="911" spans="12:14" x14ac:dyDescent="0.4">
      <c r="L911">
        <f t="shared" si="37"/>
        <v>910</v>
      </c>
      <c r="M911">
        <v>56.482694424652756</v>
      </c>
      <c r="N911" s="71">
        <f t="shared" si="36"/>
        <v>-8.0825748608561732E-3</v>
      </c>
    </row>
    <row r="912" spans="12:14" x14ac:dyDescent="0.4">
      <c r="L912">
        <f t="shared" si="37"/>
        <v>911</v>
      </c>
      <c r="M912">
        <v>56.583101481683556</v>
      </c>
      <c r="N912" s="71">
        <f t="shared" si="36"/>
        <v>-6.319282395964132E-3</v>
      </c>
    </row>
    <row r="913" spans="12:14" x14ac:dyDescent="0.4">
      <c r="L913">
        <f t="shared" si="37"/>
        <v>912</v>
      </c>
      <c r="M913">
        <v>58.03588396103288</v>
      </c>
      <c r="N913" s="71">
        <f t="shared" si="36"/>
        <v>1.9193669329909513E-2</v>
      </c>
    </row>
    <row r="914" spans="12:14" x14ac:dyDescent="0.4">
      <c r="L914">
        <f t="shared" si="37"/>
        <v>913</v>
      </c>
      <c r="M914">
        <v>55.73686095261764</v>
      </c>
      <c r="N914" s="71">
        <f t="shared" si="36"/>
        <v>-2.1180484312583125E-2</v>
      </c>
    </row>
    <row r="915" spans="12:14" x14ac:dyDescent="0.4">
      <c r="L915">
        <f t="shared" si="37"/>
        <v>914</v>
      </c>
      <c r="M915">
        <v>56.362753192889144</v>
      </c>
      <c r="N915" s="71">
        <f t="shared" si="36"/>
        <v>-1.0188915554954714E-2</v>
      </c>
    </row>
    <row r="916" spans="12:14" x14ac:dyDescent="0.4">
      <c r="L916">
        <f t="shared" si="37"/>
        <v>915</v>
      </c>
      <c r="M916">
        <v>56.628350749828485</v>
      </c>
      <c r="N916" s="71">
        <f t="shared" si="36"/>
        <v>-5.5246401076501916E-3</v>
      </c>
    </row>
    <row r="917" spans="12:14" x14ac:dyDescent="0.4">
      <c r="L917">
        <f t="shared" si="37"/>
        <v>916</v>
      </c>
      <c r="M917">
        <v>55.625562581262422</v>
      </c>
      <c r="N917" s="71">
        <f t="shared" si="36"/>
        <v>-2.3135043935869404E-2</v>
      </c>
    </row>
    <row r="918" spans="12:14" x14ac:dyDescent="0.4">
      <c r="L918">
        <f t="shared" si="37"/>
        <v>917</v>
      </c>
      <c r="M918">
        <v>59.153860071405674</v>
      </c>
      <c r="N918" s="71">
        <f t="shared" si="36"/>
        <v>3.8826939237869951E-2</v>
      </c>
    </row>
    <row r="919" spans="12:14" x14ac:dyDescent="0.4">
      <c r="L919">
        <f t="shared" si="37"/>
        <v>918</v>
      </c>
      <c r="M919">
        <v>57.709713570166365</v>
      </c>
      <c r="N919" s="71">
        <f t="shared" si="36"/>
        <v>1.3465647719741236E-2</v>
      </c>
    </row>
    <row r="920" spans="12:14" x14ac:dyDescent="0.4">
      <c r="L920">
        <f t="shared" si="37"/>
        <v>919</v>
      </c>
      <c r="M920">
        <v>58.683580709977157</v>
      </c>
      <c r="N920" s="71">
        <f t="shared" si="36"/>
        <v>3.0568156649044775E-2</v>
      </c>
    </row>
    <row r="921" spans="12:14" x14ac:dyDescent="0.4">
      <c r="L921">
        <f t="shared" si="37"/>
        <v>920</v>
      </c>
      <c r="M921">
        <v>58.518681873724184</v>
      </c>
      <c r="N921" s="71">
        <f t="shared" si="36"/>
        <v>2.7672295700295502E-2</v>
      </c>
    </row>
    <row r="922" spans="12:14" x14ac:dyDescent="0.4">
      <c r="L922">
        <f t="shared" si="37"/>
        <v>921</v>
      </c>
      <c r="M922">
        <v>56.33782472053251</v>
      </c>
      <c r="N922" s="71">
        <f t="shared" si="36"/>
        <v>-1.0626695415928533E-2</v>
      </c>
    </row>
    <row r="923" spans="12:14" x14ac:dyDescent="0.4">
      <c r="L923">
        <f t="shared" si="37"/>
        <v>922</v>
      </c>
      <c r="M923">
        <v>58.604838670731738</v>
      </c>
      <c r="N923" s="71">
        <f t="shared" si="36"/>
        <v>2.918533308486948E-2</v>
      </c>
    </row>
    <row r="924" spans="12:14" x14ac:dyDescent="0.4">
      <c r="L924">
        <f t="shared" si="37"/>
        <v>923</v>
      </c>
      <c r="M924">
        <v>56.007822509549271</v>
      </c>
      <c r="N924" s="71">
        <f t="shared" si="36"/>
        <v>-1.6422009303536655E-2</v>
      </c>
    </row>
    <row r="925" spans="12:14" x14ac:dyDescent="0.4">
      <c r="L925">
        <f t="shared" si="37"/>
        <v>924</v>
      </c>
      <c r="M925">
        <v>56.806774793966483</v>
      </c>
      <c r="N925" s="71">
        <f t="shared" si="36"/>
        <v>-2.3912570378964437E-3</v>
      </c>
    </row>
    <row r="926" spans="12:14" x14ac:dyDescent="0.4">
      <c r="L926">
        <f t="shared" si="37"/>
        <v>925</v>
      </c>
      <c r="M926">
        <v>56.297849560960493</v>
      </c>
      <c r="N926" s="71">
        <f t="shared" si="36"/>
        <v>-1.1328716765230396E-2</v>
      </c>
    </row>
    <row r="927" spans="12:14" x14ac:dyDescent="0.4">
      <c r="L927">
        <f t="shared" si="37"/>
        <v>926</v>
      </c>
      <c r="M927">
        <v>56.749839124669812</v>
      </c>
      <c r="N927" s="71">
        <f t="shared" si="36"/>
        <v>-3.3911293538793075E-3</v>
      </c>
    </row>
    <row r="928" spans="12:14" x14ac:dyDescent="0.4">
      <c r="L928">
        <f t="shared" si="37"/>
        <v>927</v>
      </c>
      <c r="M928">
        <v>59.027513438670496</v>
      </c>
      <c r="N928" s="71">
        <f t="shared" si="36"/>
        <v>3.6608110481659351E-2</v>
      </c>
    </row>
    <row r="929" spans="12:14" x14ac:dyDescent="0.4">
      <c r="L929">
        <f t="shared" si="37"/>
        <v>928</v>
      </c>
      <c r="M929">
        <v>57.141938948685599</v>
      </c>
      <c r="N929" s="71">
        <f t="shared" si="36"/>
        <v>3.4947080127158969E-3</v>
      </c>
    </row>
    <row r="930" spans="12:14" x14ac:dyDescent="0.4">
      <c r="L930">
        <f t="shared" si="37"/>
        <v>929</v>
      </c>
      <c r="M930">
        <v>58.048299356041746</v>
      </c>
      <c r="N930" s="71">
        <f t="shared" si="36"/>
        <v>1.9411701539150394E-2</v>
      </c>
    </row>
    <row r="931" spans="12:14" x14ac:dyDescent="0.4">
      <c r="L931">
        <f t="shared" si="37"/>
        <v>930</v>
      </c>
      <c r="M931">
        <v>58.697938139346007</v>
      </c>
      <c r="N931" s="71">
        <f t="shared" si="36"/>
        <v>3.082029377734985E-2</v>
      </c>
    </row>
    <row r="932" spans="12:14" x14ac:dyDescent="0.4">
      <c r="L932">
        <f t="shared" si="37"/>
        <v>931</v>
      </c>
      <c r="M932">
        <v>56.748143936130248</v>
      </c>
      <c r="N932" s="71">
        <f t="shared" si="36"/>
        <v>-3.4208993049841263E-3</v>
      </c>
    </row>
    <row r="933" spans="12:14" x14ac:dyDescent="0.4">
      <c r="L933">
        <f t="shared" si="37"/>
        <v>932</v>
      </c>
      <c r="M933">
        <v>56.451782406860225</v>
      </c>
      <c r="N933" s="71">
        <f t="shared" si="36"/>
        <v>-8.6254343934432098E-3</v>
      </c>
    </row>
    <row r="934" spans="12:14" x14ac:dyDescent="0.4">
      <c r="L934">
        <f t="shared" si="37"/>
        <v>933</v>
      </c>
      <c r="M934">
        <v>58.189262586880197</v>
      </c>
      <c r="N934" s="71">
        <f t="shared" si="36"/>
        <v>2.1887218799735209E-2</v>
      </c>
    </row>
    <row r="935" spans="12:14" x14ac:dyDescent="0.4">
      <c r="L935">
        <f t="shared" si="37"/>
        <v>934</v>
      </c>
      <c r="M935">
        <v>56.604974515780619</v>
      </c>
      <c r="N935" s="71">
        <f t="shared" si="36"/>
        <v>-5.9351604293592652E-3</v>
      </c>
    </row>
    <row r="936" spans="12:14" x14ac:dyDescent="0.4">
      <c r="L936">
        <f t="shared" si="37"/>
        <v>935</v>
      </c>
      <c r="M936">
        <v>57.468218697636829</v>
      </c>
      <c r="N936" s="71">
        <f t="shared" si="36"/>
        <v>9.2246501082808852E-3</v>
      </c>
    </row>
    <row r="937" spans="12:14" x14ac:dyDescent="0.4">
      <c r="L937">
        <f t="shared" si="37"/>
        <v>936</v>
      </c>
      <c r="M937">
        <v>57.56527193650124</v>
      </c>
      <c r="N937" s="71">
        <f t="shared" si="36"/>
        <v>1.0929044698100299E-2</v>
      </c>
    </row>
    <row r="938" spans="12:14" x14ac:dyDescent="0.4">
      <c r="L938">
        <f t="shared" si="37"/>
        <v>937</v>
      </c>
      <c r="M938">
        <v>57.959864147188888</v>
      </c>
      <c r="N938" s="71">
        <f t="shared" si="36"/>
        <v>1.7858651962629368E-2</v>
      </c>
    </row>
    <row r="939" spans="12:14" x14ac:dyDescent="0.4">
      <c r="L939">
        <f t="shared" si="37"/>
        <v>938</v>
      </c>
      <c r="M939">
        <v>56.572551217237155</v>
      </c>
      <c r="N939" s="71">
        <f t="shared" si="36"/>
        <v>-6.5045602275338732E-3</v>
      </c>
    </row>
    <row r="940" spans="12:14" x14ac:dyDescent="0.4">
      <c r="L940">
        <f t="shared" si="37"/>
        <v>939</v>
      </c>
      <c r="M940">
        <v>53.735445326376492</v>
      </c>
      <c r="N940" s="71">
        <f t="shared" si="36"/>
        <v>-5.6328223896123131E-2</v>
      </c>
    </row>
    <row r="941" spans="12:14" x14ac:dyDescent="0.4">
      <c r="L941">
        <f t="shared" si="37"/>
        <v>940</v>
      </c>
      <c r="M941">
        <v>55.387481296327991</v>
      </c>
      <c r="N941" s="71">
        <f t="shared" si="36"/>
        <v>-2.7316094035046423E-2</v>
      </c>
    </row>
    <row r="942" spans="12:14" x14ac:dyDescent="0.4">
      <c r="L942">
        <f t="shared" si="37"/>
        <v>941</v>
      </c>
      <c r="M942">
        <v>56.052242640532072</v>
      </c>
      <c r="N942" s="71">
        <f t="shared" si="36"/>
        <v>-1.5641927857394267E-2</v>
      </c>
    </row>
    <row r="943" spans="12:14" x14ac:dyDescent="0.4">
      <c r="L943">
        <f t="shared" si="37"/>
        <v>942</v>
      </c>
      <c r="M943">
        <v>57.038114961218923</v>
      </c>
      <c r="N943" s="71">
        <f t="shared" si="36"/>
        <v>1.6714093304441846E-3</v>
      </c>
    </row>
    <row r="944" spans="12:14" x14ac:dyDescent="0.4">
      <c r="L944">
        <f t="shared" si="37"/>
        <v>943</v>
      </c>
      <c r="M944">
        <v>57.961421448286863</v>
      </c>
      <c r="N944" s="71">
        <f t="shared" si="36"/>
        <v>1.7886000411760694E-2</v>
      </c>
    </row>
    <row r="945" spans="12:14" x14ac:dyDescent="0.4">
      <c r="L945">
        <f t="shared" si="37"/>
        <v>944</v>
      </c>
      <c r="M945">
        <v>58.499689881910463</v>
      </c>
      <c r="N945" s="71">
        <f t="shared" si="36"/>
        <v>2.7338768983660833E-2</v>
      </c>
    </row>
    <row r="946" spans="12:14" x14ac:dyDescent="0.4">
      <c r="L946">
        <f t="shared" si="37"/>
        <v>945</v>
      </c>
      <c r="M946">
        <v>58.277592582033215</v>
      </c>
      <c r="N946" s="71">
        <f t="shared" si="36"/>
        <v>2.3438420672224014E-2</v>
      </c>
    </row>
    <row r="947" spans="12:14" x14ac:dyDescent="0.4">
      <c r="L947">
        <f t="shared" si="37"/>
        <v>946</v>
      </c>
      <c r="M947">
        <v>57.053235056770724</v>
      </c>
      <c r="N947" s="71">
        <f t="shared" si="36"/>
        <v>1.9369399748365712E-3</v>
      </c>
    </row>
    <row r="948" spans="12:14" x14ac:dyDescent="0.4">
      <c r="L948">
        <f t="shared" si="37"/>
        <v>947</v>
      </c>
      <c r="M948">
        <v>56.890120714902828</v>
      </c>
      <c r="N948" s="71">
        <f t="shared" si="36"/>
        <v>-9.2758268359816043E-4</v>
      </c>
    </row>
    <row r="949" spans="12:14" x14ac:dyDescent="0.4">
      <c r="L949">
        <f t="shared" si="37"/>
        <v>948</v>
      </c>
      <c r="M949">
        <v>55.770480956455508</v>
      </c>
      <c r="N949" s="71">
        <f t="shared" si="36"/>
        <v>-2.059006864669255E-2</v>
      </c>
    </row>
    <row r="950" spans="12:14" x14ac:dyDescent="0.4">
      <c r="L950">
        <f t="shared" si="37"/>
        <v>949</v>
      </c>
      <c r="M950">
        <v>58.736900217341017</v>
      </c>
      <c r="N950" s="71">
        <f t="shared" si="36"/>
        <v>3.1504523955753205E-2</v>
      </c>
    </row>
    <row r="951" spans="12:14" x14ac:dyDescent="0.4">
      <c r="L951">
        <f t="shared" si="37"/>
        <v>950</v>
      </c>
      <c r="M951">
        <v>56.155599825880564</v>
      </c>
      <c r="N951" s="71">
        <f t="shared" si="36"/>
        <v>-1.3826826892314181E-2</v>
      </c>
    </row>
    <row r="952" spans="12:14" x14ac:dyDescent="0.4">
      <c r="L952">
        <f t="shared" si="37"/>
        <v>951</v>
      </c>
      <c r="M952">
        <v>58.176497348390114</v>
      </c>
      <c r="N952" s="71">
        <f t="shared" si="36"/>
        <v>2.1663042835338597E-2</v>
      </c>
    </row>
    <row r="953" spans="12:14" x14ac:dyDescent="0.4">
      <c r="L953">
        <f t="shared" si="37"/>
        <v>952</v>
      </c>
      <c r="M953">
        <v>56.732695549995405</v>
      </c>
      <c r="N953" s="71">
        <f t="shared" si="36"/>
        <v>-3.692195204613502E-3</v>
      </c>
    </row>
    <row r="954" spans="12:14" x14ac:dyDescent="0.4">
      <c r="L954">
        <f t="shared" si="37"/>
        <v>953</v>
      </c>
      <c r="M954">
        <v>57.958959160003133</v>
      </c>
      <c r="N954" s="71">
        <f t="shared" si="36"/>
        <v>1.7842759084851112E-2</v>
      </c>
    </row>
    <row r="955" spans="12:14" x14ac:dyDescent="0.4">
      <c r="L955">
        <f t="shared" si="37"/>
        <v>954</v>
      </c>
      <c r="M955">
        <v>57.49384716509261</v>
      </c>
      <c r="N955" s="71">
        <f t="shared" si="36"/>
        <v>9.6747228908906635E-3</v>
      </c>
    </row>
    <row r="956" spans="12:14" x14ac:dyDescent="0.4">
      <c r="L956">
        <f t="shared" si="37"/>
        <v>955</v>
      </c>
      <c r="M956">
        <v>57.122692816446381</v>
      </c>
      <c r="N956" s="71">
        <f t="shared" si="36"/>
        <v>3.1567182243554814E-3</v>
      </c>
    </row>
    <row r="957" spans="12:14" x14ac:dyDescent="0.4">
      <c r="L957">
        <f t="shared" si="37"/>
        <v>956</v>
      </c>
      <c r="M957">
        <v>57.618355289722082</v>
      </c>
      <c r="N957" s="71">
        <f t="shared" si="36"/>
        <v>1.1861264798095794E-2</v>
      </c>
    </row>
    <row r="958" spans="12:14" x14ac:dyDescent="0.4">
      <c r="L958">
        <f t="shared" si="37"/>
        <v>957</v>
      </c>
      <c r="M958">
        <v>58.754450040360034</v>
      </c>
      <c r="N958" s="71">
        <f t="shared" si="36"/>
        <v>3.1812724112243451E-2</v>
      </c>
    </row>
    <row r="959" spans="12:14" x14ac:dyDescent="0.4">
      <c r="L959">
        <f t="shared" si="37"/>
        <v>958</v>
      </c>
      <c r="M959">
        <v>57.677549812453513</v>
      </c>
      <c r="N959" s="71">
        <f t="shared" si="36"/>
        <v>1.2900805832180673E-2</v>
      </c>
    </row>
    <row r="960" spans="12:14" x14ac:dyDescent="0.4">
      <c r="L960">
        <f t="shared" si="37"/>
        <v>959</v>
      </c>
      <c r="M960">
        <v>58.185287451466202</v>
      </c>
      <c r="N960" s="71">
        <f t="shared" si="36"/>
        <v>2.1817409699362189E-2</v>
      </c>
    </row>
    <row r="961" spans="12:14" x14ac:dyDescent="0.4">
      <c r="L961">
        <f t="shared" si="37"/>
        <v>960</v>
      </c>
      <c r="M961">
        <v>56.036461900162422</v>
      </c>
      <c r="N961" s="71">
        <f t="shared" si="36"/>
        <v>-1.5919060375835459E-2</v>
      </c>
    </row>
    <row r="962" spans="12:14" x14ac:dyDescent="0.4">
      <c r="L962">
        <f t="shared" si="37"/>
        <v>961</v>
      </c>
      <c r="M962">
        <v>56.535768789268403</v>
      </c>
      <c r="N962" s="71">
        <f t="shared" si="36"/>
        <v>-7.1505126137076935E-3</v>
      </c>
    </row>
    <row r="963" spans="12:14" x14ac:dyDescent="0.4">
      <c r="L963">
        <f t="shared" si="37"/>
        <v>962</v>
      </c>
      <c r="M963">
        <v>56.589509304498065</v>
      </c>
      <c r="N963" s="71">
        <f t="shared" ref="N963:N1026" si="38">M963/$B$2-1</f>
        <v>-6.2067518028035007E-3</v>
      </c>
    </row>
    <row r="964" spans="12:14" x14ac:dyDescent="0.4">
      <c r="L964">
        <f t="shared" si="37"/>
        <v>963</v>
      </c>
      <c r="M964">
        <v>58.587358145503387</v>
      </c>
      <c r="N964" s="71">
        <f t="shared" si="38"/>
        <v>2.8878349897342614E-2</v>
      </c>
    </row>
    <row r="965" spans="12:14" x14ac:dyDescent="0.4">
      <c r="L965">
        <f t="shared" si="37"/>
        <v>964</v>
      </c>
      <c r="M965">
        <v>56.840070887890967</v>
      </c>
      <c r="N965" s="71">
        <f t="shared" si="38"/>
        <v>-1.8065296963772903E-3</v>
      </c>
    </row>
    <row r="966" spans="12:14" x14ac:dyDescent="0.4">
      <c r="L966">
        <f t="shared" ref="L966:L1029" si="39">L965+1</f>
        <v>965</v>
      </c>
      <c r="M966">
        <v>57.932281486808279</v>
      </c>
      <c r="N966" s="71">
        <f t="shared" si="38"/>
        <v>1.737426073905346E-2</v>
      </c>
    </row>
    <row r="967" spans="12:14" x14ac:dyDescent="0.4">
      <c r="L967">
        <f t="shared" si="39"/>
        <v>966</v>
      </c>
      <c r="M967">
        <v>56.612280431530785</v>
      </c>
      <c r="N967" s="71">
        <f t="shared" si="38"/>
        <v>-5.8068580313769269E-3</v>
      </c>
    </row>
    <row r="968" spans="12:14" x14ac:dyDescent="0.4">
      <c r="L968">
        <f t="shared" si="39"/>
        <v>967</v>
      </c>
      <c r="M968">
        <v>57.976674043564302</v>
      </c>
      <c r="N968" s="71">
        <f t="shared" si="38"/>
        <v>1.8153857942078577E-2</v>
      </c>
    </row>
    <row r="969" spans="12:14" x14ac:dyDescent="0.4">
      <c r="L969">
        <f t="shared" si="39"/>
        <v>968</v>
      </c>
      <c r="M969">
        <v>56.724647046744337</v>
      </c>
      <c r="N969" s="71">
        <f t="shared" si="38"/>
        <v>-3.8335385081217366E-3</v>
      </c>
    </row>
    <row r="970" spans="12:14" x14ac:dyDescent="0.4">
      <c r="L970">
        <f t="shared" si="39"/>
        <v>969</v>
      </c>
      <c r="M970">
        <v>57.968363354640751</v>
      </c>
      <c r="N970" s="71">
        <f t="shared" si="38"/>
        <v>1.8007910280725792E-2</v>
      </c>
    </row>
    <row r="971" spans="12:14" x14ac:dyDescent="0.4">
      <c r="L971">
        <f t="shared" si="39"/>
        <v>970</v>
      </c>
      <c r="M971">
        <v>55.483084297242492</v>
      </c>
      <c r="N971" s="71">
        <f t="shared" si="38"/>
        <v>-2.5637167711352937E-2</v>
      </c>
    </row>
    <row r="972" spans="12:14" x14ac:dyDescent="0.4">
      <c r="L972">
        <f t="shared" si="39"/>
        <v>971</v>
      </c>
      <c r="M972">
        <v>56.318945239040701</v>
      </c>
      <c r="N972" s="71">
        <f t="shared" si="38"/>
        <v>-1.0958246289343276E-2</v>
      </c>
    </row>
    <row r="973" spans="12:14" x14ac:dyDescent="0.4">
      <c r="L973">
        <f t="shared" si="39"/>
        <v>972</v>
      </c>
      <c r="M973">
        <v>58.884606203077141</v>
      </c>
      <c r="N973" s="71">
        <f t="shared" si="38"/>
        <v>3.4098453699038744E-2</v>
      </c>
    </row>
    <row r="974" spans="12:14" x14ac:dyDescent="0.4">
      <c r="L974">
        <f t="shared" si="39"/>
        <v>973</v>
      </c>
      <c r="M974">
        <v>57.649566948391815</v>
      </c>
      <c r="N974" s="71">
        <f t="shared" si="38"/>
        <v>1.2409386455841886E-2</v>
      </c>
    </row>
    <row r="975" spans="12:14" x14ac:dyDescent="0.4">
      <c r="L975">
        <f t="shared" si="39"/>
        <v>974</v>
      </c>
      <c r="M975">
        <v>56.596768075674326</v>
      </c>
      <c r="N975" s="71">
        <f t="shared" si="38"/>
        <v>-6.079277331407118E-3</v>
      </c>
    </row>
    <row r="976" spans="12:14" x14ac:dyDescent="0.4">
      <c r="L976">
        <f t="shared" si="39"/>
        <v>975</v>
      </c>
      <c r="M976">
        <v>56.151840457383905</v>
      </c>
      <c r="N976" s="71">
        <f t="shared" si="38"/>
        <v>-1.3892846815006354E-2</v>
      </c>
    </row>
    <row r="977" spans="12:14" x14ac:dyDescent="0.4">
      <c r="L977">
        <f t="shared" si="39"/>
        <v>976</v>
      </c>
      <c r="M977">
        <v>57.073564323890139</v>
      </c>
      <c r="N977" s="71">
        <f t="shared" si="38"/>
        <v>2.293951170946551E-3</v>
      </c>
    </row>
    <row r="978" spans="12:14" x14ac:dyDescent="0.4">
      <c r="L978">
        <f t="shared" si="39"/>
        <v>977</v>
      </c>
      <c r="M978">
        <v>58.823203334805086</v>
      </c>
      <c r="N978" s="71">
        <f t="shared" si="38"/>
        <v>3.302013093818279E-2</v>
      </c>
    </row>
    <row r="979" spans="12:14" x14ac:dyDescent="0.4">
      <c r="L979">
        <f t="shared" si="39"/>
        <v>978</v>
      </c>
      <c r="M979">
        <v>57.924029544980016</v>
      </c>
      <c r="N979" s="71">
        <f t="shared" si="38"/>
        <v>1.7229344761264809E-2</v>
      </c>
    </row>
    <row r="980" spans="12:14" x14ac:dyDescent="0.4">
      <c r="L980">
        <f t="shared" si="39"/>
        <v>979</v>
      </c>
      <c r="M980">
        <v>56.089782739106106</v>
      </c>
      <c r="N980" s="71">
        <f t="shared" si="38"/>
        <v>-1.4982669684668437E-2</v>
      </c>
    </row>
    <row r="981" spans="12:14" x14ac:dyDescent="0.4">
      <c r="L981">
        <f t="shared" si="39"/>
        <v>980</v>
      </c>
      <c r="M981">
        <v>57.66537617604191</v>
      </c>
      <c r="N981" s="71">
        <f t="shared" si="38"/>
        <v>1.268701925193727E-2</v>
      </c>
    </row>
    <row r="982" spans="12:14" x14ac:dyDescent="0.4">
      <c r="L982">
        <f t="shared" si="39"/>
        <v>981</v>
      </c>
      <c r="M982">
        <v>56.73204340035484</v>
      </c>
      <c r="N982" s="71">
        <f t="shared" si="38"/>
        <v>-3.7036478911197657E-3</v>
      </c>
    </row>
    <row r="983" spans="12:14" x14ac:dyDescent="0.4">
      <c r="L983">
        <f t="shared" si="39"/>
        <v>982</v>
      </c>
      <c r="M983">
        <v>56.678648453933434</v>
      </c>
      <c r="N983" s="71">
        <f t="shared" si="38"/>
        <v>-4.6413400162789165E-3</v>
      </c>
    </row>
    <row r="984" spans="12:14" x14ac:dyDescent="0.4">
      <c r="L984">
        <f t="shared" si="39"/>
        <v>983</v>
      </c>
      <c r="M984">
        <v>56.0299272427158</v>
      </c>
      <c r="N984" s="71">
        <f t="shared" si="38"/>
        <v>-1.6033818367723884E-2</v>
      </c>
    </row>
    <row r="985" spans="12:14" x14ac:dyDescent="0.4">
      <c r="L985">
        <f t="shared" si="39"/>
        <v>984</v>
      </c>
      <c r="M985">
        <v>57.322920326752076</v>
      </c>
      <c r="N985" s="71">
        <f t="shared" si="38"/>
        <v>6.6730015477260984E-3</v>
      </c>
    </row>
    <row r="986" spans="12:14" x14ac:dyDescent="0.4">
      <c r="L986">
        <f t="shared" si="39"/>
        <v>985</v>
      </c>
      <c r="M986">
        <v>56.063319354715695</v>
      </c>
      <c r="N986" s="71">
        <f t="shared" si="38"/>
        <v>-1.5447404810575383E-2</v>
      </c>
    </row>
    <row r="987" spans="12:14" x14ac:dyDescent="0.4">
      <c r="L987">
        <f t="shared" si="39"/>
        <v>986</v>
      </c>
      <c r="M987">
        <v>56.452256640647789</v>
      </c>
      <c r="N987" s="71">
        <f t="shared" si="38"/>
        <v>-8.6171061654387593E-3</v>
      </c>
    </row>
    <row r="988" spans="12:14" x14ac:dyDescent="0.4">
      <c r="L988">
        <f t="shared" si="39"/>
        <v>987</v>
      </c>
      <c r="M988">
        <v>57.780779846563611</v>
      </c>
      <c r="N988" s="71">
        <f t="shared" si="38"/>
        <v>1.4713673838470775E-2</v>
      </c>
    </row>
    <row r="989" spans="12:14" x14ac:dyDescent="0.4">
      <c r="L989">
        <f t="shared" si="39"/>
        <v>988</v>
      </c>
      <c r="M989">
        <v>57.485759896276619</v>
      </c>
      <c r="N989" s="71">
        <f t="shared" si="38"/>
        <v>9.5326988082564679E-3</v>
      </c>
    </row>
    <row r="990" spans="12:14" x14ac:dyDescent="0.4">
      <c r="L990">
        <f t="shared" si="39"/>
        <v>989</v>
      </c>
      <c r="M990">
        <v>57.421163247814583</v>
      </c>
      <c r="N990" s="71">
        <f t="shared" si="38"/>
        <v>8.3982886695801451E-3</v>
      </c>
    </row>
    <row r="991" spans="12:14" x14ac:dyDescent="0.4">
      <c r="L991">
        <f t="shared" si="39"/>
        <v>990</v>
      </c>
      <c r="M991">
        <v>58.458901043184184</v>
      </c>
      <c r="N991" s="71">
        <f t="shared" si="38"/>
        <v>2.6622458257058446E-2</v>
      </c>
    </row>
    <row r="992" spans="12:14" x14ac:dyDescent="0.4">
      <c r="L992">
        <f t="shared" si="39"/>
        <v>991</v>
      </c>
      <c r="M992">
        <v>58.607621082257339</v>
      </c>
      <c r="N992" s="71">
        <f t="shared" si="38"/>
        <v>2.9234196236747501E-2</v>
      </c>
    </row>
    <row r="993" spans="12:14" x14ac:dyDescent="0.4">
      <c r="L993">
        <f t="shared" si="39"/>
        <v>992</v>
      </c>
      <c r="M993">
        <v>57.547107845770846</v>
      </c>
      <c r="N993" s="71">
        <f t="shared" si="38"/>
        <v>1.0610057116314131E-2</v>
      </c>
    </row>
    <row r="994" spans="12:14" x14ac:dyDescent="0.4">
      <c r="L994">
        <f t="shared" si="39"/>
        <v>993</v>
      </c>
      <c r="M994">
        <v>58.876098796724314</v>
      </c>
      <c r="N994" s="71">
        <f t="shared" si="38"/>
        <v>3.3949051396438445E-2</v>
      </c>
    </row>
    <row r="995" spans="12:14" x14ac:dyDescent="0.4">
      <c r="L995">
        <f t="shared" si="39"/>
        <v>994</v>
      </c>
      <c r="M995">
        <v>56.412768386835346</v>
      </c>
      <c r="N995" s="71">
        <f t="shared" si="38"/>
        <v>-9.3105767486655333E-3</v>
      </c>
    </row>
    <row r="996" spans="12:14" x14ac:dyDescent="0.4">
      <c r="L996">
        <f t="shared" si="39"/>
        <v>995</v>
      </c>
      <c r="M996">
        <v>55.285642141430237</v>
      </c>
      <c r="N996" s="71">
        <f t="shared" si="38"/>
        <v>-2.9104536200093678E-2</v>
      </c>
    </row>
    <row r="997" spans="12:14" x14ac:dyDescent="0.4">
      <c r="L997">
        <f t="shared" si="39"/>
        <v>996</v>
      </c>
      <c r="M997">
        <v>56.084760620667048</v>
      </c>
      <c r="N997" s="71">
        <f t="shared" si="38"/>
        <v>-1.5070865314171566E-2</v>
      </c>
    </row>
    <row r="998" spans="12:14" x14ac:dyDescent="0.4">
      <c r="L998">
        <f t="shared" si="39"/>
        <v>997</v>
      </c>
      <c r="M998">
        <v>57.441245717091846</v>
      </c>
      <c r="N998" s="71">
        <f t="shared" si="38"/>
        <v>8.750965740297989E-3</v>
      </c>
    </row>
    <row r="999" spans="12:14" x14ac:dyDescent="0.4">
      <c r="L999">
        <f t="shared" si="39"/>
        <v>998</v>
      </c>
      <c r="M999">
        <v>53.108885802944677</v>
      </c>
      <c r="N999" s="71">
        <f t="shared" si="38"/>
        <v>-6.7331511106650366E-2</v>
      </c>
    </row>
    <row r="1000" spans="12:14" x14ac:dyDescent="0.4">
      <c r="L1000">
        <f t="shared" si="39"/>
        <v>999</v>
      </c>
      <c r="M1000">
        <v>55.921924029289123</v>
      </c>
      <c r="N1000" s="71">
        <f t="shared" si="38"/>
        <v>-1.7930510274160039E-2</v>
      </c>
    </row>
    <row r="1001" spans="12:14" x14ac:dyDescent="0.4">
      <c r="L1001">
        <f t="shared" si="39"/>
        <v>1000</v>
      </c>
      <c r="M1001">
        <v>57.944776209662102</v>
      </c>
      <c r="N1001" s="71">
        <f t="shared" si="38"/>
        <v>1.7593686059450109E-2</v>
      </c>
    </row>
    <row r="1002" spans="12:14" x14ac:dyDescent="0.4">
      <c r="L1002">
        <f t="shared" si="39"/>
        <v>1001</v>
      </c>
      <c r="M1002">
        <v>56.623039362661338</v>
      </c>
      <c r="N1002" s="71">
        <f t="shared" si="38"/>
        <v>-5.6179157124424117E-3</v>
      </c>
    </row>
    <row r="1003" spans="12:14" x14ac:dyDescent="0.4">
      <c r="L1003">
        <f t="shared" si="39"/>
        <v>1002</v>
      </c>
      <c r="M1003">
        <v>56.988439537035759</v>
      </c>
      <c r="N1003" s="71">
        <f t="shared" si="38"/>
        <v>7.9903737031772337E-4</v>
      </c>
    </row>
    <row r="1004" spans="12:14" x14ac:dyDescent="0.4">
      <c r="L1004">
        <f t="shared" si="39"/>
        <v>1003</v>
      </c>
      <c r="M1004">
        <v>57.950246615073219</v>
      </c>
      <c r="N1004" s="71">
        <f t="shared" si="38"/>
        <v>1.7689754253525036E-2</v>
      </c>
    </row>
    <row r="1005" spans="12:14" x14ac:dyDescent="0.4">
      <c r="L1005">
        <f t="shared" si="39"/>
        <v>1004</v>
      </c>
      <c r="M1005">
        <v>54.613050503642</v>
      </c>
      <c r="N1005" s="71">
        <f t="shared" si="38"/>
        <v>-4.0916213605374119E-2</v>
      </c>
    </row>
    <row r="1006" spans="12:14" x14ac:dyDescent="0.4">
      <c r="L1006">
        <f t="shared" si="39"/>
        <v>1005</v>
      </c>
      <c r="M1006">
        <v>58.164027440426906</v>
      </c>
      <c r="N1006" s="71">
        <f t="shared" si="38"/>
        <v>2.1444053300144095E-2</v>
      </c>
    </row>
    <row r="1007" spans="12:14" x14ac:dyDescent="0.4">
      <c r="L1007">
        <f t="shared" si="39"/>
        <v>1006</v>
      </c>
      <c r="M1007">
        <v>56.794501669487971</v>
      </c>
      <c r="N1007" s="71">
        <f t="shared" si="38"/>
        <v>-2.6067907718152483E-3</v>
      </c>
    </row>
    <row r="1008" spans="12:14" x14ac:dyDescent="0.4">
      <c r="L1008">
        <f t="shared" si="39"/>
        <v>1007</v>
      </c>
      <c r="M1008">
        <v>55.978092902427981</v>
      </c>
      <c r="N1008" s="71">
        <f t="shared" si="38"/>
        <v>-1.6944104002568516E-2</v>
      </c>
    </row>
    <row r="1009" spans="12:14" x14ac:dyDescent="0.4">
      <c r="L1009">
        <f t="shared" si="39"/>
        <v>1008</v>
      </c>
      <c r="M1009">
        <v>58.108241773570796</v>
      </c>
      <c r="N1009" s="71">
        <f t="shared" si="38"/>
        <v>2.0464376682531649E-2</v>
      </c>
    </row>
    <row r="1010" spans="12:14" x14ac:dyDescent="0.4">
      <c r="L1010">
        <f t="shared" si="39"/>
        <v>1009</v>
      </c>
      <c r="M1010">
        <v>57.689357834242315</v>
      </c>
      <c r="N1010" s="71">
        <f t="shared" si="38"/>
        <v>1.3108171693318127E-2</v>
      </c>
    </row>
    <row r="1011" spans="12:14" x14ac:dyDescent="0.4">
      <c r="L1011">
        <f t="shared" si="39"/>
        <v>1010</v>
      </c>
      <c r="M1011">
        <v>56.974020730953654</v>
      </c>
      <c r="N1011" s="71">
        <f t="shared" si="38"/>
        <v>5.4582237857148108E-4</v>
      </c>
    </row>
    <row r="1012" spans="12:14" x14ac:dyDescent="0.4">
      <c r="L1012">
        <f t="shared" si="39"/>
        <v>1011</v>
      </c>
      <c r="M1012">
        <v>58.971326006647331</v>
      </c>
      <c r="N1012" s="71">
        <f t="shared" si="38"/>
        <v>3.562137828934242E-2</v>
      </c>
    </row>
    <row r="1013" spans="12:14" x14ac:dyDescent="0.4">
      <c r="L1013">
        <f t="shared" si="39"/>
        <v>1012</v>
      </c>
      <c r="M1013">
        <v>60.1162706286676</v>
      </c>
      <c r="N1013" s="71">
        <f t="shared" si="38"/>
        <v>5.5728254085012141E-2</v>
      </c>
    </row>
    <row r="1014" spans="12:14" x14ac:dyDescent="0.4">
      <c r="L1014">
        <f t="shared" si="39"/>
        <v>1013</v>
      </c>
      <c r="M1014">
        <v>57.505570923176769</v>
      </c>
      <c r="N1014" s="71">
        <f t="shared" si="38"/>
        <v>9.8806089600707026E-3</v>
      </c>
    </row>
    <row r="1015" spans="12:14" x14ac:dyDescent="0.4">
      <c r="L1015">
        <f t="shared" si="39"/>
        <v>1014</v>
      </c>
      <c r="M1015">
        <v>55.15111560515308</v>
      </c>
      <c r="N1015" s="71">
        <f t="shared" si="38"/>
        <v>-3.1467015838081425E-2</v>
      </c>
    </row>
    <row r="1016" spans="12:14" x14ac:dyDescent="0.4">
      <c r="L1016">
        <f t="shared" si="39"/>
        <v>1015</v>
      </c>
      <c r="M1016">
        <v>56.971095762857928</v>
      </c>
      <c r="N1016" s="71">
        <f t="shared" si="38"/>
        <v>4.9445572810125071E-4</v>
      </c>
    </row>
    <row r="1017" spans="12:14" x14ac:dyDescent="0.4">
      <c r="L1017">
        <f t="shared" si="39"/>
        <v>1016</v>
      </c>
      <c r="M1017">
        <v>57.179004143618052</v>
      </c>
      <c r="N1017" s="71">
        <f t="shared" si="38"/>
        <v>4.1456261938364047E-3</v>
      </c>
    </row>
    <row r="1018" spans="12:14" x14ac:dyDescent="0.4">
      <c r="L1018">
        <f t="shared" si="39"/>
        <v>1017</v>
      </c>
      <c r="M1018">
        <v>57.737336237287444</v>
      </c>
      <c r="N1018" s="71">
        <f t="shared" si="38"/>
        <v>1.3950741519272558E-2</v>
      </c>
    </row>
    <row r="1019" spans="12:14" x14ac:dyDescent="0.4">
      <c r="L1019">
        <f t="shared" si="39"/>
        <v>1018</v>
      </c>
      <c r="M1019">
        <v>55.453842294923646</v>
      </c>
      <c r="N1019" s="71">
        <f t="shared" si="38"/>
        <v>-2.6150699368110542E-2</v>
      </c>
    </row>
    <row r="1020" spans="12:14" x14ac:dyDescent="0.4">
      <c r="L1020">
        <f t="shared" si="39"/>
        <v>1019</v>
      </c>
      <c r="M1020">
        <v>55.354685683485641</v>
      </c>
      <c r="N1020" s="71">
        <f t="shared" si="38"/>
        <v>-2.7892032208283624E-2</v>
      </c>
    </row>
    <row r="1021" spans="12:14" x14ac:dyDescent="0.4">
      <c r="L1021">
        <f t="shared" si="39"/>
        <v>1020</v>
      </c>
      <c r="M1021">
        <v>56.442537743433043</v>
      </c>
      <c r="N1021" s="71">
        <f t="shared" si="38"/>
        <v>-8.7877839916056244E-3</v>
      </c>
    </row>
    <row r="1022" spans="12:14" x14ac:dyDescent="0.4">
      <c r="L1022">
        <f t="shared" si="39"/>
        <v>1021</v>
      </c>
      <c r="M1022">
        <v>56.295725848639364</v>
      </c>
      <c r="N1022" s="71">
        <f t="shared" si="38"/>
        <v>-1.1366012210831333E-2</v>
      </c>
    </row>
    <row r="1023" spans="12:14" x14ac:dyDescent="0.4">
      <c r="L1023">
        <f t="shared" si="39"/>
        <v>1022</v>
      </c>
      <c r="M1023">
        <v>56.885365962395717</v>
      </c>
      <c r="N1023" s="71">
        <f t="shared" si="38"/>
        <v>-1.0110829824432344E-3</v>
      </c>
    </row>
    <row r="1024" spans="12:14" x14ac:dyDescent="0.4">
      <c r="L1024">
        <f t="shared" si="39"/>
        <v>1023</v>
      </c>
      <c r="M1024">
        <v>56.132015873717748</v>
      </c>
      <c r="N1024" s="71">
        <f t="shared" si="38"/>
        <v>-1.4240995043147575E-2</v>
      </c>
    </row>
    <row r="1025" spans="12:14" x14ac:dyDescent="0.4">
      <c r="L1025">
        <f t="shared" si="39"/>
        <v>1024</v>
      </c>
      <c r="M1025">
        <v>52.040371124260865</v>
      </c>
      <c r="N1025" s="71">
        <f t="shared" si="38"/>
        <v>-8.6096167070740193E-2</v>
      </c>
    </row>
    <row r="1026" spans="12:14" x14ac:dyDescent="0.4">
      <c r="L1026">
        <f t="shared" si="39"/>
        <v>1025</v>
      </c>
      <c r="M1026">
        <v>57.060816202148281</v>
      </c>
      <c r="N1026" s="71">
        <f t="shared" si="38"/>
        <v>2.0700758012894838E-3</v>
      </c>
    </row>
    <row r="1027" spans="12:14" x14ac:dyDescent="0.4">
      <c r="L1027">
        <f t="shared" si="39"/>
        <v>1026</v>
      </c>
      <c r="M1027">
        <v>55.257271700819913</v>
      </c>
      <c r="N1027" s="71">
        <f t="shared" ref="N1027:N1090" si="40">M1027/$B$2-1</f>
        <v>-2.9602761978571701E-2</v>
      </c>
    </row>
    <row r="1028" spans="12:14" x14ac:dyDescent="0.4">
      <c r="L1028">
        <f t="shared" si="39"/>
        <v>1027</v>
      </c>
      <c r="M1028">
        <v>57.802977571253507</v>
      </c>
      <c r="N1028" s="71">
        <f t="shared" si="40"/>
        <v>1.5103497839302094E-2</v>
      </c>
    </row>
    <row r="1029" spans="12:14" x14ac:dyDescent="0.4">
      <c r="L1029">
        <f t="shared" si="39"/>
        <v>1028</v>
      </c>
      <c r="M1029">
        <v>58.430929455447597</v>
      </c>
      <c r="N1029" s="71">
        <f t="shared" si="40"/>
        <v>2.61312369092217E-2</v>
      </c>
    </row>
    <row r="1030" spans="12:14" x14ac:dyDescent="0.4">
      <c r="L1030">
        <f t="shared" ref="L1030:L1093" si="41">L1029+1</f>
        <v>1029</v>
      </c>
      <c r="M1030">
        <v>56.793810937277726</v>
      </c>
      <c r="N1030" s="71">
        <f t="shared" si="40"/>
        <v>-2.6189210237875793E-3</v>
      </c>
    </row>
    <row r="1031" spans="12:14" x14ac:dyDescent="0.4">
      <c r="L1031">
        <f t="shared" si="41"/>
        <v>1030</v>
      </c>
      <c r="M1031">
        <v>55.526175761668874</v>
      </c>
      <c r="N1031" s="71">
        <f t="shared" si="40"/>
        <v>-2.4880419562655631E-2</v>
      </c>
    </row>
    <row r="1032" spans="12:14" x14ac:dyDescent="0.4">
      <c r="L1032">
        <f t="shared" si="41"/>
        <v>1031</v>
      </c>
      <c r="M1032">
        <v>55.320346393608069</v>
      </c>
      <c r="N1032" s="71">
        <f t="shared" si="40"/>
        <v>-2.8495079572497195E-2</v>
      </c>
    </row>
    <row r="1033" spans="12:14" x14ac:dyDescent="0.4">
      <c r="L1033">
        <f t="shared" si="41"/>
        <v>1032</v>
      </c>
      <c r="M1033">
        <v>55.798868292692035</v>
      </c>
      <c r="N1033" s="71">
        <f t="shared" si="40"/>
        <v>-2.009154615669595E-2</v>
      </c>
    </row>
    <row r="1034" spans="12:14" x14ac:dyDescent="0.4">
      <c r="L1034">
        <f t="shared" si="41"/>
        <v>1033</v>
      </c>
      <c r="M1034">
        <v>56.550898675548254</v>
      </c>
      <c r="N1034" s="71">
        <f t="shared" si="40"/>
        <v>-6.8848100300361592E-3</v>
      </c>
    </row>
    <row r="1035" spans="12:14" x14ac:dyDescent="0.4">
      <c r="L1035">
        <f t="shared" si="41"/>
        <v>1034</v>
      </c>
      <c r="M1035">
        <v>56.467005393704696</v>
      </c>
      <c r="N1035" s="71">
        <f t="shared" si="40"/>
        <v>-8.3580968298317959E-3</v>
      </c>
    </row>
    <row r="1036" spans="12:14" x14ac:dyDescent="0.4">
      <c r="L1036">
        <f t="shared" si="41"/>
        <v>1035</v>
      </c>
      <c r="M1036">
        <v>54.106158767406335</v>
      </c>
      <c r="N1036" s="71">
        <f t="shared" si="40"/>
        <v>-4.9817962202051147E-2</v>
      </c>
    </row>
    <row r="1037" spans="12:14" x14ac:dyDescent="0.4">
      <c r="L1037">
        <f t="shared" si="41"/>
        <v>1036</v>
      </c>
      <c r="M1037">
        <v>59.099712850493326</v>
      </c>
      <c r="N1037" s="71">
        <f t="shared" si="40"/>
        <v>3.7876036089694809E-2</v>
      </c>
    </row>
    <row r="1038" spans="12:14" x14ac:dyDescent="0.4">
      <c r="L1038">
        <f t="shared" si="41"/>
        <v>1037</v>
      </c>
      <c r="M1038">
        <v>57.863384747839575</v>
      </c>
      <c r="N1038" s="71">
        <f t="shared" si="40"/>
        <v>1.6164334820779835E-2</v>
      </c>
    </row>
    <row r="1039" spans="12:14" x14ac:dyDescent="0.4">
      <c r="L1039">
        <f t="shared" si="41"/>
        <v>1038</v>
      </c>
      <c r="M1039">
        <v>57.6910987363134</v>
      </c>
      <c r="N1039" s="71">
        <f t="shared" si="40"/>
        <v>1.313874443984453E-2</v>
      </c>
    </row>
    <row r="1040" spans="12:14" x14ac:dyDescent="0.4">
      <c r="L1040">
        <f t="shared" si="41"/>
        <v>1039</v>
      </c>
      <c r="M1040">
        <v>55.468212792376434</v>
      </c>
      <c r="N1040" s="71">
        <f t="shared" si="40"/>
        <v>-2.5898332745438957E-2</v>
      </c>
    </row>
    <row r="1041" spans="12:14" x14ac:dyDescent="0.4">
      <c r="L1041">
        <f t="shared" si="41"/>
        <v>1040</v>
      </c>
      <c r="M1041">
        <v>56.23519752780247</v>
      </c>
      <c r="N1041" s="71">
        <f t="shared" si="40"/>
        <v>-1.2428976659749735E-2</v>
      </c>
    </row>
    <row r="1042" spans="12:14" x14ac:dyDescent="0.4">
      <c r="L1042">
        <f t="shared" si="41"/>
        <v>1041</v>
      </c>
      <c r="M1042">
        <v>56.893479172563602</v>
      </c>
      <c r="N1042" s="71">
        <f t="shared" si="40"/>
        <v>-8.6860333232530174E-4</v>
      </c>
    </row>
    <row r="1043" spans="12:14" x14ac:dyDescent="0.4">
      <c r="L1043">
        <f t="shared" si="41"/>
        <v>1042</v>
      </c>
      <c r="M1043">
        <v>55.044927630176467</v>
      </c>
      <c r="N1043" s="71">
        <f t="shared" si="40"/>
        <v>-3.3331829544163583E-2</v>
      </c>
    </row>
    <row r="1044" spans="12:14" x14ac:dyDescent="0.4">
      <c r="L1044">
        <f t="shared" si="41"/>
        <v>1043</v>
      </c>
      <c r="M1044">
        <v>57.719653610865734</v>
      </c>
      <c r="N1044" s="71">
        <f t="shared" si="40"/>
        <v>1.3640209143850557E-2</v>
      </c>
    </row>
    <row r="1045" spans="12:14" x14ac:dyDescent="0.4">
      <c r="L1045">
        <f t="shared" si="41"/>
        <v>1044</v>
      </c>
      <c r="M1045">
        <v>55.660660064592328</v>
      </c>
      <c r="N1045" s="71">
        <f t="shared" si="40"/>
        <v>-2.2518681603156954E-2</v>
      </c>
    </row>
    <row r="1046" spans="12:14" x14ac:dyDescent="0.4">
      <c r="L1046">
        <f t="shared" si="41"/>
        <v>1045</v>
      </c>
      <c r="M1046">
        <v>55.988069673220949</v>
      </c>
      <c r="N1046" s="71">
        <f t="shared" si="40"/>
        <v>-1.6768897545139994E-2</v>
      </c>
    </row>
    <row r="1047" spans="12:14" x14ac:dyDescent="0.4">
      <c r="L1047">
        <f t="shared" si="41"/>
        <v>1046</v>
      </c>
      <c r="M1047">
        <v>57.367736145127502</v>
      </c>
      <c r="N1047" s="71">
        <f t="shared" si="40"/>
        <v>7.4600318341044858E-3</v>
      </c>
    </row>
    <row r="1048" spans="12:14" x14ac:dyDescent="0.4">
      <c r="L1048">
        <f t="shared" si="41"/>
        <v>1047</v>
      </c>
      <c r="M1048">
        <v>58.174324756568424</v>
      </c>
      <c r="N1048" s="71">
        <f t="shared" si="40"/>
        <v>2.1624888995342095E-2</v>
      </c>
    </row>
    <row r="1049" spans="12:14" x14ac:dyDescent="0.4">
      <c r="L1049">
        <f t="shared" si="41"/>
        <v>1048</v>
      </c>
      <c r="M1049">
        <v>57.536059038617488</v>
      </c>
      <c r="N1049" s="71">
        <f t="shared" si="40"/>
        <v>1.0416024157120951E-2</v>
      </c>
    </row>
    <row r="1050" spans="12:14" x14ac:dyDescent="0.4">
      <c r="L1050">
        <f t="shared" si="41"/>
        <v>1049</v>
      </c>
      <c r="M1050">
        <v>54.771056250868412</v>
      </c>
      <c r="N1050" s="71">
        <f t="shared" si="40"/>
        <v>-3.8141405223045877E-2</v>
      </c>
    </row>
    <row r="1051" spans="12:14" x14ac:dyDescent="0.4">
      <c r="L1051">
        <f t="shared" si="41"/>
        <v>1050</v>
      </c>
      <c r="M1051">
        <v>55.631384788134469</v>
      </c>
      <c r="N1051" s="71">
        <f t="shared" si="40"/>
        <v>-2.3032797601696187E-2</v>
      </c>
    </row>
    <row r="1052" spans="12:14" x14ac:dyDescent="0.4">
      <c r="L1052">
        <f t="shared" si="41"/>
        <v>1051</v>
      </c>
      <c r="M1052">
        <v>55.925267025321688</v>
      </c>
      <c r="N1052" s="71">
        <f t="shared" si="40"/>
        <v>-1.7871802451336571E-2</v>
      </c>
    </row>
    <row r="1053" spans="12:14" x14ac:dyDescent="0.4">
      <c r="L1053">
        <f t="shared" si="41"/>
        <v>1052</v>
      </c>
      <c r="M1053">
        <v>57.640877059730784</v>
      </c>
      <c r="N1053" s="71">
        <f t="shared" si="40"/>
        <v>1.2256779501212733E-2</v>
      </c>
    </row>
    <row r="1054" spans="12:14" x14ac:dyDescent="0.4">
      <c r="L1054">
        <f t="shared" si="41"/>
        <v>1053</v>
      </c>
      <c r="M1054">
        <v>58.025094401215419</v>
      </c>
      <c r="N1054" s="71">
        <f t="shared" si="40"/>
        <v>1.9004189127140636E-2</v>
      </c>
    </row>
    <row r="1055" spans="12:14" x14ac:dyDescent="0.4">
      <c r="L1055">
        <f t="shared" si="41"/>
        <v>1054</v>
      </c>
      <c r="M1055">
        <v>56.698659856821898</v>
      </c>
      <c r="N1055" s="71">
        <f t="shared" si="40"/>
        <v>-4.2899109736536101E-3</v>
      </c>
    </row>
    <row r="1056" spans="12:14" x14ac:dyDescent="0.4">
      <c r="L1056">
        <f t="shared" si="41"/>
        <v>1055</v>
      </c>
      <c r="M1056">
        <v>57.107956212132713</v>
      </c>
      <c r="N1056" s="71">
        <f t="shared" si="40"/>
        <v>2.8979222381688707E-3</v>
      </c>
    </row>
    <row r="1057" spans="12:14" x14ac:dyDescent="0.4">
      <c r="L1057">
        <f t="shared" si="41"/>
        <v>1056</v>
      </c>
      <c r="M1057">
        <v>58.871169711478778</v>
      </c>
      <c r="N1057" s="71">
        <f t="shared" si="40"/>
        <v>3.3862489563741827E-2</v>
      </c>
    </row>
    <row r="1058" spans="12:14" x14ac:dyDescent="0.4">
      <c r="L1058">
        <f t="shared" si="41"/>
        <v>1057</v>
      </c>
      <c r="M1058">
        <v>56.585482026470842</v>
      </c>
      <c r="N1058" s="71">
        <f t="shared" si="40"/>
        <v>-6.277476602528087E-3</v>
      </c>
    </row>
    <row r="1059" spans="12:14" x14ac:dyDescent="0.4">
      <c r="L1059">
        <f t="shared" si="41"/>
        <v>1058</v>
      </c>
      <c r="M1059">
        <v>59.794664917697013</v>
      </c>
      <c r="N1059" s="71">
        <f t="shared" si="40"/>
        <v>5.0080394825012808E-2</v>
      </c>
    </row>
    <row r="1060" spans="12:14" x14ac:dyDescent="0.4">
      <c r="L1060">
        <f t="shared" si="41"/>
        <v>1059</v>
      </c>
      <c r="M1060">
        <v>56.834154693924845</v>
      </c>
      <c r="N1060" s="71">
        <f t="shared" si="40"/>
        <v>-1.9104265792239117E-3</v>
      </c>
    </row>
    <row r="1061" spans="12:14" x14ac:dyDescent="0.4">
      <c r="L1061">
        <f t="shared" si="41"/>
        <v>1060</v>
      </c>
      <c r="M1061">
        <v>57.450764026277</v>
      </c>
      <c r="N1061" s="71">
        <f t="shared" si="40"/>
        <v>8.9181209519038074E-3</v>
      </c>
    </row>
    <row r="1062" spans="12:14" x14ac:dyDescent="0.4">
      <c r="L1062">
        <f t="shared" si="41"/>
        <v>1061</v>
      </c>
      <c r="M1062">
        <v>58.202260088416843</v>
      </c>
      <c r="N1062" s="71">
        <f t="shared" si="40"/>
        <v>2.2115473637589478E-2</v>
      </c>
    </row>
    <row r="1063" spans="12:14" x14ac:dyDescent="0.4">
      <c r="L1063">
        <f t="shared" si="41"/>
        <v>1062</v>
      </c>
      <c r="M1063">
        <v>57.094325711543412</v>
      </c>
      <c r="N1063" s="71">
        <f t="shared" si="40"/>
        <v>2.6585510257006728E-3</v>
      </c>
    </row>
    <row r="1064" spans="12:14" x14ac:dyDescent="0.4">
      <c r="L1064">
        <f t="shared" si="41"/>
        <v>1063</v>
      </c>
      <c r="M1064">
        <v>56.421840377044433</v>
      </c>
      <c r="N1064" s="71">
        <f t="shared" si="40"/>
        <v>-9.1512595407888808E-3</v>
      </c>
    </row>
    <row r="1065" spans="12:14" x14ac:dyDescent="0.4">
      <c r="L1065">
        <f t="shared" si="41"/>
        <v>1064</v>
      </c>
      <c r="M1065">
        <v>55.778168731738702</v>
      </c>
      <c r="N1065" s="71">
        <f t="shared" si="40"/>
        <v>-2.0455060245594958E-2</v>
      </c>
    </row>
    <row r="1066" spans="12:14" x14ac:dyDescent="0.4">
      <c r="L1066">
        <f t="shared" si="41"/>
        <v>1065</v>
      </c>
      <c r="M1066">
        <v>56.971344160467709</v>
      </c>
      <c r="N1066" s="71">
        <f t="shared" si="40"/>
        <v>4.988179477158905E-4</v>
      </c>
    </row>
    <row r="1067" spans="12:14" x14ac:dyDescent="0.4">
      <c r="L1067">
        <f t="shared" si="41"/>
        <v>1066</v>
      </c>
      <c r="M1067">
        <v>56.291862552191709</v>
      </c>
      <c r="N1067" s="71">
        <f t="shared" si="40"/>
        <v>-1.1433857257954871E-2</v>
      </c>
    </row>
    <row r="1068" spans="12:14" x14ac:dyDescent="0.4">
      <c r="L1068">
        <f t="shared" si="41"/>
        <v>1067</v>
      </c>
      <c r="M1068">
        <v>56.763367069990949</v>
      </c>
      <c r="N1068" s="71">
        <f t="shared" si="40"/>
        <v>-3.153559159556063E-3</v>
      </c>
    </row>
    <row r="1069" spans="12:14" x14ac:dyDescent="0.4">
      <c r="L1069">
        <f t="shared" si="41"/>
        <v>1068</v>
      </c>
      <c r="M1069">
        <v>58.362006888738549</v>
      </c>
      <c r="N1069" s="71">
        <f t="shared" si="40"/>
        <v>2.492085741864658E-2</v>
      </c>
    </row>
    <row r="1070" spans="12:14" x14ac:dyDescent="0.4">
      <c r="L1070">
        <f t="shared" si="41"/>
        <v>1069</v>
      </c>
      <c r="M1070">
        <v>56.825623760914958</v>
      </c>
      <c r="N1070" s="71">
        <f t="shared" si="40"/>
        <v>-2.0602420437905167E-3</v>
      </c>
    </row>
    <row r="1071" spans="12:14" x14ac:dyDescent="0.4">
      <c r="L1071">
        <f t="shared" si="41"/>
        <v>1070</v>
      </c>
      <c r="M1071">
        <v>56.32216123144304</v>
      </c>
      <c r="N1071" s="71">
        <f t="shared" si="40"/>
        <v>-1.0901768833097791E-2</v>
      </c>
    </row>
    <row r="1072" spans="12:14" x14ac:dyDescent="0.4">
      <c r="L1072">
        <f t="shared" si="41"/>
        <v>1071</v>
      </c>
      <c r="M1072">
        <v>58.239290031286544</v>
      </c>
      <c r="N1072" s="71">
        <f t="shared" si="40"/>
        <v>2.2765772741740076E-2</v>
      </c>
    </row>
    <row r="1073" spans="12:14" x14ac:dyDescent="0.4">
      <c r="L1073">
        <f t="shared" si="41"/>
        <v>1072</v>
      </c>
      <c r="M1073">
        <v>57.659897765253149</v>
      </c>
      <c r="N1073" s="71">
        <f t="shared" si="40"/>
        <v>1.2590810471906577E-2</v>
      </c>
    </row>
    <row r="1074" spans="12:14" x14ac:dyDescent="0.4">
      <c r="L1074">
        <f t="shared" si="41"/>
        <v>1073</v>
      </c>
      <c r="M1074">
        <v>53.20981505156967</v>
      </c>
      <c r="N1074" s="71">
        <f t="shared" si="40"/>
        <v>-6.5559048205630632E-2</v>
      </c>
    </row>
    <row r="1075" spans="12:14" x14ac:dyDescent="0.4">
      <c r="L1075">
        <f t="shared" si="41"/>
        <v>1074</v>
      </c>
      <c r="M1075">
        <v>56.619882080198828</v>
      </c>
      <c r="N1075" s="71">
        <f t="shared" si="40"/>
        <v>-5.673362137627147E-3</v>
      </c>
    </row>
    <row r="1076" spans="12:14" x14ac:dyDescent="0.4">
      <c r="L1076">
        <f t="shared" si="41"/>
        <v>1075</v>
      </c>
      <c r="M1076">
        <v>57.801450695061916</v>
      </c>
      <c r="N1076" s="71">
        <f t="shared" si="40"/>
        <v>1.5076683695325777E-2</v>
      </c>
    </row>
    <row r="1077" spans="12:14" x14ac:dyDescent="0.4">
      <c r="L1077">
        <f t="shared" si="41"/>
        <v>1076</v>
      </c>
      <c r="M1077">
        <v>56.533996782190094</v>
      </c>
      <c r="N1077" s="71">
        <f t="shared" si="40"/>
        <v>-7.1816316089388099E-3</v>
      </c>
    </row>
    <row r="1078" spans="12:14" x14ac:dyDescent="0.4">
      <c r="L1078">
        <f t="shared" si="41"/>
        <v>1077</v>
      </c>
      <c r="M1078">
        <v>56.782377710036656</v>
      </c>
      <c r="N1078" s="71">
        <f t="shared" si="40"/>
        <v>-2.8197049531222262E-3</v>
      </c>
    </row>
    <row r="1079" spans="12:14" x14ac:dyDescent="0.4">
      <c r="L1079">
        <f t="shared" si="41"/>
        <v>1078</v>
      </c>
      <c r="M1079">
        <v>56.26640106179655</v>
      </c>
      <c r="N1079" s="71">
        <f t="shared" si="40"/>
        <v>-1.1880997683004213E-2</v>
      </c>
    </row>
    <row r="1080" spans="12:14" x14ac:dyDescent="0.4">
      <c r="L1080">
        <f t="shared" si="41"/>
        <v>1079</v>
      </c>
      <c r="M1080">
        <v>57.619135177588795</v>
      </c>
      <c r="N1080" s="71">
        <f t="shared" si="40"/>
        <v>1.1874960751741881E-2</v>
      </c>
    </row>
    <row r="1081" spans="12:14" x14ac:dyDescent="0.4">
      <c r="L1081">
        <f t="shared" si="41"/>
        <v>1080</v>
      </c>
      <c r="M1081">
        <v>58.800625617223595</v>
      </c>
      <c r="N1081" s="71">
        <f t="shared" si="40"/>
        <v>3.2623633715147093E-2</v>
      </c>
    </row>
    <row r="1082" spans="12:14" x14ac:dyDescent="0.4">
      <c r="L1082">
        <f t="shared" si="41"/>
        <v>1081</v>
      </c>
      <c r="M1082">
        <v>56.451690481703196</v>
      </c>
      <c r="N1082" s="71">
        <f t="shared" si="40"/>
        <v>-8.6270487315337485E-3</v>
      </c>
    </row>
    <row r="1083" spans="12:14" x14ac:dyDescent="0.4">
      <c r="L1083">
        <f t="shared" si="41"/>
        <v>1082</v>
      </c>
      <c r="M1083">
        <v>55.212751096418415</v>
      </c>
      <c r="N1083" s="71">
        <f t="shared" si="40"/>
        <v>-3.0384607882585346E-2</v>
      </c>
    </row>
    <row r="1084" spans="12:14" x14ac:dyDescent="0.4">
      <c r="L1084">
        <f t="shared" si="41"/>
        <v>1083</v>
      </c>
      <c r="M1084">
        <v>56.783217070321761</v>
      </c>
      <c r="N1084" s="71">
        <f t="shared" si="40"/>
        <v>-2.8049645781942356E-3</v>
      </c>
    </row>
    <row r="1085" spans="12:14" x14ac:dyDescent="0.4">
      <c r="L1085">
        <f t="shared" si="41"/>
        <v>1084</v>
      </c>
      <c r="M1085">
        <v>57.58247327331933</v>
      </c>
      <c r="N1085" s="71">
        <f t="shared" si="40"/>
        <v>1.1231124935230374E-2</v>
      </c>
    </row>
    <row r="1086" spans="12:14" x14ac:dyDescent="0.4">
      <c r="L1086">
        <f t="shared" si="41"/>
        <v>1085</v>
      </c>
      <c r="M1086">
        <v>56.259888366213225</v>
      </c>
      <c r="N1086" s="71">
        <f t="shared" si="40"/>
        <v>-1.1995369992957472E-2</v>
      </c>
    </row>
    <row r="1087" spans="12:14" x14ac:dyDescent="0.4">
      <c r="L1087">
        <f t="shared" si="41"/>
        <v>1086</v>
      </c>
      <c r="M1087">
        <v>55.024666189506057</v>
      </c>
      <c r="N1087" s="71">
        <f t="shared" si="40"/>
        <v>-3.3687649610187775E-2</v>
      </c>
    </row>
    <row r="1088" spans="12:14" x14ac:dyDescent="0.4">
      <c r="L1088">
        <f t="shared" si="41"/>
        <v>1087</v>
      </c>
      <c r="M1088">
        <v>54.403190489508816</v>
      </c>
      <c r="N1088" s="71">
        <f t="shared" si="40"/>
        <v>-4.4601657562661545E-2</v>
      </c>
    </row>
    <row r="1089" spans="12:14" x14ac:dyDescent="0.4">
      <c r="L1089">
        <f t="shared" si="41"/>
        <v>1088</v>
      </c>
      <c r="M1089">
        <v>58.971798513400564</v>
      </c>
      <c r="N1089" s="71">
        <f t="shared" si="40"/>
        <v>3.5629676188137838E-2</v>
      </c>
    </row>
    <row r="1090" spans="12:14" x14ac:dyDescent="0.4">
      <c r="L1090">
        <f t="shared" si="41"/>
        <v>1089</v>
      </c>
      <c r="M1090">
        <v>57.011662105853141</v>
      </c>
      <c r="N1090" s="71">
        <f t="shared" si="40"/>
        <v>1.20685910936702E-3</v>
      </c>
    </row>
    <row r="1091" spans="12:14" x14ac:dyDescent="0.4">
      <c r="L1091">
        <f t="shared" si="41"/>
        <v>1090</v>
      </c>
      <c r="M1091">
        <v>55.799143516420408</v>
      </c>
      <c r="N1091" s="71">
        <f t="shared" ref="N1091:N1154" si="42">M1091/$B$2-1</f>
        <v>-2.0086712831820619E-2</v>
      </c>
    </row>
    <row r="1092" spans="12:14" x14ac:dyDescent="0.4">
      <c r="L1092">
        <f t="shared" si="41"/>
        <v>1091</v>
      </c>
      <c r="M1092">
        <v>57.463237700958068</v>
      </c>
      <c r="N1092" s="71">
        <f t="shared" si="42"/>
        <v>9.1371766360863749E-3</v>
      </c>
    </row>
    <row r="1093" spans="12:14" x14ac:dyDescent="0.4">
      <c r="L1093">
        <f t="shared" si="41"/>
        <v>1092</v>
      </c>
      <c r="M1093">
        <v>57.493871661399453</v>
      </c>
      <c r="N1093" s="71">
        <f t="shared" si="42"/>
        <v>9.6751530813030673E-3</v>
      </c>
    </row>
    <row r="1094" spans="12:14" x14ac:dyDescent="0.4">
      <c r="L1094">
        <f t="shared" ref="L1094:L1157" si="43">L1093+1</f>
        <v>1093</v>
      </c>
      <c r="M1094">
        <v>57.557117805668874</v>
      </c>
      <c r="N1094" s="71">
        <f t="shared" si="42"/>
        <v>1.0785846422205703E-2</v>
      </c>
    </row>
    <row r="1095" spans="12:14" x14ac:dyDescent="0.4">
      <c r="L1095">
        <f t="shared" si="43"/>
        <v>1094</v>
      </c>
      <c r="M1095">
        <v>57.331191253517176</v>
      </c>
      <c r="N1095" s="71">
        <f t="shared" si="42"/>
        <v>6.8182509283358783E-3</v>
      </c>
    </row>
    <row r="1096" spans="12:14" x14ac:dyDescent="0.4">
      <c r="L1096">
        <f t="shared" si="43"/>
        <v>1095</v>
      </c>
      <c r="M1096">
        <v>56.346726401615385</v>
      </c>
      <c r="N1096" s="71">
        <f t="shared" si="42"/>
        <v>-1.0470369081480801E-2</v>
      </c>
    </row>
    <row r="1097" spans="12:14" x14ac:dyDescent="0.4">
      <c r="L1097">
        <f t="shared" si="43"/>
        <v>1096</v>
      </c>
      <c r="M1097">
        <v>58.427724602232345</v>
      </c>
      <c r="N1097" s="71">
        <f t="shared" si="42"/>
        <v>2.6074955073137174E-2</v>
      </c>
    </row>
    <row r="1098" spans="12:14" x14ac:dyDescent="0.4">
      <c r="L1098">
        <f t="shared" si="43"/>
        <v>1097</v>
      </c>
      <c r="M1098">
        <v>57.809893705180627</v>
      </c>
      <c r="N1098" s="71">
        <f t="shared" si="42"/>
        <v>1.5224955107351779E-2</v>
      </c>
    </row>
    <row r="1099" spans="12:14" x14ac:dyDescent="0.4">
      <c r="L1099">
        <f t="shared" si="43"/>
        <v>1098</v>
      </c>
      <c r="M1099">
        <v>58.253920752730295</v>
      </c>
      <c r="N1099" s="71">
        <f t="shared" si="42"/>
        <v>2.3022709272304764E-2</v>
      </c>
    </row>
    <row r="1100" spans="12:14" x14ac:dyDescent="0.4">
      <c r="L1100">
        <f t="shared" si="43"/>
        <v>1099</v>
      </c>
      <c r="M1100">
        <v>57.855702193837836</v>
      </c>
      <c r="N1100" s="71">
        <f t="shared" si="42"/>
        <v>1.6029418112901039E-2</v>
      </c>
    </row>
    <row r="1101" spans="12:14" x14ac:dyDescent="0.4">
      <c r="L1101">
        <f t="shared" si="43"/>
        <v>1100</v>
      </c>
      <c r="M1101">
        <v>58.514775783675482</v>
      </c>
      <c r="N1101" s="71">
        <f t="shared" si="42"/>
        <v>2.7603699135932969E-2</v>
      </c>
    </row>
    <row r="1102" spans="12:14" x14ac:dyDescent="0.4">
      <c r="L1102">
        <f t="shared" si="43"/>
        <v>1101</v>
      </c>
      <c r="M1102">
        <v>57.450126254680036</v>
      </c>
      <c r="N1102" s="71">
        <f t="shared" si="42"/>
        <v>8.9069207645413595E-3</v>
      </c>
    </row>
    <row r="1103" spans="12:14" x14ac:dyDescent="0.4">
      <c r="L1103">
        <f t="shared" si="43"/>
        <v>1102</v>
      </c>
      <c r="M1103">
        <v>55.430529973298015</v>
      </c>
      <c r="N1103" s="71">
        <f t="shared" si="42"/>
        <v>-2.6560097295678542E-2</v>
      </c>
    </row>
    <row r="1104" spans="12:14" x14ac:dyDescent="0.4">
      <c r="L1104">
        <f t="shared" si="43"/>
        <v>1103</v>
      </c>
      <c r="M1104">
        <v>58.611376771994934</v>
      </c>
      <c r="N1104" s="71">
        <f t="shared" si="42"/>
        <v>2.9300151555134546E-2</v>
      </c>
    </row>
    <row r="1105" spans="12:14" x14ac:dyDescent="0.4">
      <c r="L1105">
        <f t="shared" si="43"/>
        <v>1104</v>
      </c>
      <c r="M1105">
        <v>57.008660388736082</v>
      </c>
      <c r="N1105" s="71">
        <f t="shared" si="42"/>
        <v>1.1541446355962659E-3</v>
      </c>
    </row>
    <row r="1106" spans="12:14" x14ac:dyDescent="0.4">
      <c r="L1106">
        <f t="shared" si="43"/>
        <v>1105</v>
      </c>
      <c r="M1106">
        <v>57.486046440652551</v>
      </c>
      <c r="N1106" s="71">
        <f t="shared" si="42"/>
        <v>9.5377309399997667E-3</v>
      </c>
    </row>
    <row r="1107" spans="12:14" x14ac:dyDescent="0.4">
      <c r="L1107">
        <f t="shared" si="43"/>
        <v>1106</v>
      </c>
      <c r="M1107">
        <v>57.50720395630475</v>
      </c>
      <c r="N1107" s="71">
        <f t="shared" si="42"/>
        <v>9.9092873726707165E-3</v>
      </c>
    </row>
    <row r="1108" spans="12:14" x14ac:dyDescent="0.4">
      <c r="L1108">
        <f t="shared" si="43"/>
        <v>1107</v>
      </c>
      <c r="M1108">
        <v>56.999923141753918</v>
      </c>
      <c r="N1108" s="71">
        <f t="shared" si="42"/>
        <v>1.0007060006722579E-3</v>
      </c>
    </row>
    <row r="1109" spans="12:14" x14ac:dyDescent="0.4">
      <c r="L1109">
        <f t="shared" si="43"/>
        <v>1108</v>
      </c>
      <c r="M1109">
        <v>56.301819026586514</v>
      </c>
      <c r="N1109" s="71">
        <f t="shared" si="42"/>
        <v>-1.1259007234496243E-2</v>
      </c>
    </row>
    <row r="1110" spans="12:14" x14ac:dyDescent="0.4">
      <c r="L1110">
        <f t="shared" si="43"/>
        <v>1109</v>
      </c>
      <c r="M1110">
        <v>55.29358284361912</v>
      </c>
      <c r="N1110" s="71">
        <f t="shared" si="42"/>
        <v>-2.8965086038425181E-2</v>
      </c>
    </row>
    <row r="1111" spans="12:14" x14ac:dyDescent="0.4">
      <c r="L1111">
        <f t="shared" si="43"/>
        <v>1110</v>
      </c>
      <c r="M1111">
        <v>57.274689496380986</v>
      </c>
      <c r="N1111" s="71">
        <f t="shared" si="42"/>
        <v>5.8259987345399278E-3</v>
      </c>
    </row>
    <row r="1112" spans="12:14" x14ac:dyDescent="0.4">
      <c r="L1112">
        <f t="shared" si="43"/>
        <v>1111</v>
      </c>
      <c r="M1112">
        <v>57.281411892614052</v>
      </c>
      <c r="N1112" s="71">
        <f t="shared" si="42"/>
        <v>5.944053689782347E-3</v>
      </c>
    </row>
    <row r="1113" spans="12:14" x14ac:dyDescent="0.4">
      <c r="L1113">
        <f t="shared" si="43"/>
        <v>1112</v>
      </c>
      <c r="M1113">
        <v>56.809901657331373</v>
      </c>
      <c r="N1113" s="71">
        <f t="shared" si="42"/>
        <v>-2.3363448158564282E-3</v>
      </c>
    </row>
    <row r="1114" spans="12:14" x14ac:dyDescent="0.4">
      <c r="L1114">
        <f t="shared" si="43"/>
        <v>1113</v>
      </c>
      <c r="M1114">
        <v>55.053574556550949</v>
      </c>
      <c r="N1114" s="71">
        <f t="shared" si="42"/>
        <v>-3.317997706913367E-2</v>
      </c>
    </row>
    <row r="1115" spans="12:14" x14ac:dyDescent="0.4">
      <c r="L1115">
        <f t="shared" si="43"/>
        <v>1114</v>
      </c>
      <c r="M1115">
        <v>56.711633799845018</v>
      </c>
      <c r="N1115" s="71">
        <f t="shared" si="42"/>
        <v>-4.0620698572111369E-3</v>
      </c>
    </row>
    <row r="1116" spans="12:14" x14ac:dyDescent="0.4">
      <c r="L1116">
        <f t="shared" si="43"/>
        <v>1115</v>
      </c>
      <c r="M1116">
        <v>56.788780554837814</v>
      </c>
      <c r="N1116" s="71">
        <f t="shared" si="42"/>
        <v>-2.7072617810423028E-3</v>
      </c>
    </row>
    <row r="1117" spans="12:14" x14ac:dyDescent="0.4">
      <c r="L1117">
        <f t="shared" si="43"/>
        <v>1116</v>
      </c>
      <c r="M1117">
        <v>56.61721534745547</v>
      </c>
      <c r="N1117" s="71">
        <f t="shared" si="42"/>
        <v>-5.7201938035607025E-3</v>
      </c>
    </row>
    <row r="1118" spans="12:14" x14ac:dyDescent="0.4">
      <c r="L1118">
        <f t="shared" si="43"/>
        <v>1117</v>
      </c>
      <c r="M1118">
        <v>56.251615815305009</v>
      </c>
      <c r="N1118" s="71">
        <f t="shared" si="42"/>
        <v>-1.2140647895858447E-2</v>
      </c>
    </row>
    <row r="1119" spans="12:14" x14ac:dyDescent="0.4">
      <c r="L1119">
        <f t="shared" si="43"/>
        <v>1118</v>
      </c>
      <c r="M1119">
        <v>58.009703719769924</v>
      </c>
      <c r="N1119" s="71">
        <f t="shared" si="42"/>
        <v>1.8733906604926354E-2</v>
      </c>
    </row>
    <row r="1120" spans="12:14" x14ac:dyDescent="0.4">
      <c r="L1120">
        <f t="shared" si="43"/>
        <v>1119</v>
      </c>
      <c r="M1120">
        <v>55.574832249960487</v>
      </c>
      <c r="N1120" s="71">
        <f t="shared" si="42"/>
        <v>-2.4025941583618815E-2</v>
      </c>
    </row>
    <row r="1121" spans="12:14" x14ac:dyDescent="0.4">
      <c r="L1121">
        <f t="shared" si="43"/>
        <v>1120</v>
      </c>
      <c r="M1121">
        <v>54.367383455072051</v>
      </c>
      <c r="N1121" s="71">
        <f t="shared" si="42"/>
        <v>-4.5230480634262049E-2</v>
      </c>
    </row>
    <row r="1122" spans="12:14" x14ac:dyDescent="0.4">
      <c r="L1122">
        <f t="shared" si="43"/>
        <v>1121</v>
      </c>
      <c r="M1122">
        <v>55.928895241300268</v>
      </c>
      <c r="N1122" s="71">
        <f t="shared" si="42"/>
        <v>-1.7808085755665837E-2</v>
      </c>
    </row>
    <row r="1123" spans="12:14" x14ac:dyDescent="0.4">
      <c r="L1123">
        <f t="shared" si="43"/>
        <v>1122</v>
      </c>
      <c r="M1123">
        <v>56.336374279796843</v>
      </c>
      <c r="N1123" s="71">
        <f t="shared" si="42"/>
        <v>-1.0652167243264121E-2</v>
      </c>
    </row>
    <row r="1124" spans="12:14" x14ac:dyDescent="0.4">
      <c r="L1124">
        <f t="shared" si="43"/>
        <v>1123</v>
      </c>
      <c r="M1124">
        <v>58.460310573779019</v>
      </c>
      <c r="N1124" s="71">
        <f t="shared" si="42"/>
        <v>2.6647211643427982E-2</v>
      </c>
    </row>
    <row r="1125" spans="12:14" x14ac:dyDescent="0.4">
      <c r="L1125">
        <f t="shared" si="43"/>
        <v>1124</v>
      </c>
      <c r="M1125">
        <v>55.12292652399551</v>
      </c>
      <c r="N1125" s="71">
        <f t="shared" si="42"/>
        <v>-3.1962056683488616E-2</v>
      </c>
    </row>
    <row r="1126" spans="12:14" x14ac:dyDescent="0.4">
      <c r="L1126">
        <f t="shared" si="43"/>
        <v>1125</v>
      </c>
      <c r="M1126">
        <v>57.405883219772917</v>
      </c>
      <c r="N1126" s="71">
        <f t="shared" si="42"/>
        <v>8.1299493804309897E-3</v>
      </c>
    </row>
    <row r="1127" spans="12:14" x14ac:dyDescent="0.4">
      <c r="L1127">
        <f t="shared" si="43"/>
        <v>1126</v>
      </c>
      <c r="M1127">
        <v>55.672555767149788</v>
      </c>
      <c r="N1127" s="71">
        <f t="shared" si="42"/>
        <v>-2.2309775941498855E-2</v>
      </c>
    </row>
    <row r="1128" spans="12:14" x14ac:dyDescent="0.4">
      <c r="L1128">
        <f t="shared" si="43"/>
        <v>1127</v>
      </c>
      <c r="M1128">
        <v>56.853726584363386</v>
      </c>
      <c r="N1128" s="71">
        <f t="shared" si="42"/>
        <v>-1.5667160079302356E-3</v>
      </c>
    </row>
    <row r="1129" spans="12:14" x14ac:dyDescent="0.4">
      <c r="L1129">
        <f t="shared" si="43"/>
        <v>1128</v>
      </c>
      <c r="M1129">
        <v>56.69282169598528</v>
      </c>
      <c r="N1129" s="71">
        <f t="shared" si="42"/>
        <v>-4.392437482411693E-3</v>
      </c>
    </row>
    <row r="1130" spans="12:14" x14ac:dyDescent="0.4">
      <c r="L1130">
        <f t="shared" si="43"/>
        <v>1129</v>
      </c>
      <c r="M1130">
        <v>57.642445020335217</v>
      </c>
      <c r="N1130" s="71">
        <f t="shared" si="42"/>
        <v>1.2284315146622538E-2</v>
      </c>
    </row>
    <row r="1131" spans="12:14" x14ac:dyDescent="0.4">
      <c r="L1131">
        <f t="shared" si="43"/>
        <v>1130</v>
      </c>
      <c r="M1131">
        <v>57.051126328717707</v>
      </c>
      <c r="N1131" s="71">
        <f t="shared" si="42"/>
        <v>1.8999076745547239E-3</v>
      </c>
    </row>
    <row r="1132" spans="12:14" x14ac:dyDescent="0.4">
      <c r="L1132">
        <f t="shared" si="43"/>
        <v>1131</v>
      </c>
      <c r="M1132">
        <v>57.322550641868744</v>
      </c>
      <c r="N1132" s="71">
        <f t="shared" si="42"/>
        <v>6.6665093489859384E-3</v>
      </c>
    </row>
    <row r="1133" spans="12:14" x14ac:dyDescent="0.4">
      <c r="L1133">
        <f t="shared" si="43"/>
        <v>1132</v>
      </c>
      <c r="M1133">
        <v>58.992382590003679</v>
      </c>
      <c r="N1133" s="71">
        <f t="shared" si="42"/>
        <v>3.5991162205598837E-2</v>
      </c>
    </row>
    <row r="1134" spans="12:14" x14ac:dyDescent="0.4">
      <c r="L1134">
        <f t="shared" si="43"/>
        <v>1133</v>
      </c>
      <c r="M1134">
        <v>54.778979643266489</v>
      </c>
      <c r="N1134" s="71">
        <f t="shared" si="42"/>
        <v>-3.8002259046222564E-2</v>
      </c>
    </row>
    <row r="1135" spans="12:14" x14ac:dyDescent="0.4">
      <c r="L1135">
        <f t="shared" si="43"/>
        <v>1134</v>
      </c>
      <c r="M1135">
        <v>58.693587466959997</v>
      </c>
      <c r="N1135" s="71">
        <f t="shared" si="42"/>
        <v>3.0743889707134819E-2</v>
      </c>
    </row>
    <row r="1136" spans="12:14" x14ac:dyDescent="0.4">
      <c r="L1136">
        <f t="shared" si="43"/>
        <v>1135</v>
      </c>
      <c r="M1136">
        <v>58.90307526959937</v>
      </c>
      <c r="N1136" s="71">
        <f t="shared" si="42"/>
        <v>3.4422797094764812E-2</v>
      </c>
    </row>
    <row r="1137" spans="12:14" x14ac:dyDescent="0.4">
      <c r="L1137">
        <f t="shared" si="43"/>
        <v>1136</v>
      </c>
      <c r="M1137">
        <v>56.51236074131014</v>
      </c>
      <c r="N1137" s="71">
        <f t="shared" si="42"/>
        <v>-7.5615916334819122E-3</v>
      </c>
    </row>
    <row r="1138" spans="12:14" x14ac:dyDescent="0.4">
      <c r="L1138">
        <f t="shared" si="43"/>
        <v>1137</v>
      </c>
      <c r="M1138">
        <v>54.797693702409575</v>
      </c>
      <c r="N1138" s="71">
        <f t="shared" si="42"/>
        <v>-3.7673613227389158E-2</v>
      </c>
    </row>
    <row r="1139" spans="12:14" x14ac:dyDescent="0.4">
      <c r="L1139">
        <f t="shared" si="43"/>
        <v>1138</v>
      </c>
      <c r="M1139">
        <v>58.985389042231773</v>
      </c>
      <c r="N1139" s="71">
        <f t="shared" si="42"/>
        <v>3.5868345438991645E-2</v>
      </c>
    </row>
    <row r="1140" spans="12:14" x14ac:dyDescent="0.4">
      <c r="L1140">
        <f t="shared" si="43"/>
        <v>1139</v>
      </c>
      <c r="M1140">
        <v>56.181440782079747</v>
      </c>
      <c r="N1140" s="71">
        <f t="shared" si="42"/>
        <v>-1.3373022501476983E-2</v>
      </c>
    </row>
    <row r="1141" spans="12:14" x14ac:dyDescent="0.4">
      <c r="L1141">
        <f t="shared" si="43"/>
        <v>1140</v>
      </c>
      <c r="M1141">
        <v>57.608172383068137</v>
      </c>
      <c r="N1141" s="71">
        <f t="shared" si="42"/>
        <v>1.1682438298200593E-2</v>
      </c>
    </row>
    <row r="1142" spans="12:14" x14ac:dyDescent="0.4">
      <c r="L1142">
        <f t="shared" si="43"/>
        <v>1141</v>
      </c>
      <c r="M1142">
        <v>54.849233316920227</v>
      </c>
      <c r="N1142" s="71">
        <f t="shared" si="42"/>
        <v>-3.6768503401471198E-2</v>
      </c>
    </row>
    <row r="1143" spans="12:14" x14ac:dyDescent="0.4">
      <c r="L1143">
        <f t="shared" si="43"/>
        <v>1142</v>
      </c>
      <c r="M1143">
        <v>55.305213632521301</v>
      </c>
      <c r="N1143" s="71">
        <f t="shared" si="42"/>
        <v>-2.8760832641916645E-2</v>
      </c>
    </row>
    <row r="1144" spans="12:14" x14ac:dyDescent="0.4">
      <c r="L1144">
        <f t="shared" si="43"/>
        <v>1143</v>
      </c>
      <c r="M1144">
        <v>55.927266140749822</v>
      </c>
      <c r="N1144" s="71">
        <f t="shared" si="42"/>
        <v>-1.7836695106543066E-2</v>
      </c>
    </row>
    <row r="1145" spans="12:14" x14ac:dyDescent="0.4">
      <c r="L1145">
        <f t="shared" si="43"/>
        <v>1144</v>
      </c>
      <c r="M1145">
        <v>57.142480919501921</v>
      </c>
      <c r="N1145" s="71">
        <f t="shared" si="42"/>
        <v>3.5042258004578386E-3</v>
      </c>
    </row>
    <row r="1146" spans="12:14" x14ac:dyDescent="0.4">
      <c r="L1146">
        <f t="shared" si="43"/>
        <v>1145</v>
      </c>
      <c r="M1146">
        <v>57.391925190330667</v>
      </c>
      <c r="N1146" s="71">
        <f t="shared" si="42"/>
        <v>7.8848262898028043E-3</v>
      </c>
    </row>
    <row r="1147" spans="12:14" x14ac:dyDescent="0.4">
      <c r="L1147">
        <f t="shared" si="43"/>
        <v>1146</v>
      </c>
      <c r="M1147">
        <v>55.617319804530858</v>
      </c>
      <c r="N1147" s="71">
        <f t="shared" si="42"/>
        <v>-2.3279798961366227E-2</v>
      </c>
    </row>
    <row r="1148" spans="12:14" x14ac:dyDescent="0.4">
      <c r="L1148">
        <f t="shared" si="43"/>
        <v>1147</v>
      </c>
      <c r="M1148">
        <v>58.939458914709085</v>
      </c>
      <c r="N1148" s="71">
        <f t="shared" si="42"/>
        <v>3.5061746279856365E-2</v>
      </c>
    </row>
    <row r="1149" spans="12:14" x14ac:dyDescent="0.4">
      <c r="L1149">
        <f t="shared" si="43"/>
        <v>1148</v>
      </c>
      <c r="M1149">
        <v>58.222589554336245</v>
      </c>
      <c r="N1149" s="71">
        <f t="shared" si="42"/>
        <v>2.2472488324913442E-2</v>
      </c>
    </row>
    <row r="1150" spans="12:14" x14ac:dyDescent="0.4">
      <c r="L1150">
        <f t="shared" si="43"/>
        <v>1149</v>
      </c>
      <c r="M1150">
        <v>56.832691810399176</v>
      </c>
      <c r="N1150" s="71">
        <f t="shared" si="42"/>
        <v>-1.9361169198643946E-3</v>
      </c>
    </row>
    <row r="1151" spans="12:14" x14ac:dyDescent="0.4">
      <c r="L1151">
        <f t="shared" si="43"/>
        <v>1150</v>
      </c>
      <c r="M1151">
        <v>54.859286818922143</v>
      </c>
      <c r="N1151" s="71">
        <f t="shared" si="42"/>
        <v>-3.6591949433553261E-2</v>
      </c>
    </row>
    <row r="1152" spans="12:14" x14ac:dyDescent="0.4">
      <c r="L1152">
        <f t="shared" si="43"/>
        <v>1151</v>
      </c>
      <c r="M1152">
        <v>57.788284793180367</v>
      </c>
      <c r="N1152" s="71">
        <f t="shared" si="42"/>
        <v>1.484547150499016E-2</v>
      </c>
    </row>
    <row r="1153" spans="12:14" x14ac:dyDescent="0.4">
      <c r="L1153">
        <f t="shared" si="43"/>
        <v>1152</v>
      </c>
      <c r="M1153">
        <v>56.366836003408672</v>
      </c>
      <c r="N1153" s="71">
        <f t="shared" si="42"/>
        <v>-1.0117215524722223E-2</v>
      </c>
    </row>
    <row r="1154" spans="12:14" x14ac:dyDescent="0.4">
      <c r="L1154">
        <f t="shared" si="43"/>
        <v>1153</v>
      </c>
      <c r="M1154">
        <v>56.612859948726658</v>
      </c>
      <c r="N1154" s="71">
        <f t="shared" si="42"/>
        <v>-5.7966808751592769E-3</v>
      </c>
    </row>
    <row r="1155" spans="12:14" x14ac:dyDescent="0.4">
      <c r="L1155">
        <f t="shared" si="43"/>
        <v>1154</v>
      </c>
      <c r="M1155">
        <v>55.423269019998685</v>
      </c>
      <c r="N1155" s="71">
        <f t="shared" ref="N1155:N1218" si="44">M1155/$B$2-1</f>
        <v>-2.6687610088297453E-2</v>
      </c>
    </row>
    <row r="1156" spans="12:14" x14ac:dyDescent="0.4">
      <c r="L1156">
        <f t="shared" si="43"/>
        <v>1155</v>
      </c>
      <c r="M1156">
        <v>56.156818820853289</v>
      </c>
      <c r="N1156" s="71">
        <f t="shared" si="44"/>
        <v>-1.3805419585759204E-2</v>
      </c>
    </row>
    <row r="1157" spans="12:14" x14ac:dyDescent="0.4">
      <c r="L1157">
        <f t="shared" si="43"/>
        <v>1156</v>
      </c>
      <c r="M1157">
        <v>57.385888517329896</v>
      </c>
      <c r="N1157" s="71">
        <f t="shared" si="44"/>
        <v>7.7788136216692116E-3</v>
      </c>
    </row>
    <row r="1158" spans="12:14" x14ac:dyDescent="0.4">
      <c r="L1158">
        <f t="shared" ref="L1158:L1221" si="45">L1157+1</f>
        <v>1157</v>
      </c>
      <c r="M1158">
        <v>57.147389952336425</v>
      </c>
      <c r="N1158" s="71">
        <f t="shared" si="44"/>
        <v>3.5904354839497721E-3</v>
      </c>
    </row>
    <row r="1159" spans="12:14" x14ac:dyDescent="0.4">
      <c r="L1159">
        <f t="shared" si="45"/>
        <v>1158</v>
      </c>
      <c r="M1159">
        <v>56.983186130961393</v>
      </c>
      <c r="N1159" s="71">
        <f t="shared" si="44"/>
        <v>7.0677999698287586E-4</v>
      </c>
    </row>
    <row r="1160" spans="12:14" x14ac:dyDescent="0.4">
      <c r="L1160">
        <f t="shared" si="45"/>
        <v>1159</v>
      </c>
      <c r="M1160">
        <v>57.743163394493081</v>
      </c>
      <c r="N1160" s="71">
        <f t="shared" si="44"/>
        <v>1.4053074788429987E-2</v>
      </c>
    </row>
    <row r="1161" spans="12:14" x14ac:dyDescent="0.4">
      <c r="L1161">
        <f t="shared" si="45"/>
        <v>1160</v>
      </c>
      <c r="M1161">
        <v>56.606717509627231</v>
      </c>
      <c r="N1161" s="71">
        <f t="shared" si="44"/>
        <v>-5.9045509482434921E-3</v>
      </c>
    </row>
    <row r="1162" spans="12:14" x14ac:dyDescent="0.4">
      <c r="L1162">
        <f t="shared" si="45"/>
        <v>1161</v>
      </c>
      <c r="M1162">
        <v>59.299303758704333</v>
      </c>
      <c r="N1162" s="71">
        <f t="shared" si="44"/>
        <v>4.1381139763846608E-2</v>
      </c>
    </row>
    <row r="1163" spans="12:14" x14ac:dyDescent="0.4">
      <c r="L1163">
        <f t="shared" si="45"/>
        <v>1162</v>
      </c>
      <c r="M1163">
        <v>55.125494102948608</v>
      </c>
      <c r="N1163" s="71">
        <f t="shared" si="44"/>
        <v>-3.1916966300851168E-2</v>
      </c>
    </row>
    <row r="1164" spans="12:14" x14ac:dyDescent="0.4">
      <c r="L1164">
        <f t="shared" si="45"/>
        <v>1163</v>
      </c>
      <c r="M1164">
        <v>58.716531280658806</v>
      </c>
      <c r="N1164" s="71">
        <f t="shared" si="44"/>
        <v>3.1146816105013242E-2</v>
      </c>
    </row>
    <row r="1165" spans="12:14" x14ac:dyDescent="0.4">
      <c r="L1165">
        <f t="shared" si="45"/>
        <v>1164</v>
      </c>
      <c r="M1165">
        <v>59.423953327018808</v>
      </c>
      <c r="N1165" s="71">
        <f t="shared" si="44"/>
        <v>4.35701656257792E-2</v>
      </c>
    </row>
    <row r="1166" spans="12:14" x14ac:dyDescent="0.4">
      <c r="L1166">
        <f t="shared" si="45"/>
        <v>1165</v>
      </c>
      <c r="M1166">
        <v>56.637465269857309</v>
      </c>
      <c r="N1166" s="71">
        <f t="shared" si="44"/>
        <v>-5.3645760149140242E-3</v>
      </c>
    </row>
    <row r="1167" spans="12:14" x14ac:dyDescent="0.4">
      <c r="L1167">
        <f t="shared" si="45"/>
        <v>1166</v>
      </c>
      <c r="M1167">
        <v>56.565585945478269</v>
      </c>
      <c r="N1167" s="71">
        <f t="shared" si="44"/>
        <v>-6.6268804266469417E-3</v>
      </c>
    </row>
    <row r="1168" spans="12:14" x14ac:dyDescent="0.4">
      <c r="L1168">
        <f t="shared" si="45"/>
        <v>1167</v>
      </c>
      <c r="M1168">
        <v>57.801867594803113</v>
      </c>
      <c r="N1168" s="71">
        <f t="shared" si="44"/>
        <v>1.5084005054939453E-2</v>
      </c>
    </row>
    <row r="1169" spans="12:14" x14ac:dyDescent="0.4">
      <c r="L1169">
        <f t="shared" si="45"/>
        <v>1168</v>
      </c>
      <c r="M1169">
        <v>55.910063495118663</v>
      </c>
      <c r="N1169" s="71">
        <f t="shared" si="44"/>
        <v>-1.8138798328314887E-2</v>
      </c>
    </row>
    <row r="1170" spans="12:14" x14ac:dyDescent="0.4">
      <c r="L1170">
        <f t="shared" si="45"/>
        <v>1169</v>
      </c>
      <c r="M1170">
        <v>57.54081985211787</v>
      </c>
      <c r="N1170" s="71">
        <f t="shared" si="44"/>
        <v>1.0499630895733025E-2</v>
      </c>
    </row>
    <row r="1171" spans="12:14" x14ac:dyDescent="0.4">
      <c r="L1171">
        <f t="shared" si="45"/>
        <v>1170</v>
      </c>
      <c r="M1171">
        <v>57.213141632713814</v>
      </c>
      <c r="N1171" s="71">
        <f t="shared" si="44"/>
        <v>4.7451296458140835E-3</v>
      </c>
    </row>
    <row r="1172" spans="12:14" x14ac:dyDescent="0.4">
      <c r="L1172">
        <f t="shared" si="45"/>
        <v>1171</v>
      </c>
      <c r="M1172">
        <v>56.777370060214196</v>
      </c>
      <c r="N1172" s="71">
        <f t="shared" si="44"/>
        <v>-2.9076464928893264E-3</v>
      </c>
    </row>
    <row r="1173" spans="12:14" x14ac:dyDescent="0.4">
      <c r="L1173">
        <f t="shared" si="45"/>
        <v>1172</v>
      </c>
      <c r="M1173">
        <v>58.630549041085253</v>
      </c>
      <c r="N1173" s="71">
        <f t="shared" si="44"/>
        <v>2.9636844200268797E-2</v>
      </c>
    </row>
    <row r="1174" spans="12:14" x14ac:dyDescent="0.4">
      <c r="L1174">
        <f t="shared" si="45"/>
        <v>1173</v>
      </c>
      <c r="M1174">
        <v>57.949941505646748</v>
      </c>
      <c r="N1174" s="71">
        <f t="shared" si="44"/>
        <v>1.7684396092768395E-2</v>
      </c>
    </row>
    <row r="1175" spans="12:14" x14ac:dyDescent="0.4">
      <c r="L1175">
        <f t="shared" si="45"/>
        <v>1174</v>
      </c>
      <c r="M1175">
        <v>56.889039052380525</v>
      </c>
      <c r="N1175" s="71">
        <f t="shared" si="44"/>
        <v>-9.4657823462351853E-4</v>
      </c>
    </row>
    <row r="1176" spans="12:14" x14ac:dyDescent="0.4">
      <c r="L1176">
        <f t="shared" si="45"/>
        <v>1175</v>
      </c>
      <c r="M1176">
        <v>55.924417919678156</v>
      </c>
      <c r="N1176" s="71">
        <f t="shared" si="44"/>
        <v>-1.7886713968787826E-2</v>
      </c>
    </row>
    <row r="1177" spans="12:14" x14ac:dyDescent="0.4">
      <c r="L1177">
        <f t="shared" si="45"/>
        <v>1176</v>
      </c>
      <c r="M1177">
        <v>56.382745806224911</v>
      </c>
      <c r="N1177" s="71">
        <f t="shared" si="44"/>
        <v>-9.8378164839239002E-3</v>
      </c>
    </row>
    <row r="1178" spans="12:14" x14ac:dyDescent="0.4">
      <c r="L1178">
        <f t="shared" si="45"/>
        <v>1177</v>
      </c>
      <c r="M1178">
        <v>55.313682081107459</v>
      </c>
      <c r="N1178" s="71">
        <f t="shared" si="44"/>
        <v>-2.8612114493781649E-2</v>
      </c>
    </row>
    <row r="1179" spans="12:14" x14ac:dyDescent="0.4">
      <c r="L1179">
        <f t="shared" si="45"/>
        <v>1178</v>
      </c>
      <c r="M1179">
        <v>57.673941767635505</v>
      </c>
      <c r="N1179" s="71">
        <f t="shared" si="44"/>
        <v>1.2837443371127355E-2</v>
      </c>
    </row>
    <row r="1180" spans="12:14" x14ac:dyDescent="0.4">
      <c r="L1180">
        <f t="shared" si="45"/>
        <v>1179</v>
      </c>
      <c r="M1180">
        <v>56.799570300382435</v>
      </c>
      <c r="N1180" s="71">
        <f t="shared" si="44"/>
        <v>-2.5177783166370205E-3</v>
      </c>
    </row>
    <row r="1181" spans="12:14" x14ac:dyDescent="0.4">
      <c r="L1181">
        <f t="shared" si="45"/>
        <v>1180</v>
      </c>
      <c r="M1181">
        <v>57.974509075585395</v>
      </c>
      <c r="N1181" s="71">
        <f t="shared" si="44"/>
        <v>1.8115837987736416E-2</v>
      </c>
    </row>
    <row r="1182" spans="12:14" x14ac:dyDescent="0.4">
      <c r="L1182">
        <f t="shared" si="45"/>
        <v>1181</v>
      </c>
      <c r="M1182">
        <v>58.232329471689859</v>
      </c>
      <c r="N1182" s="71">
        <f t="shared" si="44"/>
        <v>2.2643535294978756E-2</v>
      </c>
    </row>
    <row r="1183" spans="12:14" x14ac:dyDescent="0.4">
      <c r="L1183">
        <f t="shared" si="45"/>
        <v>1182</v>
      </c>
      <c r="M1183">
        <v>55.775416170729848</v>
      </c>
      <c r="N1183" s="71">
        <f t="shared" si="44"/>
        <v>-2.0503399179426895E-2</v>
      </c>
    </row>
    <row r="1184" spans="12:14" x14ac:dyDescent="0.4">
      <c r="L1184">
        <f t="shared" si="45"/>
        <v>1183</v>
      </c>
      <c r="M1184">
        <v>56.197787227151586</v>
      </c>
      <c r="N1184" s="71">
        <f t="shared" si="44"/>
        <v>-1.3085955394091187E-2</v>
      </c>
    </row>
    <row r="1185" spans="12:14" x14ac:dyDescent="0.4">
      <c r="L1185">
        <f t="shared" si="45"/>
        <v>1184</v>
      </c>
      <c r="M1185">
        <v>57.597343527691528</v>
      </c>
      <c r="N1185" s="71">
        <f t="shared" si="44"/>
        <v>1.1492268008844064E-2</v>
      </c>
    </row>
    <row r="1186" spans="12:14" x14ac:dyDescent="0.4">
      <c r="L1186">
        <f t="shared" si="45"/>
        <v>1185</v>
      </c>
      <c r="M1186">
        <v>54.437470059719644</v>
      </c>
      <c r="N1186" s="71">
        <f t="shared" si="44"/>
        <v>-4.3999658961766941E-2</v>
      </c>
    </row>
    <row r="1187" spans="12:14" x14ac:dyDescent="0.4">
      <c r="L1187">
        <f t="shared" si="45"/>
        <v>1186</v>
      </c>
      <c r="M1187">
        <v>56.812142342318531</v>
      </c>
      <c r="N1187" s="71">
        <f t="shared" si="44"/>
        <v>-2.2969951618492246E-3</v>
      </c>
    </row>
    <row r="1188" spans="12:14" x14ac:dyDescent="0.4">
      <c r="L1188">
        <f t="shared" si="45"/>
        <v>1187</v>
      </c>
      <c r="M1188">
        <v>59.049733719468207</v>
      </c>
      <c r="N1188" s="71">
        <f t="shared" si="44"/>
        <v>3.6998330600215068E-2</v>
      </c>
    </row>
    <row r="1189" spans="12:14" x14ac:dyDescent="0.4">
      <c r="L1189">
        <f t="shared" si="45"/>
        <v>1188</v>
      </c>
      <c r="M1189">
        <v>55.514744544833704</v>
      </c>
      <c r="N1189" s="71">
        <f t="shared" si="44"/>
        <v>-2.508116818636863E-2</v>
      </c>
    </row>
    <row r="1190" spans="12:14" x14ac:dyDescent="0.4">
      <c r="L1190">
        <f t="shared" si="45"/>
        <v>1189</v>
      </c>
      <c r="M1190">
        <v>59.56355337035879</v>
      </c>
      <c r="N1190" s="71">
        <f t="shared" si="44"/>
        <v>4.6021743351481126E-2</v>
      </c>
    </row>
    <row r="1191" spans="12:14" x14ac:dyDescent="0.4">
      <c r="L1191">
        <f t="shared" si="45"/>
        <v>1190</v>
      </c>
      <c r="M1191">
        <v>56.47368071446585</v>
      </c>
      <c r="N1191" s="71">
        <f t="shared" si="44"/>
        <v>-8.240868587644945E-3</v>
      </c>
    </row>
    <row r="1192" spans="12:14" x14ac:dyDescent="0.4">
      <c r="L1192">
        <f t="shared" si="45"/>
        <v>1191</v>
      </c>
      <c r="M1192">
        <v>55.112970113846437</v>
      </c>
      <c r="N1192" s="71">
        <f t="shared" si="44"/>
        <v>-3.2136905578699748E-2</v>
      </c>
    </row>
    <row r="1193" spans="12:14" x14ac:dyDescent="0.4">
      <c r="L1193">
        <f t="shared" si="45"/>
        <v>1192</v>
      </c>
      <c r="M1193">
        <v>56.878225833591948</v>
      </c>
      <c r="N1193" s="71">
        <f t="shared" si="44"/>
        <v>-1.1364739229842158E-3</v>
      </c>
    </row>
    <row r="1194" spans="12:14" x14ac:dyDescent="0.4">
      <c r="L1194">
        <f t="shared" si="45"/>
        <v>1193</v>
      </c>
      <c r="M1194">
        <v>56.819639471969388</v>
      </c>
      <c r="N1194" s="71">
        <f t="shared" si="44"/>
        <v>-2.165334772504024E-3</v>
      </c>
    </row>
    <row r="1195" spans="12:14" x14ac:dyDescent="0.4">
      <c r="L1195">
        <f t="shared" si="45"/>
        <v>1194</v>
      </c>
      <c r="M1195">
        <v>54.486232299041944</v>
      </c>
      <c r="N1195" s="71">
        <f t="shared" si="44"/>
        <v>-4.3143323842394832E-2</v>
      </c>
    </row>
    <row r="1196" spans="12:14" x14ac:dyDescent="0.4">
      <c r="L1196">
        <f t="shared" si="45"/>
        <v>1195</v>
      </c>
      <c r="M1196">
        <v>54.638077876066731</v>
      </c>
      <c r="N1196" s="71">
        <f t="shared" si="44"/>
        <v>-4.0476696916830535E-2</v>
      </c>
    </row>
    <row r="1197" spans="12:14" x14ac:dyDescent="0.4">
      <c r="L1197">
        <f t="shared" si="45"/>
        <v>1196</v>
      </c>
      <c r="M1197">
        <v>57.380698906915256</v>
      </c>
      <c r="N1197" s="71">
        <f t="shared" si="44"/>
        <v>7.6876765919577927E-3</v>
      </c>
    </row>
    <row r="1198" spans="12:14" x14ac:dyDescent="0.4">
      <c r="L1198">
        <f t="shared" si="45"/>
        <v>1197</v>
      </c>
      <c r="M1198">
        <v>55.858907075367789</v>
      </c>
      <c r="N1198" s="71">
        <f t="shared" si="44"/>
        <v>-1.9037178702613677E-2</v>
      </c>
    </row>
    <row r="1199" spans="12:14" x14ac:dyDescent="0.4">
      <c r="L1199">
        <f t="shared" si="45"/>
        <v>1198</v>
      </c>
      <c r="M1199">
        <v>58.004957014940111</v>
      </c>
      <c r="N1199" s="71">
        <f t="shared" si="44"/>
        <v>1.8650547634879944E-2</v>
      </c>
    </row>
    <row r="1200" spans="12:14" x14ac:dyDescent="0.4">
      <c r="L1200">
        <f t="shared" si="45"/>
        <v>1199</v>
      </c>
      <c r="M1200">
        <v>56.430950544126468</v>
      </c>
      <c r="N1200" s="71">
        <f t="shared" si="44"/>
        <v>-8.9912718920648338E-3</v>
      </c>
    </row>
    <row r="1201" spans="12:14" x14ac:dyDescent="0.4">
      <c r="L1201">
        <f t="shared" si="45"/>
        <v>1200</v>
      </c>
      <c r="M1201">
        <v>56.777399946529613</v>
      </c>
      <c r="N1201" s="71">
        <f t="shared" si="44"/>
        <v>-2.9071216461670213E-3</v>
      </c>
    </row>
    <row r="1202" spans="12:14" x14ac:dyDescent="0.4">
      <c r="L1202">
        <f t="shared" si="45"/>
        <v>1201</v>
      </c>
      <c r="M1202">
        <v>57.05409964924818</v>
      </c>
      <c r="N1202" s="71">
        <f t="shared" si="44"/>
        <v>1.952123463385913E-3</v>
      </c>
    </row>
    <row r="1203" spans="12:14" x14ac:dyDescent="0.4">
      <c r="L1203">
        <f t="shared" si="45"/>
        <v>1202</v>
      </c>
      <c r="M1203">
        <v>57.937804193204855</v>
      </c>
      <c r="N1203" s="71">
        <f t="shared" si="44"/>
        <v>1.7471247413724189E-2</v>
      </c>
    </row>
    <row r="1204" spans="12:14" x14ac:dyDescent="0.4">
      <c r="L1204">
        <f t="shared" si="45"/>
        <v>1203</v>
      </c>
      <c r="M1204">
        <v>57.249801223071948</v>
      </c>
      <c r="N1204" s="71">
        <f t="shared" si="44"/>
        <v>5.3889248267116052E-3</v>
      </c>
    </row>
    <row r="1205" spans="12:14" x14ac:dyDescent="0.4">
      <c r="L1205">
        <f t="shared" si="45"/>
        <v>1204</v>
      </c>
      <c r="M1205">
        <v>58.763180642841121</v>
      </c>
      <c r="N1205" s="71">
        <f t="shared" si="44"/>
        <v>3.19660460601634E-2</v>
      </c>
    </row>
    <row r="1206" spans="12:14" x14ac:dyDescent="0.4">
      <c r="L1206">
        <f t="shared" si="45"/>
        <v>1205</v>
      </c>
      <c r="M1206">
        <v>57.031485907178627</v>
      </c>
      <c r="N1206" s="71">
        <f t="shared" si="44"/>
        <v>1.5549935984799923E-3</v>
      </c>
    </row>
    <row r="1207" spans="12:14" x14ac:dyDescent="0.4">
      <c r="L1207">
        <f t="shared" si="45"/>
        <v>1206</v>
      </c>
      <c r="M1207">
        <v>55.404607540909119</v>
      </c>
      <c r="N1207" s="71">
        <f t="shared" si="44"/>
        <v>-2.701533252569821E-2</v>
      </c>
    </row>
    <row r="1208" spans="12:14" x14ac:dyDescent="0.4">
      <c r="L1208">
        <f t="shared" si="45"/>
        <v>1207</v>
      </c>
      <c r="M1208">
        <v>57.127186035834846</v>
      </c>
      <c r="N1208" s="71">
        <f t="shared" si="44"/>
        <v>3.2356256251406812E-3</v>
      </c>
    </row>
    <row r="1209" spans="12:14" x14ac:dyDescent="0.4">
      <c r="L1209">
        <f t="shared" si="45"/>
        <v>1208</v>
      </c>
      <c r="M1209">
        <v>55.424714888522985</v>
      </c>
      <c r="N1209" s="71">
        <f t="shared" si="44"/>
        <v>-2.6662218555575379E-2</v>
      </c>
    </row>
    <row r="1210" spans="12:14" x14ac:dyDescent="0.4">
      <c r="L1210">
        <f t="shared" si="45"/>
        <v>1209</v>
      </c>
      <c r="M1210">
        <v>56.395512662160371</v>
      </c>
      <c r="N1210" s="71">
        <f t="shared" si="44"/>
        <v>-9.6136121148578946E-3</v>
      </c>
    </row>
    <row r="1211" spans="12:14" x14ac:dyDescent="0.4">
      <c r="L1211">
        <f t="shared" si="45"/>
        <v>1210</v>
      </c>
      <c r="M1211">
        <v>57.070433480721768</v>
      </c>
      <c r="N1211" s="71">
        <f t="shared" si="44"/>
        <v>2.2389690578281662E-3</v>
      </c>
    </row>
    <row r="1212" spans="12:14" x14ac:dyDescent="0.4">
      <c r="L1212">
        <f t="shared" si="45"/>
        <v>1211</v>
      </c>
      <c r="M1212">
        <v>58.672388316621969</v>
      </c>
      <c r="N1212" s="71">
        <f t="shared" si="44"/>
        <v>3.0371602109444451E-2</v>
      </c>
    </row>
    <row r="1213" spans="12:14" x14ac:dyDescent="0.4">
      <c r="L1213">
        <f t="shared" si="45"/>
        <v>1212</v>
      </c>
      <c r="M1213">
        <v>54.453302965488973</v>
      </c>
      <c r="N1213" s="71">
        <f t="shared" si="44"/>
        <v>-4.3721610343811279E-2</v>
      </c>
    </row>
    <row r="1214" spans="12:14" x14ac:dyDescent="0.4">
      <c r="L1214">
        <f t="shared" si="45"/>
        <v>1213</v>
      </c>
      <c r="M1214">
        <v>58.216276468420681</v>
      </c>
      <c r="N1214" s="71">
        <f t="shared" si="44"/>
        <v>2.2361621448079072E-2</v>
      </c>
    </row>
    <row r="1215" spans="12:14" x14ac:dyDescent="0.4">
      <c r="L1215">
        <f t="shared" si="45"/>
        <v>1214</v>
      </c>
      <c r="M1215">
        <v>58.395782253948404</v>
      </c>
      <c r="N1215" s="71">
        <f t="shared" si="44"/>
        <v>2.5514001453883495E-2</v>
      </c>
    </row>
    <row r="1216" spans="12:14" x14ac:dyDescent="0.4">
      <c r="L1216">
        <f t="shared" si="45"/>
        <v>1215</v>
      </c>
      <c r="M1216">
        <v>55.795935817842462</v>
      </c>
      <c r="N1216" s="71">
        <f t="shared" si="44"/>
        <v>-2.014304463657024E-2</v>
      </c>
    </row>
    <row r="1217" spans="12:14" x14ac:dyDescent="0.4">
      <c r="L1217">
        <f t="shared" si="45"/>
        <v>1216</v>
      </c>
      <c r="M1217">
        <v>58.430524298058671</v>
      </c>
      <c r="N1217" s="71">
        <f t="shared" si="44"/>
        <v>2.61241217622179E-2</v>
      </c>
    </row>
    <row r="1218" spans="12:14" x14ac:dyDescent="0.4">
      <c r="L1218">
        <f t="shared" si="45"/>
        <v>1217</v>
      </c>
      <c r="M1218">
        <v>57.078106999690185</v>
      </c>
      <c r="N1218" s="71">
        <f t="shared" si="44"/>
        <v>2.3737270975152658E-3</v>
      </c>
    </row>
    <row r="1219" spans="12:14" x14ac:dyDescent="0.4">
      <c r="L1219">
        <f t="shared" si="45"/>
        <v>1218</v>
      </c>
      <c r="M1219">
        <v>55.145219016334089</v>
      </c>
      <c r="N1219" s="71">
        <f t="shared" ref="N1219:N1282" si="46">M1219/$B$2-1</f>
        <v>-3.1570568426321333E-2</v>
      </c>
    </row>
    <row r="1220" spans="12:14" x14ac:dyDescent="0.4">
      <c r="L1220">
        <f t="shared" si="45"/>
        <v>1219</v>
      </c>
      <c r="M1220">
        <v>57.056779378534394</v>
      </c>
      <c r="N1220" s="71">
        <f t="shared" si="46"/>
        <v>1.999183367321633E-3</v>
      </c>
    </row>
    <row r="1221" spans="12:14" x14ac:dyDescent="0.4">
      <c r="L1221">
        <f t="shared" si="45"/>
        <v>1220</v>
      </c>
      <c r="M1221">
        <v>55.207449910245437</v>
      </c>
      <c r="N1221" s="71">
        <f t="shared" si="46"/>
        <v>-3.0477704343234935E-2</v>
      </c>
    </row>
    <row r="1222" spans="12:14" x14ac:dyDescent="0.4">
      <c r="L1222">
        <f t="shared" ref="L1222:L1285" si="47">L1221+1</f>
        <v>1221</v>
      </c>
      <c r="M1222">
        <v>56.690411408835928</v>
      </c>
      <c r="N1222" s="71">
        <f t="shared" si="46"/>
        <v>-4.4347655945420339E-3</v>
      </c>
    </row>
    <row r="1223" spans="12:14" x14ac:dyDescent="0.4">
      <c r="L1223">
        <f t="shared" si="47"/>
        <v>1222</v>
      </c>
      <c r="M1223">
        <v>57.525748375202213</v>
      </c>
      <c r="N1223" s="71">
        <f t="shared" si="46"/>
        <v>1.0234954064581414E-2</v>
      </c>
    </row>
    <row r="1224" spans="12:14" x14ac:dyDescent="0.4">
      <c r="L1224">
        <f t="shared" si="47"/>
        <v>1223</v>
      </c>
      <c r="M1224">
        <v>56.801180168899215</v>
      </c>
      <c r="N1224" s="71">
        <f t="shared" si="46"/>
        <v>-2.48950670795689E-3</v>
      </c>
    </row>
    <row r="1225" spans="12:14" x14ac:dyDescent="0.4">
      <c r="L1225">
        <f t="shared" si="47"/>
        <v>1224</v>
      </c>
      <c r="M1225">
        <v>56.266331489496373</v>
      </c>
      <c r="N1225" s="71">
        <f t="shared" si="46"/>
        <v>-1.1882219472749811E-2</v>
      </c>
    </row>
    <row r="1226" spans="12:14" x14ac:dyDescent="0.4">
      <c r="L1226">
        <f t="shared" si="47"/>
        <v>1225</v>
      </c>
      <c r="M1226">
        <v>56.210070086776724</v>
      </c>
      <c r="N1226" s="71">
        <f t="shared" si="46"/>
        <v>-1.2870250696983221E-2</v>
      </c>
    </row>
    <row r="1227" spans="12:14" x14ac:dyDescent="0.4">
      <c r="L1227">
        <f t="shared" si="47"/>
        <v>1226</v>
      </c>
      <c r="M1227">
        <v>57.085799466413775</v>
      </c>
      <c r="N1227" s="71">
        <f t="shared" si="46"/>
        <v>2.508817887059811E-3</v>
      </c>
    </row>
    <row r="1228" spans="12:14" x14ac:dyDescent="0.4">
      <c r="L1228">
        <f t="shared" si="47"/>
        <v>1227</v>
      </c>
      <c r="M1228">
        <v>55.774214181555088</v>
      </c>
      <c r="N1228" s="71">
        <f t="shared" si="46"/>
        <v>-2.0524507839688511E-2</v>
      </c>
    </row>
    <row r="1229" spans="12:14" x14ac:dyDescent="0.4">
      <c r="L1229">
        <f t="shared" si="47"/>
        <v>1228</v>
      </c>
      <c r="M1229">
        <v>57.320367510863157</v>
      </c>
      <c r="N1229" s="71">
        <f t="shared" si="46"/>
        <v>6.6281704257482588E-3</v>
      </c>
    </row>
    <row r="1230" spans="12:14" x14ac:dyDescent="0.4">
      <c r="L1230">
        <f t="shared" si="47"/>
        <v>1229</v>
      </c>
      <c r="M1230">
        <v>56.125142269470608</v>
      </c>
      <c r="N1230" s="71">
        <f t="shared" si="46"/>
        <v>-1.4361705428792226E-2</v>
      </c>
    </row>
    <row r="1231" spans="12:14" x14ac:dyDescent="0.4">
      <c r="L1231">
        <f t="shared" si="47"/>
        <v>1230</v>
      </c>
      <c r="M1231">
        <v>57.088642576621588</v>
      </c>
      <c r="N1231" s="71">
        <f t="shared" si="46"/>
        <v>2.5587469951777742E-3</v>
      </c>
    </row>
    <row r="1232" spans="12:14" x14ac:dyDescent="0.4">
      <c r="L1232">
        <f t="shared" si="47"/>
        <v>1231</v>
      </c>
      <c r="M1232">
        <v>58.493509626423794</v>
      </c>
      <c r="N1232" s="71">
        <f t="shared" si="46"/>
        <v>2.7230234800377229E-2</v>
      </c>
    </row>
    <row r="1233" spans="12:14" x14ac:dyDescent="0.4">
      <c r="L1233">
        <f t="shared" si="47"/>
        <v>1232</v>
      </c>
      <c r="M1233">
        <v>57.233835354858599</v>
      </c>
      <c r="N1233" s="71">
        <f t="shared" si="46"/>
        <v>5.1085411968296857E-3</v>
      </c>
    </row>
    <row r="1234" spans="12:14" x14ac:dyDescent="0.4">
      <c r="L1234">
        <f t="shared" si="47"/>
        <v>1233</v>
      </c>
      <c r="M1234">
        <v>55.045650136341273</v>
      </c>
      <c r="N1234" s="71">
        <f t="shared" si="46"/>
        <v>-3.3319141295808152E-2</v>
      </c>
    </row>
    <row r="1235" spans="12:14" x14ac:dyDescent="0.4">
      <c r="L1235">
        <f t="shared" si="47"/>
        <v>1234</v>
      </c>
      <c r="M1235">
        <v>56.169825334364255</v>
      </c>
      <c r="N1235" s="71">
        <f t="shared" si="46"/>
        <v>-1.3577006484662424E-2</v>
      </c>
    </row>
    <row r="1236" spans="12:14" x14ac:dyDescent="0.4">
      <c r="L1236">
        <f t="shared" si="47"/>
        <v>1235</v>
      </c>
      <c r="M1236">
        <v>55.543222566088758</v>
      </c>
      <c r="N1236" s="71">
        <f t="shared" si="46"/>
        <v>-2.4581053136898845E-2</v>
      </c>
    </row>
    <row r="1237" spans="12:14" x14ac:dyDescent="0.4">
      <c r="L1237">
        <f t="shared" si="47"/>
        <v>1236</v>
      </c>
      <c r="M1237">
        <v>56.276238173856747</v>
      </c>
      <c r="N1237" s="71">
        <f t="shared" si="46"/>
        <v>-1.1708243833972287E-2</v>
      </c>
    </row>
    <row r="1238" spans="12:14" x14ac:dyDescent="0.4">
      <c r="L1238">
        <f t="shared" si="47"/>
        <v>1237</v>
      </c>
      <c r="M1238">
        <v>56.242633650799796</v>
      </c>
      <c r="N1238" s="71">
        <f t="shared" si="46"/>
        <v>-1.229838763506419E-2</v>
      </c>
    </row>
    <row r="1239" spans="12:14" x14ac:dyDescent="0.4">
      <c r="L1239">
        <f t="shared" si="47"/>
        <v>1238</v>
      </c>
      <c r="M1239">
        <v>59.479848080719961</v>
      </c>
      <c r="N1239" s="71">
        <f t="shared" si="46"/>
        <v>4.4551757965429317E-2</v>
      </c>
    </row>
    <row r="1240" spans="12:14" x14ac:dyDescent="0.4">
      <c r="L1240">
        <f t="shared" si="47"/>
        <v>1239</v>
      </c>
      <c r="M1240">
        <v>58.199105160197682</v>
      </c>
      <c r="N1240" s="71">
        <f t="shared" si="46"/>
        <v>2.2060068556307044E-2</v>
      </c>
    </row>
    <row r="1241" spans="12:14" x14ac:dyDescent="0.4">
      <c r="L1241">
        <f t="shared" si="47"/>
        <v>1240</v>
      </c>
      <c r="M1241">
        <v>58.604368854806978</v>
      </c>
      <c r="N1241" s="71">
        <f t="shared" si="46"/>
        <v>2.9177082440895674E-2</v>
      </c>
    </row>
    <row r="1242" spans="12:14" x14ac:dyDescent="0.4">
      <c r="L1242">
        <f t="shared" si="47"/>
        <v>1241</v>
      </c>
      <c r="M1242">
        <v>55.932474729562543</v>
      </c>
      <c r="N1242" s="71">
        <f t="shared" si="46"/>
        <v>-1.7745224788840552E-2</v>
      </c>
    </row>
    <row r="1243" spans="12:14" x14ac:dyDescent="0.4">
      <c r="L1243">
        <f t="shared" si="47"/>
        <v>1242</v>
      </c>
      <c r="M1243">
        <v>57.254311660473611</v>
      </c>
      <c r="N1243" s="71">
        <f t="shared" si="46"/>
        <v>5.4681346005951426E-3</v>
      </c>
    </row>
    <row r="1244" spans="12:14" x14ac:dyDescent="0.4">
      <c r="L1244">
        <f t="shared" si="47"/>
        <v>1243</v>
      </c>
      <c r="M1244">
        <v>57.364191618245833</v>
      </c>
      <c r="N1244" s="71">
        <f t="shared" si="46"/>
        <v>7.3977848394521928E-3</v>
      </c>
    </row>
    <row r="1245" spans="12:14" x14ac:dyDescent="0.4">
      <c r="L1245">
        <f t="shared" si="47"/>
        <v>1244</v>
      </c>
      <c r="M1245">
        <v>58.563463294190655</v>
      </c>
      <c r="N1245" s="71">
        <f t="shared" si="46"/>
        <v>2.8458721909874196E-2</v>
      </c>
    </row>
    <row r="1246" spans="12:14" x14ac:dyDescent="0.4">
      <c r="L1246">
        <f t="shared" si="47"/>
        <v>1245</v>
      </c>
      <c r="M1246">
        <v>54.999758812577127</v>
      </c>
      <c r="N1246" s="71">
        <f t="shared" si="46"/>
        <v>-3.4125059005082559E-2</v>
      </c>
    </row>
    <row r="1247" spans="12:14" x14ac:dyDescent="0.4">
      <c r="L1247">
        <f t="shared" si="47"/>
        <v>1246</v>
      </c>
      <c r="M1247">
        <v>57.460279326307706</v>
      </c>
      <c r="N1247" s="71">
        <f t="shared" si="46"/>
        <v>9.0852233184255393E-3</v>
      </c>
    </row>
    <row r="1248" spans="12:14" x14ac:dyDescent="0.4">
      <c r="L1248">
        <f t="shared" si="47"/>
        <v>1247</v>
      </c>
      <c r="M1248">
        <v>56.977621788603656</v>
      </c>
      <c r="N1248" s="71">
        <f t="shared" si="46"/>
        <v>6.0906213489597683E-4</v>
      </c>
    </row>
    <row r="1249" spans="12:14" x14ac:dyDescent="0.4">
      <c r="L1249">
        <f t="shared" si="47"/>
        <v>1248</v>
      </c>
      <c r="M1249">
        <v>56.555787778938878</v>
      </c>
      <c r="N1249" s="71">
        <f t="shared" si="46"/>
        <v>-6.7989503362685388E-3</v>
      </c>
    </row>
    <row r="1250" spans="12:14" x14ac:dyDescent="0.4">
      <c r="L1250">
        <f t="shared" si="47"/>
        <v>1249</v>
      </c>
      <c r="M1250">
        <v>56.34930143825094</v>
      </c>
      <c r="N1250" s="71">
        <f t="shared" si="46"/>
        <v>-1.042514773120351E-2</v>
      </c>
    </row>
    <row r="1251" spans="12:14" x14ac:dyDescent="0.4">
      <c r="L1251">
        <f t="shared" si="47"/>
        <v>1250</v>
      </c>
      <c r="M1251">
        <v>57.900387067315066</v>
      </c>
      <c r="N1251" s="71">
        <f t="shared" si="46"/>
        <v>1.6814148818362185E-2</v>
      </c>
    </row>
    <row r="1252" spans="12:14" x14ac:dyDescent="0.4">
      <c r="L1252">
        <f t="shared" si="47"/>
        <v>1251</v>
      </c>
      <c r="M1252">
        <v>57.206966110426343</v>
      </c>
      <c r="N1252" s="71">
        <f t="shared" si="46"/>
        <v>4.6366785843221514E-3</v>
      </c>
    </row>
    <row r="1253" spans="12:14" x14ac:dyDescent="0.4">
      <c r="L1253">
        <f t="shared" si="47"/>
        <v>1252</v>
      </c>
      <c r="M1253">
        <v>56.712453210551899</v>
      </c>
      <c r="N1253" s="71">
        <f t="shared" si="46"/>
        <v>-4.0476798255956181E-3</v>
      </c>
    </row>
    <row r="1254" spans="12:14" x14ac:dyDescent="0.4">
      <c r="L1254">
        <f t="shared" si="47"/>
        <v>1253</v>
      </c>
      <c r="M1254">
        <v>56.744556199397415</v>
      </c>
      <c r="N1254" s="71">
        <f t="shared" si="46"/>
        <v>-3.4839051268267252E-3</v>
      </c>
    </row>
    <row r="1255" spans="12:14" x14ac:dyDescent="0.4">
      <c r="L1255">
        <f t="shared" si="47"/>
        <v>1254</v>
      </c>
      <c r="M1255">
        <v>55.470361047396658</v>
      </c>
      <c r="N1255" s="71">
        <f t="shared" si="46"/>
        <v>-2.5860606294710875E-2</v>
      </c>
    </row>
    <row r="1256" spans="12:14" x14ac:dyDescent="0.4">
      <c r="L1256">
        <f t="shared" si="47"/>
        <v>1255</v>
      </c>
      <c r="M1256">
        <v>56.578513489859859</v>
      </c>
      <c r="N1256" s="71">
        <f t="shared" si="46"/>
        <v>-6.3998541371439455E-3</v>
      </c>
    </row>
    <row r="1257" spans="12:14" x14ac:dyDescent="0.4">
      <c r="L1257">
        <f t="shared" si="47"/>
        <v>1256</v>
      </c>
      <c r="M1257">
        <v>55.640214761679722</v>
      </c>
      <c r="N1257" s="71">
        <f t="shared" si="46"/>
        <v>-2.2877730554837439E-2</v>
      </c>
    </row>
    <row r="1258" spans="12:14" x14ac:dyDescent="0.4">
      <c r="L1258">
        <f t="shared" si="47"/>
        <v>1257</v>
      </c>
      <c r="M1258">
        <v>57.731651217753253</v>
      </c>
      <c r="N1258" s="71">
        <f t="shared" si="46"/>
        <v>1.3850904392243457E-2</v>
      </c>
    </row>
    <row r="1259" spans="12:14" x14ac:dyDescent="0.4">
      <c r="L1259">
        <f t="shared" si="47"/>
        <v>1258</v>
      </c>
      <c r="M1259">
        <v>56.921084237934885</v>
      </c>
      <c r="N1259" s="71">
        <f t="shared" si="46"/>
        <v>-3.8381864485947936E-4</v>
      </c>
    </row>
    <row r="1260" spans="12:14" x14ac:dyDescent="0.4">
      <c r="L1260">
        <f t="shared" si="47"/>
        <v>1259</v>
      </c>
      <c r="M1260">
        <v>58.313655266007949</v>
      </c>
      <c r="N1260" s="71">
        <f t="shared" si="46"/>
        <v>2.407173331773782E-2</v>
      </c>
    </row>
    <row r="1261" spans="12:14" x14ac:dyDescent="0.4">
      <c r="L1261">
        <f t="shared" si="47"/>
        <v>1260</v>
      </c>
      <c r="M1261">
        <v>56.864854056586012</v>
      </c>
      <c r="N1261" s="71">
        <f t="shared" si="46"/>
        <v>-1.3713015768765935E-3</v>
      </c>
    </row>
    <row r="1262" spans="12:14" x14ac:dyDescent="0.4">
      <c r="L1262">
        <f t="shared" si="47"/>
        <v>1261</v>
      </c>
      <c r="M1262">
        <v>56.405518417342293</v>
      </c>
      <c r="N1262" s="71">
        <f t="shared" si="46"/>
        <v>-9.4378966498341876E-3</v>
      </c>
    </row>
    <row r="1263" spans="12:14" x14ac:dyDescent="0.4">
      <c r="L1263">
        <f t="shared" si="47"/>
        <v>1262</v>
      </c>
      <c r="M1263">
        <v>56.59389225457651</v>
      </c>
      <c r="N1263" s="71">
        <f t="shared" si="46"/>
        <v>-6.1297808898432837E-3</v>
      </c>
    </row>
    <row r="1264" spans="12:14" x14ac:dyDescent="0.4">
      <c r="L1264">
        <f t="shared" si="47"/>
        <v>1263</v>
      </c>
      <c r="M1264">
        <v>54.414512529915925</v>
      </c>
      <c r="N1264" s="71">
        <f t="shared" si="46"/>
        <v>-4.4402826234193005E-2</v>
      </c>
    </row>
    <row r="1265" spans="12:14" x14ac:dyDescent="0.4">
      <c r="L1265">
        <f t="shared" si="47"/>
        <v>1264</v>
      </c>
      <c r="M1265">
        <v>58.210941082945403</v>
      </c>
      <c r="N1265" s="71">
        <f t="shared" si="46"/>
        <v>2.2267924398448713E-2</v>
      </c>
    </row>
    <row r="1266" spans="12:14" x14ac:dyDescent="0.4">
      <c r="L1266">
        <f t="shared" si="47"/>
        <v>1265</v>
      </c>
      <c r="M1266">
        <v>56.544787624603288</v>
      </c>
      <c r="N1266" s="71">
        <f t="shared" si="46"/>
        <v>-6.9921288819423388E-3</v>
      </c>
    </row>
    <row r="1267" spans="12:14" x14ac:dyDescent="0.4">
      <c r="L1267">
        <f t="shared" si="47"/>
        <v>1266</v>
      </c>
      <c r="M1267">
        <v>57.444416243099688</v>
      </c>
      <c r="N1267" s="71">
        <f t="shared" si="46"/>
        <v>8.8066447412038507E-3</v>
      </c>
    </row>
    <row r="1268" spans="12:14" x14ac:dyDescent="0.4">
      <c r="L1268">
        <f t="shared" si="47"/>
        <v>1267</v>
      </c>
      <c r="M1268">
        <v>56.230794509799217</v>
      </c>
      <c r="N1268" s="71">
        <f t="shared" si="46"/>
        <v>-1.2506299994358927E-2</v>
      </c>
    </row>
    <row r="1269" spans="12:14" x14ac:dyDescent="0.4">
      <c r="L1269">
        <f t="shared" si="47"/>
        <v>1268</v>
      </c>
      <c r="M1269">
        <v>55.257385677329083</v>
      </c>
      <c r="N1269" s="71">
        <f t="shared" si="46"/>
        <v>-2.9600760386992997E-2</v>
      </c>
    </row>
    <row r="1270" spans="12:14" x14ac:dyDescent="0.4">
      <c r="L1270">
        <f t="shared" si="47"/>
        <v>1269</v>
      </c>
      <c r="M1270">
        <v>57.592770550627087</v>
      </c>
      <c r="N1270" s="71">
        <f t="shared" si="46"/>
        <v>1.1411959948451678E-2</v>
      </c>
    </row>
    <row r="1271" spans="12:14" x14ac:dyDescent="0.4">
      <c r="L1271">
        <f t="shared" si="47"/>
        <v>1270</v>
      </c>
      <c r="M1271">
        <v>56.836684802087838</v>
      </c>
      <c r="N1271" s="71">
        <f t="shared" si="46"/>
        <v>-1.8659942376028082E-3</v>
      </c>
    </row>
    <row r="1272" spans="12:14" x14ac:dyDescent="0.4">
      <c r="L1272">
        <f t="shared" si="47"/>
        <v>1271</v>
      </c>
      <c r="M1272">
        <v>56.665933302443641</v>
      </c>
      <c r="N1272" s="71">
        <f t="shared" si="46"/>
        <v>-4.8646363808465543E-3</v>
      </c>
    </row>
    <row r="1273" spans="12:14" x14ac:dyDescent="0.4">
      <c r="L1273">
        <f t="shared" si="47"/>
        <v>1272</v>
      </c>
      <c r="M1273">
        <v>55.480641785191736</v>
      </c>
      <c r="N1273" s="71">
        <f t="shared" si="46"/>
        <v>-2.5680061739142057E-2</v>
      </c>
    </row>
    <row r="1274" spans="12:14" x14ac:dyDescent="0.4">
      <c r="L1274">
        <f t="shared" si="47"/>
        <v>1273</v>
      </c>
      <c r="M1274">
        <v>57.986638465253407</v>
      </c>
      <c r="N1274" s="71">
        <f t="shared" si="46"/>
        <v>1.8328847531465797E-2</v>
      </c>
    </row>
    <row r="1275" spans="12:14" x14ac:dyDescent="0.4">
      <c r="L1275">
        <f t="shared" si="47"/>
        <v>1274</v>
      </c>
      <c r="M1275">
        <v>54.479577770620033</v>
      </c>
      <c r="N1275" s="71">
        <f t="shared" si="46"/>
        <v>-4.3260186941172507E-2</v>
      </c>
    </row>
    <row r="1276" spans="12:14" x14ac:dyDescent="0.4">
      <c r="L1276">
        <f t="shared" si="47"/>
        <v>1275</v>
      </c>
      <c r="M1276">
        <v>56.742709939977857</v>
      </c>
      <c r="N1276" s="71">
        <f t="shared" si="46"/>
        <v>-3.5163281000619717E-3</v>
      </c>
    </row>
    <row r="1277" spans="12:14" x14ac:dyDescent="0.4">
      <c r="L1277">
        <f t="shared" si="47"/>
        <v>1276</v>
      </c>
      <c r="M1277">
        <v>57.214589139098827</v>
      </c>
      <c r="N1277" s="71">
        <f t="shared" si="46"/>
        <v>4.7705499417280972E-3</v>
      </c>
    </row>
    <row r="1278" spans="12:14" x14ac:dyDescent="0.4">
      <c r="L1278">
        <f t="shared" si="47"/>
        <v>1277</v>
      </c>
      <c r="M1278">
        <v>56.557464413451861</v>
      </c>
      <c r="N1278" s="71">
        <f t="shared" si="46"/>
        <v>-6.769506220580479E-3</v>
      </c>
    </row>
    <row r="1279" spans="12:14" x14ac:dyDescent="0.4">
      <c r="L1279">
        <f t="shared" si="47"/>
        <v>1278</v>
      </c>
      <c r="M1279">
        <v>56.589700753589938</v>
      </c>
      <c r="N1279" s="71">
        <f t="shared" si="46"/>
        <v>-6.2033896811450884E-3</v>
      </c>
    </row>
    <row r="1280" spans="12:14" x14ac:dyDescent="0.4">
      <c r="L1280">
        <f t="shared" si="47"/>
        <v>1279</v>
      </c>
      <c r="M1280">
        <v>57.702569863377214</v>
      </c>
      <c r="N1280" s="71">
        <f t="shared" si="46"/>
        <v>1.3340193944626266E-2</v>
      </c>
    </row>
    <row r="1281" spans="12:14" x14ac:dyDescent="0.4">
      <c r="L1281">
        <f t="shared" si="47"/>
        <v>1280</v>
      </c>
      <c r="M1281">
        <v>59.019090519746854</v>
      </c>
      <c r="N1281" s="71">
        <f t="shared" si="46"/>
        <v>3.646019189994143E-2</v>
      </c>
    </row>
    <row r="1282" spans="12:14" x14ac:dyDescent="0.4">
      <c r="L1282">
        <f t="shared" si="47"/>
        <v>1281</v>
      </c>
      <c r="M1282">
        <v>57.441399119104346</v>
      </c>
      <c r="N1282" s="71">
        <f t="shared" si="46"/>
        <v>8.7536597004711503E-3</v>
      </c>
    </row>
    <row r="1283" spans="12:14" x14ac:dyDescent="0.4">
      <c r="L1283">
        <f t="shared" si="47"/>
        <v>1282</v>
      </c>
      <c r="M1283">
        <v>58.076894682201917</v>
      </c>
      <c r="N1283" s="71">
        <f t="shared" ref="N1283:N1346" si="48">M1283/$B$2-1</f>
        <v>1.991387663162314E-2</v>
      </c>
    </row>
    <row r="1284" spans="12:14" x14ac:dyDescent="0.4">
      <c r="L1284">
        <f t="shared" si="47"/>
        <v>1283</v>
      </c>
      <c r="M1284">
        <v>58.418859410428041</v>
      </c>
      <c r="N1284" s="71">
        <f t="shared" si="48"/>
        <v>2.5919269542950207E-2</v>
      </c>
    </row>
    <row r="1285" spans="12:14" x14ac:dyDescent="0.4">
      <c r="L1285">
        <f t="shared" si="47"/>
        <v>1284</v>
      </c>
      <c r="M1285">
        <v>56.141924198496731</v>
      </c>
      <c r="N1285" s="71">
        <f t="shared" si="48"/>
        <v>-1.4066990596257711E-2</v>
      </c>
    </row>
    <row r="1286" spans="12:14" x14ac:dyDescent="0.4">
      <c r="L1286">
        <f t="shared" ref="L1286:L1349" si="49">L1285+1</f>
        <v>1285</v>
      </c>
      <c r="M1286">
        <v>58.42475240668864</v>
      </c>
      <c r="N1286" s="71">
        <f t="shared" si="48"/>
        <v>2.6022759040692955E-2</v>
      </c>
    </row>
    <row r="1287" spans="12:14" x14ac:dyDescent="0.4">
      <c r="L1287">
        <f t="shared" si="49"/>
        <v>1286</v>
      </c>
      <c r="M1287">
        <v>56.631094341686534</v>
      </c>
      <c r="N1287" s="71">
        <f t="shared" si="48"/>
        <v>-5.4764586850181152E-3</v>
      </c>
    </row>
    <row r="1288" spans="12:14" x14ac:dyDescent="0.4">
      <c r="L1288">
        <f t="shared" si="49"/>
        <v>1287</v>
      </c>
      <c r="M1288">
        <v>57.589710077461852</v>
      </c>
      <c r="N1288" s="71">
        <f t="shared" si="48"/>
        <v>1.1358213633891223E-2</v>
      </c>
    </row>
    <row r="1289" spans="12:14" x14ac:dyDescent="0.4">
      <c r="L1289">
        <f t="shared" si="49"/>
        <v>1288</v>
      </c>
      <c r="M1289">
        <v>56.543934913482687</v>
      </c>
      <c r="N1289" s="71">
        <f t="shared" si="48"/>
        <v>-7.007103716761276E-3</v>
      </c>
    </row>
    <row r="1290" spans="12:14" x14ac:dyDescent="0.4">
      <c r="L1290">
        <f t="shared" si="49"/>
        <v>1289</v>
      </c>
      <c r="M1290">
        <v>56.548791536085638</v>
      </c>
      <c r="N1290" s="71">
        <f t="shared" si="48"/>
        <v>-6.9218144323837105E-3</v>
      </c>
    </row>
    <row r="1291" spans="12:14" x14ac:dyDescent="0.4">
      <c r="L1291">
        <f t="shared" si="49"/>
        <v>1290</v>
      </c>
      <c r="M1291">
        <v>55.97009990081937</v>
      </c>
      <c r="N1291" s="71">
        <f t="shared" si="48"/>
        <v>-1.7084472617336366E-2</v>
      </c>
    </row>
    <row r="1292" spans="12:14" x14ac:dyDescent="0.4">
      <c r="L1292">
        <f t="shared" si="49"/>
        <v>1291</v>
      </c>
      <c r="M1292">
        <v>57.849618209579603</v>
      </c>
      <c r="N1292" s="71">
        <f t="shared" si="48"/>
        <v>1.5922574590978344E-2</v>
      </c>
    </row>
    <row r="1293" spans="12:14" x14ac:dyDescent="0.4">
      <c r="L1293">
        <f t="shared" si="49"/>
        <v>1292</v>
      </c>
      <c r="M1293">
        <v>55.926629114506518</v>
      </c>
      <c r="N1293" s="71">
        <f t="shared" si="48"/>
        <v>-1.7847882204422238E-2</v>
      </c>
    </row>
    <row r="1294" spans="12:14" x14ac:dyDescent="0.4">
      <c r="L1294">
        <f t="shared" si="49"/>
        <v>1293</v>
      </c>
      <c r="M1294">
        <v>55.815481166059541</v>
      </c>
      <c r="N1294" s="71">
        <f t="shared" si="48"/>
        <v>-1.9799800184894911E-2</v>
      </c>
    </row>
    <row r="1295" spans="12:14" x14ac:dyDescent="0.4">
      <c r="L1295">
        <f t="shared" si="49"/>
        <v>1294</v>
      </c>
      <c r="M1295">
        <v>56.273462422161501</v>
      </c>
      <c r="N1295" s="71">
        <f t="shared" si="48"/>
        <v>-1.1756990029641923E-2</v>
      </c>
    </row>
    <row r="1296" spans="12:14" x14ac:dyDescent="0.4">
      <c r="L1296">
        <f t="shared" si="49"/>
        <v>1295</v>
      </c>
      <c r="M1296">
        <v>58.41192185325221</v>
      </c>
      <c r="N1296" s="71">
        <f t="shared" si="48"/>
        <v>2.5797436051812728E-2</v>
      </c>
    </row>
    <row r="1297" spans="12:14" x14ac:dyDescent="0.4">
      <c r="L1297">
        <f t="shared" si="49"/>
        <v>1296</v>
      </c>
      <c r="M1297">
        <v>57.008351577307678</v>
      </c>
      <c r="N1297" s="71">
        <f t="shared" si="48"/>
        <v>1.1487214623564501E-3</v>
      </c>
    </row>
    <row r="1298" spans="12:14" x14ac:dyDescent="0.4">
      <c r="L1298">
        <f t="shared" si="49"/>
        <v>1297</v>
      </c>
      <c r="M1298">
        <v>55.891013920092064</v>
      </c>
      <c r="N1298" s="71">
        <f t="shared" si="48"/>
        <v>-1.8473336289063003E-2</v>
      </c>
    </row>
    <row r="1299" spans="12:14" x14ac:dyDescent="0.4">
      <c r="L1299">
        <f t="shared" si="49"/>
        <v>1298</v>
      </c>
      <c r="M1299">
        <v>58.389293952021788</v>
      </c>
      <c r="N1299" s="71">
        <f t="shared" si="48"/>
        <v>2.5400057531658637E-2</v>
      </c>
    </row>
    <row r="1300" spans="12:14" x14ac:dyDescent="0.4">
      <c r="L1300">
        <f t="shared" si="49"/>
        <v>1299</v>
      </c>
      <c r="M1300">
        <v>58.758812550694451</v>
      </c>
      <c r="N1300" s="71">
        <f t="shared" si="48"/>
        <v>3.1889336073874119E-2</v>
      </c>
    </row>
    <row r="1301" spans="12:14" x14ac:dyDescent="0.4">
      <c r="L1301">
        <f t="shared" si="49"/>
        <v>1300</v>
      </c>
      <c r="M1301">
        <v>55.185946834928316</v>
      </c>
      <c r="N1301" s="71">
        <f t="shared" si="48"/>
        <v>-3.0855329301080814E-2</v>
      </c>
    </row>
    <row r="1302" spans="12:14" x14ac:dyDescent="0.4">
      <c r="L1302">
        <f t="shared" si="49"/>
        <v>1301</v>
      </c>
      <c r="M1302">
        <v>59.30663229123541</v>
      </c>
      <c r="N1302" s="71">
        <f t="shared" si="48"/>
        <v>4.1509839345060362E-2</v>
      </c>
    </row>
    <row r="1303" spans="12:14" x14ac:dyDescent="0.4">
      <c r="L1303">
        <f t="shared" si="49"/>
        <v>1302</v>
      </c>
      <c r="M1303">
        <v>57.373435549774797</v>
      </c>
      <c r="N1303" s="71">
        <f t="shared" si="48"/>
        <v>7.5601215844280922E-3</v>
      </c>
    </row>
    <row r="1304" spans="12:14" x14ac:dyDescent="0.4">
      <c r="L1304">
        <f t="shared" si="49"/>
        <v>1303</v>
      </c>
      <c r="M1304">
        <v>54.996216179542849</v>
      </c>
      <c r="N1304" s="71">
        <f t="shared" si="48"/>
        <v>-3.418727274104838E-2</v>
      </c>
    </row>
    <row r="1305" spans="12:14" x14ac:dyDescent="0.4">
      <c r="L1305">
        <f t="shared" si="49"/>
        <v>1304</v>
      </c>
      <c r="M1305">
        <v>54.10603183585566</v>
      </c>
      <c r="N1305" s="71">
        <f t="shared" si="48"/>
        <v>-4.9820191302808348E-2</v>
      </c>
    </row>
    <row r="1306" spans="12:14" x14ac:dyDescent="0.4">
      <c r="L1306">
        <f t="shared" si="49"/>
        <v>1305</v>
      </c>
      <c r="M1306">
        <v>56.877541584846952</v>
      </c>
      <c r="N1306" s="71">
        <f t="shared" si="48"/>
        <v>-1.1484903159733051E-3</v>
      </c>
    </row>
    <row r="1307" spans="12:14" x14ac:dyDescent="0.4">
      <c r="L1307">
        <f t="shared" si="49"/>
        <v>1306</v>
      </c>
      <c r="M1307">
        <v>57.288927431143939</v>
      </c>
      <c r="N1307" s="71">
        <f t="shared" si="48"/>
        <v>6.0760373655441846E-3</v>
      </c>
    </row>
    <row r="1308" spans="12:14" x14ac:dyDescent="0.4">
      <c r="L1308">
        <f t="shared" si="49"/>
        <v>1307</v>
      </c>
      <c r="M1308">
        <v>56.5633405143397</v>
      </c>
      <c r="N1308" s="71">
        <f t="shared" si="48"/>
        <v>-6.6663134299054239E-3</v>
      </c>
    </row>
    <row r="1309" spans="12:14" x14ac:dyDescent="0.4">
      <c r="L1309">
        <f t="shared" si="49"/>
        <v>1308</v>
      </c>
      <c r="M1309">
        <v>56.892880949902334</v>
      </c>
      <c r="N1309" s="71">
        <f t="shared" si="48"/>
        <v>-8.7910898344312205E-4</v>
      </c>
    </row>
    <row r="1310" spans="12:14" x14ac:dyDescent="0.4">
      <c r="L1310">
        <f t="shared" si="49"/>
        <v>1309</v>
      </c>
      <c r="M1310">
        <v>56.355968192799075</v>
      </c>
      <c r="N1310" s="71">
        <f t="shared" si="48"/>
        <v>-1.0308069924048979E-2</v>
      </c>
    </row>
    <row r="1311" spans="12:14" x14ac:dyDescent="0.4">
      <c r="L1311">
        <f t="shared" si="49"/>
        <v>1310</v>
      </c>
      <c r="M1311">
        <v>54.869493382929321</v>
      </c>
      <c r="N1311" s="71">
        <f t="shared" si="48"/>
        <v>-3.6412707476478734E-2</v>
      </c>
    </row>
    <row r="1312" spans="12:14" x14ac:dyDescent="0.4">
      <c r="L1312">
        <f t="shared" si="49"/>
        <v>1311</v>
      </c>
      <c r="M1312">
        <v>58.050918221879478</v>
      </c>
      <c r="N1312" s="71">
        <f t="shared" si="48"/>
        <v>1.9457692593313203E-2</v>
      </c>
    </row>
    <row r="1313" spans="12:14" x14ac:dyDescent="0.4">
      <c r="L1313">
        <f t="shared" si="49"/>
        <v>1312</v>
      </c>
      <c r="M1313">
        <v>57.051118248741631</v>
      </c>
      <c r="N1313" s="71">
        <f t="shared" si="48"/>
        <v>1.8997657785431166E-3</v>
      </c>
    </row>
    <row r="1314" spans="12:14" x14ac:dyDescent="0.4">
      <c r="L1314">
        <f t="shared" si="49"/>
        <v>1313</v>
      </c>
      <c r="M1314">
        <v>54.460878293529717</v>
      </c>
      <c r="N1314" s="71">
        <f t="shared" si="48"/>
        <v>-4.3588576678167401E-2</v>
      </c>
    </row>
    <row r="1315" spans="12:14" x14ac:dyDescent="0.4">
      <c r="L1315">
        <f t="shared" si="49"/>
        <v>1314</v>
      </c>
      <c r="M1315">
        <v>58.574501190599463</v>
      </c>
      <c r="N1315" s="71">
        <f t="shared" si="48"/>
        <v>2.8652563260686215E-2</v>
      </c>
    </row>
    <row r="1316" spans="12:14" x14ac:dyDescent="0.4">
      <c r="L1316">
        <f t="shared" si="49"/>
        <v>1315</v>
      </c>
      <c r="M1316">
        <v>55.624534003032302</v>
      </c>
      <c r="N1316" s="71">
        <f t="shared" si="48"/>
        <v>-2.3153107250305283E-2</v>
      </c>
    </row>
    <row r="1317" spans="12:14" x14ac:dyDescent="0.4">
      <c r="L1317">
        <f t="shared" si="49"/>
        <v>1316</v>
      </c>
      <c r="M1317">
        <v>59.596905184185658</v>
      </c>
      <c r="N1317" s="71">
        <f t="shared" si="48"/>
        <v>4.6607449214699059E-2</v>
      </c>
    </row>
    <row r="1318" spans="12:14" x14ac:dyDescent="0.4">
      <c r="L1318">
        <f t="shared" si="49"/>
        <v>1317</v>
      </c>
      <c r="M1318">
        <v>57.230370283210085</v>
      </c>
      <c r="N1318" s="71">
        <f t="shared" si="48"/>
        <v>5.0476895504532049E-3</v>
      </c>
    </row>
    <row r="1319" spans="12:14" x14ac:dyDescent="0.4">
      <c r="L1319">
        <f t="shared" si="49"/>
        <v>1318</v>
      </c>
      <c r="M1319">
        <v>55.218714478860718</v>
      </c>
      <c r="N1319" s="71">
        <f t="shared" si="48"/>
        <v>-3.0279882302165717E-2</v>
      </c>
    </row>
    <row r="1320" spans="12:14" x14ac:dyDescent="0.4">
      <c r="L1320">
        <f t="shared" si="49"/>
        <v>1319</v>
      </c>
      <c r="M1320">
        <v>56.243225221922799</v>
      </c>
      <c r="N1320" s="71">
        <f t="shared" si="48"/>
        <v>-1.2287998794533683E-2</v>
      </c>
    </row>
    <row r="1321" spans="12:14" x14ac:dyDescent="0.4">
      <c r="L1321">
        <f t="shared" si="49"/>
        <v>1320</v>
      </c>
      <c r="M1321">
        <v>57.924218499916385</v>
      </c>
      <c r="N1321" s="71">
        <f t="shared" si="48"/>
        <v>1.7232663081962141E-2</v>
      </c>
    </row>
    <row r="1322" spans="12:14" x14ac:dyDescent="0.4">
      <c r="L1322">
        <f t="shared" si="49"/>
        <v>1321</v>
      </c>
      <c r="M1322">
        <v>57.738260917869901</v>
      </c>
      <c r="N1322" s="71">
        <f t="shared" si="48"/>
        <v>1.3966980241447047E-2</v>
      </c>
    </row>
    <row r="1323" spans="12:14" x14ac:dyDescent="0.4">
      <c r="L1323">
        <f t="shared" si="49"/>
        <v>1322</v>
      </c>
      <c r="M1323">
        <v>54.327027168965877</v>
      </c>
      <c r="N1323" s="71">
        <f t="shared" si="48"/>
        <v>-4.5939195114163778E-2</v>
      </c>
    </row>
    <row r="1324" spans="12:14" x14ac:dyDescent="0.4">
      <c r="L1324">
        <f t="shared" si="49"/>
        <v>1323</v>
      </c>
      <c r="M1324">
        <v>57.122570709801423</v>
      </c>
      <c r="N1324" s="71">
        <f t="shared" si="48"/>
        <v>3.1545738558884651E-3</v>
      </c>
    </row>
    <row r="1325" spans="12:14" x14ac:dyDescent="0.4">
      <c r="L1325">
        <f t="shared" si="49"/>
        <v>1324</v>
      </c>
      <c r="M1325">
        <v>56.498076111717246</v>
      </c>
      <c r="N1325" s="71">
        <f t="shared" si="48"/>
        <v>-7.8124502929204365E-3</v>
      </c>
    </row>
    <row r="1326" spans="12:14" x14ac:dyDescent="0.4">
      <c r="L1326">
        <f t="shared" si="49"/>
        <v>1325</v>
      </c>
      <c r="M1326">
        <v>58.458029076400912</v>
      </c>
      <c r="N1326" s="71">
        <f t="shared" si="48"/>
        <v>2.6607145265083121E-2</v>
      </c>
    </row>
    <row r="1327" spans="12:14" x14ac:dyDescent="0.4">
      <c r="L1327">
        <f t="shared" si="49"/>
        <v>1326</v>
      </c>
      <c r="M1327">
        <v>57.601963060751892</v>
      </c>
      <c r="N1327" s="71">
        <f t="shared" si="48"/>
        <v>1.1573393659545683E-2</v>
      </c>
    </row>
    <row r="1328" spans="12:14" x14ac:dyDescent="0.4">
      <c r="L1328">
        <f t="shared" si="49"/>
        <v>1327</v>
      </c>
      <c r="M1328">
        <v>56.617707847542619</v>
      </c>
      <c r="N1328" s="71">
        <f t="shared" si="48"/>
        <v>-5.7115447930398133E-3</v>
      </c>
    </row>
    <row r="1329" spans="12:14" x14ac:dyDescent="0.4">
      <c r="L1329">
        <f t="shared" si="49"/>
        <v>1328</v>
      </c>
      <c r="M1329">
        <v>55.815749838802873</v>
      </c>
      <c r="N1329" s="71">
        <f t="shared" si="48"/>
        <v>-1.9795081904747547E-2</v>
      </c>
    </row>
    <row r="1330" spans="12:14" x14ac:dyDescent="0.4">
      <c r="L1330">
        <f t="shared" si="49"/>
        <v>1329</v>
      </c>
      <c r="M1330">
        <v>57.241106627888257</v>
      </c>
      <c r="N1330" s="71">
        <f t="shared" si="48"/>
        <v>5.2362352187691474E-3</v>
      </c>
    </row>
    <row r="1331" spans="12:14" x14ac:dyDescent="0.4">
      <c r="L1331">
        <f t="shared" si="49"/>
        <v>1330</v>
      </c>
      <c r="M1331">
        <v>55.909414549162399</v>
      </c>
      <c r="N1331" s="71">
        <f t="shared" si="48"/>
        <v>-1.8150194753512872E-2</v>
      </c>
    </row>
    <row r="1332" spans="12:14" x14ac:dyDescent="0.4">
      <c r="L1332">
        <f t="shared" si="49"/>
        <v>1331</v>
      </c>
      <c r="M1332">
        <v>56.699236862905479</v>
      </c>
      <c r="N1332" s="71">
        <f t="shared" si="48"/>
        <v>-4.2797779161827254E-3</v>
      </c>
    </row>
    <row r="1333" spans="12:14" x14ac:dyDescent="0.4">
      <c r="L1333">
        <f t="shared" si="49"/>
        <v>1332</v>
      </c>
      <c r="M1333">
        <v>55.097787691793165</v>
      </c>
      <c r="N1333" s="71">
        <f t="shared" si="48"/>
        <v>-3.2403530766181632E-2</v>
      </c>
    </row>
    <row r="1334" spans="12:14" x14ac:dyDescent="0.4">
      <c r="L1334">
        <f t="shared" si="49"/>
        <v>1333</v>
      </c>
      <c r="M1334">
        <v>55.250087318605388</v>
      </c>
      <c r="N1334" s="71">
        <f t="shared" si="48"/>
        <v>-2.9728930072711601E-2</v>
      </c>
    </row>
    <row r="1335" spans="12:14" x14ac:dyDescent="0.4">
      <c r="L1335">
        <f t="shared" si="49"/>
        <v>1334</v>
      </c>
      <c r="M1335">
        <v>57.53649239493005</v>
      </c>
      <c r="N1335" s="71">
        <f t="shared" si="48"/>
        <v>1.0423634517818137E-2</v>
      </c>
    </row>
    <row r="1336" spans="12:14" x14ac:dyDescent="0.4">
      <c r="L1336">
        <f t="shared" si="49"/>
        <v>1335</v>
      </c>
      <c r="M1336">
        <v>57.953044499282797</v>
      </c>
      <c r="N1336" s="71">
        <f t="shared" si="48"/>
        <v>1.7738889128007695E-2</v>
      </c>
    </row>
    <row r="1337" spans="12:14" x14ac:dyDescent="0.4">
      <c r="L1337">
        <f t="shared" si="49"/>
        <v>1336</v>
      </c>
      <c r="M1337">
        <v>55.759297876320943</v>
      </c>
      <c r="N1337" s="71">
        <f t="shared" si="48"/>
        <v>-2.0786459632731624E-2</v>
      </c>
    </row>
    <row r="1338" spans="12:14" x14ac:dyDescent="0.4">
      <c r="L1338">
        <f t="shared" si="49"/>
        <v>1337</v>
      </c>
      <c r="M1338">
        <v>57.181963963157315</v>
      </c>
      <c r="N1338" s="71">
        <f t="shared" si="48"/>
        <v>4.1976048858263226E-3</v>
      </c>
    </row>
    <row r="1339" spans="12:14" x14ac:dyDescent="0.4">
      <c r="L1339">
        <f t="shared" si="49"/>
        <v>1338</v>
      </c>
      <c r="M1339">
        <v>57.670930816710083</v>
      </c>
      <c r="N1339" s="71">
        <f t="shared" si="48"/>
        <v>1.2784566738389014E-2</v>
      </c>
    </row>
    <row r="1340" spans="12:14" x14ac:dyDescent="0.4">
      <c r="L1340">
        <f t="shared" si="49"/>
        <v>1339</v>
      </c>
      <c r="M1340">
        <v>59.544510596859716</v>
      </c>
      <c r="N1340" s="71">
        <f t="shared" si="48"/>
        <v>4.5687324835347765E-2</v>
      </c>
    </row>
    <row r="1341" spans="12:14" x14ac:dyDescent="0.4">
      <c r="L1341">
        <f t="shared" si="49"/>
        <v>1340</v>
      </c>
      <c r="M1341">
        <v>56.162207289357191</v>
      </c>
      <c r="N1341" s="71">
        <f t="shared" si="48"/>
        <v>-1.3710790321729283E-2</v>
      </c>
    </row>
    <row r="1342" spans="12:14" x14ac:dyDescent="0.4">
      <c r="L1342">
        <f t="shared" si="49"/>
        <v>1341</v>
      </c>
      <c r="M1342">
        <v>55.758927006991669</v>
      </c>
      <c r="N1342" s="71">
        <f t="shared" si="48"/>
        <v>-2.0792972632047602E-2</v>
      </c>
    </row>
    <row r="1343" spans="12:14" x14ac:dyDescent="0.4">
      <c r="L1343">
        <f t="shared" si="49"/>
        <v>1342</v>
      </c>
      <c r="M1343">
        <v>56.974006359987378</v>
      </c>
      <c r="N1343" s="71">
        <f t="shared" si="48"/>
        <v>5.4557000371557862E-4</v>
      </c>
    </row>
    <row r="1344" spans="12:14" x14ac:dyDescent="0.4">
      <c r="L1344">
        <f t="shared" si="49"/>
        <v>1343</v>
      </c>
      <c r="M1344">
        <v>54.855556820957872</v>
      </c>
      <c r="N1344" s="71">
        <f t="shared" si="48"/>
        <v>-3.6657453567415565E-2</v>
      </c>
    </row>
    <row r="1345" spans="12:14" x14ac:dyDescent="0.4">
      <c r="L1345">
        <f t="shared" si="49"/>
        <v>1344</v>
      </c>
      <c r="M1345">
        <v>58.306533603630477</v>
      </c>
      <c r="N1345" s="71">
        <f t="shared" si="48"/>
        <v>2.3946666674226513E-2</v>
      </c>
    </row>
    <row r="1346" spans="12:14" x14ac:dyDescent="0.4">
      <c r="L1346">
        <f t="shared" si="49"/>
        <v>1345</v>
      </c>
      <c r="M1346">
        <v>55.574127483372614</v>
      </c>
      <c r="N1346" s="71">
        <f t="shared" si="48"/>
        <v>-2.4038318299465899E-2</v>
      </c>
    </row>
    <row r="1347" spans="12:14" x14ac:dyDescent="0.4">
      <c r="L1347">
        <f t="shared" si="49"/>
        <v>1346</v>
      </c>
      <c r="M1347">
        <v>57.102416549971565</v>
      </c>
      <c r="N1347" s="71">
        <f t="shared" ref="N1347:N1410" si="50">M1347/$B$2-1</f>
        <v>2.8006377958631479E-3</v>
      </c>
    </row>
    <row r="1348" spans="12:14" x14ac:dyDescent="0.4">
      <c r="L1348">
        <f t="shared" si="49"/>
        <v>1347</v>
      </c>
      <c r="M1348">
        <v>57.25797437177512</v>
      </c>
      <c r="N1348" s="71">
        <f t="shared" si="50"/>
        <v>5.5324570837951281E-3</v>
      </c>
    </row>
    <row r="1349" spans="12:14" x14ac:dyDescent="0.4">
      <c r="L1349">
        <f t="shared" si="49"/>
        <v>1348</v>
      </c>
      <c r="M1349">
        <v>54.102144546216635</v>
      </c>
      <c r="N1349" s="71">
        <f t="shared" si="50"/>
        <v>-4.9888457704912348E-2</v>
      </c>
    </row>
    <row r="1350" spans="12:14" x14ac:dyDescent="0.4">
      <c r="L1350">
        <f t="shared" ref="L1350:L1413" si="51">L1349+1</f>
        <v>1349</v>
      </c>
      <c r="M1350">
        <v>55.953590325632263</v>
      </c>
      <c r="N1350" s="71">
        <f t="shared" si="50"/>
        <v>-1.7374404524384213E-2</v>
      </c>
    </row>
    <row r="1351" spans="12:14" x14ac:dyDescent="0.4">
      <c r="L1351">
        <f t="shared" si="51"/>
        <v>1350</v>
      </c>
      <c r="M1351">
        <v>57.565829574720524</v>
      </c>
      <c r="N1351" s="71">
        <f t="shared" si="50"/>
        <v>1.0938837627992637E-2</v>
      </c>
    </row>
    <row r="1352" spans="12:14" x14ac:dyDescent="0.4">
      <c r="L1352">
        <f t="shared" si="51"/>
        <v>1351</v>
      </c>
      <c r="M1352">
        <v>56.091985566694447</v>
      </c>
      <c r="N1352" s="71">
        <f t="shared" si="50"/>
        <v>-1.4943984861082948E-2</v>
      </c>
    </row>
    <row r="1353" spans="12:14" x14ac:dyDescent="0.4">
      <c r="L1353">
        <f t="shared" si="51"/>
        <v>1352</v>
      </c>
      <c r="M1353">
        <v>57.273779193461515</v>
      </c>
      <c r="N1353" s="71">
        <f t="shared" si="50"/>
        <v>5.8100125048252682E-3</v>
      </c>
    </row>
    <row r="1354" spans="12:14" x14ac:dyDescent="0.4">
      <c r="L1354">
        <f t="shared" si="51"/>
        <v>1353</v>
      </c>
      <c r="M1354">
        <v>57.394379071590265</v>
      </c>
      <c r="N1354" s="71">
        <f t="shared" si="50"/>
        <v>7.9279199772661624E-3</v>
      </c>
    </row>
    <row r="1355" spans="12:14" x14ac:dyDescent="0.4">
      <c r="L1355">
        <f t="shared" si="51"/>
        <v>1354</v>
      </c>
      <c r="M1355">
        <v>56.892526200135165</v>
      </c>
      <c r="N1355" s="71">
        <f t="shared" si="50"/>
        <v>-8.8533890004338645E-4</v>
      </c>
    </row>
    <row r="1356" spans="12:14" x14ac:dyDescent="0.4">
      <c r="L1356">
        <f t="shared" si="51"/>
        <v>1355</v>
      </c>
      <c r="M1356">
        <v>57.145011282728021</v>
      </c>
      <c r="N1356" s="71">
        <f t="shared" si="50"/>
        <v>3.5486626213543371E-3</v>
      </c>
    </row>
    <row r="1357" spans="12:14" x14ac:dyDescent="0.4">
      <c r="L1357">
        <f t="shared" si="51"/>
        <v>1356</v>
      </c>
      <c r="M1357">
        <v>55.039473017858896</v>
      </c>
      <c r="N1357" s="71">
        <f t="shared" si="50"/>
        <v>-3.3427620388780444E-2</v>
      </c>
    </row>
    <row r="1358" spans="12:14" x14ac:dyDescent="0.4">
      <c r="L1358">
        <f t="shared" si="51"/>
        <v>1357</v>
      </c>
      <c r="M1358">
        <v>56.492875490511175</v>
      </c>
      <c r="N1358" s="71">
        <f t="shared" si="50"/>
        <v>-7.9037806879803663E-3</v>
      </c>
    </row>
    <row r="1359" spans="12:14" x14ac:dyDescent="0.4">
      <c r="L1359">
        <f t="shared" si="51"/>
        <v>1358</v>
      </c>
      <c r="M1359">
        <v>57.563060326684216</v>
      </c>
      <c r="N1359" s="71">
        <f t="shared" si="50"/>
        <v>1.0890205645936346E-2</v>
      </c>
    </row>
    <row r="1360" spans="12:14" x14ac:dyDescent="0.4">
      <c r="L1360">
        <f t="shared" si="51"/>
        <v>1359</v>
      </c>
      <c r="M1360">
        <v>56.746836958849983</v>
      </c>
      <c r="N1360" s="71">
        <f t="shared" si="50"/>
        <v>-3.4438517075165986E-3</v>
      </c>
    </row>
    <row r="1361" spans="12:14" x14ac:dyDescent="0.4">
      <c r="L1361">
        <f t="shared" si="51"/>
        <v>1360</v>
      </c>
      <c r="M1361">
        <v>58.184107399407061</v>
      </c>
      <c r="N1361" s="71">
        <f t="shared" si="50"/>
        <v>2.1796686286430944E-2</v>
      </c>
    </row>
    <row r="1362" spans="12:14" x14ac:dyDescent="0.4">
      <c r="L1362">
        <f t="shared" si="51"/>
        <v>1361</v>
      </c>
      <c r="M1362">
        <v>56.26638635412295</v>
      </c>
      <c r="N1362" s="71">
        <f t="shared" si="50"/>
        <v>-1.1881255970925486E-2</v>
      </c>
    </row>
    <row r="1363" spans="12:14" x14ac:dyDescent="0.4">
      <c r="L1363">
        <f t="shared" si="51"/>
        <v>1362</v>
      </c>
      <c r="M1363">
        <v>58.199679905837179</v>
      </c>
      <c r="N1363" s="71">
        <f t="shared" si="50"/>
        <v>2.2070161917125741E-2</v>
      </c>
    </row>
    <row r="1364" spans="12:14" x14ac:dyDescent="0.4">
      <c r="L1364">
        <f t="shared" si="51"/>
        <v>1363</v>
      </c>
      <c r="M1364">
        <v>54.728300366207002</v>
      </c>
      <c r="N1364" s="71">
        <f t="shared" si="50"/>
        <v>-3.8892260107978194E-2</v>
      </c>
    </row>
    <row r="1365" spans="12:14" x14ac:dyDescent="0.4">
      <c r="L1365">
        <f t="shared" si="51"/>
        <v>1364</v>
      </c>
      <c r="M1365">
        <v>55.378861647238139</v>
      </c>
      <c r="N1365" s="71">
        <f t="shared" si="50"/>
        <v>-2.7467467481690599E-2</v>
      </c>
    </row>
    <row r="1366" spans="12:14" x14ac:dyDescent="0.4">
      <c r="L1366">
        <f t="shared" si="51"/>
        <v>1365</v>
      </c>
      <c r="M1366">
        <v>53.678120805699152</v>
      </c>
      <c r="N1366" s="71">
        <f t="shared" si="50"/>
        <v>-5.7334925002130999E-2</v>
      </c>
    </row>
    <row r="1367" spans="12:14" x14ac:dyDescent="0.4">
      <c r="L1367">
        <f t="shared" si="51"/>
        <v>1366</v>
      </c>
      <c r="M1367">
        <v>56.101143446639846</v>
      </c>
      <c r="N1367" s="71">
        <f t="shared" si="50"/>
        <v>-1.4783159305791993E-2</v>
      </c>
    </row>
    <row r="1368" spans="12:14" x14ac:dyDescent="0.4">
      <c r="L1368">
        <f t="shared" si="51"/>
        <v>1367</v>
      </c>
      <c r="M1368">
        <v>55.107418910711829</v>
      </c>
      <c r="N1368" s="71">
        <f t="shared" si="50"/>
        <v>-3.2234392697113479E-2</v>
      </c>
    </row>
    <row r="1369" spans="12:14" x14ac:dyDescent="0.4">
      <c r="L1369">
        <f t="shared" si="51"/>
        <v>1368</v>
      </c>
      <c r="M1369">
        <v>57.620632868565927</v>
      </c>
      <c r="N1369" s="71">
        <f t="shared" si="50"/>
        <v>1.1901262361337928E-2</v>
      </c>
    </row>
    <row r="1370" spans="12:14" x14ac:dyDescent="0.4">
      <c r="L1370">
        <f t="shared" si="51"/>
        <v>1369</v>
      </c>
      <c r="M1370">
        <v>54.377761514451819</v>
      </c>
      <c r="N1370" s="71">
        <f t="shared" si="50"/>
        <v>-4.504822697156452E-2</v>
      </c>
    </row>
    <row r="1371" spans="12:14" x14ac:dyDescent="0.4">
      <c r="L1371">
        <f t="shared" si="51"/>
        <v>1370</v>
      </c>
      <c r="M1371">
        <v>57.192024319604094</v>
      </c>
      <c r="N1371" s="71">
        <f t="shared" si="50"/>
        <v>4.3742792276635356E-3</v>
      </c>
    </row>
    <row r="1372" spans="12:14" x14ac:dyDescent="0.4">
      <c r="L1372">
        <f t="shared" si="51"/>
        <v>1371</v>
      </c>
      <c r="M1372">
        <v>57.301407728269261</v>
      </c>
      <c r="N1372" s="71">
        <f t="shared" si="50"/>
        <v>6.2952093493813255E-3</v>
      </c>
    </row>
    <row r="1373" spans="12:14" x14ac:dyDescent="0.4">
      <c r="L1373">
        <f t="shared" si="51"/>
        <v>1372</v>
      </c>
      <c r="M1373">
        <v>56.216108419083533</v>
      </c>
      <c r="N1373" s="71">
        <f t="shared" si="50"/>
        <v>-1.2764208889046946E-2</v>
      </c>
    </row>
    <row r="1374" spans="12:14" x14ac:dyDescent="0.4">
      <c r="L1374">
        <f t="shared" si="51"/>
        <v>1373</v>
      </c>
      <c r="M1374">
        <v>58.338165632309732</v>
      </c>
      <c r="N1374" s="71">
        <f t="shared" si="50"/>
        <v>2.450217063449367E-2</v>
      </c>
    </row>
    <row r="1375" spans="12:14" x14ac:dyDescent="0.4">
      <c r="L1375">
        <f t="shared" si="51"/>
        <v>1374</v>
      </c>
      <c r="M1375">
        <v>55.317113733886941</v>
      </c>
      <c r="N1375" s="71">
        <f t="shared" si="50"/>
        <v>-2.8551849730854451E-2</v>
      </c>
    </row>
    <row r="1376" spans="12:14" x14ac:dyDescent="0.4">
      <c r="L1376">
        <f t="shared" si="51"/>
        <v>1375</v>
      </c>
      <c r="M1376">
        <v>55.26384213670768</v>
      </c>
      <c r="N1376" s="71">
        <f t="shared" si="50"/>
        <v>-2.9487375665750992E-2</v>
      </c>
    </row>
    <row r="1377" spans="12:14" x14ac:dyDescent="0.4">
      <c r="L1377">
        <f t="shared" si="51"/>
        <v>1376</v>
      </c>
      <c r="M1377">
        <v>57.651636823884331</v>
      </c>
      <c r="N1377" s="71">
        <f t="shared" si="50"/>
        <v>1.2445736449230305E-2</v>
      </c>
    </row>
    <row r="1378" spans="12:14" x14ac:dyDescent="0.4">
      <c r="L1378">
        <f t="shared" si="51"/>
        <v>1377</v>
      </c>
      <c r="M1378">
        <v>59.863988224257312</v>
      </c>
      <c r="N1378" s="71">
        <f t="shared" si="50"/>
        <v>5.1297811884270628E-2</v>
      </c>
    </row>
    <row r="1379" spans="12:14" x14ac:dyDescent="0.4">
      <c r="L1379">
        <f t="shared" si="51"/>
        <v>1378</v>
      </c>
      <c r="M1379">
        <v>56.582251045229469</v>
      </c>
      <c r="N1379" s="71">
        <f t="shared" si="50"/>
        <v>-6.3342172843644517E-3</v>
      </c>
    </row>
    <row r="1380" spans="12:14" x14ac:dyDescent="0.4">
      <c r="L1380">
        <f t="shared" si="51"/>
        <v>1379</v>
      </c>
      <c r="M1380">
        <v>58.386704886531028</v>
      </c>
      <c r="N1380" s="71">
        <f t="shared" si="50"/>
        <v>2.535458981448846E-2</v>
      </c>
    </row>
    <row r="1381" spans="12:14" x14ac:dyDescent="0.4">
      <c r="L1381">
        <f t="shared" si="51"/>
        <v>1380</v>
      </c>
      <c r="M1381">
        <v>56.984155360803051</v>
      </c>
      <c r="N1381" s="71">
        <f t="shared" si="50"/>
        <v>7.2380106828084934E-4</v>
      </c>
    </row>
    <row r="1382" spans="12:14" x14ac:dyDescent="0.4">
      <c r="L1382">
        <f t="shared" si="51"/>
        <v>1381</v>
      </c>
      <c r="M1382">
        <v>55.805608496974841</v>
      </c>
      <c r="N1382" s="71">
        <f t="shared" si="50"/>
        <v>-1.9973178466464181E-2</v>
      </c>
    </row>
    <row r="1383" spans="12:14" x14ac:dyDescent="0.4">
      <c r="L1383">
        <f t="shared" si="51"/>
        <v>1382</v>
      </c>
      <c r="M1383">
        <v>56.899018187788606</v>
      </c>
      <c r="N1383" s="71">
        <f t="shared" si="50"/>
        <v>-7.713302511495046E-4</v>
      </c>
    </row>
    <row r="1384" spans="12:14" x14ac:dyDescent="0.4">
      <c r="L1384">
        <f t="shared" si="51"/>
        <v>1383</v>
      </c>
      <c r="M1384">
        <v>56.04634070106269</v>
      </c>
      <c r="N1384" s="71">
        <f t="shared" si="50"/>
        <v>-1.5745574410757746E-2</v>
      </c>
    </row>
    <row r="1385" spans="12:14" x14ac:dyDescent="0.4">
      <c r="L1385">
        <f t="shared" si="51"/>
        <v>1384</v>
      </c>
      <c r="M1385">
        <v>54.93566150461357</v>
      </c>
      <c r="N1385" s="71">
        <f t="shared" si="50"/>
        <v>-3.5250700005767688E-2</v>
      </c>
    </row>
    <row r="1386" spans="12:14" x14ac:dyDescent="0.4">
      <c r="L1386">
        <f t="shared" si="51"/>
        <v>1385</v>
      </c>
      <c r="M1386">
        <v>56.916028016132174</v>
      </c>
      <c r="N1386" s="71">
        <f t="shared" si="50"/>
        <v>-4.7261317852265172E-4</v>
      </c>
    </row>
    <row r="1387" spans="12:14" x14ac:dyDescent="0.4">
      <c r="L1387">
        <f t="shared" si="51"/>
        <v>1386</v>
      </c>
      <c r="M1387">
        <v>55.087803694474893</v>
      </c>
      <c r="N1387" s="71">
        <f t="shared" si="50"/>
        <v>-3.2578864131797669E-2</v>
      </c>
    </row>
    <row r="1388" spans="12:14" x14ac:dyDescent="0.4">
      <c r="L1388">
        <f t="shared" si="51"/>
        <v>1387</v>
      </c>
      <c r="M1388">
        <v>56.235772387289657</v>
      </c>
      <c r="N1388" s="71">
        <f t="shared" si="50"/>
        <v>-1.241888129960167E-2</v>
      </c>
    </row>
    <row r="1389" spans="12:14" x14ac:dyDescent="0.4">
      <c r="L1389">
        <f t="shared" si="51"/>
        <v>1388</v>
      </c>
      <c r="M1389">
        <v>54.83990573280996</v>
      </c>
      <c r="N1389" s="71">
        <f t="shared" si="50"/>
        <v>-3.6932309206199054E-2</v>
      </c>
    </row>
    <row r="1390" spans="12:14" x14ac:dyDescent="0.4">
      <c r="L1390">
        <f t="shared" si="51"/>
        <v>1389</v>
      </c>
      <c r="M1390">
        <v>55.422196592865774</v>
      </c>
      <c r="N1390" s="71">
        <f t="shared" si="50"/>
        <v>-2.670644345258999E-2</v>
      </c>
    </row>
    <row r="1391" spans="12:14" x14ac:dyDescent="0.4">
      <c r="L1391">
        <f t="shared" si="51"/>
        <v>1390</v>
      </c>
      <c r="M1391">
        <v>56.571026295808387</v>
      </c>
      <c r="N1391" s="71">
        <f t="shared" si="50"/>
        <v>-6.5313400430608848E-3</v>
      </c>
    </row>
    <row r="1392" spans="12:14" x14ac:dyDescent="0.4">
      <c r="L1392">
        <f t="shared" si="51"/>
        <v>1391</v>
      </c>
      <c r="M1392">
        <v>57.141041288207788</v>
      </c>
      <c r="N1392" s="71">
        <f t="shared" si="50"/>
        <v>3.4789438024764863E-3</v>
      </c>
    </row>
    <row r="1393" spans="12:14" x14ac:dyDescent="0.4">
      <c r="L1393">
        <f t="shared" si="51"/>
        <v>1392</v>
      </c>
      <c r="M1393">
        <v>57.540574568646072</v>
      </c>
      <c r="N1393" s="71">
        <f t="shared" si="50"/>
        <v>1.0495323364864362E-2</v>
      </c>
    </row>
    <row r="1394" spans="12:14" x14ac:dyDescent="0.4">
      <c r="L1394">
        <f t="shared" si="51"/>
        <v>1393</v>
      </c>
      <c r="M1394">
        <v>56.650839943369256</v>
      </c>
      <c r="N1394" s="71">
        <f t="shared" si="50"/>
        <v>-5.1296974942063311E-3</v>
      </c>
    </row>
    <row r="1395" spans="12:14" x14ac:dyDescent="0.4">
      <c r="L1395">
        <f t="shared" si="51"/>
        <v>1394</v>
      </c>
      <c r="M1395">
        <v>57.107097052297242</v>
      </c>
      <c r="N1395" s="71">
        <f t="shared" si="50"/>
        <v>2.882834154633418E-3</v>
      </c>
    </row>
    <row r="1396" spans="12:14" x14ac:dyDescent="0.4">
      <c r="L1396">
        <f t="shared" si="51"/>
        <v>1395</v>
      </c>
      <c r="M1396">
        <v>57.730615426212715</v>
      </c>
      <c r="N1396" s="71">
        <f t="shared" si="50"/>
        <v>1.3832714401692536E-2</v>
      </c>
    </row>
    <row r="1397" spans="12:14" x14ac:dyDescent="0.4">
      <c r="L1397">
        <f t="shared" si="51"/>
        <v>1396</v>
      </c>
      <c r="M1397">
        <v>57.459165599044802</v>
      </c>
      <c r="N1397" s="71">
        <f t="shared" si="50"/>
        <v>9.0656646643956229E-3</v>
      </c>
    </row>
    <row r="1398" spans="12:14" x14ac:dyDescent="0.4">
      <c r="L1398">
        <f t="shared" si="51"/>
        <v>1397</v>
      </c>
      <c r="M1398">
        <v>57.217826339998474</v>
      </c>
      <c r="N1398" s="71">
        <f t="shared" si="50"/>
        <v>4.827399849717473E-3</v>
      </c>
    </row>
    <row r="1399" spans="12:14" x14ac:dyDescent="0.4">
      <c r="L1399">
        <f t="shared" si="51"/>
        <v>1398</v>
      </c>
      <c r="M1399">
        <v>57.732941893236642</v>
      </c>
      <c r="N1399" s="71">
        <f t="shared" si="50"/>
        <v>1.3873570511755196E-2</v>
      </c>
    </row>
    <row r="1400" spans="12:14" x14ac:dyDescent="0.4">
      <c r="L1400">
        <f t="shared" si="51"/>
        <v>1399</v>
      </c>
      <c r="M1400">
        <v>56.684266330062087</v>
      </c>
      <c r="N1400" s="71">
        <f t="shared" si="50"/>
        <v>-4.5426820241089017E-3</v>
      </c>
    </row>
    <row r="1401" spans="12:14" x14ac:dyDescent="0.4">
      <c r="L1401">
        <f t="shared" si="51"/>
        <v>1400</v>
      </c>
      <c r="M1401">
        <v>58.763853514810229</v>
      </c>
      <c r="N1401" s="71">
        <f t="shared" si="50"/>
        <v>3.1977862660590217E-2</v>
      </c>
    </row>
    <row r="1402" spans="12:14" x14ac:dyDescent="0.4">
      <c r="L1402">
        <f t="shared" si="51"/>
        <v>1401</v>
      </c>
      <c r="M1402">
        <v>55.338929513370992</v>
      </c>
      <c r="N1402" s="71">
        <f t="shared" si="50"/>
        <v>-2.8168733237676324E-2</v>
      </c>
    </row>
    <row r="1403" spans="12:14" x14ac:dyDescent="0.4">
      <c r="L1403">
        <f t="shared" si="51"/>
        <v>1402</v>
      </c>
      <c r="M1403">
        <v>55.25555019556527</v>
      </c>
      <c r="N1403" s="71">
        <f t="shared" si="50"/>
        <v>-2.9632994089078157E-2</v>
      </c>
    </row>
    <row r="1404" spans="12:14" x14ac:dyDescent="0.4">
      <c r="L1404">
        <f t="shared" si="51"/>
        <v>1403</v>
      </c>
      <c r="M1404">
        <v>56.547705590906851</v>
      </c>
      <c r="N1404" s="71">
        <f t="shared" si="50"/>
        <v>-6.9408851930221616E-3</v>
      </c>
    </row>
    <row r="1405" spans="12:14" x14ac:dyDescent="0.4">
      <c r="L1405">
        <f t="shared" si="51"/>
        <v>1404</v>
      </c>
      <c r="M1405">
        <v>56.333227646411508</v>
      </c>
      <c r="N1405" s="71">
        <f t="shared" si="50"/>
        <v>-1.0707426655323538E-2</v>
      </c>
    </row>
    <row r="1406" spans="12:14" x14ac:dyDescent="0.4">
      <c r="L1406">
        <f t="shared" si="51"/>
        <v>1405</v>
      </c>
      <c r="M1406">
        <v>58.080447601846423</v>
      </c>
      <c r="N1406" s="71">
        <f t="shared" si="50"/>
        <v>1.9976271015272884E-2</v>
      </c>
    </row>
    <row r="1407" spans="12:14" x14ac:dyDescent="0.4">
      <c r="L1407">
        <f t="shared" si="51"/>
        <v>1406</v>
      </c>
      <c r="M1407">
        <v>55.030682692380644</v>
      </c>
      <c r="N1407" s="71">
        <f t="shared" si="50"/>
        <v>-3.3581991158506352E-2</v>
      </c>
    </row>
    <row r="1408" spans="12:14" x14ac:dyDescent="0.4">
      <c r="L1408">
        <f t="shared" si="51"/>
        <v>1407</v>
      </c>
      <c r="M1408">
        <v>55.63637260052964</v>
      </c>
      <c r="N1408" s="71">
        <f t="shared" si="50"/>
        <v>-2.2945204435709909E-2</v>
      </c>
    </row>
    <row r="1409" spans="12:14" x14ac:dyDescent="0.4">
      <c r="L1409">
        <f t="shared" si="51"/>
        <v>1408</v>
      </c>
      <c r="M1409">
        <v>57.119451529413006</v>
      </c>
      <c r="N1409" s="71">
        <f t="shared" si="50"/>
        <v>3.0997965579755427E-3</v>
      </c>
    </row>
    <row r="1410" spans="12:14" x14ac:dyDescent="0.4">
      <c r="L1410">
        <f t="shared" si="51"/>
        <v>1409</v>
      </c>
      <c r="M1410">
        <v>57.487458139008105</v>
      </c>
      <c r="N1410" s="71">
        <f t="shared" si="50"/>
        <v>9.5625223953681449E-3</v>
      </c>
    </row>
    <row r="1411" spans="12:14" x14ac:dyDescent="0.4">
      <c r="L1411">
        <f t="shared" si="51"/>
        <v>1410</v>
      </c>
      <c r="M1411">
        <v>57.429084017245366</v>
      </c>
      <c r="N1411" s="71">
        <f t="shared" ref="N1411:N1474" si="52">M1411/$B$2-1</f>
        <v>8.5373887833217754E-3</v>
      </c>
    </row>
    <row r="1412" spans="12:14" x14ac:dyDescent="0.4">
      <c r="L1412">
        <f t="shared" si="51"/>
        <v>1411</v>
      </c>
      <c r="M1412">
        <v>56.20283251271362</v>
      </c>
      <c r="N1412" s="71">
        <f t="shared" si="52"/>
        <v>-1.2997352916557903E-2</v>
      </c>
    </row>
    <row r="1413" spans="12:14" x14ac:dyDescent="0.4">
      <c r="L1413">
        <f t="shared" si="51"/>
        <v>1412</v>
      </c>
      <c r="M1413">
        <v>58.494259747526229</v>
      </c>
      <c r="N1413" s="71">
        <f t="shared" si="52"/>
        <v>2.7243408006791148E-2</v>
      </c>
    </row>
    <row r="1414" spans="12:14" x14ac:dyDescent="0.4">
      <c r="L1414">
        <f t="shared" ref="L1414:L1477" si="53">L1413+1</f>
        <v>1413</v>
      </c>
      <c r="M1414">
        <v>57.434348701292599</v>
      </c>
      <c r="N1414" s="71">
        <f t="shared" si="52"/>
        <v>8.6298442140957388E-3</v>
      </c>
    </row>
    <row r="1415" spans="12:14" x14ac:dyDescent="0.4">
      <c r="L1415">
        <f t="shared" si="53"/>
        <v>1414</v>
      </c>
      <c r="M1415">
        <v>57.262840438154655</v>
      </c>
      <c r="N1415" s="71">
        <f t="shared" si="52"/>
        <v>5.6179122144843774E-3</v>
      </c>
    </row>
    <row r="1416" spans="12:14" x14ac:dyDescent="0.4">
      <c r="L1416">
        <f t="shared" si="53"/>
        <v>1415</v>
      </c>
      <c r="M1416">
        <v>57.706516886758827</v>
      </c>
      <c r="N1416" s="71">
        <f t="shared" si="52"/>
        <v>1.3409509357241278E-2</v>
      </c>
    </row>
    <row r="1417" spans="12:14" x14ac:dyDescent="0.4">
      <c r="L1417">
        <f t="shared" si="53"/>
        <v>1416</v>
      </c>
      <c r="M1417">
        <v>57.691116740018018</v>
      </c>
      <c r="N1417" s="71">
        <f t="shared" si="52"/>
        <v>1.3139060610815267E-2</v>
      </c>
    </row>
    <row r="1418" spans="12:14" x14ac:dyDescent="0.4">
      <c r="L1418">
        <f t="shared" si="53"/>
        <v>1417</v>
      </c>
      <c r="M1418">
        <v>58.515766523659352</v>
      </c>
      <c r="N1418" s="71">
        <f t="shared" si="52"/>
        <v>2.7621097956293639E-2</v>
      </c>
    </row>
    <row r="1419" spans="12:14" x14ac:dyDescent="0.4">
      <c r="L1419">
        <f t="shared" si="53"/>
        <v>1418</v>
      </c>
      <c r="M1419">
        <v>55.193460075432156</v>
      </c>
      <c r="N1419" s="71">
        <f t="shared" si="52"/>
        <v>-3.0723385981964446E-2</v>
      </c>
    </row>
    <row r="1420" spans="12:14" x14ac:dyDescent="0.4">
      <c r="L1420">
        <f t="shared" si="53"/>
        <v>1419</v>
      </c>
      <c r="M1420">
        <v>56.281995001405214</v>
      </c>
      <c r="N1420" s="71">
        <f t="shared" si="52"/>
        <v>-1.1607145654839446E-2</v>
      </c>
    </row>
    <row r="1421" spans="12:14" x14ac:dyDescent="0.4">
      <c r="L1421">
        <f t="shared" si="53"/>
        <v>1420</v>
      </c>
      <c r="M1421">
        <v>56.169924590259264</v>
      </c>
      <c r="N1421" s="71">
        <f t="shared" si="52"/>
        <v>-1.3575263408259874E-2</v>
      </c>
    </row>
    <row r="1422" spans="12:14" x14ac:dyDescent="0.4">
      <c r="L1422">
        <f t="shared" si="53"/>
        <v>1421</v>
      </c>
      <c r="M1422">
        <v>57.513814432840569</v>
      </c>
      <c r="N1422" s="71">
        <f t="shared" si="52"/>
        <v>1.0025376856912738E-2</v>
      </c>
    </row>
    <row r="1423" spans="12:14" x14ac:dyDescent="0.4">
      <c r="L1423">
        <f t="shared" si="53"/>
        <v>1422</v>
      </c>
      <c r="M1423">
        <v>57.274531897348467</v>
      </c>
      <c r="N1423" s="71">
        <f t="shared" si="52"/>
        <v>5.8232310686534561E-3</v>
      </c>
    </row>
    <row r="1424" spans="12:14" x14ac:dyDescent="0.4">
      <c r="L1424">
        <f t="shared" si="53"/>
        <v>1423</v>
      </c>
      <c r="M1424">
        <v>56.128443727761088</v>
      </c>
      <c r="N1424" s="71">
        <f t="shared" si="52"/>
        <v>-1.430372706851657E-2</v>
      </c>
    </row>
    <row r="1425" spans="12:14" x14ac:dyDescent="0.4">
      <c r="L1425">
        <f t="shared" si="53"/>
        <v>1424</v>
      </c>
      <c r="M1425">
        <v>56.664845769640408</v>
      </c>
      <c r="N1425" s="71">
        <f t="shared" si="52"/>
        <v>-4.8837350224556486E-3</v>
      </c>
    </row>
    <row r="1426" spans="12:14" x14ac:dyDescent="0.4">
      <c r="L1426">
        <f t="shared" si="53"/>
        <v>1425</v>
      </c>
      <c r="M1426">
        <v>56.031007321962477</v>
      </c>
      <c r="N1426" s="71">
        <f t="shared" si="52"/>
        <v>-1.6014850621297816E-2</v>
      </c>
    </row>
    <row r="1427" spans="12:14" x14ac:dyDescent="0.4">
      <c r="L1427">
        <f t="shared" si="53"/>
        <v>1426</v>
      </c>
      <c r="M1427">
        <v>57.70699708135718</v>
      </c>
      <c r="N1427" s="71">
        <f t="shared" si="52"/>
        <v>1.3417942265664173E-2</v>
      </c>
    </row>
    <row r="1428" spans="12:14" x14ac:dyDescent="0.4">
      <c r="L1428">
        <f t="shared" si="53"/>
        <v>1427</v>
      </c>
      <c r="M1428">
        <v>55.560308210831188</v>
      </c>
      <c r="N1428" s="71">
        <f t="shared" si="52"/>
        <v>-2.4281004619164603E-2</v>
      </c>
    </row>
    <row r="1429" spans="12:14" x14ac:dyDescent="0.4">
      <c r="L1429">
        <f t="shared" si="53"/>
        <v>1428</v>
      </c>
      <c r="M1429">
        <v>55.052526341945565</v>
      </c>
      <c r="N1429" s="71">
        <f t="shared" si="52"/>
        <v>-3.3198385226587135E-2</v>
      </c>
    </row>
    <row r="1430" spans="12:14" x14ac:dyDescent="0.4">
      <c r="L1430">
        <f t="shared" si="53"/>
        <v>1429</v>
      </c>
      <c r="M1430">
        <v>57.467801790098903</v>
      </c>
      <c r="N1430" s="71">
        <f t="shared" si="52"/>
        <v>9.2173286117454012E-3</v>
      </c>
    </row>
    <row r="1431" spans="12:14" x14ac:dyDescent="0.4">
      <c r="L1431">
        <f t="shared" si="53"/>
        <v>1430</v>
      </c>
      <c r="M1431">
        <v>58.199154438280978</v>
      </c>
      <c r="N1431" s="71">
        <f t="shared" si="52"/>
        <v>2.2060933950389217E-2</v>
      </c>
    </row>
    <row r="1432" spans="12:14" x14ac:dyDescent="0.4">
      <c r="L1432">
        <f t="shared" si="53"/>
        <v>1431</v>
      </c>
      <c r="M1432">
        <v>56.519636784725286</v>
      </c>
      <c r="N1432" s="71">
        <f t="shared" si="52"/>
        <v>-7.4338138367059381E-3</v>
      </c>
    </row>
    <row r="1433" spans="12:14" x14ac:dyDescent="0.4">
      <c r="L1433">
        <f t="shared" si="53"/>
        <v>1432</v>
      </c>
      <c r="M1433">
        <v>59.289669588480052</v>
      </c>
      <c r="N1433" s="71">
        <f t="shared" si="52"/>
        <v>4.121194986560317E-2</v>
      </c>
    </row>
    <row r="1434" spans="12:14" x14ac:dyDescent="0.4">
      <c r="L1434">
        <f t="shared" si="53"/>
        <v>1433</v>
      </c>
      <c r="M1434">
        <v>55.531363530875609</v>
      </c>
      <c r="N1434" s="71">
        <f t="shared" si="52"/>
        <v>-2.4789314867205481E-2</v>
      </c>
    </row>
    <row r="1435" spans="12:14" x14ac:dyDescent="0.4">
      <c r="L1435">
        <f t="shared" si="53"/>
        <v>1434</v>
      </c>
      <c r="M1435">
        <v>55.782365936582956</v>
      </c>
      <c r="N1435" s="71">
        <f t="shared" si="52"/>
        <v>-2.0381351286341109E-2</v>
      </c>
    </row>
    <row r="1436" spans="12:14" x14ac:dyDescent="0.4">
      <c r="L1436">
        <f t="shared" si="53"/>
        <v>1435</v>
      </c>
      <c r="M1436">
        <v>56.023453828467488</v>
      </c>
      <c r="N1436" s="71">
        <f t="shared" si="52"/>
        <v>-1.6147500840885787E-2</v>
      </c>
    </row>
    <row r="1437" spans="12:14" x14ac:dyDescent="0.4">
      <c r="L1437">
        <f t="shared" si="53"/>
        <v>1436</v>
      </c>
      <c r="M1437">
        <v>55.790802796674647</v>
      </c>
      <c r="N1437" s="71">
        <f t="shared" si="52"/>
        <v>-2.0233187877643055E-2</v>
      </c>
    </row>
    <row r="1438" spans="12:14" x14ac:dyDescent="0.4">
      <c r="L1438">
        <f t="shared" si="53"/>
        <v>1437</v>
      </c>
      <c r="M1438">
        <v>54.309374500542617</v>
      </c>
      <c r="N1438" s="71">
        <f t="shared" si="52"/>
        <v>-4.6249201384006233E-2</v>
      </c>
    </row>
    <row r="1439" spans="12:14" x14ac:dyDescent="0.4">
      <c r="L1439">
        <f t="shared" si="53"/>
        <v>1438</v>
      </c>
      <c r="M1439">
        <v>55.097161831240939</v>
      </c>
      <c r="N1439" s="71">
        <f t="shared" si="52"/>
        <v>-3.241452177845161E-2</v>
      </c>
    </row>
    <row r="1440" spans="12:14" x14ac:dyDescent="0.4">
      <c r="L1440">
        <f t="shared" si="53"/>
        <v>1439</v>
      </c>
      <c r="M1440">
        <v>58.931498859719234</v>
      </c>
      <c r="N1440" s="71">
        <f t="shared" si="52"/>
        <v>3.492195625514305E-2</v>
      </c>
    </row>
    <row r="1441" spans="12:14" x14ac:dyDescent="0.4">
      <c r="L1441">
        <f t="shared" si="53"/>
        <v>1440</v>
      </c>
      <c r="M1441">
        <v>56.688531844598835</v>
      </c>
      <c r="N1441" s="71">
        <f t="shared" si="52"/>
        <v>-4.4677734483180576E-3</v>
      </c>
    </row>
    <row r="1442" spans="12:14" x14ac:dyDescent="0.4">
      <c r="L1442">
        <f t="shared" si="53"/>
        <v>1441</v>
      </c>
      <c r="M1442">
        <v>57.185298012017931</v>
      </c>
      <c r="N1442" s="71">
        <f t="shared" si="52"/>
        <v>4.2561555834301767E-3</v>
      </c>
    </row>
    <row r="1443" spans="12:14" x14ac:dyDescent="0.4">
      <c r="L1443">
        <f t="shared" si="53"/>
        <v>1442</v>
      </c>
      <c r="M1443">
        <v>58.004538075612508</v>
      </c>
      <c r="N1443" s="71">
        <f t="shared" si="52"/>
        <v>1.8643190457192871E-2</v>
      </c>
    </row>
    <row r="1444" spans="12:14" x14ac:dyDescent="0.4">
      <c r="L1444">
        <f t="shared" si="53"/>
        <v>1443</v>
      </c>
      <c r="M1444">
        <v>57.376624912818031</v>
      </c>
      <c r="N1444" s="71">
        <f t="shared" si="52"/>
        <v>7.6161313907927575E-3</v>
      </c>
    </row>
    <row r="1445" spans="12:14" x14ac:dyDescent="0.4">
      <c r="L1445">
        <f t="shared" si="53"/>
        <v>1444</v>
      </c>
      <c r="M1445">
        <v>57.987700375423856</v>
      </c>
      <c r="N1445" s="71">
        <f t="shared" si="52"/>
        <v>1.8347496202757663E-2</v>
      </c>
    </row>
    <row r="1446" spans="12:14" x14ac:dyDescent="0.4">
      <c r="L1446">
        <f t="shared" si="53"/>
        <v>1445</v>
      </c>
      <c r="M1446">
        <v>57.273660842519668</v>
      </c>
      <c r="N1446" s="71">
        <f t="shared" si="52"/>
        <v>5.807934091911493E-3</v>
      </c>
    </row>
    <row r="1447" spans="12:14" x14ac:dyDescent="0.4">
      <c r="L1447">
        <f t="shared" si="53"/>
        <v>1446</v>
      </c>
      <c r="M1447">
        <v>57.445298884154624</v>
      </c>
      <c r="N1447" s="71">
        <f t="shared" si="52"/>
        <v>8.8221451887560143E-3</v>
      </c>
    </row>
    <row r="1448" spans="12:14" x14ac:dyDescent="0.4">
      <c r="L1448">
        <f t="shared" si="53"/>
        <v>1447</v>
      </c>
      <c r="M1448">
        <v>57.075954933622981</v>
      </c>
      <c r="N1448" s="71">
        <f t="shared" si="52"/>
        <v>2.3359337193158414E-3</v>
      </c>
    </row>
    <row r="1449" spans="12:14" x14ac:dyDescent="0.4">
      <c r="L1449">
        <f t="shared" si="53"/>
        <v>1448</v>
      </c>
      <c r="M1449">
        <v>57.691338235021711</v>
      </c>
      <c r="N1449" s="71">
        <f t="shared" si="52"/>
        <v>1.3142950381938689E-2</v>
      </c>
    </row>
    <row r="1450" spans="12:14" x14ac:dyDescent="0.4">
      <c r="L1450">
        <f t="shared" si="53"/>
        <v>1449</v>
      </c>
      <c r="M1450">
        <v>56.488452493350891</v>
      </c>
      <c r="N1450" s="71">
        <f t="shared" si="52"/>
        <v>-7.9814548853485157E-3</v>
      </c>
    </row>
    <row r="1451" spans="12:14" x14ac:dyDescent="0.4">
      <c r="L1451">
        <f t="shared" si="53"/>
        <v>1450</v>
      </c>
      <c r="M1451">
        <v>56.056844025732104</v>
      </c>
      <c r="N1451" s="71">
        <f t="shared" si="52"/>
        <v>-1.5561120909245219E-2</v>
      </c>
    </row>
    <row r="1452" spans="12:14" x14ac:dyDescent="0.4">
      <c r="L1452">
        <f t="shared" si="53"/>
        <v>1451</v>
      </c>
      <c r="M1452">
        <v>55.797383976972085</v>
      </c>
      <c r="N1452" s="71">
        <f t="shared" si="52"/>
        <v>-2.0117612877521118E-2</v>
      </c>
    </row>
    <row r="1453" spans="12:14" x14ac:dyDescent="0.4">
      <c r="L1453">
        <f t="shared" si="53"/>
        <v>1452</v>
      </c>
      <c r="M1453">
        <v>55.724642937426239</v>
      </c>
      <c r="N1453" s="71">
        <f t="shared" si="52"/>
        <v>-2.13950502480863E-2</v>
      </c>
    </row>
    <row r="1454" spans="12:14" x14ac:dyDescent="0.4">
      <c r="L1454">
        <f t="shared" si="53"/>
        <v>1453</v>
      </c>
      <c r="M1454">
        <v>58.398930079767723</v>
      </c>
      <c r="N1454" s="71">
        <f t="shared" si="52"/>
        <v>2.5569281806800293E-2</v>
      </c>
    </row>
    <row r="1455" spans="12:14" x14ac:dyDescent="0.4">
      <c r="L1455">
        <f t="shared" si="53"/>
        <v>1454</v>
      </c>
      <c r="M1455">
        <v>57.353499640154851</v>
      </c>
      <c r="N1455" s="71">
        <f t="shared" si="52"/>
        <v>7.2100183122763006E-3</v>
      </c>
    </row>
    <row r="1456" spans="12:14" x14ac:dyDescent="0.4">
      <c r="L1456">
        <f t="shared" si="53"/>
        <v>1455</v>
      </c>
      <c r="M1456">
        <v>55.423479209916721</v>
      </c>
      <c r="N1456" s="71">
        <f t="shared" si="52"/>
        <v>-2.6683918850752719E-2</v>
      </c>
    </row>
    <row r="1457" spans="12:14" x14ac:dyDescent="0.4">
      <c r="L1457">
        <f t="shared" si="53"/>
        <v>1456</v>
      </c>
      <c r="M1457">
        <v>56.985505492004265</v>
      </c>
      <c r="N1457" s="71">
        <f t="shared" si="52"/>
        <v>7.4751131578842944E-4</v>
      </c>
    </row>
    <row r="1458" spans="12:14" x14ac:dyDescent="0.4">
      <c r="L1458">
        <f t="shared" si="53"/>
        <v>1457</v>
      </c>
      <c r="M1458">
        <v>58.447159977284308</v>
      </c>
      <c r="N1458" s="71">
        <f t="shared" si="52"/>
        <v>2.6416268237718477E-2</v>
      </c>
    </row>
    <row r="1459" spans="12:14" x14ac:dyDescent="0.4">
      <c r="L1459">
        <f t="shared" si="53"/>
        <v>1458</v>
      </c>
      <c r="M1459">
        <v>55.548408772698039</v>
      </c>
      <c r="N1459" s="71">
        <f t="shared" si="52"/>
        <v>-2.4489975882909465E-2</v>
      </c>
    </row>
    <row r="1460" spans="12:14" x14ac:dyDescent="0.4">
      <c r="L1460">
        <f t="shared" si="53"/>
        <v>1459</v>
      </c>
      <c r="M1460">
        <v>54.886236330259003</v>
      </c>
      <c r="N1460" s="71">
        <f t="shared" si="52"/>
        <v>-3.6118677218650808E-2</v>
      </c>
    </row>
    <row r="1461" spans="12:14" x14ac:dyDescent="0.4">
      <c r="L1461">
        <f t="shared" si="53"/>
        <v>1460</v>
      </c>
      <c r="M1461">
        <v>58.004019446915905</v>
      </c>
      <c r="N1461" s="71">
        <f t="shared" si="52"/>
        <v>1.8634082590675893E-2</v>
      </c>
    </row>
    <row r="1462" spans="12:14" x14ac:dyDescent="0.4">
      <c r="L1462">
        <f t="shared" si="53"/>
        <v>1461</v>
      </c>
      <c r="M1462">
        <v>57.935672634708794</v>
      </c>
      <c r="N1462" s="71">
        <f t="shared" si="52"/>
        <v>1.7433814177996387E-2</v>
      </c>
    </row>
    <row r="1463" spans="12:14" x14ac:dyDescent="0.4">
      <c r="L1463">
        <f t="shared" si="53"/>
        <v>1462</v>
      </c>
      <c r="M1463">
        <v>57.081664092656162</v>
      </c>
      <c r="N1463" s="71">
        <f t="shared" si="52"/>
        <v>2.436194770697897E-3</v>
      </c>
    </row>
    <row r="1464" spans="12:14" x14ac:dyDescent="0.4">
      <c r="L1464">
        <f t="shared" si="53"/>
        <v>1463</v>
      </c>
      <c r="M1464">
        <v>56.11714174440737</v>
      </c>
      <c r="N1464" s="71">
        <f t="shared" si="52"/>
        <v>-1.4502206166253973E-2</v>
      </c>
    </row>
    <row r="1465" spans="12:14" x14ac:dyDescent="0.4">
      <c r="L1465">
        <f t="shared" si="53"/>
        <v>1464</v>
      </c>
      <c r="M1465">
        <v>57.244936448146483</v>
      </c>
      <c r="N1465" s="71">
        <f t="shared" si="52"/>
        <v>5.3034923758148445E-3</v>
      </c>
    </row>
    <row r="1466" spans="12:14" x14ac:dyDescent="0.4">
      <c r="L1466">
        <f t="shared" si="53"/>
        <v>1465</v>
      </c>
      <c r="M1466">
        <v>56.048134965915771</v>
      </c>
      <c r="N1466" s="71">
        <f t="shared" si="52"/>
        <v>-1.5714064536959782E-2</v>
      </c>
    </row>
    <row r="1467" spans="12:14" x14ac:dyDescent="0.4">
      <c r="L1467">
        <f t="shared" si="53"/>
        <v>1466</v>
      </c>
      <c r="M1467">
        <v>55.757174619267566</v>
      </c>
      <c r="N1467" s="71">
        <f t="shared" si="52"/>
        <v>-2.082374708317547E-2</v>
      </c>
    </row>
    <row r="1468" spans="12:14" x14ac:dyDescent="0.4">
      <c r="L1468">
        <f t="shared" si="53"/>
        <v>1467</v>
      </c>
      <c r="M1468">
        <v>55.852328072816803</v>
      </c>
      <c r="N1468" s="71">
        <f t="shared" si="52"/>
        <v>-1.9152715458372827E-2</v>
      </c>
    </row>
    <row r="1469" spans="12:14" x14ac:dyDescent="0.4">
      <c r="L1469">
        <f t="shared" si="53"/>
        <v>1468</v>
      </c>
      <c r="M1469">
        <v>57.296722492905829</v>
      </c>
      <c r="N1469" s="71">
        <f t="shared" si="52"/>
        <v>6.212929871654449E-3</v>
      </c>
    </row>
    <row r="1470" spans="12:14" x14ac:dyDescent="0.4">
      <c r="L1470">
        <f t="shared" si="53"/>
        <v>1469</v>
      </c>
      <c r="M1470">
        <v>57.308995102621061</v>
      </c>
      <c r="N1470" s="71">
        <f t="shared" si="52"/>
        <v>6.4284545655890479E-3</v>
      </c>
    </row>
    <row r="1471" spans="12:14" x14ac:dyDescent="0.4">
      <c r="L1471">
        <f t="shared" si="53"/>
        <v>1470</v>
      </c>
      <c r="M1471">
        <v>57.216384529643463</v>
      </c>
      <c r="N1471" s="71">
        <f t="shared" si="52"/>
        <v>4.802079584290242E-3</v>
      </c>
    </row>
    <row r="1472" spans="12:14" x14ac:dyDescent="0.4">
      <c r="L1472">
        <f t="shared" si="53"/>
        <v>1471</v>
      </c>
      <c r="M1472">
        <v>56.172168589581112</v>
      </c>
      <c r="N1472" s="71">
        <f t="shared" si="52"/>
        <v>-1.353585554976422E-2</v>
      </c>
    </row>
    <row r="1473" spans="12:14" x14ac:dyDescent="0.4">
      <c r="L1473">
        <f t="shared" si="53"/>
        <v>1472</v>
      </c>
      <c r="M1473">
        <v>57.969803215364983</v>
      </c>
      <c r="N1473" s="71">
        <f t="shared" si="52"/>
        <v>1.8033196307829957E-2</v>
      </c>
    </row>
    <row r="1474" spans="12:14" x14ac:dyDescent="0.4">
      <c r="L1474">
        <f t="shared" si="53"/>
        <v>1473</v>
      </c>
      <c r="M1474">
        <v>57.26086194273848</v>
      </c>
      <c r="N1474" s="71">
        <f t="shared" si="52"/>
        <v>5.5831669867849598E-3</v>
      </c>
    </row>
    <row r="1475" spans="12:14" x14ac:dyDescent="0.4">
      <c r="L1475">
        <f t="shared" si="53"/>
        <v>1474</v>
      </c>
      <c r="M1475">
        <v>54.794391582222914</v>
      </c>
      <c r="N1475" s="71">
        <f t="shared" ref="N1475:N1538" si="54">M1475/$B$2-1</f>
        <v>-3.7731603211514697E-2</v>
      </c>
    </row>
    <row r="1476" spans="12:14" x14ac:dyDescent="0.4">
      <c r="L1476">
        <f t="shared" si="53"/>
        <v>1475</v>
      </c>
      <c r="M1476">
        <v>57.879121620250586</v>
      </c>
      <c r="N1476" s="71">
        <f t="shared" si="54"/>
        <v>1.6440696954716172E-2</v>
      </c>
    </row>
    <row r="1477" spans="12:14" x14ac:dyDescent="0.4">
      <c r="L1477">
        <f t="shared" si="53"/>
        <v>1476</v>
      </c>
      <c r="M1477">
        <v>57.962960871249393</v>
      </c>
      <c r="N1477" s="71">
        <f t="shared" si="54"/>
        <v>1.7913034895096658E-2</v>
      </c>
    </row>
    <row r="1478" spans="12:14" x14ac:dyDescent="0.4">
      <c r="L1478">
        <f t="shared" ref="L1478:L1541" si="55">L1477+1</f>
        <v>1477</v>
      </c>
      <c r="M1478">
        <v>57.318116182470447</v>
      </c>
      <c r="N1478" s="71">
        <f t="shared" si="54"/>
        <v>6.5886338582175075E-3</v>
      </c>
    </row>
    <row r="1479" spans="12:14" x14ac:dyDescent="0.4">
      <c r="L1479">
        <f t="shared" si="55"/>
        <v>1478</v>
      </c>
      <c r="M1479">
        <v>57.103102630597924</v>
      </c>
      <c r="N1479" s="71">
        <f t="shared" si="54"/>
        <v>2.8126863593260776E-3</v>
      </c>
    </row>
    <row r="1480" spans="12:14" x14ac:dyDescent="0.4">
      <c r="L1480">
        <f t="shared" si="55"/>
        <v>1479</v>
      </c>
      <c r="M1480">
        <v>58.15708158816544</v>
      </c>
      <c r="N1480" s="71">
        <f t="shared" si="54"/>
        <v>2.1322074135361468E-2</v>
      </c>
    </row>
    <row r="1481" spans="12:14" x14ac:dyDescent="0.4">
      <c r="L1481">
        <f t="shared" si="55"/>
        <v>1480</v>
      </c>
      <c r="M1481">
        <v>55.161577775486101</v>
      </c>
      <c r="N1481" s="71">
        <f t="shared" si="54"/>
        <v>-3.1283285065960786E-2</v>
      </c>
    </row>
    <row r="1482" spans="12:14" x14ac:dyDescent="0.4">
      <c r="L1482">
        <f t="shared" si="55"/>
        <v>1481</v>
      </c>
      <c r="M1482">
        <v>58.469828942983</v>
      </c>
      <c r="N1482" s="71">
        <f t="shared" si="54"/>
        <v>2.6814367909050674E-2</v>
      </c>
    </row>
    <row r="1483" spans="12:14" x14ac:dyDescent="0.4">
      <c r="L1483">
        <f t="shared" si="55"/>
        <v>1482</v>
      </c>
      <c r="M1483">
        <v>58.113729794664707</v>
      </c>
      <c r="N1483" s="71">
        <f t="shared" si="54"/>
        <v>2.056075423335546E-2</v>
      </c>
    </row>
    <row r="1484" spans="12:14" x14ac:dyDescent="0.4">
      <c r="L1484">
        <f t="shared" si="55"/>
        <v>1483</v>
      </c>
      <c r="M1484">
        <v>55.593835514784047</v>
      </c>
      <c r="N1484" s="71">
        <f t="shared" si="54"/>
        <v>-2.3692216896703089E-2</v>
      </c>
    </row>
    <row r="1485" spans="12:14" x14ac:dyDescent="0.4">
      <c r="L1485">
        <f t="shared" si="55"/>
        <v>1484</v>
      </c>
      <c r="M1485">
        <v>57.169374769212645</v>
      </c>
      <c r="N1485" s="71">
        <f t="shared" si="54"/>
        <v>3.9765205170763096E-3</v>
      </c>
    </row>
    <row r="1486" spans="12:14" x14ac:dyDescent="0.4">
      <c r="L1486">
        <f t="shared" si="55"/>
        <v>1485</v>
      </c>
      <c r="M1486">
        <v>56.073696776434566</v>
      </c>
      <c r="N1486" s="71">
        <f t="shared" si="54"/>
        <v>-1.5265162346121075E-2</v>
      </c>
    </row>
    <row r="1487" spans="12:14" x14ac:dyDescent="0.4">
      <c r="L1487">
        <f t="shared" si="55"/>
        <v>1486</v>
      </c>
      <c r="M1487">
        <v>57.55113828284896</v>
      </c>
      <c r="N1487" s="71">
        <f t="shared" si="54"/>
        <v>1.0680837393519882E-2</v>
      </c>
    </row>
    <row r="1488" spans="12:14" x14ac:dyDescent="0.4">
      <c r="L1488">
        <f t="shared" si="55"/>
        <v>1487</v>
      </c>
      <c r="M1488">
        <v>58.018823670909349</v>
      </c>
      <c r="N1488" s="71">
        <f t="shared" si="54"/>
        <v>1.8894066075783034E-2</v>
      </c>
    </row>
    <row r="1489" spans="12:14" x14ac:dyDescent="0.4">
      <c r="L1489">
        <f t="shared" si="55"/>
        <v>1488</v>
      </c>
      <c r="M1489">
        <v>57.172653977902456</v>
      </c>
      <c r="N1489" s="71">
        <f t="shared" si="54"/>
        <v>4.0341081423342917E-3</v>
      </c>
    </row>
    <row r="1490" spans="12:14" x14ac:dyDescent="0.4">
      <c r="L1490">
        <f t="shared" si="55"/>
        <v>1489</v>
      </c>
      <c r="M1490">
        <v>56.896273807071346</v>
      </c>
      <c r="N1490" s="71">
        <f t="shared" si="54"/>
        <v>-8.1952552728492556E-4</v>
      </c>
    </row>
    <row r="1491" spans="12:14" x14ac:dyDescent="0.4">
      <c r="L1491">
        <f t="shared" si="55"/>
        <v>1490</v>
      </c>
      <c r="M1491">
        <v>55.811986097911188</v>
      </c>
      <c r="N1491" s="71">
        <f t="shared" si="54"/>
        <v>-1.9861178612990749E-2</v>
      </c>
    </row>
    <row r="1492" spans="12:14" x14ac:dyDescent="0.4">
      <c r="L1492">
        <f t="shared" si="55"/>
        <v>1491</v>
      </c>
      <c r="M1492">
        <v>56.055156656902511</v>
      </c>
      <c r="N1492" s="71">
        <f t="shared" si="54"/>
        <v>-1.5590753534985846E-2</v>
      </c>
    </row>
    <row r="1493" spans="12:14" x14ac:dyDescent="0.4">
      <c r="L1493">
        <f t="shared" si="55"/>
        <v>1492</v>
      </c>
      <c r="M1493">
        <v>56.001758034638513</v>
      </c>
      <c r="N1493" s="71">
        <f t="shared" si="54"/>
        <v>-1.6528510213232539E-2</v>
      </c>
    </row>
    <row r="1494" spans="12:14" x14ac:dyDescent="0.4">
      <c r="L1494">
        <f t="shared" si="55"/>
        <v>1493</v>
      </c>
      <c r="M1494">
        <v>58.293191471927422</v>
      </c>
      <c r="N1494" s="71">
        <f t="shared" si="54"/>
        <v>2.3712359634529223E-2</v>
      </c>
    </row>
    <row r="1495" spans="12:14" x14ac:dyDescent="0.4">
      <c r="L1495">
        <f t="shared" si="55"/>
        <v>1494</v>
      </c>
      <c r="M1495">
        <v>58.210792917102076</v>
      </c>
      <c r="N1495" s="71">
        <f t="shared" si="54"/>
        <v>2.2265322392944098E-2</v>
      </c>
    </row>
    <row r="1496" spans="12:14" x14ac:dyDescent="0.4">
      <c r="L1496">
        <f t="shared" si="55"/>
        <v>1495</v>
      </c>
      <c r="M1496">
        <v>59.639321098049614</v>
      </c>
      <c r="N1496" s="71">
        <f t="shared" si="54"/>
        <v>4.7352333723014839E-2</v>
      </c>
    </row>
    <row r="1497" spans="12:14" x14ac:dyDescent="0.4">
      <c r="L1497">
        <f t="shared" si="55"/>
        <v>1496</v>
      </c>
      <c r="M1497">
        <v>54.057373483826701</v>
      </c>
      <c r="N1497" s="71">
        <f t="shared" si="54"/>
        <v>-5.0674702011755945E-2</v>
      </c>
    </row>
    <row r="1498" spans="12:14" x14ac:dyDescent="0.4">
      <c r="L1498">
        <f t="shared" si="55"/>
        <v>1497</v>
      </c>
      <c r="M1498">
        <v>57.896732702356523</v>
      </c>
      <c r="N1498" s="71">
        <f t="shared" si="54"/>
        <v>1.6749972908959743E-2</v>
      </c>
    </row>
    <row r="1499" spans="12:14" x14ac:dyDescent="0.4">
      <c r="L1499">
        <f t="shared" si="55"/>
        <v>1498</v>
      </c>
      <c r="M1499">
        <v>56.891716912439577</v>
      </c>
      <c r="N1499" s="71">
        <f t="shared" si="54"/>
        <v>-8.9955115700779409E-4</v>
      </c>
    </row>
    <row r="1500" spans="12:14" x14ac:dyDescent="0.4">
      <c r="L1500">
        <f t="shared" si="55"/>
        <v>1499</v>
      </c>
      <c r="M1500">
        <v>57.077729791767112</v>
      </c>
      <c r="N1500" s="71">
        <f t="shared" si="54"/>
        <v>2.3671027833671587E-3</v>
      </c>
    </row>
    <row r="1501" spans="12:14" x14ac:dyDescent="0.4">
      <c r="L1501">
        <f t="shared" si="55"/>
        <v>1500</v>
      </c>
      <c r="M1501">
        <v>55.086737220518202</v>
      </c>
      <c r="N1501" s="71">
        <f t="shared" si="54"/>
        <v>-3.2597592949745846E-2</v>
      </c>
    </row>
    <row r="1502" spans="12:14" x14ac:dyDescent="0.4">
      <c r="L1502">
        <f t="shared" si="55"/>
        <v>1501</v>
      </c>
      <c r="M1502">
        <v>57.936887252751099</v>
      </c>
      <c r="N1502" s="71">
        <f t="shared" si="54"/>
        <v>1.745514461935227E-2</v>
      </c>
    </row>
    <row r="1503" spans="12:14" x14ac:dyDescent="0.4">
      <c r="L1503">
        <f t="shared" si="55"/>
        <v>1502</v>
      </c>
      <c r="M1503">
        <v>56.878576185288402</v>
      </c>
      <c r="N1503" s="71">
        <f t="shared" si="54"/>
        <v>-1.1303212428370735E-3</v>
      </c>
    </row>
    <row r="1504" spans="12:14" x14ac:dyDescent="0.4">
      <c r="L1504">
        <f t="shared" si="55"/>
        <v>1503</v>
      </c>
      <c r="M1504">
        <v>56.045743289064163</v>
      </c>
      <c r="N1504" s="71">
        <f t="shared" si="54"/>
        <v>-1.5756065825470844E-2</v>
      </c>
    </row>
    <row r="1505" spans="12:14" x14ac:dyDescent="0.4">
      <c r="L1505">
        <f t="shared" si="55"/>
        <v>1504</v>
      </c>
      <c r="M1505">
        <v>58.013927975821169</v>
      </c>
      <c r="N1505" s="71">
        <f t="shared" si="54"/>
        <v>1.8808090622317142E-2</v>
      </c>
    </row>
    <row r="1506" spans="12:14" x14ac:dyDescent="0.4">
      <c r="L1506">
        <f t="shared" si="55"/>
        <v>1505</v>
      </c>
      <c r="M1506">
        <v>57.010084296263557</v>
      </c>
      <c r="N1506" s="71">
        <f t="shared" si="54"/>
        <v>1.1791505015996684E-3</v>
      </c>
    </row>
    <row r="1507" spans="12:14" x14ac:dyDescent="0.4">
      <c r="L1507">
        <f t="shared" si="55"/>
        <v>1506</v>
      </c>
      <c r="M1507">
        <v>58.268281720333803</v>
      </c>
      <c r="N1507" s="71">
        <f t="shared" si="54"/>
        <v>2.3274908537104011E-2</v>
      </c>
    </row>
    <row r="1508" spans="12:14" x14ac:dyDescent="0.4">
      <c r="L1508">
        <f t="shared" si="55"/>
        <v>1507</v>
      </c>
      <c r="M1508">
        <v>57.781781767305574</v>
      </c>
      <c r="N1508" s="71">
        <f t="shared" si="54"/>
        <v>1.4731269009039094E-2</v>
      </c>
    </row>
    <row r="1509" spans="12:14" x14ac:dyDescent="0.4">
      <c r="L1509">
        <f t="shared" si="55"/>
        <v>1508</v>
      </c>
      <c r="M1509">
        <v>58.954472220560973</v>
      </c>
      <c r="N1509" s="71">
        <f t="shared" si="54"/>
        <v>3.5325401543386592E-2</v>
      </c>
    </row>
    <row r="1510" spans="12:14" x14ac:dyDescent="0.4">
      <c r="L1510">
        <f t="shared" si="55"/>
        <v>1509</v>
      </c>
      <c r="M1510">
        <v>56.65602018214534</v>
      </c>
      <c r="N1510" s="71">
        <f t="shared" si="54"/>
        <v>-5.0387250439590803E-3</v>
      </c>
    </row>
    <row r="1511" spans="12:14" x14ac:dyDescent="0.4">
      <c r="L1511">
        <f t="shared" si="55"/>
        <v>1510</v>
      </c>
      <c r="M1511">
        <v>57.234078453632698</v>
      </c>
      <c r="N1511" s="71">
        <f t="shared" si="54"/>
        <v>5.1128103612616549E-3</v>
      </c>
    </row>
    <row r="1512" spans="12:14" x14ac:dyDescent="0.4">
      <c r="L1512">
        <f t="shared" si="55"/>
        <v>1511</v>
      </c>
      <c r="M1512">
        <v>58.234495705353275</v>
      </c>
      <c r="N1512" s="71">
        <f t="shared" si="54"/>
        <v>2.2681577476562964E-2</v>
      </c>
    </row>
    <row r="1513" spans="12:14" x14ac:dyDescent="0.4">
      <c r="L1513">
        <f t="shared" si="55"/>
        <v>1512</v>
      </c>
      <c r="M1513">
        <v>54.73848607893855</v>
      </c>
      <c r="N1513" s="71">
        <f t="shared" si="54"/>
        <v>-3.8713384329320699E-2</v>
      </c>
    </row>
    <row r="1514" spans="12:14" x14ac:dyDescent="0.4">
      <c r="L1514">
        <f t="shared" si="55"/>
        <v>1513</v>
      </c>
      <c r="M1514">
        <v>57.698900167230008</v>
      </c>
      <c r="N1514" s="71">
        <f t="shared" si="54"/>
        <v>1.3275748797480613E-2</v>
      </c>
    </row>
    <row r="1515" spans="12:14" x14ac:dyDescent="0.4">
      <c r="L1515">
        <f t="shared" si="55"/>
        <v>1514</v>
      </c>
      <c r="M1515">
        <v>54.875527785238326</v>
      </c>
      <c r="N1515" s="71">
        <f t="shared" si="54"/>
        <v>-3.6306734684961373E-2</v>
      </c>
    </row>
    <row r="1516" spans="12:14" x14ac:dyDescent="0.4">
      <c r="L1516">
        <f t="shared" si="55"/>
        <v>1515</v>
      </c>
      <c r="M1516">
        <v>59.04516000055412</v>
      </c>
      <c r="N1516" s="71">
        <f t="shared" si="54"/>
        <v>3.691800951187485E-2</v>
      </c>
    </row>
    <row r="1517" spans="12:14" x14ac:dyDescent="0.4">
      <c r="L1517">
        <f t="shared" si="55"/>
        <v>1516</v>
      </c>
      <c r="M1517">
        <v>57.891356498167184</v>
      </c>
      <c r="N1517" s="71">
        <f t="shared" si="54"/>
        <v>1.6655559023948996E-2</v>
      </c>
    </row>
    <row r="1518" spans="12:14" x14ac:dyDescent="0.4">
      <c r="L1518">
        <f t="shared" si="55"/>
        <v>1517</v>
      </c>
      <c r="M1518">
        <v>57.773216248404523</v>
      </c>
      <c r="N1518" s="71">
        <f t="shared" si="54"/>
        <v>1.4580846166434736E-2</v>
      </c>
    </row>
    <row r="1519" spans="12:14" x14ac:dyDescent="0.4">
      <c r="L1519">
        <f t="shared" si="55"/>
        <v>1518</v>
      </c>
      <c r="M1519">
        <v>57.178467211131014</v>
      </c>
      <c r="N1519" s="71">
        <f t="shared" si="54"/>
        <v>4.1361968864097598E-3</v>
      </c>
    </row>
    <row r="1520" spans="12:14" x14ac:dyDescent="0.4">
      <c r="L1520">
        <f t="shared" si="55"/>
        <v>1519</v>
      </c>
      <c r="M1520">
        <v>59.654932203697498</v>
      </c>
      <c r="N1520" s="71">
        <f t="shared" si="54"/>
        <v>4.7626487211540169E-2</v>
      </c>
    </row>
    <row r="1521" spans="12:14" x14ac:dyDescent="0.4">
      <c r="L1521">
        <f t="shared" si="55"/>
        <v>1520</v>
      </c>
      <c r="M1521">
        <v>54.389135941606256</v>
      </c>
      <c r="N1521" s="71">
        <f t="shared" si="54"/>
        <v>-4.4848475656398268E-2</v>
      </c>
    </row>
    <row r="1522" spans="12:14" x14ac:dyDescent="0.4">
      <c r="L1522">
        <f t="shared" si="55"/>
        <v>1521</v>
      </c>
      <c r="M1522">
        <v>52.909023218430086</v>
      </c>
      <c r="N1522" s="71">
        <f t="shared" si="54"/>
        <v>-7.0841385807791313E-2</v>
      </c>
    </row>
    <row r="1523" spans="12:14" x14ac:dyDescent="0.4">
      <c r="L1523">
        <f t="shared" si="55"/>
        <v>1522</v>
      </c>
      <c r="M1523">
        <v>57.466686970184497</v>
      </c>
      <c r="N1523" s="71">
        <f t="shared" si="54"/>
        <v>9.197750769182278E-3</v>
      </c>
    </row>
    <row r="1524" spans="12:14" x14ac:dyDescent="0.4">
      <c r="L1524">
        <f t="shared" si="55"/>
        <v>1523</v>
      </c>
      <c r="M1524">
        <v>57.291990993156773</v>
      </c>
      <c r="N1524" s="71">
        <f t="shared" si="54"/>
        <v>6.1298379247149981E-3</v>
      </c>
    </row>
    <row r="1525" spans="12:14" x14ac:dyDescent="0.4">
      <c r="L1525">
        <f t="shared" si="55"/>
        <v>1524</v>
      </c>
      <c r="M1525">
        <v>56.75714402805248</v>
      </c>
      <c r="N1525" s="71">
        <f t="shared" si="54"/>
        <v>-3.2628447345275369E-3</v>
      </c>
    </row>
    <row r="1526" spans="12:14" x14ac:dyDescent="0.4">
      <c r="L1526">
        <f t="shared" si="55"/>
        <v>1525</v>
      </c>
      <c r="M1526">
        <v>55.994426022944474</v>
      </c>
      <c r="N1526" s="71">
        <f t="shared" si="54"/>
        <v>-1.6657270893556397E-2</v>
      </c>
    </row>
    <row r="1527" spans="12:14" x14ac:dyDescent="0.4">
      <c r="L1527">
        <f t="shared" si="55"/>
        <v>1526</v>
      </c>
      <c r="M1527">
        <v>57.241738117186692</v>
      </c>
      <c r="N1527" s="71">
        <f t="shared" si="54"/>
        <v>5.2473250799254245E-3</v>
      </c>
    </row>
    <row r="1528" spans="12:14" x14ac:dyDescent="0.4">
      <c r="L1528">
        <f t="shared" si="55"/>
        <v>1527</v>
      </c>
      <c r="M1528">
        <v>56.813897890658552</v>
      </c>
      <c r="N1528" s="71">
        <f t="shared" si="54"/>
        <v>-2.2661652057559545E-3</v>
      </c>
    </row>
    <row r="1529" spans="12:14" x14ac:dyDescent="0.4">
      <c r="L1529">
        <f t="shared" si="55"/>
        <v>1528</v>
      </c>
      <c r="M1529">
        <v>57.176226266414915</v>
      </c>
      <c r="N1529" s="71">
        <f t="shared" si="54"/>
        <v>4.0968426711882611E-3</v>
      </c>
    </row>
    <row r="1530" spans="12:14" x14ac:dyDescent="0.4">
      <c r="L1530">
        <f t="shared" si="55"/>
        <v>1529</v>
      </c>
      <c r="M1530">
        <v>55.699047263797034</v>
      </c>
      <c r="N1530" s="71">
        <f t="shared" si="54"/>
        <v>-2.1844547123892166E-2</v>
      </c>
    </row>
    <row r="1531" spans="12:14" x14ac:dyDescent="0.4">
      <c r="L1531">
        <f t="shared" si="55"/>
        <v>1530</v>
      </c>
      <c r="M1531">
        <v>55.549370439698855</v>
      </c>
      <c r="N1531" s="71">
        <f t="shared" si="54"/>
        <v>-2.447308762598388E-2</v>
      </c>
    </row>
    <row r="1532" spans="12:14" x14ac:dyDescent="0.4">
      <c r="L1532">
        <f t="shared" si="55"/>
        <v>1531</v>
      </c>
      <c r="M1532">
        <v>54.688775559962565</v>
      </c>
      <c r="N1532" s="71">
        <f t="shared" si="54"/>
        <v>-3.9586372604530684E-2</v>
      </c>
    </row>
    <row r="1533" spans="12:14" x14ac:dyDescent="0.4">
      <c r="L1533">
        <f t="shared" si="55"/>
        <v>1532</v>
      </c>
      <c r="M1533">
        <v>57.75873112391384</v>
      </c>
      <c r="N1533" s="71">
        <f t="shared" si="54"/>
        <v>1.4326466527963655E-2</v>
      </c>
    </row>
    <row r="1534" spans="12:14" x14ac:dyDescent="0.4">
      <c r="L1534">
        <f t="shared" si="55"/>
        <v>1533</v>
      </c>
      <c r="M1534">
        <v>55.835635470713946</v>
      </c>
      <c r="N1534" s="71">
        <f t="shared" si="54"/>
        <v>-1.9445861581542045E-2</v>
      </c>
    </row>
    <row r="1535" spans="12:14" x14ac:dyDescent="0.4">
      <c r="L1535">
        <f t="shared" si="55"/>
        <v>1534</v>
      </c>
      <c r="M1535">
        <v>57.01109774292734</v>
      </c>
      <c r="N1535" s="71">
        <f t="shared" si="54"/>
        <v>1.1969480839475466E-3</v>
      </c>
    </row>
    <row r="1536" spans="12:14" x14ac:dyDescent="0.4">
      <c r="L1536">
        <f t="shared" si="55"/>
        <v>1535</v>
      </c>
      <c r="M1536">
        <v>55.153071331500179</v>
      </c>
      <c r="N1536" s="71">
        <f t="shared" si="54"/>
        <v>-3.143267046801268E-2</v>
      </c>
    </row>
    <row r="1537" spans="12:14" x14ac:dyDescent="0.4">
      <c r="L1537">
        <f t="shared" si="55"/>
        <v>1536</v>
      </c>
      <c r="M1537">
        <v>56.160843621841117</v>
      </c>
      <c r="N1537" s="71">
        <f t="shared" si="54"/>
        <v>-1.3734738286412362E-2</v>
      </c>
    </row>
    <row r="1538" spans="12:14" x14ac:dyDescent="0.4">
      <c r="L1538">
        <f t="shared" si="55"/>
        <v>1537</v>
      </c>
      <c r="M1538">
        <v>57.531672477746227</v>
      </c>
      <c r="N1538" s="71">
        <f t="shared" si="54"/>
        <v>1.0338989833440726E-2</v>
      </c>
    </row>
    <row r="1539" spans="12:14" x14ac:dyDescent="0.4">
      <c r="L1539">
        <f t="shared" si="55"/>
        <v>1538</v>
      </c>
      <c r="M1539">
        <v>57.277497686263203</v>
      </c>
      <c r="N1539" s="71">
        <f t="shared" ref="N1539:N1602" si="56">M1539/$B$2-1</f>
        <v>5.87531459147006E-3</v>
      </c>
    </row>
    <row r="1540" spans="12:14" x14ac:dyDescent="0.4">
      <c r="L1540">
        <f t="shared" si="55"/>
        <v>1539</v>
      </c>
      <c r="M1540">
        <v>57.534844502767285</v>
      </c>
      <c r="N1540" s="71">
        <f t="shared" si="56"/>
        <v>1.0394695159176681E-2</v>
      </c>
    </row>
    <row r="1541" spans="12:14" x14ac:dyDescent="0.4">
      <c r="L1541">
        <f t="shared" si="55"/>
        <v>1540</v>
      </c>
      <c r="M1541">
        <v>56.356615160001319</v>
      </c>
      <c r="N1541" s="71">
        <f t="shared" si="56"/>
        <v>-1.0296708248620168E-2</v>
      </c>
    </row>
    <row r="1542" spans="12:14" x14ac:dyDescent="0.4">
      <c r="L1542">
        <f t="shared" ref="L1542:L1605" si="57">L1541+1</f>
        <v>1541</v>
      </c>
      <c r="M1542">
        <v>57.266879548450113</v>
      </c>
      <c r="N1542" s="71">
        <f t="shared" si="56"/>
        <v>5.6888448058725061E-3</v>
      </c>
    </row>
    <row r="1543" spans="12:14" x14ac:dyDescent="0.4">
      <c r="L1543">
        <f t="shared" si="57"/>
        <v>1542</v>
      </c>
      <c r="M1543">
        <v>57.149191178609968</v>
      </c>
      <c r="N1543" s="71">
        <f t="shared" si="56"/>
        <v>3.6220676103124738E-3</v>
      </c>
    </row>
    <row r="1544" spans="12:14" x14ac:dyDescent="0.4">
      <c r="L1544">
        <f t="shared" si="57"/>
        <v>1543</v>
      </c>
      <c r="M1544">
        <v>56.818257550244581</v>
      </c>
      <c r="N1544" s="71">
        <f t="shared" si="56"/>
        <v>-2.1896033073708354E-3</v>
      </c>
    </row>
    <row r="1545" spans="12:14" x14ac:dyDescent="0.4">
      <c r="L1545">
        <f t="shared" si="57"/>
        <v>1544</v>
      </c>
      <c r="M1545">
        <v>56.19626740180442</v>
      </c>
      <c r="N1545" s="71">
        <f t="shared" si="56"/>
        <v>-1.3112645715089188E-2</v>
      </c>
    </row>
    <row r="1546" spans="12:14" x14ac:dyDescent="0.4">
      <c r="L1546">
        <f t="shared" si="57"/>
        <v>1545</v>
      </c>
      <c r="M1546">
        <v>54.888593765163037</v>
      </c>
      <c r="N1546" s="71">
        <f t="shared" si="56"/>
        <v>-3.6077277268032892E-2</v>
      </c>
    </row>
    <row r="1547" spans="12:14" x14ac:dyDescent="0.4">
      <c r="L1547">
        <f t="shared" si="57"/>
        <v>1546</v>
      </c>
      <c r="M1547">
        <v>57.076928103762306</v>
      </c>
      <c r="N1547" s="71">
        <f t="shared" si="56"/>
        <v>2.3530239879132608E-3</v>
      </c>
    </row>
    <row r="1548" spans="12:14" x14ac:dyDescent="0.4">
      <c r="L1548">
        <f t="shared" si="57"/>
        <v>1547</v>
      </c>
      <c r="M1548">
        <v>55.855173821897786</v>
      </c>
      <c r="N1548" s="71">
        <f t="shared" si="56"/>
        <v>-1.9102740007843177E-2</v>
      </c>
    </row>
    <row r="1549" spans="12:14" x14ac:dyDescent="0.4">
      <c r="L1549">
        <f t="shared" si="57"/>
        <v>1548</v>
      </c>
      <c r="M1549">
        <v>58.02586217334467</v>
      </c>
      <c r="N1549" s="71">
        <f t="shared" si="56"/>
        <v>1.9017672310995382E-2</v>
      </c>
    </row>
    <row r="1550" spans="12:14" x14ac:dyDescent="0.4">
      <c r="L1550">
        <f t="shared" si="57"/>
        <v>1549</v>
      </c>
      <c r="M1550">
        <v>57.221136889156028</v>
      </c>
      <c r="N1550" s="71">
        <f t="shared" si="56"/>
        <v>4.8855378587060461E-3</v>
      </c>
    </row>
    <row r="1551" spans="12:14" x14ac:dyDescent="0.4">
      <c r="L1551">
        <f t="shared" si="57"/>
        <v>1550</v>
      </c>
      <c r="M1551">
        <v>58.190356665974164</v>
      </c>
      <c r="N1551" s="71">
        <f t="shared" si="56"/>
        <v>2.1906432403633547E-2</v>
      </c>
    </row>
    <row r="1552" spans="12:14" x14ac:dyDescent="0.4">
      <c r="L1552">
        <f t="shared" si="57"/>
        <v>1551</v>
      </c>
      <c r="M1552">
        <v>58.535644179862999</v>
      </c>
      <c r="N1552" s="71">
        <f t="shared" si="56"/>
        <v>2.7970178214595132E-2</v>
      </c>
    </row>
    <row r="1553" spans="12:14" x14ac:dyDescent="0.4">
      <c r="L1553">
        <f t="shared" si="57"/>
        <v>1552</v>
      </c>
      <c r="M1553">
        <v>56.135305129239555</v>
      </c>
      <c r="N1553" s="71">
        <f t="shared" si="56"/>
        <v>-1.418323098105656E-2</v>
      </c>
    </row>
    <row r="1554" spans="12:14" x14ac:dyDescent="0.4">
      <c r="L1554">
        <f t="shared" si="57"/>
        <v>1553</v>
      </c>
      <c r="M1554">
        <v>56.520656043867454</v>
      </c>
      <c r="N1554" s="71">
        <f t="shared" si="56"/>
        <v>-7.4159141788699978E-3</v>
      </c>
    </row>
    <row r="1555" spans="12:14" x14ac:dyDescent="0.4">
      <c r="L1555">
        <f t="shared" si="57"/>
        <v>1554</v>
      </c>
      <c r="M1555">
        <v>56.262368877804967</v>
      </c>
      <c r="N1555" s="71">
        <f t="shared" si="56"/>
        <v>-1.1951808638525407E-2</v>
      </c>
    </row>
    <row r="1556" spans="12:14" x14ac:dyDescent="0.4">
      <c r="L1556">
        <f t="shared" si="57"/>
        <v>1555</v>
      </c>
      <c r="M1556">
        <v>56.66904330627397</v>
      </c>
      <c r="N1556" s="71">
        <f t="shared" si="56"/>
        <v>-4.810020236503898E-3</v>
      </c>
    </row>
    <row r="1557" spans="12:14" x14ac:dyDescent="0.4">
      <c r="L1557">
        <f t="shared" si="57"/>
        <v>1556</v>
      </c>
      <c r="M1557">
        <v>56.417221078928897</v>
      </c>
      <c r="N1557" s="71">
        <f t="shared" si="56"/>
        <v>-9.2323810655210448E-3</v>
      </c>
    </row>
    <row r="1558" spans="12:14" x14ac:dyDescent="0.4">
      <c r="L1558">
        <f t="shared" si="57"/>
        <v>1557</v>
      </c>
      <c r="M1558">
        <v>55.52349402092154</v>
      </c>
      <c r="N1558" s="71">
        <f t="shared" si="56"/>
        <v>-2.4927514790744176E-2</v>
      </c>
    </row>
    <row r="1559" spans="12:14" x14ac:dyDescent="0.4">
      <c r="L1559">
        <f t="shared" si="57"/>
        <v>1558</v>
      </c>
      <c r="M1559">
        <v>55.003201878928273</v>
      </c>
      <c r="N1559" s="71">
        <f t="shared" si="56"/>
        <v>-3.4064593803406096E-2</v>
      </c>
    </row>
    <row r="1560" spans="12:14" x14ac:dyDescent="0.4">
      <c r="L1560">
        <f t="shared" si="57"/>
        <v>1559</v>
      </c>
      <c r="M1560">
        <v>56.847829263332194</v>
      </c>
      <c r="N1560" s="71">
        <f t="shared" si="56"/>
        <v>-1.6702814548705813E-3</v>
      </c>
    </row>
    <row r="1561" spans="12:14" x14ac:dyDescent="0.4">
      <c r="L1561">
        <f t="shared" si="57"/>
        <v>1560</v>
      </c>
      <c r="M1561">
        <v>57.937043458749145</v>
      </c>
      <c r="N1561" s="71">
        <f t="shared" si="56"/>
        <v>1.7457887821548113E-2</v>
      </c>
    </row>
    <row r="1562" spans="12:14" x14ac:dyDescent="0.4">
      <c r="L1562">
        <f t="shared" si="57"/>
        <v>1561</v>
      </c>
      <c r="M1562">
        <v>56.762131622463031</v>
      </c>
      <c r="N1562" s="71">
        <f t="shared" si="56"/>
        <v>-3.1752553966649666E-3</v>
      </c>
    </row>
    <row r="1563" spans="12:14" x14ac:dyDescent="0.4">
      <c r="L1563">
        <f t="shared" si="57"/>
        <v>1562</v>
      </c>
      <c r="M1563">
        <v>57.552371927121861</v>
      </c>
      <c r="N1563" s="71">
        <f t="shared" si="56"/>
        <v>1.0702501962874811E-2</v>
      </c>
    </row>
    <row r="1564" spans="12:14" x14ac:dyDescent="0.4">
      <c r="L1564">
        <f t="shared" si="57"/>
        <v>1563</v>
      </c>
      <c r="M1564">
        <v>56.071460695503916</v>
      </c>
      <c r="N1564" s="71">
        <f t="shared" si="56"/>
        <v>-1.5304431146268227E-2</v>
      </c>
    </row>
    <row r="1565" spans="12:14" x14ac:dyDescent="0.4">
      <c r="L1565">
        <f t="shared" si="57"/>
        <v>1564</v>
      </c>
      <c r="M1565">
        <v>56.697018006190419</v>
      </c>
      <c r="N1565" s="71">
        <f t="shared" si="56"/>
        <v>-4.318744234308669E-3</v>
      </c>
    </row>
    <row r="1566" spans="12:14" x14ac:dyDescent="0.4">
      <c r="L1566">
        <f t="shared" si="57"/>
        <v>1565</v>
      </c>
      <c r="M1566">
        <v>58.284113835788901</v>
      </c>
      <c r="N1566" s="71">
        <f t="shared" si="56"/>
        <v>2.355294327600399E-2</v>
      </c>
    </row>
    <row r="1567" spans="12:14" x14ac:dyDescent="0.4">
      <c r="L1567">
        <f t="shared" si="57"/>
        <v>1566</v>
      </c>
      <c r="M1567">
        <v>57.681851137599892</v>
      </c>
      <c r="N1567" s="71">
        <f t="shared" si="56"/>
        <v>1.2976343293828796E-2</v>
      </c>
    </row>
    <row r="1568" spans="12:14" x14ac:dyDescent="0.4">
      <c r="L1568">
        <f t="shared" si="57"/>
        <v>1567</v>
      </c>
      <c r="M1568">
        <v>56.532127145560963</v>
      </c>
      <c r="N1568" s="71">
        <f t="shared" si="56"/>
        <v>-7.2144651196274223E-3</v>
      </c>
    </row>
    <row r="1569" spans="12:14" x14ac:dyDescent="0.4">
      <c r="L1569">
        <f t="shared" si="57"/>
        <v>1568</v>
      </c>
      <c r="M1569">
        <v>54.166106250757501</v>
      </c>
      <c r="N1569" s="71">
        <f t="shared" si="56"/>
        <v>-4.8765198095540918E-2</v>
      </c>
    </row>
    <row r="1570" spans="12:14" x14ac:dyDescent="0.4">
      <c r="L1570">
        <f t="shared" si="57"/>
        <v>1569</v>
      </c>
      <c r="M1570">
        <v>55.421294217815863</v>
      </c>
      <c r="N1570" s="71">
        <f t="shared" si="56"/>
        <v>-2.6722290457502518E-2</v>
      </c>
    </row>
    <row r="1571" spans="12:14" x14ac:dyDescent="0.4">
      <c r="L1571">
        <f t="shared" si="57"/>
        <v>1570</v>
      </c>
      <c r="M1571">
        <v>55.182385222819313</v>
      </c>
      <c r="N1571" s="71">
        <f t="shared" si="56"/>
        <v>-3.0917876336920558E-2</v>
      </c>
    </row>
    <row r="1572" spans="12:14" x14ac:dyDescent="0.4">
      <c r="L1572">
        <f t="shared" si="57"/>
        <v>1571</v>
      </c>
      <c r="M1572">
        <v>57.425191498977526</v>
      </c>
      <c r="N1572" s="71">
        <f t="shared" si="56"/>
        <v>8.4690305589687487E-3</v>
      </c>
    </row>
    <row r="1573" spans="12:14" x14ac:dyDescent="0.4">
      <c r="L1573">
        <f t="shared" si="57"/>
        <v>1572</v>
      </c>
      <c r="M1573">
        <v>57.912353659980518</v>
      </c>
      <c r="N1573" s="71">
        <f t="shared" si="56"/>
        <v>1.702429941236816E-2</v>
      </c>
    </row>
    <row r="1574" spans="12:14" x14ac:dyDescent="0.4">
      <c r="L1574">
        <f t="shared" si="57"/>
        <v>1573</v>
      </c>
      <c r="M1574">
        <v>57.844770507544943</v>
      </c>
      <c r="N1574" s="71">
        <f t="shared" si="56"/>
        <v>1.583744196462189E-2</v>
      </c>
    </row>
    <row r="1575" spans="12:14" x14ac:dyDescent="0.4">
      <c r="L1575">
        <f t="shared" si="57"/>
        <v>1574</v>
      </c>
      <c r="M1575">
        <v>55.552403714336442</v>
      </c>
      <c r="N1575" s="71">
        <f t="shared" si="56"/>
        <v>-2.4419818956723294E-2</v>
      </c>
    </row>
    <row r="1576" spans="12:14" x14ac:dyDescent="0.4">
      <c r="L1576">
        <f t="shared" si="57"/>
        <v>1575</v>
      </c>
      <c r="M1576">
        <v>56.005526405915802</v>
      </c>
      <c r="N1576" s="71">
        <f t="shared" si="56"/>
        <v>-1.6462332188752482E-2</v>
      </c>
    </row>
    <row r="1577" spans="12:14" x14ac:dyDescent="0.4">
      <c r="L1577">
        <f t="shared" si="57"/>
        <v>1576</v>
      </c>
      <c r="M1577">
        <v>57.091765767573037</v>
      </c>
      <c r="N1577" s="71">
        <f t="shared" si="56"/>
        <v>2.613594724351076E-3</v>
      </c>
    </row>
    <row r="1578" spans="12:14" x14ac:dyDescent="0.4">
      <c r="L1578">
        <f t="shared" si="57"/>
        <v>1577</v>
      </c>
      <c r="M1578">
        <v>56.522076749653777</v>
      </c>
      <c r="N1578" s="71">
        <f t="shared" si="56"/>
        <v>-7.3909645400505042E-3</v>
      </c>
    </row>
    <row r="1579" spans="12:14" x14ac:dyDescent="0.4">
      <c r="L1579">
        <f t="shared" si="57"/>
        <v>1578</v>
      </c>
      <c r="M1579">
        <v>57.083718356283946</v>
      </c>
      <c r="N1579" s="71">
        <f t="shared" si="56"/>
        <v>2.4722705972670678E-3</v>
      </c>
    </row>
    <row r="1580" spans="12:14" x14ac:dyDescent="0.4">
      <c r="L1580">
        <f t="shared" si="57"/>
        <v>1579</v>
      </c>
      <c r="M1580">
        <v>55.400426742016123</v>
      </c>
      <c r="N1580" s="71">
        <f t="shared" si="56"/>
        <v>-2.7088753372830343E-2</v>
      </c>
    </row>
    <row r="1581" spans="12:14" x14ac:dyDescent="0.4">
      <c r="L1581">
        <f t="shared" si="57"/>
        <v>1580</v>
      </c>
      <c r="M1581">
        <v>55.524458914359037</v>
      </c>
      <c r="N1581" s="71">
        <f t="shared" si="56"/>
        <v>-2.491056987294582E-2</v>
      </c>
    </row>
    <row r="1582" spans="12:14" x14ac:dyDescent="0.4">
      <c r="L1582">
        <f t="shared" si="57"/>
        <v>1581</v>
      </c>
      <c r="M1582">
        <v>58.346261328304998</v>
      </c>
      <c r="N1582" s="71">
        <f t="shared" si="56"/>
        <v>2.46443427105274E-2</v>
      </c>
    </row>
    <row r="1583" spans="12:14" x14ac:dyDescent="0.4">
      <c r="L1583">
        <f t="shared" si="57"/>
        <v>1582</v>
      </c>
      <c r="M1583">
        <v>57.090020728506225</v>
      </c>
      <c r="N1583" s="71">
        <f t="shared" si="56"/>
        <v>2.5829493262241598E-3</v>
      </c>
    </row>
    <row r="1584" spans="12:14" x14ac:dyDescent="0.4">
      <c r="L1584">
        <f t="shared" si="57"/>
        <v>1583</v>
      </c>
      <c r="M1584">
        <v>56.660487249824328</v>
      </c>
      <c r="N1584" s="71">
        <f t="shared" si="56"/>
        <v>-4.9602769048396889E-3</v>
      </c>
    </row>
    <row r="1585" spans="12:14" x14ac:dyDescent="0.4">
      <c r="L1585">
        <f t="shared" si="57"/>
        <v>1584</v>
      </c>
      <c r="M1585">
        <v>57.058115537588705</v>
      </c>
      <c r="N1585" s="71">
        <f t="shared" si="56"/>
        <v>2.0226482438157056E-3</v>
      </c>
    </row>
    <row r="1586" spans="12:14" x14ac:dyDescent="0.4">
      <c r="L1586">
        <f t="shared" si="57"/>
        <v>1585</v>
      </c>
      <c r="M1586">
        <v>56.482203005939276</v>
      </c>
      <c r="N1586" s="71">
        <f t="shared" si="56"/>
        <v>-8.0912048808987613E-3</v>
      </c>
    </row>
    <row r="1587" spans="12:14" x14ac:dyDescent="0.4">
      <c r="L1587">
        <f t="shared" si="57"/>
        <v>1586</v>
      </c>
      <c r="M1587">
        <v>56.38872430683292</v>
      </c>
      <c r="N1587" s="71">
        <f t="shared" si="56"/>
        <v>-9.7328254067506892E-3</v>
      </c>
    </row>
    <row r="1588" spans="12:14" x14ac:dyDescent="0.4">
      <c r="L1588">
        <f t="shared" si="57"/>
        <v>1587</v>
      </c>
      <c r="M1588">
        <v>56.669620369469868</v>
      </c>
      <c r="N1588" s="71">
        <f t="shared" si="56"/>
        <v>-4.7998861760585321E-3</v>
      </c>
    </row>
    <row r="1589" spans="12:14" x14ac:dyDescent="0.4">
      <c r="L1589">
        <f t="shared" si="57"/>
        <v>1588</v>
      </c>
      <c r="M1589">
        <v>56.710490431400139</v>
      </c>
      <c r="N1589" s="71">
        <f t="shared" si="56"/>
        <v>-4.0821490530671412E-3</v>
      </c>
    </row>
    <row r="1590" spans="12:14" x14ac:dyDescent="0.4">
      <c r="L1590">
        <f t="shared" si="57"/>
        <v>1589</v>
      </c>
      <c r="M1590">
        <v>55.568078387516458</v>
      </c>
      <c r="N1590" s="71">
        <f t="shared" si="56"/>
        <v>-2.4144549130823645E-2</v>
      </c>
    </row>
    <row r="1591" spans="12:14" x14ac:dyDescent="0.4">
      <c r="L1591">
        <f t="shared" si="57"/>
        <v>1590</v>
      </c>
      <c r="M1591">
        <v>56.320556391086129</v>
      </c>
      <c r="N1591" s="71">
        <f t="shared" si="56"/>
        <v>-1.0929952140052324E-2</v>
      </c>
    </row>
    <row r="1592" spans="12:14" x14ac:dyDescent="0.4">
      <c r="L1592">
        <f t="shared" si="57"/>
        <v>1591</v>
      </c>
      <c r="M1592">
        <v>56.779455199960573</v>
      </c>
      <c r="N1592" s="71">
        <f t="shared" si="56"/>
        <v>-2.871028437229084E-3</v>
      </c>
    </row>
    <row r="1593" spans="12:14" x14ac:dyDescent="0.4">
      <c r="L1593">
        <f t="shared" si="57"/>
        <v>1592</v>
      </c>
      <c r="M1593">
        <v>57.539979939838695</v>
      </c>
      <c r="N1593" s="71">
        <f t="shared" si="56"/>
        <v>1.0484880826994392E-2</v>
      </c>
    </row>
    <row r="1594" spans="12:14" x14ac:dyDescent="0.4">
      <c r="L1594">
        <f t="shared" si="57"/>
        <v>1593</v>
      </c>
      <c r="M1594">
        <v>54.717731101912293</v>
      </c>
      <c r="N1594" s="71">
        <f t="shared" si="56"/>
        <v>-3.9077871604235925E-2</v>
      </c>
    </row>
    <row r="1595" spans="12:14" x14ac:dyDescent="0.4">
      <c r="L1595">
        <f t="shared" si="57"/>
        <v>1594</v>
      </c>
      <c r="M1595">
        <v>58.66979660386982</v>
      </c>
      <c r="N1595" s="71">
        <f t="shared" si="56"/>
        <v>3.0326087902553311E-2</v>
      </c>
    </row>
    <row r="1596" spans="12:14" x14ac:dyDescent="0.4">
      <c r="L1596">
        <f t="shared" si="57"/>
        <v>1595</v>
      </c>
      <c r="M1596">
        <v>57.215266253501461</v>
      </c>
      <c r="N1596" s="71">
        <f t="shared" si="56"/>
        <v>4.7824410453949362E-3</v>
      </c>
    </row>
    <row r="1597" spans="12:14" x14ac:dyDescent="0.4">
      <c r="L1597">
        <f t="shared" si="57"/>
        <v>1596</v>
      </c>
      <c r="M1597">
        <v>59.30548731485613</v>
      </c>
      <c r="N1597" s="71">
        <f t="shared" si="56"/>
        <v>4.1489731911561467E-2</v>
      </c>
    </row>
    <row r="1598" spans="12:14" x14ac:dyDescent="0.4">
      <c r="L1598">
        <f t="shared" si="57"/>
        <v>1597</v>
      </c>
      <c r="M1598">
        <v>55.666447370605283</v>
      </c>
      <c r="N1598" s="71">
        <f t="shared" si="56"/>
        <v>-2.2417048178311805E-2</v>
      </c>
    </row>
    <row r="1599" spans="12:14" x14ac:dyDescent="0.4">
      <c r="L1599">
        <f t="shared" si="57"/>
        <v>1598</v>
      </c>
      <c r="M1599">
        <v>57.543933347786023</v>
      </c>
      <c r="N1599" s="71">
        <f t="shared" si="56"/>
        <v>1.0554308361774511E-2</v>
      </c>
    </row>
    <row r="1600" spans="12:14" x14ac:dyDescent="0.4">
      <c r="L1600">
        <f t="shared" si="57"/>
        <v>1599</v>
      </c>
      <c r="M1600">
        <v>56.042914807498718</v>
      </c>
      <c r="N1600" s="71">
        <f t="shared" si="56"/>
        <v>-1.5805738033569772E-2</v>
      </c>
    </row>
    <row r="1601" spans="12:14" x14ac:dyDescent="0.4">
      <c r="L1601">
        <f t="shared" si="57"/>
        <v>1600</v>
      </c>
      <c r="M1601">
        <v>58.190759912193862</v>
      </c>
      <c r="N1601" s="71">
        <f t="shared" si="56"/>
        <v>2.1913513987754429E-2</v>
      </c>
    </row>
    <row r="1602" spans="12:14" x14ac:dyDescent="0.4">
      <c r="L1602">
        <f t="shared" si="57"/>
        <v>1601</v>
      </c>
      <c r="M1602">
        <v>58.189170929608146</v>
      </c>
      <c r="N1602" s="71">
        <f t="shared" si="56"/>
        <v>2.1885609166090614E-2</v>
      </c>
    </row>
    <row r="1603" spans="12:14" x14ac:dyDescent="0.4">
      <c r="L1603">
        <f t="shared" si="57"/>
        <v>1602</v>
      </c>
      <c r="M1603">
        <v>56.627986415548349</v>
      </c>
      <c r="N1603" s="71">
        <f t="shared" ref="N1603:N1666" si="58">M1603/$B$2-1</f>
        <v>-5.5310383420956732E-3</v>
      </c>
    </row>
    <row r="1604" spans="12:14" x14ac:dyDescent="0.4">
      <c r="L1604">
        <f t="shared" si="57"/>
        <v>1603</v>
      </c>
      <c r="M1604">
        <v>57.494695009951585</v>
      </c>
      <c r="N1604" s="71">
        <f t="shared" si="58"/>
        <v>9.6896122671499274E-3</v>
      </c>
    </row>
    <row r="1605" spans="12:14" x14ac:dyDescent="0.4">
      <c r="L1605">
        <f t="shared" si="57"/>
        <v>1604</v>
      </c>
      <c r="M1605">
        <v>56.89641903435902</v>
      </c>
      <c r="N1605" s="71">
        <f t="shared" si="58"/>
        <v>-8.169751270479253E-4</v>
      </c>
    </row>
    <row r="1606" spans="12:14" x14ac:dyDescent="0.4">
      <c r="L1606">
        <f t="shared" ref="L1606:L1669" si="59">L1605+1</f>
        <v>1605</v>
      </c>
      <c r="M1606">
        <v>56.570168103780496</v>
      </c>
      <c r="N1606" s="71">
        <f t="shared" si="58"/>
        <v>-6.5464111305019168E-3</v>
      </c>
    </row>
    <row r="1607" spans="12:14" x14ac:dyDescent="0.4">
      <c r="L1607">
        <f t="shared" si="59"/>
        <v>1606</v>
      </c>
      <c r="M1607">
        <v>54.127844322960968</v>
      </c>
      <c r="N1607" s="71">
        <f t="shared" si="58"/>
        <v>-4.9437132628540659E-2</v>
      </c>
    </row>
    <row r="1608" spans="12:14" x14ac:dyDescent="0.4">
      <c r="L1608">
        <f t="shared" si="59"/>
        <v>1607</v>
      </c>
      <c r="M1608">
        <v>56.159774223954329</v>
      </c>
      <c r="N1608" s="71">
        <f t="shared" si="58"/>
        <v>-1.3753518452782165E-2</v>
      </c>
    </row>
    <row r="1609" spans="12:14" x14ac:dyDescent="0.4">
      <c r="L1609">
        <f t="shared" si="59"/>
        <v>1608</v>
      </c>
      <c r="M1609">
        <v>57.893448729187256</v>
      </c>
      <c r="N1609" s="71">
        <f t="shared" si="58"/>
        <v>1.6692301612583726E-2</v>
      </c>
    </row>
    <row r="1610" spans="12:14" x14ac:dyDescent="0.4">
      <c r="L1610">
        <f t="shared" si="59"/>
        <v>1609</v>
      </c>
      <c r="M1610">
        <v>56.703388967696867</v>
      </c>
      <c r="N1610" s="71">
        <f t="shared" si="58"/>
        <v>-4.2068609787822009E-3</v>
      </c>
    </row>
    <row r="1611" spans="12:14" x14ac:dyDescent="0.4">
      <c r="L1611">
        <f t="shared" si="59"/>
        <v>1610</v>
      </c>
      <c r="M1611">
        <v>54.424234991006145</v>
      </c>
      <c r="N1611" s="71">
        <f t="shared" si="58"/>
        <v>-4.4232085821242384E-2</v>
      </c>
    </row>
    <row r="1612" spans="12:14" x14ac:dyDescent="0.4">
      <c r="L1612">
        <f t="shared" si="59"/>
        <v>1611</v>
      </c>
      <c r="M1612">
        <v>56.467287065242651</v>
      </c>
      <c r="N1612" s="71">
        <f t="shared" si="58"/>
        <v>-8.3531502721382322E-3</v>
      </c>
    </row>
    <row r="1613" spans="12:14" x14ac:dyDescent="0.4">
      <c r="L1613">
        <f t="shared" si="59"/>
        <v>1612</v>
      </c>
      <c r="M1613">
        <v>57.491278671737994</v>
      </c>
      <c r="N1613" s="71">
        <f t="shared" si="58"/>
        <v>9.62961645004623E-3</v>
      </c>
    </row>
    <row r="1614" spans="12:14" x14ac:dyDescent="0.4">
      <c r="L1614">
        <f t="shared" si="59"/>
        <v>1613</v>
      </c>
      <c r="M1614">
        <v>57.869747830734454</v>
      </c>
      <c r="N1614" s="71">
        <f t="shared" si="58"/>
        <v>1.6276079716545322E-2</v>
      </c>
    </row>
    <row r="1615" spans="12:14" x14ac:dyDescent="0.4">
      <c r="L1615">
        <f t="shared" si="59"/>
        <v>1614</v>
      </c>
      <c r="M1615">
        <v>56.30154588587169</v>
      </c>
      <c r="N1615" s="71">
        <f t="shared" si="58"/>
        <v>-1.1263803978655007E-2</v>
      </c>
    </row>
    <row r="1616" spans="12:14" x14ac:dyDescent="0.4">
      <c r="L1616">
        <f t="shared" si="59"/>
        <v>1615</v>
      </c>
      <c r="M1616">
        <v>59.386932320569827</v>
      </c>
      <c r="N1616" s="71">
        <f t="shared" si="58"/>
        <v>4.2920023458041134E-2</v>
      </c>
    </row>
    <row r="1617" spans="12:14" x14ac:dyDescent="0.4">
      <c r="L1617">
        <f t="shared" si="59"/>
        <v>1616</v>
      </c>
      <c r="M1617">
        <v>56.393657108629377</v>
      </c>
      <c r="N1617" s="71">
        <f t="shared" si="58"/>
        <v>-9.6461983060696088E-3</v>
      </c>
    </row>
    <row r="1618" spans="12:14" x14ac:dyDescent="0.4">
      <c r="L1618">
        <f t="shared" si="59"/>
        <v>1617</v>
      </c>
      <c r="M1618">
        <v>56.008470287888692</v>
      </c>
      <c r="N1618" s="71">
        <f t="shared" si="58"/>
        <v>-1.6410633383371342E-2</v>
      </c>
    </row>
    <row r="1619" spans="12:14" x14ac:dyDescent="0.4">
      <c r="L1619">
        <f t="shared" si="59"/>
        <v>1618</v>
      </c>
      <c r="M1619">
        <v>58.09639881642704</v>
      </c>
      <c r="N1619" s="71">
        <f t="shared" si="58"/>
        <v>2.0256397306269047E-2</v>
      </c>
    </row>
    <row r="1620" spans="12:14" x14ac:dyDescent="0.4">
      <c r="L1620">
        <f t="shared" si="59"/>
        <v>1619</v>
      </c>
      <c r="M1620">
        <v>56.645526836371069</v>
      </c>
      <c r="N1620" s="71">
        <f t="shared" si="58"/>
        <v>-5.2230033017074406E-3</v>
      </c>
    </row>
    <row r="1621" spans="12:14" x14ac:dyDescent="0.4">
      <c r="L1621">
        <f t="shared" si="59"/>
        <v>1620</v>
      </c>
      <c r="M1621">
        <v>57.841945817570135</v>
      </c>
      <c r="N1621" s="71">
        <f t="shared" si="58"/>
        <v>1.5787836342312733E-2</v>
      </c>
    </row>
    <row r="1622" spans="12:14" x14ac:dyDescent="0.4">
      <c r="L1622">
        <f t="shared" si="59"/>
        <v>1621</v>
      </c>
      <c r="M1622">
        <v>59.509053330374229</v>
      </c>
      <c r="N1622" s="71">
        <f t="shared" si="58"/>
        <v>4.5064644192488679E-2</v>
      </c>
    </row>
    <row r="1623" spans="12:14" x14ac:dyDescent="0.4">
      <c r="L1623">
        <f t="shared" si="59"/>
        <v>1622</v>
      </c>
      <c r="M1623">
        <v>56.159169581001912</v>
      </c>
      <c r="N1623" s="71">
        <f t="shared" si="58"/>
        <v>-1.3764136853455233E-2</v>
      </c>
    </row>
    <row r="1624" spans="12:14" x14ac:dyDescent="0.4">
      <c r="L1624">
        <f t="shared" si="59"/>
        <v>1623</v>
      </c>
      <c r="M1624">
        <v>56.895824295108099</v>
      </c>
      <c r="N1624" s="71">
        <f t="shared" si="58"/>
        <v>-8.2741960446541807E-4</v>
      </c>
    </row>
    <row r="1625" spans="12:14" x14ac:dyDescent="0.4">
      <c r="L1625">
        <f t="shared" si="59"/>
        <v>1624</v>
      </c>
      <c r="M1625">
        <v>54.204841294487352</v>
      </c>
      <c r="N1625" s="71">
        <f t="shared" si="58"/>
        <v>-4.8084954965666449E-2</v>
      </c>
    </row>
    <row r="1626" spans="12:14" x14ac:dyDescent="0.4">
      <c r="L1626">
        <f t="shared" si="59"/>
        <v>1625</v>
      </c>
      <c r="M1626">
        <v>58.444527550695092</v>
      </c>
      <c r="N1626" s="71">
        <f t="shared" si="58"/>
        <v>2.6370039037237891E-2</v>
      </c>
    </row>
    <row r="1627" spans="12:14" x14ac:dyDescent="0.4">
      <c r="L1627">
        <f t="shared" si="59"/>
        <v>1626</v>
      </c>
      <c r="M1627">
        <v>56.578338815311582</v>
      </c>
      <c r="N1627" s="71">
        <f t="shared" si="58"/>
        <v>-6.4029216736687378E-3</v>
      </c>
    </row>
    <row r="1628" spans="12:14" x14ac:dyDescent="0.4">
      <c r="L1628">
        <f t="shared" si="59"/>
        <v>1627</v>
      </c>
      <c r="M1628">
        <v>55.930382691233653</v>
      </c>
      <c r="N1628" s="71">
        <f t="shared" si="58"/>
        <v>-1.7781963993540706E-2</v>
      </c>
    </row>
    <row r="1629" spans="12:14" x14ac:dyDescent="0.4">
      <c r="L1629">
        <f t="shared" si="59"/>
        <v>1628</v>
      </c>
      <c r="M1629">
        <v>56.532123245220419</v>
      </c>
      <c r="N1629" s="71">
        <f t="shared" si="58"/>
        <v>-7.214533615222174E-3</v>
      </c>
    </row>
    <row r="1630" spans="12:14" x14ac:dyDescent="0.4">
      <c r="L1630">
        <f t="shared" si="59"/>
        <v>1629</v>
      </c>
      <c r="M1630">
        <v>56.575942721396125</v>
      </c>
      <c r="N1630" s="71">
        <f t="shared" si="58"/>
        <v>-6.4450005321796677E-3</v>
      </c>
    </row>
    <row r="1631" spans="12:14" x14ac:dyDescent="0.4">
      <c r="L1631">
        <f t="shared" si="59"/>
        <v>1630</v>
      </c>
      <c r="M1631">
        <v>56.125472649091726</v>
      </c>
      <c r="N1631" s="71">
        <f t="shared" si="58"/>
        <v>-1.4355903487039412E-2</v>
      </c>
    </row>
    <row r="1632" spans="12:14" x14ac:dyDescent="0.4">
      <c r="L1632">
        <f t="shared" si="59"/>
        <v>1631</v>
      </c>
      <c r="M1632">
        <v>56.155728037466666</v>
      </c>
      <c r="N1632" s="71">
        <f t="shared" si="58"/>
        <v>-1.3824575312292198E-2</v>
      </c>
    </row>
    <row r="1633" spans="12:14" x14ac:dyDescent="0.4">
      <c r="L1633">
        <f t="shared" si="59"/>
        <v>1632</v>
      </c>
      <c r="M1633">
        <v>57.926602056535948</v>
      </c>
      <c r="N1633" s="71">
        <f t="shared" si="58"/>
        <v>1.7274521767508766E-2</v>
      </c>
    </row>
    <row r="1634" spans="12:14" x14ac:dyDescent="0.4">
      <c r="L1634">
        <f t="shared" si="59"/>
        <v>1633</v>
      </c>
      <c r="M1634">
        <v>55.875254851261573</v>
      </c>
      <c r="N1634" s="71">
        <f t="shared" si="58"/>
        <v>-1.8750088224078865E-2</v>
      </c>
    </row>
    <row r="1635" spans="12:14" x14ac:dyDescent="0.4">
      <c r="L1635">
        <f t="shared" si="59"/>
        <v>1634</v>
      </c>
      <c r="M1635">
        <v>55.135934471660605</v>
      </c>
      <c r="N1635" s="71">
        <f t="shared" si="58"/>
        <v>-3.1733618396580732E-2</v>
      </c>
    </row>
    <row r="1636" spans="12:14" x14ac:dyDescent="0.4">
      <c r="L1636">
        <f t="shared" si="59"/>
        <v>1635</v>
      </c>
      <c r="M1636">
        <v>56.945238312418908</v>
      </c>
      <c r="N1636" s="71">
        <f t="shared" si="58"/>
        <v>4.0361674667810377E-5</v>
      </c>
    </row>
    <row r="1637" spans="12:14" x14ac:dyDescent="0.4">
      <c r="L1637">
        <f t="shared" si="59"/>
        <v>1636</v>
      </c>
      <c r="M1637">
        <v>57.014527385937718</v>
      </c>
      <c r="N1637" s="71">
        <f t="shared" si="58"/>
        <v>1.2571775524361506E-3</v>
      </c>
    </row>
    <row r="1638" spans="12:14" x14ac:dyDescent="0.4">
      <c r="L1638">
        <f t="shared" si="59"/>
        <v>1637</v>
      </c>
      <c r="M1638">
        <v>55.673302734470276</v>
      </c>
      <c r="N1638" s="71">
        <f t="shared" si="58"/>
        <v>-2.2296658120036006E-2</v>
      </c>
    </row>
    <row r="1639" spans="12:14" x14ac:dyDescent="0.4">
      <c r="L1639">
        <f t="shared" si="59"/>
        <v>1638</v>
      </c>
      <c r="M1639">
        <v>56.536391508282193</v>
      </c>
      <c r="N1639" s="71">
        <f t="shared" si="58"/>
        <v>-7.1395767713751113E-3</v>
      </c>
    </row>
    <row r="1640" spans="12:14" x14ac:dyDescent="0.4">
      <c r="L1640">
        <f t="shared" si="59"/>
        <v>1639</v>
      </c>
      <c r="M1640">
        <v>58.365680396391966</v>
      </c>
      <c r="N1640" s="71">
        <f t="shared" si="58"/>
        <v>2.4985369501328236E-2</v>
      </c>
    </row>
    <row r="1641" spans="12:14" x14ac:dyDescent="0.4">
      <c r="L1641">
        <f t="shared" si="59"/>
        <v>1640</v>
      </c>
      <c r="M1641">
        <v>56.279587765940931</v>
      </c>
      <c r="N1641" s="71">
        <f t="shared" si="58"/>
        <v>-1.1649420174986935E-2</v>
      </c>
    </row>
    <row r="1642" spans="12:14" x14ac:dyDescent="0.4">
      <c r="L1642">
        <f t="shared" si="59"/>
        <v>1641</v>
      </c>
      <c r="M1642">
        <v>57.641989134558784</v>
      </c>
      <c r="N1642" s="71">
        <f t="shared" si="58"/>
        <v>1.2276309136106889E-2</v>
      </c>
    </row>
    <row r="1643" spans="12:14" x14ac:dyDescent="0.4">
      <c r="L1643">
        <f t="shared" si="59"/>
        <v>1642</v>
      </c>
      <c r="M1643">
        <v>57.488194578936991</v>
      </c>
      <c r="N1643" s="71">
        <f t="shared" si="58"/>
        <v>9.5754553406794951E-3</v>
      </c>
    </row>
    <row r="1644" spans="12:14" x14ac:dyDescent="0.4">
      <c r="L1644">
        <f t="shared" si="59"/>
        <v>1643</v>
      </c>
      <c r="M1644">
        <v>53.723162651987408</v>
      </c>
      <c r="N1644" s="71">
        <f t="shared" si="58"/>
        <v>-5.6543925340219348E-2</v>
      </c>
    </row>
    <row r="1645" spans="12:14" x14ac:dyDescent="0.4">
      <c r="L1645">
        <f t="shared" si="59"/>
        <v>1644</v>
      </c>
      <c r="M1645">
        <v>57.403952315899936</v>
      </c>
      <c r="N1645" s="71">
        <f t="shared" si="58"/>
        <v>8.0960399287415274E-3</v>
      </c>
    </row>
    <row r="1646" spans="12:14" x14ac:dyDescent="0.4">
      <c r="L1646">
        <f t="shared" si="59"/>
        <v>1645</v>
      </c>
      <c r="M1646">
        <v>58.477048034702477</v>
      </c>
      <c r="N1646" s="71">
        <f t="shared" si="58"/>
        <v>2.6941145552064505E-2</v>
      </c>
    </row>
    <row r="1647" spans="12:14" x14ac:dyDescent="0.4">
      <c r="L1647">
        <f t="shared" si="59"/>
        <v>1646</v>
      </c>
      <c r="M1647">
        <v>59.079824161128542</v>
      </c>
      <c r="N1647" s="71">
        <f t="shared" si="58"/>
        <v>3.7526762073200715E-2</v>
      </c>
    </row>
    <row r="1648" spans="12:14" x14ac:dyDescent="0.4">
      <c r="L1648">
        <f t="shared" si="59"/>
        <v>1647</v>
      </c>
      <c r="M1648">
        <v>60.265334280787314</v>
      </c>
      <c r="N1648" s="71">
        <f t="shared" si="58"/>
        <v>5.8346026404455298E-2</v>
      </c>
    </row>
    <row r="1649" spans="12:14" x14ac:dyDescent="0.4">
      <c r="L1649">
        <f t="shared" si="59"/>
        <v>1648</v>
      </c>
      <c r="M1649">
        <v>57.61025170040854</v>
      </c>
      <c r="N1649" s="71">
        <f t="shared" si="58"/>
        <v>1.1718954104030121E-2</v>
      </c>
    </row>
    <row r="1650" spans="12:14" x14ac:dyDescent="0.4">
      <c r="L1650">
        <f t="shared" si="59"/>
        <v>1649</v>
      </c>
      <c r="M1650">
        <v>57.175455549713504</v>
      </c>
      <c r="N1650" s="71">
        <f t="shared" si="58"/>
        <v>4.0833077764075298E-3</v>
      </c>
    </row>
    <row r="1651" spans="12:14" x14ac:dyDescent="0.4">
      <c r="L1651">
        <f t="shared" si="59"/>
        <v>1650</v>
      </c>
      <c r="M1651">
        <v>54.928402016507697</v>
      </c>
      <c r="N1651" s="71">
        <f t="shared" si="58"/>
        <v>-3.5378187067480193E-2</v>
      </c>
    </row>
    <row r="1652" spans="12:14" x14ac:dyDescent="0.4">
      <c r="L1652">
        <f t="shared" si="59"/>
        <v>1651</v>
      </c>
      <c r="M1652">
        <v>54.816498154713805</v>
      </c>
      <c r="N1652" s="71">
        <f t="shared" si="58"/>
        <v>-3.7343379974518309E-2</v>
      </c>
    </row>
    <row r="1653" spans="12:14" x14ac:dyDescent="0.4">
      <c r="L1653">
        <f t="shared" si="59"/>
        <v>1652</v>
      </c>
      <c r="M1653">
        <v>59.84423996977435</v>
      </c>
      <c r="N1653" s="71">
        <f t="shared" si="58"/>
        <v>5.0951004106467801E-2</v>
      </c>
    </row>
    <row r="1654" spans="12:14" x14ac:dyDescent="0.4">
      <c r="L1654">
        <f t="shared" si="59"/>
        <v>1653</v>
      </c>
      <c r="M1654">
        <v>56.193092043286995</v>
      </c>
      <c r="N1654" s="71">
        <f t="shared" si="58"/>
        <v>-1.3168409581820084E-2</v>
      </c>
    </row>
    <row r="1655" spans="12:14" x14ac:dyDescent="0.4">
      <c r="L1655">
        <f t="shared" si="59"/>
        <v>1654</v>
      </c>
      <c r="M1655">
        <v>56.734168466046334</v>
      </c>
      <c r="N1655" s="71">
        <f t="shared" si="58"/>
        <v>-3.6663286783868987E-3</v>
      </c>
    </row>
    <row r="1656" spans="12:14" x14ac:dyDescent="0.4">
      <c r="L1656">
        <f t="shared" si="59"/>
        <v>1655</v>
      </c>
      <c r="M1656">
        <v>59.386677446758</v>
      </c>
      <c r="N1656" s="71">
        <f t="shared" si="58"/>
        <v>4.2915547506995555E-2</v>
      </c>
    </row>
    <row r="1657" spans="12:14" x14ac:dyDescent="0.4">
      <c r="L1657">
        <f t="shared" si="59"/>
        <v>1656</v>
      </c>
      <c r="M1657">
        <v>56.659938362667326</v>
      </c>
      <c r="N1657" s="71">
        <f t="shared" si="58"/>
        <v>-4.9699161534805247E-3</v>
      </c>
    </row>
    <row r="1658" spans="12:14" x14ac:dyDescent="0.4">
      <c r="L1658">
        <f t="shared" si="59"/>
        <v>1657</v>
      </c>
      <c r="M1658">
        <v>56.634440179007449</v>
      </c>
      <c r="N1658" s="71">
        <f t="shared" si="58"/>
        <v>-5.4177009650809849E-3</v>
      </c>
    </row>
    <row r="1659" spans="12:14" x14ac:dyDescent="0.4">
      <c r="L1659">
        <f t="shared" si="59"/>
        <v>1658</v>
      </c>
      <c r="M1659">
        <v>58.029896972442565</v>
      </c>
      <c r="N1659" s="71">
        <f t="shared" si="58"/>
        <v>1.9088529191547909E-2</v>
      </c>
    </row>
    <row r="1660" spans="12:14" x14ac:dyDescent="0.4">
      <c r="L1660">
        <f t="shared" si="59"/>
        <v>1659</v>
      </c>
      <c r="M1660">
        <v>57.143029636925519</v>
      </c>
      <c r="N1660" s="71">
        <f t="shared" si="58"/>
        <v>3.5138620683357047E-3</v>
      </c>
    </row>
    <row r="1661" spans="12:14" x14ac:dyDescent="0.4">
      <c r="L1661">
        <f t="shared" si="59"/>
        <v>1660</v>
      </c>
      <c r="M1661">
        <v>56.883985647736544</v>
      </c>
      <c r="N1661" s="71">
        <f t="shared" si="58"/>
        <v>-1.035323294923951E-3</v>
      </c>
    </row>
    <row r="1662" spans="12:14" x14ac:dyDescent="0.4">
      <c r="L1662">
        <f t="shared" si="59"/>
        <v>1661</v>
      </c>
      <c r="M1662">
        <v>56.258667025439848</v>
      </c>
      <c r="N1662" s="71">
        <f t="shared" si="58"/>
        <v>-1.2016818495148907E-2</v>
      </c>
    </row>
    <row r="1663" spans="12:14" x14ac:dyDescent="0.4">
      <c r="L1663">
        <f t="shared" si="59"/>
        <v>1662</v>
      </c>
      <c r="M1663">
        <v>57.506896297187303</v>
      </c>
      <c r="N1663" s="71">
        <f t="shared" si="58"/>
        <v>9.9038844356702516E-3</v>
      </c>
    </row>
    <row r="1664" spans="12:14" x14ac:dyDescent="0.4">
      <c r="L1664">
        <f t="shared" si="59"/>
        <v>1663</v>
      </c>
      <c r="M1664">
        <v>54.535161460091253</v>
      </c>
      <c r="N1664" s="71">
        <f t="shared" si="58"/>
        <v>-4.2284057337200087E-2</v>
      </c>
    </row>
    <row r="1665" spans="12:14" x14ac:dyDescent="0.4">
      <c r="L1665">
        <f t="shared" si="59"/>
        <v>1664</v>
      </c>
      <c r="M1665">
        <v>56.93859572758813</v>
      </c>
      <c r="N1665" s="71">
        <f t="shared" si="58"/>
        <v>-7.6291677455930795E-5</v>
      </c>
    </row>
    <row r="1666" spans="12:14" x14ac:dyDescent="0.4">
      <c r="L1666">
        <f t="shared" si="59"/>
        <v>1665</v>
      </c>
      <c r="M1666">
        <v>55.708451258795094</v>
      </c>
      <c r="N1666" s="71">
        <f t="shared" si="58"/>
        <v>-2.1679399433975566E-2</v>
      </c>
    </row>
    <row r="1667" spans="12:14" x14ac:dyDescent="0.4">
      <c r="L1667">
        <f t="shared" si="59"/>
        <v>1666</v>
      </c>
      <c r="M1667">
        <v>56.141088683739255</v>
      </c>
      <c r="N1667" s="71">
        <f t="shared" ref="N1667:N1730" si="60">M1667/$B$2-1</f>
        <v>-1.4081663438184733E-2</v>
      </c>
    </row>
    <row r="1668" spans="12:14" x14ac:dyDescent="0.4">
      <c r="L1668">
        <f t="shared" si="59"/>
        <v>1667</v>
      </c>
      <c r="M1668">
        <v>56.680195597829837</v>
      </c>
      <c r="N1668" s="71">
        <f t="shared" si="60"/>
        <v>-4.6141699422292959E-3</v>
      </c>
    </row>
    <row r="1669" spans="12:14" x14ac:dyDescent="0.4">
      <c r="L1669">
        <f t="shared" si="59"/>
        <v>1668</v>
      </c>
      <c r="M1669">
        <v>59.828015057579599</v>
      </c>
      <c r="N1669" s="71">
        <f t="shared" si="60"/>
        <v>5.066607129135936E-2</v>
      </c>
    </row>
    <row r="1670" spans="12:14" x14ac:dyDescent="0.4">
      <c r="L1670">
        <f t="shared" ref="L1670:L1733" si="61">L1669+1</f>
        <v>1669</v>
      </c>
      <c r="M1670">
        <v>55.540564965507123</v>
      </c>
      <c r="N1670" s="71">
        <f t="shared" si="60"/>
        <v>-2.4627724428926134E-2</v>
      </c>
    </row>
    <row r="1671" spans="12:14" x14ac:dyDescent="0.4">
      <c r="L1671">
        <f t="shared" si="61"/>
        <v>1670</v>
      </c>
      <c r="M1671">
        <v>56.838459564418379</v>
      </c>
      <c r="N1671" s="71">
        <f t="shared" si="60"/>
        <v>-1.8348268561760861E-3</v>
      </c>
    </row>
    <row r="1672" spans="12:14" x14ac:dyDescent="0.4">
      <c r="L1672">
        <f t="shared" si="61"/>
        <v>1671</v>
      </c>
      <c r="M1672">
        <v>56.987599249430261</v>
      </c>
      <c r="N1672" s="71">
        <f t="shared" si="60"/>
        <v>7.842807103086713E-4</v>
      </c>
    </row>
    <row r="1673" spans="12:14" x14ac:dyDescent="0.4">
      <c r="L1673">
        <f t="shared" si="61"/>
        <v>1672</v>
      </c>
      <c r="M1673">
        <v>59.522055800930723</v>
      </c>
      <c r="N1673" s="71">
        <f t="shared" si="60"/>
        <v>4.5292986293484772E-2</v>
      </c>
    </row>
    <row r="1674" spans="12:14" x14ac:dyDescent="0.4">
      <c r="L1674">
        <f t="shared" si="61"/>
        <v>1673</v>
      </c>
      <c r="M1674">
        <v>57.870687767120899</v>
      </c>
      <c r="N1674" s="71">
        <f t="shared" si="60"/>
        <v>1.6292586352599558E-2</v>
      </c>
    </row>
    <row r="1675" spans="12:14" x14ac:dyDescent="0.4">
      <c r="L1675">
        <f t="shared" si="61"/>
        <v>1674</v>
      </c>
      <c r="M1675">
        <v>55.480546290912656</v>
      </c>
      <c r="N1675" s="71">
        <f t="shared" si="60"/>
        <v>-2.5681738756153871E-2</v>
      </c>
    </row>
    <row r="1676" spans="12:14" x14ac:dyDescent="0.4">
      <c r="L1676">
        <f t="shared" si="61"/>
        <v>1675</v>
      </c>
      <c r="M1676">
        <v>57.08374411437309</v>
      </c>
      <c r="N1676" s="71">
        <f t="shared" si="60"/>
        <v>2.4727229463932243E-3</v>
      </c>
    </row>
    <row r="1677" spans="12:14" x14ac:dyDescent="0.4">
      <c r="L1677">
        <f t="shared" si="61"/>
        <v>1676</v>
      </c>
      <c r="M1677">
        <v>57.414277004953604</v>
      </c>
      <c r="N1677" s="71">
        <f t="shared" si="60"/>
        <v>8.2773563316822507E-3</v>
      </c>
    </row>
    <row r="1678" spans="12:14" x14ac:dyDescent="0.4">
      <c r="L1678">
        <f t="shared" si="61"/>
        <v>1677</v>
      </c>
      <c r="M1678">
        <v>56.852520022685347</v>
      </c>
      <c r="N1678" s="71">
        <f t="shared" si="60"/>
        <v>-1.5879049679320412E-3</v>
      </c>
    </row>
    <row r="1679" spans="12:14" x14ac:dyDescent="0.4">
      <c r="L1679">
        <f t="shared" si="61"/>
        <v>1678</v>
      </c>
      <c r="M1679">
        <v>56.453179025841152</v>
      </c>
      <c r="N1679" s="71">
        <f t="shared" si="60"/>
        <v>-8.6009077536012279E-3</v>
      </c>
    </row>
    <row r="1680" spans="12:14" x14ac:dyDescent="0.4">
      <c r="L1680">
        <f t="shared" si="61"/>
        <v>1679</v>
      </c>
      <c r="M1680">
        <v>56.400526332999142</v>
      </c>
      <c r="N1680" s="71">
        <f t="shared" si="60"/>
        <v>-9.5255648373767654E-3</v>
      </c>
    </row>
    <row r="1681" spans="12:14" x14ac:dyDescent="0.4">
      <c r="L1681">
        <f t="shared" si="61"/>
        <v>1680</v>
      </c>
      <c r="M1681">
        <v>54.97698315353572</v>
      </c>
      <c r="N1681" s="71">
        <f t="shared" si="60"/>
        <v>-3.4525032365105845E-2</v>
      </c>
    </row>
    <row r="1682" spans="12:14" x14ac:dyDescent="0.4">
      <c r="L1682">
        <f t="shared" si="61"/>
        <v>1681</v>
      </c>
      <c r="M1682">
        <v>59.325666014312191</v>
      </c>
      <c r="N1682" s="71">
        <f t="shared" si="60"/>
        <v>4.184409892274954E-2</v>
      </c>
    </row>
    <row r="1683" spans="12:14" x14ac:dyDescent="0.4">
      <c r="L1683">
        <f t="shared" si="61"/>
        <v>1682</v>
      </c>
      <c r="M1683">
        <v>57.732885852943106</v>
      </c>
      <c r="N1683" s="71">
        <f t="shared" si="60"/>
        <v>1.3872586363526507E-2</v>
      </c>
    </row>
    <row r="1684" spans="12:14" x14ac:dyDescent="0.4">
      <c r="L1684">
        <f t="shared" si="61"/>
        <v>1683</v>
      </c>
      <c r="M1684">
        <v>56.324063088105781</v>
      </c>
      <c r="N1684" s="71">
        <f t="shared" si="60"/>
        <v>-1.0868369492235908E-2</v>
      </c>
    </row>
    <row r="1685" spans="12:14" x14ac:dyDescent="0.4">
      <c r="L1685">
        <f t="shared" si="61"/>
        <v>1684</v>
      </c>
      <c r="M1685">
        <v>58.504985588815906</v>
      </c>
      <c r="N1685" s="71">
        <f t="shared" si="60"/>
        <v>2.7431769220484625E-2</v>
      </c>
    </row>
    <row r="1686" spans="12:14" x14ac:dyDescent="0.4">
      <c r="L1686">
        <f t="shared" si="61"/>
        <v>1685</v>
      </c>
      <c r="M1686">
        <v>57.088830026345171</v>
      </c>
      <c r="N1686" s="71">
        <f t="shared" si="60"/>
        <v>2.5620388821716578E-3</v>
      </c>
    </row>
    <row r="1687" spans="12:14" x14ac:dyDescent="0.4">
      <c r="L1687">
        <f t="shared" si="61"/>
        <v>1686</v>
      </c>
      <c r="M1687">
        <v>59.317440995846709</v>
      </c>
      <c r="N1687" s="71">
        <f t="shared" si="60"/>
        <v>4.1699655757969412E-2</v>
      </c>
    </row>
    <row r="1688" spans="12:14" x14ac:dyDescent="0.4">
      <c r="L1688">
        <f t="shared" si="61"/>
        <v>1687</v>
      </c>
      <c r="M1688">
        <v>56.542771223903763</v>
      </c>
      <c r="N1688" s="71">
        <f t="shared" si="60"/>
        <v>-7.0275397809849149E-3</v>
      </c>
    </row>
    <row r="1689" spans="12:14" x14ac:dyDescent="0.4">
      <c r="L1689">
        <f t="shared" si="61"/>
        <v>1688</v>
      </c>
      <c r="M1689">
        <v>58.295801027924412</v>
      </c>
      <c r="N1689" s="71">
        <f t="shared" si="60"/>
        <v>2.3758187194486524E-2</v>
      </c>
    </row>
    <row r="1690" spans="12:14" x14ac:dyDescent="0.4">
      <c r="L1690">
        <f t="shared" si="61"/>
        <v>1689</v>
      </c>
      <c r="M1690">
        <v>55.315140268200736</v>
      </c>
      <c r="N1690" s="71">
        <f t="shared" si="60"/>
        <v>-2.8586506629254882E-2</v>
      </c>
    </row>
    <row r="1691" spans="12:14" x14ac:dyDescent="0.4">
      <c r="L1691">
        <f t="shared" si="61"/>
        <v>1690</v>
      </c>
      <c r="M1691">
        <v>57.007706202879866</v>
      </c>
      <c r="N1691" s="71">
        <f t="shared" si="60"/>
        <v>1.137387758339603E-3</v>
      </c>
    </row>
    <row r="1692" spans="12:14" x14ac:dyDescent="0.4">
      <c r="L1692">
        <f t="shared" si="61"/>
        <v>1691</v>
      </c>
      <c r="M1692">
        <v>54.994320926910021</v>
      </c>
      <c r="N1692" s="71">
        <f t="shared" si="60"/>
        <v>-3.4220556105638011E-2</v>
      </c>
    </row>
    <row r="1693" spans="12:14" x14ac:dyDescent="0.4">
      <c r="L1693">
        <f t="shared" si="61"/>
        <v>1692</v>
      </c>
      <c r="M1693">
        <v>56.196065449142502</v>
      </c>
      <c r="N1693" s="71">
        <f t="shared" si="60"/>
        <v>-1.3116192294558293E-2</v>
      </c>
    </row>
    <row r="1694" spans="12:14" x14ac:dyDescent="0.4">
      <c r="L1694">
        <f t="shared" si="61"/>
        <v>1693</v>
      </c>
      <c r="M1694">
        <v>56.938295702662899</v>
      </c>
      <c r="N1694" s="71">
        <f t="shared" si="60"/>
        <v>-8.1560547051107157E-5</v>
      </c>
    </row>
    <row r="1695" spans="12:14" x14ac:dyDescent="0.4">
      <c r="L1695">
        <f t="shared" si="61"/>
        <v>1694</v>
      </c>
      <c r="M1695">
        <v>57.00969299134222</v>
      </c>
      <c r="N1695" s="71">
        <f t="shared" si="60"/>
        <v>1.1722786238683724E-3</v>
      </c>
    </row>
    <row r="1696" spans="12:14" x14ac:dyDescent="0.4">
      <c r="L1696">
        <f t="shared" si="61"/>
        <v>1695</v>
      </c>
      <c r="M1696">
        <v>56.029749651915154</v>
      </c>
      <c r="N1696" s="71">
        <f t="shared" si="60"/>
        <v>-1.6036937117838379E-2</v>
      </c>
    </row>
    <row r="1697" spans="12:14" x14ac:dyDescent="0.4">
      <c r="L1697">
        <f t="shared" si="61"/>
        <v>1696</v>
      </c>
      <c r="M1697">
        <v>57.278107654016836</v>
      </c>
      <c r="N1697" s="71">
        <f t="shared" si="60"/>
        <v>5.8860265033178205E-3</v>
      </c>
    </row>
    <row r="1698" spans="12:14" x14ac:dyDescent="0.4">
      <c r="L1698">
        <f t="shared" si="61"/>
        <v>1697</v>
      </c>
      <c r="M1698">
        <v>57.713616681863826</v>
      </c>
      <c r="N1698" s="71">
        <f t="shared" si="60"/>
        <v>1.3534191979968524E-2</v>
      </c>
    </row>
    <row r="1699" spans="12:14" x14ac:dyDescent="0.4">
      <c r="L1699">
        <f t="shared" si="61"/>
        <v>1698</v>
      </c>
      <c r="M1699">
        <v>57.29760636858569</v>
      </c>
      <c r="N1699" s="71">
        <f t="shared" si="60"/>
        <v>6.2284520009976418E-3</v>
      </c>
    </row>
    <row r="1700" spans="12:14" x14ac:dyDescent="0.4">
      <c r="L1700">
        <f t="shared" si="61"/>
        <v>1699</v>
      </c>
      <c r="M1700">
        <v>56.689664239480997</v>
      </c>
      <c r="N1700" s="71">
        <f t="shared" si="60"/>
        <v>-4.4478869640205421E-3</v>
      </c>
    </row>
    <row r="1701" spans="12:14" x14ac:dyDescent="0.4">
      <c r="L1701">
        <f t="shared" si="61"/>
        <v>1700</v>
      </c>
      <c r="M1701">
        <v>54.659520557210456</v>
      </c>
      <c r="N1701" s="71">
        <f t="shared" si="60"/>
        <v>-4.0100132567611468E-2</v>
      </c>
    </row>
    <row r="1702" spans="12:14" x14ac:dyDescent="0.4">
      <c r="L1702">
        <f t="shared" si="61"/>
        <v>1701</v>
      </c>
      <c r="M1702">
        <v>58.991184087423562</v>
      </c>
      <c r="N1702" s="71">
        <f t="shared" si="60"/>
        <v>3.5970114774958262E-2</v>
      </c>
    </row>
    <row r="1703" spans="12:14" x14ac:dyDescent="0.4">
      <c r="L1703">
        <f t="shared" si="61"/>
        <v>1702</v>
      </c>
      <c r="M1703">
        <v>56.128571403874567</v>
      </c>
      <c r="N1703" s="71">
        <f t="shared" si="60"/>
        <v>-1.430148489216454E-2</v>
      </c>
    </row>
    <row r="1704" spans="12:14" x14ac:dyDescent="0.4">
      <c r="L1704">
        <f t="shared" si="61"/>
        <v>1703</v>
      </c>
      <c r="M1704">
        <v>55.813921284918564</v>
      </c>
      <c r="N1704" s="71">
        <f t="shared" si="60"/>
        <v>-1.9827193943295462E-2</v>
      </c>
    </row>
    <row r="1705" spans="12:14" x14ac:dyDescent="0.4">
      <c r="L1705">
        <f t="shared" si="61"/>
        <v>1704</v>
      </c>
      <c r="M1705">
        <v>56.507790024655733</v>
      </c>
      <c r="N1705" s="71">
        <f t="shared" si="60"/>
        <v>-7.6418599978200774E-3</v>
      </c>
    </row>
    <row r="1706" spans="12:14" x14ac:dyDescent="0.4">
      <c r="L1706">
        <f t="shared" si="61"/>
        <v>1705</v>
      </c>
      <c r="M1706">
        <v>58.53168517064411</v>
      </c>
      <c r="N1706" s="71">
        <f t="shared" si="60"/>
        <v>2.7900652313423091E-2</v>
      </c>
    </row>
    <row r="1707" spans="12:14" x14ac:dyDescent="0.4">
      <c r="L1707">
        <f t="shared" si="61"/>
        <v>1706</v>
      </c>
      <c r="M1707">
        <v>55.195765052076446</v>
      </c>
      <c r="N1707" s="71">
        <f t="shared" si="60"/>
        <v>-3.0682907273905324E-2</v>
      </c>
    </row>
    <row r="1708" spans="12:14" x14ac:dyDescent="0.4">
      <c r="L1708">
        <f t="shared" si="61"/>
        <v>1707</v>
      </c>
      <c r="M1708">
        <v>57.332712655509312</v>
      </c>
      <c r="N1708" s="71">
        <f t="shared" si="60"/>
        <v>6.8449689374892042E-3</v>
      </c>
    </row>
    <row r="1709" spans="12:14" x14ac:dyDescent="0.4">
      <c r="L1709">
        <f t="shared" si="61"/>
        <v>1708</v>
      </c>
      <c r="M1709">
        <v>55.150804707434183</v>
      </c>
      <c r="N1709" s="71">
        <f t="shared" si="60"/>
        <v>-3.1472475649585663E-2</v>
      </c>
    </row>
    <row r="1710" spans="12:14" x14ac:dyDescent="0.4">
      <c r="L1710">
        <f t="shared" si="61"/>
        <v>1709</v>
      </c>
      <c r="M1710">
        <v>58.21415416473647</v>
      </c>
      <c r="N1710" s="71">
        <f t="shared" si="60"/>
        <v>2.2324350740170251E-2</v>
      </c>
    </row>
    <row r="1711" spans="12:14" x14ac:dyDescent="0.4">
      <c r="L1711">
        <f t="shared" si="61"/>
        <v>1710</v>
      </c>
      <c r="M1711">
        <v>56.587225641897291</v>
      </c>
      <c r="N1711" s="71">
        <f t="shared" si="60"/>
        <v>-6.2468562055754129E-3</v>
      </c>
    </row>
    <row r="1712" spans="12:14" x14ac:dyDescent="0.4">
      <c r="L1712">
        <f t="shared" si="61"/>
        <v>1711</v>
      </c>
      <c r="M1712">
        <v>57.979321938732667</v>
      </c>
      <c r="N1712" s="71">
        <f t="shared" si="60"/>
        <v>1.8200358793077243E-2</v>
      </c>
    </row>
    <row r="1713" spans="12:14" x14ac:dyDescent="0.4">
      <c r="L1713">
        <f t="shared" si="61"/>
        <v>1712</v>
      </c>
      <c r="M1713">
        <v>59.310263940357508</v>
      </c>
      <c r="N1713" s="71">
        <f t="shared" si="60"/>
        <v>4.1573616331673557E-2</v>
      </c>
    </row>
    <row r="1714" spans="12:14" x14ac:dyDescent="0.4">
      <c r="L1714">
        <f t="shared" si="61"/>
        <v>1713</v>
      </c>
      <c r="M1714">
        <v>58.7761007370177</v>
      </c>
      <c r="N1714" s="71">
        <f t="shared" si="60"/>
        <v>3.2192941513341289E-2</v>
      </c>
    </row>
    <row r="1715" spans="12:14" x14ac:dyDescent="0.4">
      <c r="L1715">
        <f t="shared" si="61"/>
        <v>1714</v>
      </c>
      <c r="M1715">
        <v>57.716119042320884</v>
      </c>
      <c r="N1715" s="71">
        <f t="shared" si="60"/>
        <v>1.3578137031928561E-2</v>
      </c>
    </row>
    <row r="1716" spans="12:14" x14ac:dyDescent="0.4">
      <c r="L1716">
        <f t="shared" si="61"/>
        <v>1715</v>
      </c>
      <c r="M1716">
        <v>55.466379529920054</v>
      </c>
      <c r="N1716" s="71">
        <f t="shared" si="60"/>
        <v>-2.5930527473290721E-2</v>
      </c>
    </row>
    <row r="1717" spans="12:14" x14ac:dyDescent="0.4">
      <c r="L1717">
        <f t="shared" si="61"/>
        <v>1716</v>
      </c>
      <c r="M1717">
        <v>58.419173799187583</v>
      </c>
      <c r="N1717" s="71">
        <f t="shared" si="60"/>
        <v>2.5924790662153807E-2</v>
      </c>
    </row>
    <row r="1718" spans="12:14" x14ac:dyDescent="0.4">
      <c r="L1718">
        <f t="shared" si="61"/>
        <v>1717</v>
      </c>
      <c r="M1718">
        <v>57.256912181924214</v>
      </c>
      <c r="N1718" s="71">
        <f t="shared" si="60"/>
        <v>5.5138035009119069E-3</v>
      </c>
    </row>
    <row r="1719" spans="12:14" x14ac:dyDescent="0.4">
      <c r="L1719">
        <f t="shared" si="61"/>
        <v>1718</v>
      </c>
      <c r="M1719">
        <v>57.419467812597794</v>
      </c>
      <c r="N1719" s="71">
        <f t="shared" si="60"/>
        <v>8.3685143864682399E-3</v>
      </c>
    </row>
    <row r="1720" spans="12:14" x14ac:dyDescent="0.4">
      <c r="L1720">
        <f t="shared" si="61"/>
        <v>1719</v>
      </c>
      <c r="M1720">
        <v>55.803323764471486</v>
      </c>
      <c r="N1720" s="71">
        <f t="shared" si="60"/>
        <v>-2.0013301658265537E-2</v>
      </c>
    </row>
    <row r="1721" spans="12:14" x14ac:dyDescent="0.4">
      <c r="L1721">
        <f t="shared" si="61"/>
        <v>1720</v>
      </c>
      <c r="M1721">
        <v>57.810107274845208</v>
      </c>
      <c r="N1721" s="71">
        <f t="shared" si="60"/>
        <v>1.52287056981113E-2</v>
      </c>
    </row>
    <row r="1722" spans="12:14" x14ac:dyDescent="0.4">
      <c r="L1722">
        <f t="shared" si="61"/>
        <v>1721</v>
      </c>
      <c r="M1722">
        <v>56.802947645992731</v>
      </c>
      <c r="N1722" s="71">
        <f t="shared" si="60"/>
        <v>-2.4584672657799178E-3</v>
      </c>
    </row>
    <row r="1723" spans="12:14" x14ac:dyDescent="0.4">
      <c r="L1723">
        <f t="shared" si="61"/>
        <v>1722</v>
      </c>
      <c r="M1723">
        <v>57.74990406258447</v>
      </c>
      <c r="N1723" s="71">
        <f t="shared" si="60"/>
        <v>1.4171450623808202E-2</v>
      </c>
    </row>
    <row r="1724" spans="12:14" x14ac:dyDescent="0.4">
      <c r="L1724">
        <f t="shared" si="61"/>
        <v>1723</v>
      </c>
      <c r="M1724">
        <v>57.030430244984203</v>
      </c>
      <c r="N1724" s="71">
        <f t="shared" si="60"/>
        <v>1.5364546506415611E-3</v>
      </c>
    </row>
    <row r="1725" spans="12:14" x14ac:dyDescent="0.4">
      <c r="L1725">
        <f t="shared" si="61"/>
        <v>1724</v>
      </c>
      <c r="M1725">
        <v>56.691159368644328</v>
      </c>
      <c r="N1725" s="71">
        <f t="shared" si="60"/>
        <v>-4.421630343562688E-3</v>
      </c>
    </row>
    <row r="1726" spans="12:14" x14ac:dyDescent="0.4">
      <c r="L1726">
        <f t="shared" si="61"/>
        <v>1725</v>
      </c>
      <c r="M1726">
        <v>55.949268870316018</v>
      </c>
      <c r="N1726" s="71">
        <f t="shared" si="60"/>
        <v>-1.7450295500794022E-2</v>
      </c>
    </row>
    <row r="1727" spans="12:14" x14ac:dyDescent="0.4">
      <c r="L1727">
        <f t="shared" si="61"/>
        <v>1726</v>
      </c>
      <c r="M1727">
        <v>55.96658870830781</v>
      </c>
      <c r="N1727" s="71">
        <f t="shared" si="60"/>
        <v>-1.7146134212462361E-2</v>
      </c>
    </row>
    <row r="1728" spans="12:14" x14ac:dyDescent="0.4">
      <c r="L1728">
        <f t="shared" si="61"/>
        <v>1727</v>
      </c>
      <c r="M1728">
        <v>56.770330533696296</v>
      </c>
      <c r="N1728" s="71">
        <f t="shared" si="60"/>
        <v>-3.0312707124658944E-3</v>
      </c>
    </row>
    <row r="1729" spans="12:14" x14ac:dyDescent="0.4">
      <c r="L1729">
        <f t="shared" si="61"/>
        <v>1728</v>
      </c>
      <c r="M1729">
        <v>57.224978491129313</v>
      </c>
      <c r="N1729" s="71">
        <f t="shared" si="60"/>
        <v>4.9530019196288855E-3</v>
      </c>
    </row>
    <row r="1730" spans="12:14" x14ac:dyDescent="0.4">
      <c r="L1730">
        <f t="shared" si="61"/>
        <v>1729</v>
      </c>
      <c r="M1730">
        <v>57.413173971154215</v>
      </c>
      <c r="N1730" s="71">
        <f t="shared" si="60"/>
        <v>8.257985470265794E-3</v>
      </c>
    </row>
    <row r="1731" spans="12:14" x14ac:dyDescent="0.4">
      <c r="L1731">
        <f t="shared" si="61"/>
        <v>1730</v>
      </c>
      <c r="M1731">
        <v>56.312438562676917</v>
      </c>
      <c r="N1731" s="71">
        <f t="shared" ref="N1731:N1794" si="62">M1731/$B$2-1</f>
        <v>-1.1072512893136266E-2</v>
      </c>
    </row>
    <row r="1732" spans="12:14" x14ac:dyDescent="0.4">
      <c r="L1732">
        <f t="shared" si="61"/>
        <v>1731</v>
      </c>
      <c r="M1732">
        <v>56.751094303797167</v>
      </c>
      <c r="N1732" s="71">
        <f t="shared" si="62"/>
        <v>-3.3690866014791654E-3</v>
      </c>
    </row>
    <row r="1733" spans="12:14" x14ac:dyDescent="0.4">
      <c r="L1733">
        <f t="shared" si="61"/>
        <v>1732</v>
      </c>
      <c r="M1733">
        <v>57.159138831322728</v>
      </c>
      <c r="N1733" s="71">
        <f t="shared" si="62"/>
        <v>3.7967627123349779E-3</v>
      </c>
    </row>
    <row r="1734" spans="12:14" x14ac:dyDescent="0.4">
      <c r="L1734">
        <f t="shared" ref="L1734:L1797" si="63">L1733+1</f>
        <v>1733</v>
      </c>
      <c r="M1734">
        <v>55.945830753069487</v>
      </c>
      <c r="N1734" s="71">
        <f t="shared" si="62"/>
        <v>-1.7510673789068676E-2</v>
      </c>
    </row>
    <row r="1735" spans="12:14" x14ac:dyDescent="0.4">
      <c r="L1735">
        <f t="shared" si="63"/>
        <v>1734</v>
      </c>
      <c r="M1735">
        <v>56.349963159744959</v>
      </c>
      <c r="N1735" s="71">
        <f t="shared" si="62"/>
        <v>-1.0413526949171192E-2</v>
      </c>
    </row>
    <row r="1736" spans="12:14" x14ac:dyDescent="0.4">
      <c r="L1736">
        <f t="shared" si="63"/>
        <v>1735</v>
      </c>
      <c r="M1736">
        <v>55.744575917606973</v>
      </c>
      <c r="N1736" s="71">
        <f t="shared" si="62"/>
        <v>-2.1044998421104077E-2</v>
      </c>
    </row>
    <row r="1737" spans="12:14" x14ac:dyDescent="0.4">
      <c r="L1737">
        <f t="shared" si="63"/>
        <v>1736</v>
      </c>
      <c r="M1737">
        <v>58.91978600059165</v>
      </c>
      <c r="N1737" s="71">
        <f t="shared" si="62"/>
        <v>3.4716261587330211E-2</v>
      </c>
    </row>
    <row r="1738" spans="12:14" x14ac:dyDescent="0.4">
      <c r="L1738">
        <f t="shared" si="63"/>
        <v>1737</v>
      </c>
      <c r="M1738">
        <v>56.53094149065258</v>
      </c>
      <c r="N1738" s="71">
        <f t="shared" si="62"/>
        <v>-7.2352869266570918E-3</v>
      </c>
    </row>
    <row r="1739" spans="12:14" x14ac:dyDescent="0.4">
      <c r="L1739">
        <f t="shared" si="63"/>
        <v>1738</v>
      </c>
      <c r="M1739">
        <v>56.282730800634198</v>
      </c>
      <c r="N1739" s="71">
        <f t="shared" si="62"/>
        <v>-1.1594223961140737E-2</v>
      </c>
    </row>
    <row r="1740" spans="12:14" x14ac:dyDescent="0.4">
      <c r="L1740">
        <f t="shared" si="63"/>
        <v>1739</v>
      </c>
      <c r="M1740">
        <v>56.147622003276915</v>
      </c>
      <c r="N1740" s="71">
        <f t="shared" si="62"/>
        <v>-1.3966928941903656E-2</v>
      </c>
    </row>
    <row r="1741" spans="12:14" x14ac:dyDescent="0.4">
      <c r="L1741">
        <f t="shared" si="63"/>
        <v>1740</v>
      </c>
      <c r="M1741">
        <v>57.063983151217734</v>
      </c>
      <c r="N1741" s="71">
        <f t="shared" si="62"/>
        <v>2.1256919860079826E-3</v>
      </c>
    </row>
    <row r="1742" spans="12:14" x14ac:dyDescent="0.4">
      <c r="L1742">
        <f t="shared" si="63"/>
        <v>1741</v>
      </c>
      <c r="M1742">
        <v>57.852809635340336</v>
      </c>
      <c r="N1742" s="71">
        <f t="shared" si="62"/>
        <v>1.597862062163169E-2</v>
      </c>
    </row>
    <row r="1743" spans="12:14" x14ac:dyDescent="0.4">
      <c r="L1743">
        <f t="shared" si="63"/>
        <v>1742</v>
      </c>
      <c r="M1743">
        <v>56.06526855574576</v>
      </c>
      <c r="N1743" s="71">
        <f t="shared" si="62"/>
        <v>-1.5413174034467514E-2</v>
      </c>
    </row>
    <row r="1744" spans="12:14" x14ac:dyDescent="0.4">
      <c r="L1744">
        <f t="shared" si="63"/>
        <v>1743</v>
      </c>
      <c r="M1744">
        <v>57.647278370744068</v>
      </c>
      <c r="N1744" s="71">
        <f t="shared" si="62"/>
        <v>1.2369195737769623E-2</v>
      </c>
    </row>
    <row r="1745" spans="12:14" x14ac:dyDescent="0.4">
      <c r="L1745">
        <f t="shared" si="63"/>
        <v>1744</v>
      </c>
      <c r="M1745">
        <v>56.161577698301635</v>
      </c>
      <c r="N1745" s="71">
        <f t="shared" si="62"/>
        <v>-1.3721846847007946E-2</v>
      </c>
    </row>
    <row r="1746" spans="12:14" x14ac:dyDescent="0.4">
      <c r="L1746">
        <f t="shared" si="63"/>
        <v>1745</v>
      </c>
      <c r="M1746">
        <v>57.504522418574155</v>
      </c>
      <c r="N1746" s="71">
        <f t="shared" si="62"/>
        <v>9.8621957098483648E-3</v>
      </c>
    </row>
    <row r="1747" spans="12:14" x14ac:dyDescent="0.4">
      <c r="L1747">
        <f t="shared" si="63"/>
        <v>1746</v>
      </c>
      <c r="M1747">
        <v>57.227029523963253</v>
      </c>
      <c r="N1747" s="71">
        <f t="shared" si="62"/>
        <v>4.9890210088072706E-3</v>
      </c>
    </row>
    <row r="1748" spans="12:14" x14ac:dyDescent="0.4">
      <c r="L1748">
        <f t="shared" si="63"/>
        <v>1747</v>
      </c>
      <c r="M1748">
        <v>57.325909335106928</v>
      </c>
      <c r="N1748" s="71">
        <f t="shared" si="62"/>
        <v>6.7254928373372547E-3</v>
      </c>
    </row>
    <row r="1749" spans="12:14" x14ac:dyDescent="0.4">
      <c r="L1749">
        <f t="shared" si="63"/>
        <v>1748</v>
      </c>
      <c r="M1749">
        <v>57.615038210604766</v>
      </c>
      <c r="N1749" s="71">
        <f t="shared" si="62"/>
        <v>1.1803012113613454E-2</v>
      </c>
    </row>
    <row r="1750" spans="12:14" x14ac:dyDescent="0.4">
      <c r="L1750">
        <f t="shared" si="63"/>
        <v>1749</v>
      </c>
      <c r="M1750">
        <v>56.454284980281095</v>
      </c>
      <c r="N1750" s="71">
        <f t="shared" si="62"/>
        <v>-8.5814856015320462E-3</v>
      </c>
    </row>
    <row r="1751" spans="12:14" x14ac:dyDescent="0.4">
      <c r="L1751">
        <f t="shared" si="63"/>
        <v>1750</v>
      </c>
      <c r="M1751">
        <v>56.70212680795585</v>
      </c>
      <c r="N1751" s="71">
        <f t="shared" si="62"/>
        <v>-4.2290263208073497E-3</v>
      </c>
    </row>
    <row r="1752" spans="12:14" x14ac:dyDescent="0.4">
      <c r="L1752">
        <f t="shared" si="63"/>
        <v>1751</v>
      </c>
      <c r="M1752">
        <v>54.533942765268463</v>
      </c>
      <c r="N1752" s="71">
        <f t="shared" si="62"/>
        <v>-4.2305459372690257E-2</v>
      </c>
    </row>
    <row r="1753" spans="12:14" x14ac:dyDescent="0.4">
      <c r="L1753">
        <f t="shared" si="63"/>
        <v>1752</v>
      </c>
      <c r="M1753">
        <v>56.79550727088013</v>
      </c>
      <c r="N1753" s="71">
        <f t="shared" si="62"/>
        <v>-2.5891309637309234E-3</v>
      </c>
    </row>
    <row r="1754" spans="12:14" x14ac:dyDescent="0.4">
      <c r="L1754">
        <f t="shared" si="63"/>
        <v>1753</v>
      </c>
      <c r="M1754">
        <v>56.87578493832045</v>
      </c>
      <c r="N1754" s="71">
        <f t="shared" si="62"/>
        <v>-1.1793395578020283E-3</v>
      </c>
    </row>
    <row r="1755" spans="12:14" x14ac:dyDescent="0.4">
      <c r="L1755">
        <f t="shared" si="63"/>
        <v>1754</v>
      </c>
      <c r="M1755">
        <v>56.879462584739301</v>
      </c>
      <c r="N1755" s="71">
        <f t="shared" si="62"/>
        <v>-1.1147547924413859E-3</v>
      </c>
    </row>
    <row r="1756" spans="12:14" x14ac:dyDescent="0.4">
      <c r="L1756">
        <f t="shared" si="63"/>
        <v>1755</v>
      </c>
      <c r="M1756">
        <v>56.62810953128367</v>
      </c>
      <c r="N1756" s="71">
        <f t="shared" si="62"/>
        <v>-5.5288762525491641E-3</v>
      </c>
    </row>
    <row r="1757" spans="12:14" x14ac:dyDescent="0.4">
      <c r="L1757">
        <f t="shared" si="63"/>
        <v>1756</v>
      </c>
      <c r="M1757">
        <v>55.315922575625869</v>
      </c>
      <c r="N1757" s="71">
        <f t="shared" si="62"/>
        <v>-2.8572768184679798E-2</v>
      </c>
    </row>
    <row r="1758" spans="12:14" x14ac:dyDescent="0.4">
      <c r="L1758">
        <f t="shared" si="63"/>
        <v>1757</v>
      </c>
      <c r="M1758">
        <v>58.305986415552226</v>
      </c>
      <c r="N1758" s="71">
        <f t="shared" si="62"/>
        <v>2.3937057263854422E-2</v>
      </c>
    </row>
    <row r="1759" spans="12:14" x14ac:dyDescent="0.4">
      <c r="L1759">
        <f t="shared" si="63"/>
        <v>1758</v>
      </c>
      <c r="M1759">
        <v>54.852753389202832</v>
      </c>
      <c r="N1759" s="71">
        <f t="shared" si="62"/>
        <v>-3.6706685864782651E-2</v>
      </c>
    </row>
    <row r="1760" spans="12:14" x14ac:dyDescent="0.4">
      <c r="L1760">
        <f t="shared" si="63"/>
        <v>1759</v>
      </c>
      <c r="M1760">
        <v>56.153096895068032</v>
      </c>
      <c r="N1760" s="71">
        <f t="shared" si="62"/>
        <v>-1.3870781960537482E-2</v>
      </c>
    </row>
    <row r="1761" spans="12:14" x14ac:dyDescent="0.4">
      <c r="L1761">
        <f t="shared" si="63"/>
        <v>1760</v>
      </c>
      <c r="M1761">
        <v>58.139094330114141</v>
      </c>
      <c r="N1761" s="71">
        <f t="shared" si="62"/>
        <v>2.1006191989983991E-2</v>
      </c>
    </row>
    <row r="1762" spans="12:14" x14ac:dyDescent="0.4">
      <c r="L1762">
        <f t="shared" si="63"/>
        <v>1761</v>
      </c>
      <c r="M1762">
        <v>59.046421026414706</v>
      </c>
      <c r="N1762" s="71">
        <f t="shared" si="62"/>
        <v>3.6940154941327297E-2</v>
      </c>
    </row>
    <row r="1763" spans="12:14" x14ac:dyDescent="0.4">
      <c r="L1763">
        <f t="shared" si="63"/>
        <v>1762</v>
      </c>
      <c r="M1763">
        <v>56.014891325534592</v>
      </c>
      <c r="N1763" s="71">
        <f t="shared" si="62"/>
        <v>-1.6297870718747776E-2</v>
      </c>
    </row>
    <row r="1764" spans="12:14" x14ac:dyDescent="0.4">
      <c r="L1764">
        <f t="shared" si="63"/>
        <v>1763</v>
      </c>
      <c r="M1764">
        <v>56.213981441917269</v>
      </c>
      <c r="N1764" s="71">
        <f t="shared" si="62"/>
        <v>-1.2801561670028438E-2</v>
      </c>
    </row>
    <row r="1765" spans="12:14" x14ac:dyDescent="0.4">
      <c r="L1765">
        <f t="shared" si="63"/>
        <v>1764</v>
      </c>
      <c r="M1765">
        <v>56.592222215508002</v>
      </c>
      <c r="N1765" s="71">
        <f t="shared" si="62"/>
        <v>-6.1591091800318187E-3</v>
      </c>
    </row>
    <row r="1766" spans="12:14" x14ac:dyDescent="0.4">
      <c r="L1766">
        <f t="shared" si="63"/>
        <v>1765</v>
      </c>
      <c r="M1766">
        <v>55.809767224004197</v>
      </c>
      <c r="N1766" s="71">
        <f t="shared" si="62"/>
        <v>-1.9900145233031519E-2</v>
      </c>
    </row>
    <row r="1767" spans="12:14" x14ac:dyDescent="0.4">
      <c r="L1767">
        <f t="shared" si="63"/>
        <v>1766</v>
      </c>
      <c r="M1767">
        <v>55.684084227117211</v>
      </c>
      <c r="N1767" s="71">
        <f t="shared" si="62"/>
        <v>-2.2107319588394847E-2</v>
      </c>
    </row>
    <row r="1768" spans="12:14" x14ac:dyDescent="0.4">
      <c r="L1768">
        <f t="shared" si="63"/>
        <v>1767</v>
      </c>
      <c r="M1768">
        <v>56.531234210593929</v>
      </c>
      <c r="N1768" s="71">
        <f t="shared" si="62"/>
        <v>-7.2301463430948232E-3</v>
      </c>
    </row>
    <row r="1769" spans="12:14" x14ac:dyDescent="0.4">
      <c r="L1769">
        <f t="shared" si="63"/>
        <v>1768</v>
      </c>
      <c r="M1769">
        <v>56.810225253727864</v>
      </c>
      <c r="N1769" s="71">
        <f t="shared" si="62"/>
        <v>-2.3306619972930376E-3</v>
      </c>
    </row>
    <row r="1770" spans="12:14" x14ac:dyDescent="0.4">
      <c r="L1770">
        <f t="shared" si="63"/>
        <v>1769</v>
      </c>
      <c r="M1770">
        <v>56.234412631827148</v>
      </c>
      <c r="N1770" s="71">
        <f t="shared" si="62"/>
        <v>-1.2442760562992539E-2</v>
      </c>
    </row>
    <row r="1771" spans="12:14" x14ac:dyDescent="0.4">
      <c r="L1771">
        <f t="shared" si="63"/>
        <v>1770</v>
      </c>
      <c r="M1771">
        <v>56.451527972914199</v>
      </c>
      <c r="N1771" s="71">
        <f t="shared" si="62"/>
        <v>-8.6299026198120021E-3</v>
      </c>
    </row>
    <row r="1772" spans="12:14" x14ac:dyDescent="0.4">
      <c r="L1772">
        <f t="shared" si="63"/>
        <v>1771</v>
      </c>
      <c r="M1772">
        <v>56.550260240516515</v>
      </c>
      <c r="N1772" s="71">
        <f t="shared" si="62"/>
        <v>-6.8960218682682095E-3</v>
      </c>
    </row>
    <row r="1773" spans="12:14" x14ac:dyDescent="0.4">
      <c r="L1773">
        <f t="shared" si="63"/>
        <v>1772</v>
      </c>
      <c r="M1773">
        <v>58.233812307906888</v>
      </c>
      <c r="N1773" s="71">
        <f t="shared" si="62"/>
        <v>2.2669576033602867E-2</v>
      </c>
    </row>
    <row r="1774" spans="12:14" x14ac:dyDescent="0.4">
      <c r="L1774">
        <f t="shared" si="63"/>
        <v>1773</v>
      </c>
      <c r="M1774">
        <v>55.581453510831537</v>
      </c>
      <c r="N1774" s="71">
        <f t="shared" si="62"/>
        <v>-2.3909662710925428E-2</v>
      </c>
    </row>
    <row r="1775" spans="12:14" x14ac:dyDescent="0.4">
      <c r="L1775">
        <f t="shared" si="63"/>
        <v>1774</v>
      </c>
      <c r="M1775">
        <v>55.845250722333148</v>
      </c>
      <c r="N1775" s="71">
        <f t="shared" si="62"/>
        <v>-1.9277003921238545E-2</v>
      </c>
    </row>
    <row r="1776" spans="12:14" x14ac:dyDescent="0.4">
      <c r="L1776">
        <f t="shared" si="63"/>
        <v>1775</v>
      </c>
      <c r="M1776">
        <v>57.362108796981921</v>
      </c>
      <c r="N1776" s="71">
        <f t="shared" si="62"/>
        <v>7.3612074996816101E-3</v>
      </c>
    </row>
    <row r="1777" spans="12:14" x14ac:dyDescent="0.4">
      <c r="L1777">
        <f t="shared" si="63"/>
        <v>1776</v>
      </c>
      <c r="M1777">
        <v>56.824978187193956</v>
      </c>
      <c r="N1777" s="71">
        <f t="shared" si="62"/>
        <v>-2.0715792476827533E-3</v>
      </c>
    </row>
    <row r="1778" spans="12:14" x14ac:dyDescent="0.4">
      <c r="L1778">
        <f t="shared" si="63"/>
        <v>1777</v>
      </c>
      <c r="M1778">
        <v>56.650126121075552</v>
      </c>
      <c r="N1778" s="71">
        <f t="shared" si="62"/>
        <v>-5.1422332412841554E-3</v>
      </c>
    </row>
    <row r="1779" spans="12:14" x14ac:dyDescent="0.4">
      <c r="L1779">
        <f t="shared" si="63"/>
        <v>1778</v>
      </c>
      <c r="M1779">
        <v>58.729462451441485</v>
      </c>
      <c r="N1779" s="71">
        <f t="shared" si="62"/>
        <v>3.1373906079339875E-2</v>
      </c>
    </row>
    <row r="1780" spans="12:14" x14ac:dyDescent="0.4">
      <c r="L1780">
        <f t="shared" si="63"/>
        <v>1779</v>
      </c>
      <c r="M1780">
        <v>55.01369494763653</v>
      </c>
      <c r="N1780" s="71">
        <f t="shared" si="62"/>
        <v>-3.3880320411335818E-2</v>
      </c>
    </row>
    <row r="1781" spans="12:14" x14ac:dyDescent="0.4">
      <c r="L1781">
        <f t="shared" si="63"/>
        <v>1780</v>
      </c>
      <c r="M1781">
        <v>55.567704219218172</v>
      </c>
      <c r="N1781" s="71">
        <f t="shared" si="62"/>
        <v>-2.4151120064784704E-2</v>
      </c>
    </row>
    <row r="1782" spans="12:14" x14ac:dyDescent="0.4">
      <c r="L1782">
        <f t="shared" si="63"/>
        <v>1781</v>
      </c>
      <c r="M1782">
        <v>59.46544085598385</v>
      </c>
      <c r="N1782" s="71">
        <f t="shared" si="62"/>
        <v>4.4298746358790941E-2</v>
      </c>
    </row>
    <row r="1783" spans="12:14" x14ac:dyDescent="0.4">
      <c r="L1783">
        <f t="shared" si="63"/>
        <v>1782</v>
      </c>
      <c r="M1783">
        <v>57.206594643185184</v>
      </c>
      <c r="N1783" s="71">
        <f t="shared" si="62"/>
        <v>4.6301550848126816E-3</v>
      </c>
    </row>
    <row r="1784" spans="12:14" x14ac:dyDescent="0.4">
      <c r="L1784">
        <f t="shared" si="63"/>
        <v>1783</v>
      </c>
      <c r="M1784">
        <v>55.768238870739779</v>
      </c>
      <c r="N1784" s="71">
        <f t="shared" si="62"/>
        <v>-2.0629442899509964E-2</v>
      </c>
    </row>
    <row r="1785" spans="12:14" x14ac:dyDescent="0.4">
      <c r="L1785">
        <f t="shared" si="63"/>
        <v>1784</v>
      </c>
      <c r="M1785">
        <v>56.504332733966493</v>
      </c>
      <c r="N1785" s="71">
        <f t="shared" si="62"/>
        <v>-7.7025749993503423E-3</v>
      </c>
    </row>
    <row r="1786" spans="12:14" x14ac:dyDescent="0.4">
      <c r="L1786">
        <f t="shared" si="63"/>
        <v>1785</v>
      </c>
      <c r="M1786">
        <v>56.220807082986383</v>
      </c>
      <c r="N1786" s="71">
        <f t="shared" si="62"/>
        <v>-1.2681693586836573E-2</v>
      </c>
    </row>
    <row r="1787" spans="12:14" x14ac:dyDescent="0.4">
      <c r="L1787">
        <f t="shared" si="63"/>
        <v>1786</v>
      </c>
      <c r="M1787">
        <v>55.965984227028201</v>
      </c>
      <c r="N1787" s="71">
        <f t="shared" si="62"/>
        <v>-1.7156749773928004E-2</v>
      </c>
    </row>
    <row r="1788" spans="12:14" x14ac:dyDescent="0.4">
      <c r="L1788">
        <f t="shared" si="63"/>
        <v>1787</v>
      </c>
      <c r="M1788">
        <v>57.680153735628082</v>
      </c>
      <c r="N1788" s="71">
        <f t="shared" si="62"/>
        <v>1.294653447166727E-2</v>
      </c>
    </row>
    <row r="1789" spans="12:14" x14ac:dyDescent="0.4">
      <c r="L1789">
        <f t="shared" si="63"/>
        <v>1788</v>
      </c>
      <c r="M1789">
        <v>57.678710631050436</v>
      </c>
      <c r="N1789" s="71">
        <f t="shared" si="62"/>
        <v>1.2921191477827332E-2</v>
      </c>
    </row>
    <row r="1790" spans="12:14" x14ac:dyDescent="0.4">
      <c r="L1790">
        <f t="shared" si="63"/>
        <v>1789</v>
      </c>
      <c r="M1790">
        <v>58.081822989018178</v>
      </c>
      <c r="N1790" s="71">
        <f t="shared" si="62"/>
        <v>2.000042479398112E-2</v>
      </c>
    </row>
    <row r="1791" spans="12:14" x14ac:dyDescent="0.4">
      <c r="L1791">
        <f t="shared" si="63"/>
        <v>1790</v>
      </c>
      <c r="M1791">
        <v>57.455572213002554</v>
      </c>
      <c r="N1791" s="71">
        <f t="shared" si="62"/>
        <v>9.0025596325471469E-3</v>
      </c>
    </row>
    <row r="1792" spans="12:14" x14ac:dyDescent="0.4">
      <c r="L1792">
        <f t="shared" si="63"/>
        <v>1791</v>
      </c>
      <c r="M1792">
        <v>55.652517885644826</v>
      </c>
      <c r="N1792" s="71">
        <f t="shared" si="62"/>
        <v>-2.2661669986747679E-2</v>
      </c>
    </row>
    <row r="1793" spans="12:14" x14ac:dyDescent="0.4">
      <c r="L1793">
        <f t="shared" si="63"/>
        <v>1792</v>
      </c>
      <c r="M1793">
        <v>56.85885293119226</v>
      </c>
      <c r="N1793" s="71">
        <f t="shared" si="62"/>
        <v>-1.4766899778574372E-3</v>
      </c>
    </row>
    <row r="1794" spans="12:14" x14ac:dyDescent="0.4">
      <c r="L1794">
        <f t="shared" si="63"/>
        <v>1793</v>
      </c>
      <c r="M1794">
        <v>59.101572813088509</v>
      </c>
      <c r="N1794" s="71">
        <f t="shared" si="62"/>
        <v>3.7908699710420768E-2</v>
      </c>
    </row>
    <row r="1795" spans="12:14" x14ac:dyDescent="0.4">
      <c r="L1795">
        <f t="shared" si="63"/>
        <v>1794</v>
      </c>
      <c r="M1795">
        <v>57.063126132900805</v>
      </c>
      <c r="N1795" s="71">
        <f t="shared" ref="N1795:N1858" si="64">M1795/$B$2-1</f>
        <v>2.1106415106211251E-3</v>
      </c>
    </row>
    <row r="1796" spans="12:14" x14ac:dyDescent="0.4">
      <c r="L1796">
        <f t="shared" si="63"/>
        <v>1795</v>
      </c>
      <c r="M1796">
        <v>57.996303402625898</v>
      </c>
      <c r="N1796" s="71">
        <f t="shared" si="64"/>
        <v>1.8498577745123423E-2</v>
      </c>
    </row>
    <row r="1797" spans="12:14" x14ac:dyDescent="0.4">
      <c r="L1797">
        <f t="shared" si="63"/>
        <v>1796</v>
      </c>
      <c r="M1797">
        <v>55.745529832698146</v>
      </c>
      <c r="N1797" s="71">
        <f t="shared" si="64"/>
        <v>-2.1028246298871345E-2</v>
      </c>
    </row>
    <row r="1798" spans="12:14" x14ac:dyDescent="0.4">
      <c r="L1798">
        <f t="shared" ref="L1798:L1861" si="65">L1797+1</f>
        <v>1797</v>
      </c>
      <c r="M1798">
        <v>54.46563215320348</v>
      </c>
      <c r="N1798" s="71">
        <f t="shared" si="64"/>
        <v>-4.3505092058761297E-2</v>
      </c>
    </row>
    <row r="1799" spans="12:14" x14ac:dyDescent="0.4">
      <c r="L1799">
        <f t="shared" si="65"/>
        <v>1798</v>
      </c>
      <c r="M1799">
        <v>57.27244343842893</v>
      </c>
      <c r="N1799" s="71">
        <f t="shared" si="64"/>
        <v>5.7865547235342873E-3</v>
      </c>
    </row>
    <row r="1800" spans="12:14" x14ac:dyDescent="0.4">
      <c r="L1800">
        <f t="shared" si="65"/>
        <v>1799</v>
      </c>
      <c r="M1800">
        <v>56.31585413547441</v>
      </c>
      <c r="N1800" s="71">
        <f t="shared" si="64"/>
        <v>-1.1012530517841013E-2</v>
      </c>
    </row>
    <row r="1801" spans="12:14" x14ac:dyDescent="0.4">
      <c r="L1801">
        <f t="shared" si="65"/>
        <v>1800</v>
      </c>
      <c r="M1801">
        <v>59.296877751135156</v>
      </c>
      <c r="N1801" s="71">
        <f t="shared" si="64"/>
        <v>4.1338535578513413E-2</v>
      </c>
    </row>
    <row r="1802" spans="12:14" x14ac:dyDescent="0.4">
      <c r="L1802">
        <f t="shared" si="65"/>
        <v>1801</v>
      </c>
      <c r="M1802">
        <v>58.756528248122805</v>
      </c>
      <c r="N1802" s="71">
        <f t="shared" si="64"/>
        <v>3.1849220432292435E-2</v>
      </c>
    </row>
    <row r="1803" spans="12:14" x14ac:dyDescent="0.4">
      <c r="L1803">
        <f t="shared" si="65"/>
        <v>1802</v>
      </c>
      <c r="M1803">
        <v>58.051395532659669</v>
      </c>
      <c r="N1803" s="71">
        <f t="shared" si="64"/>
        <v>1.946607485773777E-2</v>
      </c>
    </row>
    <row r="1804" spans="12:14" x14ac:dyDescent="0.4">
      <c r="L1804">
        <f t="shared" si="65"/>
        <v>1803</v>
      </c>
      <c r="M1804">
        <v>56.675329977037414</v>
      </c>
      <c r="N1804" s="71">
        <f t="shared" si="64"/>
        <v>-4.6996172477674625E-3</v>
      </c>
    </row>
    <row r="1805" spans="12:14" x14ac:dyDescent="0.4">
      <c r="L1805">
        <f t="shared" si="65"/>
        <v>1804</v>
      </c>
      <c r="M1805">
        <v>54.251126818308421</v>
      </c>
      <c r="N1805" s="71">
        <f t="shared" si="64"/>
        <v>-4.7272114535912291E-2</v>
      </c>
    </row>
    <row r="1806" spans="12:14" x14ac:dyDescent="0.4">
      <c r="L1806">
        <f t="shared" si="65"/>
        <v>1805</v>
      </c>
      <c r="M1806">
        <v>57.382258569878765</v>
      </c>
      <c r="N1806" s="71">
        <f t="shared" si="64"/>
        <v>7.7150665188479017E-3</v>
      </c>
    </row>
    <row r="1807" spans="12:14" x14ac:dyDescent="0.4">
      <c r="L1807">
        <f t="shared" si="65"/>
        <v>1806</v>
      </c>
      <c r="M1807">
        <v>55.36069281343061</v>
      </c>
      <c r="N1807" s="71">
        <f t="shared" si="64"/>
        <v>-2.7786538358739343E-2</v>
      </c>
    </row>
    <row r="1808" spans="12:14" x14ac:dyDescent="0.4">
      <c r="L1808">
        <f t="shared" si="65"/>
        <v>1807</v>
      </c>
      <c r="M1808">
        <v>55.746359449052086</v>
      </c>
      <c r="N1808" s="71">
        <f t="shared" si="64"/>
        <v>-2.1013677041401668E-2</v>
      </c>
    </row>
    <row r="1809" spans="12:14" x14ac:dyDescent="0.4">
      <c r="L1809">
        <f t="shared" si="65"/>
        <v>1808</v>
      </c>
      <c r="M1809">
        <v>57.477768090951393</v>
      </c>
      <c r="N1809" s="71">
        <f t="shared" si="64"/>
        <v>9.3923512019469246E-3</v>
      </c>
    </row>
    <row r="1810" spans="12:14" x14ac:dyDescent="0.4">
      <c r="L1810">
        <f t="shared" si="65"/>
        <v>1809</v>
      </c>
      <c r="M1810">
        <v>57.742372437800398</v>
      </c>
      <c r="N1810" s="71">
        <f t="shared" si="64"/>
        <v>1.4039184450265418E-2</v>
      </c>
    </row>
    <row r="1811" spans="12:14" x14ac:dyDescent="0.4">
      <c r="L1811">
        <f t="shared" si="65"/>
        <v>1810</v>
      </c>
      <c r="M1811">
        <v>57.026896823253068</v>
      </c>
      <c r="N1811" s="71">
        <f t="shared" si="64"/>
        <v>1.474402678419251E-3</v>
      </c>
    </row>
    <row r="1812" spans="12:14" x14ac:dyDescent="0.4">
      <c r="L1812">
        <f t="shared" si="65"/>
        <v>1811</v>
      </c>
      <c r="M1812">
        <v>59.478740106952337</v>
      </c>
      <c r="N1812" s="71">
        <f t="shared" si="64"/>
        <v>4.4532300351059151E-2</v>
      </c>
    </row>
    <row r="1813" spans="12:14" x14ac:dyDescent="0.4">
      <c r="L1813">
        <f t="shared" si="65"/>
        <v>1812</v>
      </c>
      <c r="M1813">
        <v>56.164544139250339</v>
      </c>
      <c r="N1813" s="71">
        <f t="shared" si="64"/>
        <v>-1.3669751873536251E-2</v>
      </c>
    </row>
    <row r="1814" spans="12:14" x14ac:dyDescent="0.4">
      <c r="L1814">
        <f t="shared" si="65"/>
        <v>1813</v>
      </c>
      <c r="M1814">
        <v>56.5026440771273</v>
      </c>
      <c r="N1814" s="71">
        <f t="shared" si="64"/>
        <v>-7.7322302443937341E-3</v>
      </c>
    </row>
    <row r="1815" spans="12:14" x14ac:dyDescent="0.4">
      <c r="L1815">
        <f t="shared" si="65"/>
        <v>1814</v>
      </c>
      <c r="M1815">
        <v>57.550890605370739</v>
      </c>
      <c r="N1815" s="71">
        <f t="shared" si="64"/>
        <v>1.0676487820452163E-2</v>
      </c>
    </row>
    <row r="1816" spans="12:14" x14ac:dyDescent="0.4">
      <c r="L1816">
        <f t="shared" si="65"/>
        <v>1815</v>
      </c>
      <c r="M1816">
        <v>58.145101205066062</v>
      </c>
      <c r="N1816" s="71">
        <f t="shared" si="64"/>
        <v>2.1111681361483337E-2</v>
      </c>
    </row>
    <row r="1817" spans="12:14" x14ac:dyDescent="0.4">
      <c r="L1817">
        <f t="shared" si="65"/>
        <v>1816</v>
      </c>
      <c r="M1817">
        <v>57.817777568583473</v>
      </c>
      <c r="N1817" s="71">
        <f t="shared" si="64"/>
        <v>1.5363407098113901E-2</v>
      </c>
    </row>
    <row r="1818" spans="12:14" x14ac:dyDescent="0.4">
      <c r="L1818">
        <f t="shared" si="65"/>
        <v>1817</v>
      </c>
      <c r="M1818">
        <v>55.556626240027533</v>
      </c>
      <c r="N1818" s="71">
        <f t="shared" si="64"/>
        <v>-2.4345665326947707E-2</v>
      </c>
    </row>
    <row r="1819" spans="12:14" x14ac:dyDescent="0.4">
      <c r="L1819">
        <f t="shared" si="65"/>
        <v>1818</v>
      </c>
      <c r="M1819">
        <v>57.854505577278928</v>
      </c>
      <c r="N1819" s="71">
        <f t="shared" si="64"/>
        <v>1.6008403803507987E-2</v>
      </c>
    </row>
    <row r="1820" spans="12:14" x14ac:dyDescent="0.4">
      <c r="L1820">
        <f t="shared" si="65"/>
        <v>1819</v>
      </c>
      <c r="M1820">
        <v>56.637089231499246</v>
      </c>
      <c r="N1820" s="71">
        <f t="shared" si="64"/>
        <v>-5.3711797898168268E-3</v>
      </c>
    </row>
    <row r="1821" spans="12:14" x14ac:dyDescent="0.4">
      <c r="L1821">
        <f t="shared" si="65"/>
        <v>1820</v>
      </c>
      <c r="M1821">
        <v>54.127941140708437</v>
      </c>
      <c r="N1821" s="71">
        <f t="shared" si="64"/>
        <v>-4.943543236951875E-2</v>
      </c>
    </row>
    <row r="1822" spans="12:14" x14ac:dyDescent="0.4">
      <c r="L1822">
        <f t="shared" si="65"/>
        <v>1821</v>
      </c>
      <c r="M1822">
        <v>59.084299410376097</v>
      </c>
      <c r="N1822" s="71">
        <f t="shared" si="64"/>
        <v>3.7605353892442128E-2</v>
      </c>
    </row>
    <row r="1823" spans="12:14" x14ac:dyDescent="0.4">
      <c r="L1823">
        <f t="shared" si="65"/>
        <v>1822</v>
      </c>
      <c r="M1823">
        <v>55.562210594093933</v>
      </c>
      <c r="N1823" s="71">
        <f t="shared" si="64"/>
        <v>-2.4247596030448459E-2</v>
      </c>
    </row>
    <row r="1824" spans="12:14" x14ac:dyDescent="0.4">
      <c r="L1824">
        <f t="shared" si="65"/>
        <v>1823</v>
      </c>
      <c r="M1824">
        <v>58.395687460116783</v>
      </c>
      <c r="N1824" s="71">
        <f t="shared" si="64"/>
        <v>2.5512336737737451E-2</v>
      </c>
    </row>
    <row r="1825" spans="12:14" x14ac:dyDescent="0.4">
      <c r="L1825">
        <f t="shared" si="65"/>
        <v>1824</v>
      </c>
      <c r="M1825">
        <v>56.178581714382425</v>
      </c>
      <c r="N1825" s="71">
        <f t="shared" si="64"/>
        <v>-1.3423231846082628E-2</v>
      </c>
    </row>
    <row r="1826" spans="12:14" x14ac:dyDescent="0.4">
      <c r="L1826">
        <f t="shared" si="65"/>
        <v>1825</v>
      </c>
      <c r="M1826">
        <v>56.5649626402869</v>
      </c>
      <c r="N1826" s="71">
        <f t="shared" si="64"/>
        <v>-6.6378265631016342E-3</v>
      </c>
    </row>
    <row r="1827" spans="12:14" x14ac:dyDescent="0.4">
      <c r="L1827">
        <f t="shared" si="65"/>
        <v>1826</v>
      </c>
      <c r="M1827">
        <v>57.164732003200456</v>
      </c>
      <c r="N1827" s="71">
        <f t="shared" si="64"/>
        <v>3.8949868622950579E-3</v>
      </c>
    </row>
    <row r="1828" spans="12:14" x14ac:dyDescent="0.4">
      <c r="L1828">
        <f t="shared" si="65"/>
        <v>1827</v>
      </c>
      <c r="M1828">
        <v>56.024762428079448</v>
      </c>
      <c r="N1828" s="71">
        <f t="shared" si="64"/>
        <v>-1.6124519947873339E-2</v>
      </c>
    </row>
    <row r="1829" spans="12:14" x14ac:dyDescent="0.4">
      <c r="L1829">
        <f t="shared" si="65"/>
        <v>1828</v>
      </c>
      <c r="M1829">
        <v>56.362865269177675</v>
      </c>
      <c r="N1829" s="71">
        <f t="shared" si="64"/>
        <v>-1.0186947333985952E-2</v>
      </c>
    </row>
    <row r="1830" spans="12:14" x14ac:dyDescent="0.4">
      <c r="L1830">
        <f t="shared" si="65"/>
        <v>1829</v>
      </c>
      <c r="M1830">
        <v>56.625915708466323</v>
      </c>
      <c r="N1830" s="71">
        <f t="shared" si="64"/>
        <v>-5.5674029393929514E-3</v>
      </c>
    </row>
    <row r="1831" spans="12:14" x14ac:dyDescent="0.4">
      <c r="L1831">
        <f t="shared" si="65"/>
        <v>1830</v>
      </c>
      <c r="M1831">
        <v>56.794639517415511</v>
      </c>
      <c r="N1831" s="71">
        <f t="shared" si="64"/>
        <v>-2.6043699637652296E-3</v>
      </c>
    </row>
    <row r="1832" spans="12:14" x14ac:dyDescent="0.4">
      <c r="L1832">
        <f t="shared" si="65"/>
        <v>1831</v>
      </c>
      <c r="M1832">
        <v>57.778722850498447</v>
      </c>
      <c r="N1832" s="71">
        <f t="shared" si="64"/>
        <v>1.4677550026367614E-2</v>
      </c>
    </row>
    <row r="1833" spans="12:14" x14ac:dyDescent="0.4">
      <c r="L1833">
        <f t="shared" si="65"/>
        <v>1832</v>
      </c>
      <c r="M1833">
        <v>57.953151033419545</v>
      </c>
      <c r="N1833" s="71">
        <f t="shared" si="64"/>
        <v>1.7740760020812818E-2</v>
      </c>
    </row>
    <row r="1834" spans="12:14" x14ac:dyDescent="0.4">
      <c r="L1834">
        <f t="shared" si="65"/>
        <v>1833</v>
      </c>
      <c r="M1834">
        <v>55.923744323709798</v>
      </c>
      <c r="N1834" s="71">
        <f t="shared" si="64"/>
        <v>-1.7898543283683677E-2</v>
      </c>
    </row>
    <row r="1835" spans="12:14" x14ac:dyDescent="0.4">
      <c r="L1835">
        <f t="shared" si="65"/>
        <v>1834</v>
      </c>
      <c r="M1835">
        <v>57.89115121551324</v>
      </c>
      <c r="N1835" s="71">
        <f t="shared" si="64"/>
        <v>1.6651953965026056E-2</v>
      </c>
    </row>
    <row r="1836" spans="12:14" x14ac:dyDescent="0.4">
      <c r="L1836">
        <f t="shared" si="65"/>
        <v>1835</v>
      </c>
      <c r="M1836">
        <v>55.028776966139944</v>
      </c>
      <c r="N1836" s="71">
        <f t="shared" si="64"/>
        <v>-3.3615458454727798E-2</v>
      </c>
    </row>
    <row r="1837" spans="12:14" x14ac:dyDescent="0.4">
      <c r="L1837">
        <f t="shared" si="65"/>
        <v>1836</v>
      </c>
      <c r="M1837">
        <v>57.600744112578049</v>
      </c>
      <c r="N1837" s="71">
        <f t="shared" si="64"/>
        <v>1.1551987174846401E-2</v>
      </c>
    </row>
    <row r="1838" spans="12:14" x14ac:dyDescent="0.4">
      <c r="L1838">
        <f t="shared" si="65"/>
        <v>1837</v>
      </c>
      <c r="M1838">
        <v>55.795780249161943</v>
      </c>
      <c r="N1838" s="71">
        <f t="shared" si="64"/>
        <v>-2.0145776646552815E-2</v>
      </c>
    </row>
    <row r="1839" spans="12:14" x14ac:dyDescent="0.4">
      <c r="L1839">
        <f t="shared" si="65"/>
        <v>1838</v>
      </c>
      <c r="M1839">
        <v>54.948663042280714</v>
      </c>
      <c r="N1839" s="71">
        <f t="shared" si="64"/>
        <v>-3.5022374287651536E-2</v>
      </c>
    </row>
    <row r="1840" spans="12:14" x14ac:dyDescent="0.4">
      <c r="L1840">
        <f t="shared" si="65"/>
        <v>1839</v>
      </c>
      <c r="M1840">
        <v>57.208146623342664</v>
      </c>
      <c r="N1840" s="71">
        <f t="shared" si="64"/>
        <v>4.6574100905689697E-3</v>
      </c>
    </row>
    <row r="1841" spans="12:14" x14ac:dyDescent="0.4">
      <c r="L1841">
        <f t="shared" si="65"/>
        <v>1840</v>
      </c>
      <c r="M1841">
        <v>56.987130858076647</v>
      </c>
      <c r="N1841" s="71">
        <f t="shared" si="64"/>
        <v>7.7605508385492072E-4</v>
      </c>
    </row>
    <row r="1842" spans="12:14" x14ac:dyDescent="0.4">
      <c r="L1842">
        <f t="shared" si="65"/>
        <v>1841</v>
      </c>
      <c r="M1842">
        <v>56.078493895005877</v>
      </c>
      <c r="N1842" s="71">
        <f t="shared" si="64"/>
        <v>-1.5180918038199653E-2</v>
      </c>
    </row>
    <row r="1843" spans="12:14" x14ac:dyDescent="0.4">
      <c r="L1843">
        <f t="shared" si="65"/>
        <v>1842</v>
      </c>
      <c r="M1843">
        <v>58.643824488559432</v>
      </c>
      <c r="N1843" s="71">
        <f t="shared" si="64"/>
        <v>2.986998016890996E-2</v>
      </c>
    </row>
    <row r="1844" spans="12:14" x14ac:dyDescent="0.4">
      <c r="L1844">
        <f t="shared" si="65"/>
        <v>1843</v>
      </c>
      <c r="M1844">
        <v>56.924062225721919</v>
      </c>
      <c r="N1844" s="71">
        <f t="shared" si="64"/>
        <v>-3.3152089228416504E-4</v>
      </c>
    </row>
    <row r="1845" spans="12:14" x14ac:dyDescent="0.4">
      <c r="L1845">
        <f t="shared" si="65"/>
        <v>1844</v>
      </c>
      <c r="M1845">
        <v>55.992358357115613</v>
      </c>
      <c r="N1845" s="71">
        <f t="shared" si="64"/>
        <v>-1.6693582082069947E-2</v>
      </c>
    </row>
    <row r="1846" spans="12:14" x14ac:dyDescent="0.4">
      <c r="L1846">
        <f t="shared" si="65"/>
        <v>1845</v>
      </c>
      <c r="M1846">
        <v>56.356843049543599</v>
      </c>
      <c r="N1846" s="71">
        <f t="shared" si="64"/>
        <v>-1.0292706180193734E-2</v>
      </c>
    </row>
    <row r="1847" spans="12:14" x14ac:dyDescent="0.4">
      <c r="L1847">
        <f t="shared" si="65"/>
        <v>1846</v>
      </c>
      <c r="M1847">
        <v>56.995491126164133</v>
      </c>
      <c r="N1847" s="71">
        <f t="shared" si="64"/>
        <v>9.2287342669927774E-4</v>
      </c>
    </row>
    <row r="1848" spans="12:14" x14ac:dyDescent="0.4">
      <c r="L1848">
        <f t="shared" si="65"/>
        <v>1847</v>
      </c>
      <c r="M1848">
        <v>58.733254707373405</v>
      </c>
      <c r="N1848" s="71">
        <f t="shared" si="64"/>
        <v>3.1440503552738974E-2</v>
      </c>
    </row>
    <row r="1849" spans="12:14" x14ac:dyDescent="0.4">
      <c r="L1849">
        <f t="shared" si="65"/>
        <v>1848</v>
      </c>
      <c r="M1849">
        <v>58.704602341579296</v>
      </c>
      <c r="N1849" s="71">
        <f t="shared" si="64"/>
        <v>3.0937326762181527E-2</v>
      </c>
    </row>
    <row r="1850" spans="12:14" x14ac:dyDescent="0.4">
      <c r="L1850">
        <f t="shared" si="65"/>
        <v>1849</v>
      </c>
      <c r="M1850">
        <v>60.200131739529418</v>
      </c>
      <c r="N1850" s="71">
        <f t="shared" si="64"/>
        <v>5.7200975916055885E-2</v>
      </c>
    </row>
    <row r="1851" spans="12:14" x14ac:dyDescent="0.4">
      <c r="L1851">
        <f t="shared" si="65"/>
        <v>1850</v>
      </c>
      <c r="M1851">
        <v>57.809393125434759</v>
      </c>
      <c r="N1851" s="71">
        <f t="shared" si="64"/>
        <v>1.5216164206392602E-2</v>
      </c>
    </row>
    <row r="1852" spans="12:14" x14ac:dyDescent="0.4">
      <c r="L1852">
        <f t="shared" si="65"/>
        <v>1851</v>
      </c>
      <c r="M1852">
        <v>56.732491380924685</v>
      </c>
      <c r="N1852" s="71">
        <f t="shared" si="64"/>
        <v>-3.6957807074119442E-3</v>
      </c>
    </row>
    <row r="1853" spans="12:14" x14ac:dyDescent="0.4">
      <c r="L1853">
        <f t="shared" si="65"/>
        <v>1852</v>
      </c>
      <c r="M1853">
        <v>58.781858900137649</v>
      </c>
      <c r="N1853" s="71">
        <f t="shared" si="64"/>
        <v>3.2294063147031871E-2</v>
      </c>
    </row>
    <row r="1854" spans="12:14" x14ac:dyDescent="0.4">
      <c r="L1854">
        <f t="shared" si="65"/>
        <v>1853</v>
      </c>
      <c r="M1854">
        <v>57.644196271661272</v>
      </c>
      <c r="N1854" s="71">
        <f t="shared" si="64"/>
        <v>1.2315069640964627E-2</v>
      </c>
    </row>
    <row r="1855" spans="12:14" x14ac:dyDescent="0.4">
      <c r="L1855">
        <f t="shared" si="65"/>
        <v>1854</v>
      </c>
      <c r="M1855">
        <v>56.098264051854187</v>
      </c>
      <c r="N1855" s="71">
        <f t="shared" si="64"/>
        <v>-1.4833725623331184E-2</v>
      </c>
    </row>
    <row r="1856" spans="12:14" x14ac:dyDescent="0.4">
      <c r="L1856">
        <f t="shared" si="65"/>
        <v>1855</v>
      </c>
      <c r="M1856">
        <v>56.432213780807338</v>
      </c>
      <c r="N1856" s="71">
        <f t="shared" si="64"/>
        <v>-8.9690876374255435E-3</v>
      </c>
    </row>
    <row r="1857" spans="12:14" x14ac:dyDescent="0.4">
      <c r="L1857">
        <f t="shared" si="65"/>
        <v>1856</v>
      </c>
      <c r="M1857">
        <v>56.142990594753094</v>
      </c>
      <c r="N1857" s="71">
        <f t="shared" si="64"/>
        <v>-1.4048263142839246E-2</v>
      </c>
    </row>
    <row r="1858" spans="12:14" x14ac:dyDescent="0.4">
      <c r="L1858">
        <f t="shared" si="65"/>
        <v>1857</v>
      </c>
      <c r="M1858">
        <v>57.505996389089702</v>
      </c>
      <c r="N1858" s="71">
        <f t="shared" si="64"/>
        <v>9.8880807539916127E-3</v>
      </c>
    </row>
    <row r="1859" spans="12:14" x14ac:dyDescent="0.4">
      <c r="L1859">
        <f t="shared" si="65"/>
        <v>1858</v>
      </c>
      <c r="M1859">
        <v>55.721796391901556</v>
      </c>
      <c r="N1859" s="71">
        <f t="shared" ref="N1859:N1922" si="66">M1859/$B$2-1</f>
        <v>-2.144503968531386E-2</v>
      </c>
    </row>
    <row r="1860" spans="12:14" x14ac:dyDescent="0.4">
      <c r="L1860">
        <f t="shared" si="65"/>
        <v>1859</v>
      </c>
      <c r="M1860">
        <v>59.730255125330295</v>
      </c>
      <c r="N1860" s="71">
        <f t="shared" si="66"/>
        <v>4.8949266148363479E-2</v>
      </c>
    </row>
    <row r="1861" spans="12:14" x14ac:dyDescent="0.4">
      <c r="L1861">
        <f t="shared" si="65"/>
        <v>1860</v>
      </c>
      <c r="M1861">
        <v>55.820198759710507</v>
      </c>
      <c r="N1861" s="71">
        <f t="shared" si="66"/>
        <v>-1.9716952449056802E-2</v>
      </c>
    </row>
    <row r="1862" spans="12:14" x14ac:dyDescent="0.4">
      <c r="L1862">
        <f t="shared" ref="L1862:L1925" si="67">L1861+1</f>
        <v>1861</v>
      </c>
      <c r="M1862">
        <v>57.016435275397797</v>
      </c>
      <c r="N1862" s="71">
        <f t="shared" si="66"/>
        <v>1.2906828379040114E-3</v>
      </c>
    </row>
    <row r="1863" spans="12:14" x14ac:dyDescent="0.4">
      <c r="L1863">
        <f t="shared" si="67"/>
        <v>1862</v>
      </c>
      <c r="M1863">
        <v>56.1516779369245</v>
      </c>
      <c r="N1863" s="71">
        <f t="shared" si="66"/>
        <v>-1.3895700908233777E-2</v>
      </c>
    </row>
    <row r="1864" spans="12:14" x14ac:dyDescent="0.4">
      <c r="L1864">
        <f t="shared" si="67"/>
        <v>1863</v>
      </c>
      <c r="M1864">
        <v>58.670806565761445</v>
      </c>
      <c r="N1864" s="71">
        <f t="shared" si="66"/>
        <v>3.0343824287285548E-2</v>
      </c>
    </row>
    <row r="1865" spans="12:14" x14ac:dyDescent="0.4">
      <c r="L1865">
        <f t="shared" si="67"/>
        <v>1864</v>
      </c>
      <c r="M1865">
        <v>56.89569326857012</v>
      </c>
      <c r="N1865" s="71">
        <f t="shared" si="66"/>
        <v>-8.2972061909480921E-4</v>
      </c>
    </row>
    <row r="1866" spans="12:14" x14ac:dyDescent="0.4">
      <c r="L1866">
        <f t="shared" si="67"/>
        <v>1865</v>
      </c>
      <c r="M1866">
        <v>56.667298273608495</v>
      </c>
      <c r="N1866" s="71">
        <f t="shared" si="66"/>
        <v>-4.8406655222140715E-3</v>
      </c>
    </row>
    <row r="1867" spans="12:14" x14ac:dyDescent="0.4">
      <c r="L1867">
        <f t="shared" si="67"/>
        <v>1866</v>
      </c>
      <c r="M1867">
        <v>54.607098103532614</v>
      </c>
      <c r="N1867" s="71">
        <f t="shared" si="66"/>
        <v>-4.1020746320217905E-2</v>
      </c>
    </row>
    <row r="1868" spans="12:14" x14ac:dyDescent="0.4">
      <c r="L1868">
        <f t="shared" si="67"/>
        <v>1867</v>
      </c>
      <c r="M1868">
        <v>56.573353183977353</v>
      </c>
      <c r="N1868" s="71">
        <f t="shared" si="66"/>
        <v>-6.4904765370851214E-3</v>
      </c>
    </row>
    <row r="1869" spans="12:14" x14ac:dyDescent="0.4">
      <c r="L1869">
        <f t="shared" si="67"/>
        <v>1868</v>
      </c>
      <c r="M1869">
        <v>58.205884829942775</v>
      </c>
      <c r="N1869" s="71">
        <f t="shared" si="66"/>
        <v>2.217912931687005E-2</v>
      </c>
    </row>
    <row r="1870" spans="12:14" x14ac:dyDescent="0.4">
      <c r="L1870">
        <f t="shared" si="67"/>
        <v>1869</v>
      </c>
      <c r="M1870">
        <v>56.917228655640265</v>
      </c>
      <c r="N1870" s="71">
        <f t="shared" si="66"/>
        <v>-4.5152822035066098E-4</v>
      </c>
    </row>
    <row r="1871" spans="12:14" x14ac:dyDescent="0.4">
      <c r="L1871">
        <f t="shared" si="67"/>
        <v>1870</v>
      </c>
      <c r="M1871">
        <v>56.807552130300948</v>
      </c>
      <c r="N1871" s="71">
        <f t="shared" si="66"/>
        <v>-2.3776058928297594E-3</v>
      </c>
    </row>
    <row r="1872" spans="12:14" x14ac:dyDescent="0.4">
      <c r="L1872">
        <f t="shared" si="67"/>
        <v>1871</v>
      </c>
      <c r="M1872">
        <v>55.645803238040443</v>
      </c>
      <c r="N1872" s="71">
        <f t="shared" si="66"/>
        <v>-2.2779588864915601E-2</v>
      </c>
    </row>
    <row r="1873" spans="12:14" x14ac:dyDescent="0.4">
      <c r="L1873">
        <f t="shared" si="67"/>
        <v>1872</v>
      </c>
      <c r="M1873">
        <v>56.198822547115221</v>
      </c>
      <c r="N1873" s="71">
        <f t="shared" si="66"/>
        <v>-1.3067773685109696E-2</v>
      </c>
    </row>
    <row r="1874" spans="12:14" x14ac:dyDescent="0.4">
      <c r="L1874">
        <f t="shared" si="67"/>
        <v>1873</v>
      </c>
      <c r="M1874">
        <v>56.367616676594821</v>
      </c>
      <c r="N1874" s="71">
        <f t="shared" si="66"/>
        <v>-1.0103505779736288E-2</v>
      </c>
    </row>
    <row r="1875" spans="12:14" x14ac:dyDescent="0.4">
      <c r="L1875">
        <f t="shared" si="67"/>
        <v>1874</v>
      </c>
      <c r="M1875">
        <v>58.307742143496213</v>
      </c>
      <c r="N1875" s="71">
        <f t="shared" si="66"/>
        <v>2.3967890374051892E-2</v>
      </c>
    </row>
    <row r="1876" spans="12:14" x14ac:dyDescent="0.4">
      <c r="L1876">
        <f t="shared" si="67"/>
        <v>1875</v>
      </c>
      <c r="M1876">
        <v>54.302468637592156</v>
      </c>
      <c r="N1876" s="71">
        <f t="shared" si="66"/>
        <v>-4.6370478278919935E-2</v>
      </c>
    </row>
    <row r="1877" spans="12:14" x14ac:dyDescent="0.4">
      <c r="L1877">
        <f t="shared" si="67"/>
        <v>1876</v>
      </c>
      <c r="M1877">
        <v>58.318860989328059</v>
      </c>
      <c r="N1877" s="71">
        <f t="shared" si="66"/>
        <v>2.4163153313265129E-2</v>
      </c>
    </row>
    <row r="1878" spans="12:14" x14ac:dyDescent="0.4">
      <c r="L1878">
        <f t="shared" si="67"/>
        <v>1877</v>
      </c>
      <c r="M1878">
        <v>55.793129183658699</v>
      </c>
      <c r="N1878" s="71">
        <f t="shared" si="66"/>
        <v>-2.0192333173195798E-2</v>
      </c>
    </row>
    <row r="1879" spans="12:14" x14ac:dyDescent="0.4">
      <c r="L1879">
        <f t="shared" si="67"/>
        <v>1878</v>
      </c>
      <c r="M1879">
        <v>57.690584228564305</v>
      </c>
      <c r="N1879" s="71">
        <f t="shared" si="66"/>
        <v>1.3129708943098173E-2</v>
      </c>
    </row>
    <row r="1880" spans="12:14" x14ac:dyDescent="0.4">
      <c r="L1880">
        <f t="shared" si="67"/>
        <v>1879</v>
      </c>
      <c r="M1880">
        <v>58.787673218159732</v>
      </c>
      <c r="N1880" s="71">
        <f t="shared" si="66"/>
        <v>3.2396170941643154E-2</v>
      </c>
    </row>
    <row r="1881" spans="12:14" x14ac:dyDescent="0.4">
      <c r="L1881">
        <f t="shared" si="67"/>
        <v>1880</v>
      </c>
      <c r="M1881">
        <v>54.580367672208304</v>
      </c>
      <c r="N1881" s="71">
        <f t="shared" si="66"/>
        <v>-4.1490171174717982E-2</v>
      </c>
    </row>
    <row r="1882" spans="12:14" x14ac:dyDescent="0.4">
      <c r="L1882">
        <f t="shared" si="67"/>
        <v>1881</v>
      </c>
      <c r="M1882">
        <v>56.272790535240212</v>
      </c>
      <c r="N1882" s="71">
        <f t="shared" si="66"/>
        <v>-1.1768789331210949E-2</v>
      </c>
    </row>
    <row r="1883" spans="12:14" x14ac:dyDescent="0.4">
      <c r="L1883">
        <f t="shared" si="67"/>
        <v>1882</v>
      </c>
      <c r="M1883">
        <v>59.052862581966515</v>
      </c>
      <c r="N1883" s="71">
        <f t="shared" si="66"/>
        <v>3.7053277929915751E-2</v>
      </c>
    </row>
    <row r="1884" spans="12:14" x14ac:dyDescent="0.4">
      <c r="L1884">
        <f t="shared" si="67"/>
        <v>1883</v>
      </c>
      <c r="M1884">
        <v>56.847822009048691</v>
      </c>
      <c r="N1884" s="71">
        <f t="shared" si="66"/>
        <v>-1.6704088505319348E-3</v>
      </c>
    </row>
    <row r="1885" spans="12:14" x14ac:dyDescent="0.4">
      <c r="L1885">
        <f t="shared" si="67"/>
        <v>1884</v>
      </c>
      <c r="M1885">
        <v>57.431762538190625</v>
      </c>
      <c r="N1885" s="71">
        <f t="shared" si="66"/>
        <v>8.5844274670507925E-3</v>
      </c>
    </row>
    <row r="1886" spans="12:14" x14ac:dyDescent="0.4">
      <c r="L1886">
        <f t="shared" si="67"/>
        <v>1885</v>
      </c>
      <c r="M1886">
        <v>56.547443580861135</v>
      </c>
      <c r="N1886" s="71">
        <f t="shared" si="66"/>
        <v>-6.9454864666078642E-3</v>
      </c>
    </row>
    <row r="1887" spans="12:14" x14ac:dyDescent="0.4">
      <c r="L1887">
        <f t="shared" si="67"/>
        <v>1886</v>
      </c>
      <c r="M1887">
        <v>57.9825430964285</v>
      </c>
      <c r="N1887" s="71">
        <f t="shared" si="66"/>
        <v>1.8256926959312247E-2</v>
      </c>
    </row>
    <row r="1888" spans="12:14" x14ac:dyDescent="0.4">
      <c r="L1888">
        <f t="shared" si="67"/>
        <v>1887</v>
      </c>
      <c r="M1888">
        <v>58.347933330474795</v>
      </c>
      <c r="N1888" s="71">
        <f t="shared" si="66"/>
        <v>2.4673705475600549E-2</v>
      </c>
    </row>
    <row r="1889" spans="12:14" x14ac:dyDescent="0.4">
      <c r="L1889">
        <f t="shared" si="67"/>
        <v>1888</v>
      </c>
      <c r="M1889">
        <v>55.89226492605777</v>
      </c>
      <c r="N1889" s="71">
        <f t="shared" si="66"/>
        <v>-1.8451366823388993E-2</v>
      </c>
    </row>
    <row r="1890" spans="12:14" x14ac:dyDescent="0.4">
      <c r="L1890">
        <f t="shared" si="67"/>
        <v>1889</v>
      </c>
      <c r="M1890">
        <v>57.686720766872568</v>
      </c>
      <c r="N1890" s="71">
        <f t="shared" si="66"/>
        <v>1.3061860994050711E-2</v>
      </c>
    </row>
    <row r="1891" spans="12:14" x14ac:dyDescent="0.4">
      <c r="L1891">
        <f t="shared" si="67"/>
        <v>1890</v>
      </c>
      <c r="M1891">
        <v>55.041985015740487</v>
      </c>
      <c r="N1891" s="71">
        <f t="shared" si="66"/>
        <v>-3.3383506089771808E-2</v>
      </c>
    </row>
    <row r="1892" spans="12:14" x14ac:dyDescent="0.4">
      <c r="L1892">
        <f t="shared" si="67"/>
        <v>1891</v>
      </c>
      <c r="M1892">
        <v>57.142265692002184</v>
      </c>
      <c r="N1892" s="71">
        <f t="shared" si="66"/>
        <v>3.5004460957264172E-3</v>
      </c>
    </row>
    <row r="1893" spans="12:14" x14ac:dyDescent="0.4">
      <c r="L1893">
        <f t="shared" si="67"/>
        <v>1892</v>
      </c>
      <c r="M1893">
        <v>59.804135886565732</v>
      </c>
      <c r="N1893" s="71">
        <f t="shared" si="66"/>
        <v>5.0246718672511959E-2</v>
      </c>
    </row>
    <row r="1894" spans="12:14" x14ac:dyDescent="0.4">
      <c r="L1894">
        <f t="shared" si="67"/>
        <v>1893</v>
      </c>
      <c r="M1894">
        <v>57.225354081087829</v>
      </c>
      <c r="N1894" s="71">
        <f t="shared" si="66"/>
        <v>4.9595978199901136E-3</v>
      </c>
    </row>
    <row r="1895" spans="12:14" x14ac:dyDescent="0.4">
      <c r="L1895">
        <f t="shared" si="67"/>
        <v>1894</v>
      </c>
      <c r="M1895">
        <v>56.02079946991865</v>
      </c>
      <c r="N1895" s="71">
        <f t="shared" si="66"/>
        <v>-1.6194115198150061E-2</v>
      </c>
    </row>
    <row r="1896" spans="12:14" x14ac:dyDescent="0.4">
      <c r="L1896">
        <f t="shared" si="67"/>
        <v>1895</v>
      </c>
      <c r="M1896">
        <v>55.55239496916488</v>
      </c>
      <c r="N1896" s="71">
        <f t="shared" si="66"/>
        <v>-2.4419972534525325E-2</v>
      </c>
    </row>
    <row r="1897" spans="12:14" x14ac:dyDescent="0.4">
      <c r="L1897">
        <f t="shared" si="67"/>
        <v>1896</v>
      </c>
      <c r="M1897">
        <v>56.091435141156964</v>
      </c>
      <c r="N1897" s="71">
        <f t="shared" si="66"/>
        <v>-1.4953651125899636E-2</v>
      </c>
    </row>
    <row r="1898" spans="12:14" x14ac:dyDescent="0.4">
      <c r="L1898">
        <f t="shared" si="67"/>
        <v>1897</v>
      </c>
      <c r="M1898">
        <v>57.607434909727672</v>
      </c>
      <c r="N1898" s="71">
        <f t="shared" si="66"/>
        <v>1.1669487204694295E-2</v>
      </c>
    </row>
    <row r="1899" spans="12:14" x14ac:dyDescent="0.4">
      <c r="L1899">
        <f t="shared" si="67"/>
        <v>1898</v>
      </c>
      <c r="M1899">
        <v>55.723046365738583</v>
      </c>
      <c r="N1899" s="71">
        <f t="shared" si="66"/>
        <v>-2.1423088345305263E-2</v>
      </c>
    </row>
    <row r="1900" spans="12:14" x14ac:dyDescent="0.4">
      <c r="L1900">
        <f t="shared" si="67"/>
        <v>1899</v>
      </c>
      <c r="M1900">
        <v>57.135640811389393</v>
      </c>
      <c r="N1900" s="71">
        <f t="shared" si="66"/>
        <v>3.3841036551571779E-3</v>
      </c>
    </row>
    <row r="1901" spans="12:14" x14ac:dyDescent="0.4">
      <c r="L1901">
        <f t="shared" si="67"/>
        <v>1900</v>
      </c>
      <c r="M1901">
        <v>56.925677675785586</v>
      </c>
      <c r="N1901" s="71">
        <f t="shared" si="66"/>
        <v>-3.0315126360558331E-4</v>
      </c>
    </row>
    <row r="1902" spans="12:14" x14ac:dyDescent="0.4">
      <c r="L1902">
        <f t="shared" si="67"/>
        <v>1901</v>
      </c>
      <c r="M1902">
        <v>58.972041770325092</v>
      </c>
      <c r="N1902" s="71">
        <f t="shared" si="66"/>
        <v>3.5633948129919046E-2</v>
      </c>
    </row>
    <row r="1903" spans="12:14" x14ac:dyDescent="0.4">
      <c r="L1903">
        <f t="shared" si="67"/>
        <v>1902</v>
      </c>
      <c r="M1903">
        <v>56.258329896323474</v>
      </c>
      <c r="N1903" s="71">
        <f t="shared" si="66"/>
        <v>-1.2022738967754854E-2</v>
      </c>
    </row>
    <row r="1904" spans="12:14" x14ac:dyDescent="0.4">
      <c r="L1904">
        <f t="shared" si="67"/>
        <v>1903</v>
      </c>
      <c r="M1904">
        <v>55.778719848718914</v>
      </c>
      <c r="N1904" s="71">
        <f t="shared" si="66"/>
        <v>-2.044538183804856E-2</v>
      </c>
    </row>
    <row r="1905" spans="12:14" x14ac:dyDescent="0.4">
      <c r="L1905">
        <f t="shared" si="67"/>
        <v>1904</v>
      </c>
      <c r="M1905">
        <v>58.640092432683289</v>
      </c>
      <c r="N1905" s="71">
        <f t="shared" si="66"/>
        <v>2.980443989515269E-2</v>
      </c>
    </row>
    <row r="1906" spans="12:14" x14ac:dyDescent="0.4">
      <c r="L1906">
        <f t="shared" si="67"/>
        <v>1905</v>
      </c>
      <c r="M1906">
        <v>57.403811156069672</v>
      </c>
      <c r="N1906" s="71">
        <f t="shared" si="66"/>
        <v>8.093560958912116E-3</v>
      </c>
    </row>
    <row r="1907" spans="12:14" x14ac:dyDescent="0.4">
      <c r="L1907">
        <f t="shared" si="67"/>
        <v>1906</v>
      </c>
      <c r="M1907">
        <v>57.302478353976923</v>
      </c>
      <c r="N1907" s="71">
        <f t="shared" si="66"/>
        <v>6.3140110780532943E-3</v>
      </c>
    </row>
    <row r="1908" spans="12:14" x14ac:dyDescent="0.4">
      <c r="L1908">
        <f t="shared" si="67"/>
        <v>1907</v>
      </c>
      <c r="M1908">
        <v>57.508714254237205</v>
      </c>
      <c r="N1908" s="71">
        <f t="shared" si="66"/>
        <v>9.9358103785509577E-3</v>
      </c>
    </row>
    <row r="1909" spans="12:14" x14ac:dyDescent="0.4">
      <c r="L1909">
        <f t="shared" si="67"/>
        <v>1908</v>
      </c>
      <c r="M1909">
        <v>57.749604004796858</v>
      </c>
      <c r="N1909" s="71">
        <f t="shared" si="66"/>
        <v>1.4166181177102111E-2</v>
      </c>
    </row>
    <row r="1910" spans="12:14" x14ac:dyDescent="0.4">
      <c r="L1910">
        <f t="shared" si="67"/>
        <v>1909</v>
      </c>
      <c r="M1910">
        <v>56.320954569406759</v>
      </c>
      <c r="N1910" s="71">
        <f t="shared" si="66"/>
        <v>-1.0922959555534795E-2</v>
      </c>
    </row>
    <row r="1911" spans="12:14" x14ac:dyDescent="0.4">
      <c r="L1911">
        <f t="shared" si="67"/>
        <v>1910</v>
      </c>
      <c r="M1911">
        <v>57.841477659120834</v>
      </c>
      <c r="N1911" s="71">
        <f t="shared" si="66"/>
        <v>1.5779614805994102E-2</v>
      </c>
    </row>
    <row r="1912" spans="12:14" x14ac:dyDescent="0.4">
      <c r="L1912">
        <f t="shared" si="67"/>
        <v>1911</v>
      </c>
      <c r="M1912">
        <v>56.260670869347976</v>
      </c>
      <c r="N1912" s="71">
        <f t="shared" si="66"/>
        <v>-1.1981628111439657E-2</v>
      </c>
    </row>
    <row r="1913" spans="12:14" x14ac:dyDescent="0.4">
      <c r="L1913">
        <f t="shared" si="67"/>
        <v>1912</v>
      </c>
      <c r="M1913">
        <v>56.65397694855244</v>
      </c>
      <c r="N1913" s="71">
        <f t="shared" si="66"/>
        <v>-5.0746071672372883E-3</v>
      </c>
    </row>
    <row r="1914" spans="12:14" x14ac:dyDescent="0.4">
      <c r="L1914">
        <f t="shared" si="67"/>
        <v>1913</v>
      </c>
      <c r="M1914">
        <v>57.501028514726329</v>
      </c>
      <c r="N1914" s="71">
        <f t="shared" si="66"/>
        <v>9.800837728545897E-3</v>
      </c>
    </row>
    <row r="1915" spans="12:14" x14ac:dyDescent="0.4">
      <c r="L1915">
        <f t="shared" si="67"/>
        <v>1914</v>
      </c>
      <c r="M1915">
        <v>55.670544812238532</v>
      </c>
      <c r="N1915" s="71">
        <f t="shared" si="66"/>
        <v>-2.2345091204659773E-2</v>
      </c>
    </row>
    <row r="1916" spans="12:14" x14ac:dyDescent="0.4">
      <c r="L1916">
        <f t="shared" si="67"/>
        <v>1915</v>
      </c>
      <c r="M1916">
        <v>57.711143333000194</v>
      </c>
      <c r="N1916" s="71">
        <f t="shared" si="66"/>
        <v>1.3490756413353289E-2</v>
      </c>
    </row>
    <row r="1917" spans="12:14" x14ac:dyDescent="0.4">
      <c r="L1917">
        <f t="shared" si="67"/>
        <v>1916</v>
      </c>
      <c r="M1917">
        <v>58.003570259748841</v>
      </c>
      <c r="N1917" s="71">
        <f t="shared" si="66"/>
        <v>1.8626194217383985E-2</v>
      </c>
    </row>
    <row r="1918" spans="12:14" x14ac:dyDescent="0.4">
      <c r="L1918">
        <f t="shared" si="67"/>
        <v>1917</v>
      </c>
      <c r="M1918">
        <v>56.519569378424315</v>
      </c>
      <c r="N1918" s="71">
        <f t="shared" si="66"/>
        <v>-7.4349975883873931E-3</v>
      </c>
    </row>
    <row r="1919" spans="12:14" x14ac:dyDescent="0.4">
      <c r="L1919">
        <f t="shared" si="67"/>
        <v>1918</v>
      </c>
      <c r="M1919">
        <v>56.09791278584467</v>
      </c>
      <c r="N1919" s="71">
        <f t="shared" si="66"/>
        <v>-1.4839894360131889E-2</v>
      </c>
    </row>
    <row r="1920" spans="12:14" x14ac:dyDescent="0.4">
      <c r="L1920">
        <f t="shared" si="67"/>
        <v>1919</v>
      </c>
      <c r="M1920">
        <v>57.085410802642279</v>
      </c>
      <c r="N1920" s="71">
        <f t="shared" si="66"/>
        <v>2.5019923917219966E-3</v>
      </c>
    </row>
    <row r="1921" spans="12:14" x14ac:dyDescent="0.4">
      <c r="L1921">
        <f t="shared" si="67"/>
        <v>1920</v>
      </c>
      <c r="M1921">
        <v>58.383669535754706</v>
      </c>
      <c r="N1921" s="71">
        <f t="shared" si="66"/>
        <v>2.5301284685242953E-2</v>
      </c>
    </row>
    <row r="1922" spans="12:14" x14ac:dyDescent="0.4">
      <c r="L1922">
        <f t="shared" si="67"/>
        <v>1921</v>
      </c>
      <c r="M1922">
        <v>55.600597094863247</v>
      </c>
      <c r="N1922" s="71">
        <f t="shared" si="66"/>
        <v>-2.3573473816714707E-2</v>
      </c>
    </row>
    <row r="1923" spans="12:14" x14ac:dyDescent="0.4">
      <c r="L1923">
        <f t="shared" si="67"/>
        <v>1922</v>
      </c>
      <c r="M1923">
        <v>56.51370052583183</v>
      </c>
      <c r="N1923" s="71">
        <f t="shared" ref="N1923:N1986" si="68">M1923/$B$2-1</f>
        <v>-7.5380630885614197E-3</v>
      </c>
    </row>
    <row r="1924" spans="12:14" x14ac:dyDescent="0.4">
      <c r="L1924">
        <f t="shared" si="67"/>
        <v>1923</v>
      </c>
      <c r="M1924">
        <v>56.795816910847577</v>
      </c>
      <c r="N1924" s="71">
        <f t="shared" si="68"/>
        <v>-2.5836932401527291E-3</v>
      </c>
    </row>
    <row r="1925" spans="12:14" x14ac:dyDescent="0.4">
      <c r="L1925">
        <f t="shared" si="67"/>
        <v>1924</v>
      </c>
      <c r="M1925">
        <v>58.409301999211614</v>
      </c>
      <c r="N1925" s="71">
        <f t="shared" si="68"/>
        <v>2.5751427643385005E-2</v>
      </c>
    </row>
    <row r="1926" spans="12:14" x14ac:dyDescent="0.4">
      <c r="L1926">
        <f t="shared" ref="L1926:L1989" si="69">L1925+1</f>
        <v>1925</v>
      </c>
      <c r="M1926">
        <v>56.800257029553492</v>
      </c>
      <c r="N1926" s="71">
        <f t="shared" si="68"/>
        <v>-2.5057183637955394E-3</v>
      </c>
    </row>
    <row r="1927" spans="12:14" x14ac:dyDescent="0.4">
      <c r="L1927">
        <f t="shared" si="69"/>
        <v>1926</v>
      </c>
      <c r="M1927">
        <v>56.808996070275498</v>
      </c>
      <c r="N1927" s="71">
        <f t="shared" si="68"/>
        <v>-2.3522482282176682E-3</v>
      </c>
    </row>
    <row r="1928" spans="12:14" x14ac:dyDescent="0.4">
      <c r="L1928">
        <f t="shared" si="69"/>
        <v>1927</v>
      </c>
      <c r="M1928">
        <v>56.561680309611504</v>
      </c>
      <c r="N1928" s="71">
        <f t="shared" si="68"/>
        <v>-6.6954690149207963E-3</v>
      </c>
    </row>
    <row r="1929" spans="12:14" x14ac:dyDescent="0.4">
      <c r="L1929">
        <f t="shared" si="69"/>
        <v>1928</v>
      </c>
      <c r="M1929">
        <v>58.049301008926264</v>
      </c>
      <c r="N1929" s="71">
        <f t="shared" si="68"/>
        <v>1.9429292005756382E-2</v>
      </c>
    </row>
    <row r="1930" spans="12:14" x14ac:dyDescent="0.4">
      <c r="L1930">
        <f t="shared" si="69"/>
        <v>1929</v>
      </c>
      <c r="M1930">
        <v>57.644082725982692</v>
      </c>
      <c r="N1930" s="71">
        <f t="shared" si="68"/>
        <v>1.23130756153913E-2</v>
      </c>
    </row>
    <row r="1931" spans="12:14" x14ac:dyDescent="0.4">
      <c r="L1931">
        <f t="shared" si="69"/>
        <v>1930</v>
      </c>
      <c r="M1931">
        <v>57.408281779410665</v>
      </c>
      <c r="N1931" s="71">
        <f t="shared" si="68"/>
        <v>8.1720715405748656E-3</v>
      </c>
    </row>
    <row r="1932" spans="12:14" x14ac:dyDescent="0.4">
      <c r="L1932">
        <f t="shared" si="69"/>
        <v>1931</v>
      </c>
      <c r="M1932">
        <v>59.354830491938984</v>
      </c>
      <c r="N1932" s="71">
        <f t="shared" si="68"/>
        <v>4.2356269134312008E-2</v>
      </c>
    </row>
    <row r="1933" spans="12:14" x14ac:dyDescent="0.4">
      <c r="L1933">
        <f t="shared" si="69"/>
        <v>1932</v>
      </c>
      <c r="M1933">
        <v>56.331574261517559</v>
      </c>
      <c r="N1933" s="71">
        <f t="shared" si="68"/>
        <v>-1.0736462474231989E-2</v>
      </c>
    </row>
    <row r="1934" spans="12:14" x14ac:dyDescent="0.4">
      <c r="L1934">
        <f t="shared" si="69"/>
        <v>1933</v>
      </c>
      <c r="M1934">
        <v>58.501307505632951</v>
      </c>
      <c r="N1934" s="71">
        <f t="shared" si="68"/>
        <v>2.7367176784917513E-2</v>
      </c>
    </row>
    <row r="1935" spans="12:14" x14ac:dyDescent="0.4">
      <c r="L1935">
        <f t="shared" si="69"/>
        <v>1934</v>
      </c>
      <c r="M1935">
        <v>55.728807805148641</v>
      </c>
      <c r="N1935" s="71">
        <f t="shared" si="68"/>
        <v>-2.1321909175243792E-2</v>
      </c>
    </row>
    <row r="1936" spans="12:14" x14ac:dyDescent="0.4">
      <c r="L1936">
        <f t="shared" si="69"/>
        <v>1935</v>
      </c>
      <c r="M1936">
        <v>54.984284499149659</v>
      </c>
      <c r="N1936" s="71">
        <f t="shared" si="68"/>
        <v>-3.4396810225294727E-2</v>
      </c>
    </row>
    <row r="1937" spans="12:14" x14ac:dyDescent="0.4">
      <c r="L1937">
        <f t="shared" si="69"/>
        <v>1936</v>
      </c>
      <c r="M1937">
        <v>57.193883790461946</v>
      </c>
      <c r="N1937" s="71">
        <f t="shared" si="68"/>
        <v>4.4069342127741606E-3</v>
      </c>
    </row>
    <row r="1938" spans="12:14" x14ac:dyDescent="0.4">
      <c r="L1938">
        <f t="shared" si="69"/>
        <v>1937</v>
      </c>
      <c r="M1938">
        <v>57.062946156371595</v>
      </c>
      <c r="N1938" s="71">
        <f t="shared" si="68"/>
        <v>2.1074808636785125E-3</v>
      </c>
    </row>
    <row r="1939" spans="12:14" x14ac:dyDescent="0.4">
      <c r="L1939">
        <f t="shared" si="69"/>
        <v>1938</v>
      </c>
      <c r="M1939">
        <v>55.83308261679143</v>
      </c>
      <c r="N1939" s="71">
        <f t="shared" si="68"/>
        <v>-1.9490693371444601E-2</v>
      </c>
    </row>
    <row r="1940" spans="12:14" x14ac:dyDescent="0.4">
      <c r="L1940">
        <f t="shared" si="69"/>
        <v>1939</v>
      </c>
      <c r="M1940">
        <v>58.894310106275611</v>
      </c>
      <c r="N1940" s="71">
        <f t="shared" si="68"/>
        <v>3.4268868208694681E-2</v>
      </c>
    </row>
    <row r="1941" spans="12:14" x14ac:dyDescent="0.4">
      <c r="L1941">
        <f t="shared" si="69"/>
        <v>1940</v>
      </c>
      <c r="M1941">
        <v>56.508986670763434</v>
      </c>
      <c r="N1941" s="71">
        <f t="shared" si="68"/>
        <v>-7.6208451695076729E-3</v>
      </c>
    </row>
    <row r="1942" spans="12:14" x14ac:dyDescent="0.4">
      <c r="L1942">
        <f t="shared" si="69"/>
        <v>1941</v>
      </c>
      <c r="M1942">
        <v>56.943245001920296</v>
      </c>
      <c r="N1942" s="71">
        <f t="shared" si="68"/>
        <v>5.3562727932998655E-6</v>
      </c>
    </row>
    <row r="1943" spans="12:14" x14ac:dyDescent="0.4">
      <c r="L1943">
        <f t="shared" si="69"/>
        <v>1942</v>
      </c>
      <c r="M1943">
        <v>58.295123166524228</v>
      </c>
      <c r="N1943" s="71">
        <f t="shared" si="68"/>
        <v>2.3746282972467281E-2</v>
      </c>
    </row>
    <row r="1944" spans="12:14" x14ac:dyDescent="0.4">
      <c r="L1944">
        <f t="shared" si="69"/>
        <v>1943</v>
      </c>
      <c r="M1944">
        <v>56.710170826750279</v>
      </c>
      <c r="N1944" s="71">
        <f t="shared" si="68"/>
        <v>-4.0877617708133807E-3</v>
      </c>
    </row>
    <row r="1945" spans="12:14" x14ac:dyDescent="0.4">
      <c r="L1945">
        <f t="shared" si="69"/>
        <v>1944</v>
      </c>
      <c r="M1945">
        <v>55.442065163642702</v>
      </c>
      <c r="N1945" s="71">
        <f t="shared" si="68"/>
        <v>-2.6357522747460838E-2</v>
      </c>
    </row>
    <row r="1946" spans="12:14" x14ac:dyDescent="0.4">
      <c r="L1946">
        <f t="shared" si="69"/>
        <v>1945</v>
      </c>
      <c r="M1946">
        <v>56.541448013535323</v>
      </c>
      <c r="N1946" s="71">
        <f t="shared" si="68"/>
        <v>-7.0507772599145424E-3</v>
      </c>
    </row>
    <row r="1947" spans="12:14" x14ac:dyDescent="0.4">
      <c r="L1947">
        <f t="shared" si="69"/>
        <v>1946</v>
      </c>
      <c r="M1947">
        <v>57.138889201689963</v>
      </c>
      <c r="N1947" s="71">
        <f t="shared" si="68"/>
        <v>3.4411500651347904E-3</v>
      </c>
    </row>
    <row r="1948" spans="12:14" x14ac:dyDescent="0.4">
      <c r="L1948">
        <f t="shared" si="69"/>
        <v>1947</v>
      </c>
      <c r="M1948">
        <v>56.893651886821964</v>
      </c>
      <c r="N1948" s="71">
        <f t="shared" si="68"/>
        <v>-8.6557022131339423E-4</v>
      </c>
    </row>
    <row r="1949" spans="12:14" x14ac:dyDescent="0.4">
      <c r="L1949">
        <f t="shared" si="69"/>
        <v>1948</v>
      </c>
      <c r="M1949">
        <v>58.042639830826751</v>
      </c>
      <c r="N1949" s="71">
        <f t="shared" si="68"/>
        <v>1.9312312129067255E-2</v>
      </c>
    </row>
    <row r="1950" spans="12:14" x14ac:dyDescent="0.4">
      <c r="L1950">
        <f t="shared" si="69"/>
        <v>1949</v>
      </c>
      <c r="M1950">
        <v>58.442982870940313</v>
      </c>
      <c r="N1950" s="71">
        <f t="shared" si="68"/>
        <v>2.6342912237062421E-2</v>
      </c>
    </row>
    <row r="1951" spans="12:14" x14ac:dyDescent="0.4">
      <c r="L1951">
        <f t="shared" si="69"/>
        <v>1950</v>
      </c>
      <c r="M1951">
        <v>56.203086679682926</v>
      </c>
      <c r="N1951" s="71">
        <f t="shared" si="68"/>
        <v>-1.2992889378684591E-2</v>
      </c>
    </row>
    <row r="1952" spans="12:14" x14ac:dyDescent="0.4">
      <c r="L1952">
        <f t="shared" si="69"/>
        <v>1951</v>
      </c>
      <c r="M1952">
        <v>56.758924577449541</v>
      </c>
      <c r="N1952" s="71">
        <f t="shared" si="68"/>
        <v>-3.2315757238817744E-3</v>
      </c>
    </row>
    <row r="1953" spans="12:14" x14ac:dyDescent="0.4">
      <c r="L1953">
        <f t="shared" si="69"/>
        <v>1952</v>
      </c>
      <c r="M1953">
        <v>57.89458407387513</v>
      </c>
      <c r="N1953" s="71">
        <f t="shared" si="68"/>
        <v>1.671223989971593E-2</v>
      </c>
    </row>
    <row r="1954" spans="12:14" x14ac:dyDescent="0.4">
      <c r="L1954">
        <f t="shared" si="69"/>
        <v>1953</v>
      </c>
      <c r="M1954">
        <v>55.175417770966966</v>
      </c>
      <c r="N1954" s="71">
        <f t="shared" si="68"/>
        <v>-3.1040234821613222E-2</v>
      </c>
    </row>
    <row r="1955" spans="12:14" x14ac:dyDescent="0.4">
      <c r="L1955">
        <f t="shared" si="69"/>
        <v>1954</v>
      </c>
      <c r="M1955">
        <v>55.547685956408642</v>
      </c>
      <c r="N1955" s="71">
        <f t="shared" si="68"/>
        <v>-2.4502669577499137E-2</v>
      </c>
    </row>
    <row r="1956" spans="12:14" x14ac:dyDescent="0.4">
      <c r="L1956">
        <f t="shared" si="69"/>
        <v>1955</v>
      </c>
      <c r="M1956">
        <v>58.18123366968954</v>
      </c>
      <c r="N1956" s="71">
        <f t="shared" si="68"/>
        <v>2.1746219455643478E-2</v>
      </c>
    </row>
    <row r="1957" spans="12:14" x14ac:dyDescent="0.4">
      <c r="L1957">
        <f t="shared" si="69"/>
        <v>1956</v>
      </c>
      <c r="M1957">
        <v>58.026989985683912</v>
      </c>
      <c r="N1957" s="71">
        <f t="shared" si="68"/>
        <v>1.9037478319242185E-2</v>
      </c>
    </row>
    <row r="1958" spans="12:14" x14ac:dyDescent="0.4">
      <c r="L1958">
        <f t="shared" si="69"/>
        <v>1957</v>
      </c>
      <c r="M1958">
        <v>57.099341255552353</v>
      </c>
      <c r="N1958" s="71">
        <f t="shared" si="68"/>
        <v>2.7466311987465186E-3</v>
      </c>
    </row>
    <row r="1959" spans="12:14" x14ac:dyDescent="0.4">
      <c r="L1959">
        <f t="shared" si="69"/>
        <v>1958</v>
      </c>
      <c r="M1959">
        <v>56.673521606390004</v>
      </c>
      <c r="N1959" s="71">
        <f t="shared" si="68"/>
        <v>-4.7313748396200506E-3</v>
      </c>
    </row>
    <row r="1960" spans="12:14" x14ac:dyDescent="0.4">
      <c r="L1960">
        <f t="shared" si="69"/>
        <v>1959</v>
      </c>
      <c r="M1960">
        <v>55.152104106557957</v>
      </c>
      <c r="N1960" s="71">
        <f t="shared" si="68"/>
        <v>-3.144965633039043E-2</v>
      </c>
    </row>
    <row r="1961" spans="12:14" x14ac:dyDescent="0.4">
      <c r="L1961">
        <f t="shared" si="69"/>
        <v>1960</v>
      </c>
      <c r="M1961">
        <v>56.898577754488429</v>
      </c>
      <c r="N1961" s="71">
        <f t="shared" si="68"/>
        <v>-7.7906489393719802E-4</v>
      </c>
    </row>
    <row r="1962" spans="12:14" x14ac:dyDescent="0.4">
      <c r="L1962">
        <f t="shared" si="69"/>
        <v>1961</v>
      </c>
      <c r="M1962">
        <v>56.282830482219538</v>
      </c>
      <c r="N1962" s="71">
        <f t="shared" si="68"/>
        <v>-1.1592473409003157E-2</v>
      </c>
    </row>
    <row r="1963" spans="12:14" x14ac:dyDescent="0.4">
      <c r="L1963">
        <f t="shared" si="69"/>
        <v>1962</v>
      </c>
      <c r="M1963">
        <v>56.832586523366146</v>
      </c>
      <c r="N1963" s="71">
        <f t="shared" si="68"/>
        <v>-1.9379659117328973E-3</v>
      </c>
    </row>
    <row r="1964" spans="12:14" x14ac:dyDescent="0.4">
      <c r="L1964">
        <f t="shared" si="69"/>
        <v>1963</v>
      </c>
      <c r="M1964">
        <v>55.090474776000704</v>
      </c>
      <c r="N1964" s="71">
        <f t="shared" si="68"/>
        <v>-3.2531956094983827E-2</v>
      </c>
    </row>
    <row r="1965" spans="12:14" x14ac:dyDescent="0.4">
      <c r="L1965">
        <f t="shared" si="69"/>
        <v>1964</v>
      </c>
      <c r="M1965">
        <v>56.965747662657535</v>
      </c>
      <c r="N1965" s="71">
        <f t="shared" si="68"/>
        <v>4.005353895941699E-4</v>
      </c>
    </row>
    <row r="1966" spans="12:14" x14ac:dyDescent="0.4">
      <c r="L1966">
        <f t="shared" si="69"/>
        <v>1965</v>
      </c>
      <c r="M1966">
        <v>57.337014844729161</v>
      </c>
      <c r="N1966" s="71">
        <f t="shared" si="68"/>
        <v>6.9205215735113068E-3</v>
      </c>
    </row>
    <row r="1967" spans="12:14" x14ac:dyDescent="0.4">
      <c r="L1967">
        <f t="shared" si="69"/>
        <v>1966</v>
      </c>
      <c r="M1967">
        <v>57.112146302571851</v>
      </c>
      <c r="N1967" s="71">
        <f t="shared" si="68"/>
        <v>2.9715062582271745E-3</v>
      </c>
    </row>
    <row r="1968" spans="12:14" x14ac:dyDescent="0.4">
      <c r="L1968">
        <f t="shared" si="69"/>
        <v>1967</v>
      </c>
      <c r="M1968">
        <v>56.324538363745695</v>
      </c>
      <c r="N1968" s="71">
        <f t="shared" si="68"/>
        <v>-1.0860022967804306E-2</v>
      </c>
    </row>
    <row r="1969" spans="12:14" x14ac:dyDescent="0.4">
      <c r="L1969">
        <f t="shared" si="69"/>
        <v>1968</v>
      </c>
      <c r="M1969">
        <v>57.804110637404406</v>
      </c>
      <c r="N1969" s="71">
        <f t="shared" si="68"/>
        <v>1.512339611204494E-2</v>
      </c>
    </row>
    <row r="1970" spans="12:14" x14ac:dyDescent="0.4">
      <c r="L1970">
        <f t="shared" si="69"/>
        <v>1969</v>
      </c>
      <c r="M1970">
        <v>57.927889090662411</v>
      </c>
      <c r="N1970" s="71">
        <f t="shared" si="68"/>
        <v>1.7297123939550962E-2</v>
      </c>
    </row>
    <row r="1971" spans="12:14" x14ac:dyDescent="0.4">
      <c r="L1971">
        <f t="shared" si="69"/>
        <v>1970</v>
      </c>
      <c r="M1971">
        <v>57.014103782557562</v>
      </c>
      <c r="N1971" s="71">
        <f t="shared" si="68"/>
        <v>1.2497384672720546E-3</v>
      </c>
    </row>
    <row r="1972" spans="12:14" x14ac:dyDescent="0.4">
      <c r="L1972">
        <f t="shared" si="69"/>
        <v>1971</v>
      </c>
      <c r="M1972">
        <v>58.299346479647454</v>
      </c>
      <c r="N1972" s="71">
        <f t="shared" si="68"/>
        <v>2.3820450430684703E-2</v>
      </c>
    </row>
    <row r="1973" spans="12:14" x14ac:dyDescent="0.4">
      <c r="L1973">
        <f t="shared" si="69"/>
        <v>1972</v>
      </c>
      <c r="M1973">
        <v>58.791669027258258</v>
      </c>
      <c r="N1973" s="71">
        <f t="shared" si="68"/>
        <v>3.2466343101677841E-2</v>
      </c>
    </row>
    <row r="1974" spans="12:14" x14ac:dyDescent="0.4">
      <c r="L1974">
        <f t="shared" si="69"/>
        <v>1973</v>
      </c>
      <c r="M1974">
        <v>57.6003249683598</v>
      </c>
      <c r="N1974" s="71">
        <f t="shared" si="68"/>
        <v>1.1544626398984681E-2</v>
      </c>
    </row>
    <row r="1975" spans="12:14" x14ac:dyDescent="0.4">
      <c r="L1975">
        <f t="shared" si="69"/>
        <v>1974</v>
      </c>
      <c r="M1975">
        <v>56.345593190384868</v>
      </c>
      <c r="N1975" s="71">
        <f t="shared" si="68"/>
        <v>-1.0490269902030613E-2</v>
      </c>
    </row>
    <row r="1976" spans="12:14" x14ac:dyDescent="0.4">
      <c r="L1976">
        <f t="shared" si="69"/>
        <v>1975</v>
      </c>
      <c r="M1976">
        <v>55.320124504969314</v>
      </c>
      <c r="N1976" s="71">
        <f t="shared" si="68"/>
        <v>-2.8498976256418951E-2</v>
      </c>
    </row>
    <row r="1977" spans="12:14" x14ac:dyDescent="0.4">
      <c r="L1977">
        <f t="shared" si="69"/>
        <v>1976</v>
      </c>
      <c r="M1977">
        <v>58.026131758859606</v>
      </c>
      <c r="N1977" s="71">
        <f t="shared" si="68"/>
        <v>1.9022406620726073E-2</v>
      </c>
    </row>
    <row r="1978" spans="12:14" x14ac:dyDescent="0.4">
      <c r="L1978">
        <f t="shared" si="69"/>
        <v>1977</v>
      </c>
      <c r="M1978">
        <v>56.521610078332387</v>
      </c>
      <c r="N1978" s="71">
        <f t="shared" si="68"/>
        <v>-7.3991599602621916E-3</v>
      </c>
    </row>
    <row r="1979" spans="12:14" x14ac:dyDescent="0.4">
      <c r="L1979">
        <f t="shared" si="69"/>
        <v>1978</v>
      </c>
      <c r="M1979">
        <v>57.902706884512504</v>
      </c>
      <c r="N1979" s="71">
        <f t="shared" si="68"/>
        <v>1.6854888147898706E-2</v>
      </c>
    </row>
    <row r="1980" spans="12:14" x14ac:dyDescent="0.4">
      <c r="L1980">
        <f t="shared" si="69"/>
        <v>1979</v>
      </c>
      <c r="M1980">
        <v>57.948862786003005</v>
      </c>
      <c r="N1980" s="71">
        <f t="shared" si="68"/>
        <v>1.7665452222927147E-2</v>
      </c>
    </row>
    <row r="1981" spans="12:14" x14ac:dyDescent="0.4">
      <c r="L1981">
        <f t="shared" si="69"/>
        <v>1980</v>
      </c>
      <c r="M1981">
        <v>55.091669233095118</v>
      </c>
      <c r="N1981" s="71">
        <f t="shared" si="68"/>
        <v>-3.2510979708896048E-2</v>
      </c>
    </row>
    <row r="1982" spans="12:14" x14ac:dyDescent="0.4">
      <c r="L1982">
        <f t="shared" si="69"/>
        <v>1981</v>
      </c>
      <c r="M1982">
        <v>55.248422398457421</v>
      </c>
      <c r="N1982" s="71">
        <f t="shared" si="68"/>
        <v>-2.9758168467286406E-2</v>
      </c>
    </row>
    <row r="1983" spans="12:14" x14ac:dyDescent="0.4">
      <c r="L1983">
        <f t="shared" si="69"/>
        <v>1982</v>
      </c>
      <c r="M1983">
        <v>58.573246217562961</v>
      </c>
      <c r="N1983" s="71">
        <f t="shared" si="68"/>
        <v>2.8630524127538193E-2</v>
      </c>
    </row>
    <row r="1984" spans="12:14" x14ac:dyDescent="0.4">
      <c r="L1984">
        <f t="shared" si="69"/>
        <v>1983</v>
      </c>
      <c r="M1984">
        <v>59.022793840814465</v>
      </c>
      <c r="N1984" s="71">
        <f t="shared" si="68"/>
        <v>3.6525227549095041E-2</v>
      </c>
    </row>
    <row r="1985" spans="12:14" x14ac:dyDescent="0.4">
      <c r="L1985">
        <f t="shared" si="69"/>
        <v>1984</v>
      </c>
      <c r="M1985">
        <v>58.902509841351211</v>
      </c>
      <c r="N1985" s="71">
        <f t="shared" si="68"/>
        <v>3.4412867360751109E-2</v>
      </c>
    </row>
    <row r="1986" spans="12:14" x14ac:dyDescent="0.4">
      <c r="L1986">
        <f t="shared" si="69"/>
        <v>1985</v>
      </c>
      <c r="M1986">
        <v>58.704144330158258</v>
      </c>
      <c r="N1986" s="71">
        <f t="shared" si="68"/>
        <v>3.0929283422286513E-2</v>
      </c>
    </row>
    <row r="1987" spans="12:14" x14ac:dyDescent="0.4">
      <c r="L1987">
        <f t="shared" si="69"/>
        <v>1986</v>
      </c>
      <c r="M1987">
        <v>56.308313097670187</v>
      </c>
      <c r="N1987" s="71">
        <f t="shared" ref="N1987:N2050" si="70">M1987/$B$2-1</f>
        <v>-1.1144961997568315E-2</v>
      </c>
    </row>
    <row r="1988" spans="12:14" x14ac:dyDescent="0.4">
      <c r="L1988">
        <f t="shared" si="69"/>
        <v>1987</v>
      </c>
      <c r="M1988">
        <v>55.349569705095902</v>
      </c>
      <c r="N1988" s="71">
        <f t="shared" si="70"/>
        <v>-2.7981876153639007E-2</v>
      </c>
    </row>
    <row r="1989" spans="12:14" x14ac:dyDescent="0.4">
      <c r="L1989">
        <f t="shared" si="69"/>
        <v>1988</v>
      </c>
      <c r="M1989">
        <v>55.640102208698352</v>
      </c>
      <c r="N1989" s="71">
        <f t="shared" si="70"/>
        <v>-2.2879707147218764E-2</v>
      </c>
    </row>
    <row r="1990" spans="12:14" x14ac:dyDescent="0.4">
      <c r="L1990">
        <f t="shared" ref="L1990:L2053" si="71">L1989+1</f>
        <v>1989</v>
      </c>
      <c r="M1990">
        <v>55.11405851669349</v>
      </c>
      <c r="N1990" s="71">
        <f t="shared" si="70"/>
        <v>-3.2117791657868544E-2</v>
      </c>
    </row>
    <row r="1991" spans="12:14" x14ac:dyDescent="0.4">
      <c r="L1991">
        <f t="shared" si="71"/>
        <v>1990</v>
      </c>
      <c r="M1991">
        <v>55.229600986362847</v>
      </c>
      <c r="N1991" s="71">
        <f t="shared" si="70"/>
        <v>-3.0088699558490584E-2</v>
      </c>
    </row>
    <row r="1992" spans="12:14" x14ac:dyDescent="0.4">
      <c r="L1992">
        <f t="shared" si="71"/>
        <v>1991</v>
      </c>
      <c r="M1992">
        <v>56.945777738737455</v>
      </c>
      <c r="N1992" s="71">
        <f t="shared" si="70"/>
        <v>4.9834777365864724E-5</v>
      </c>
    </row>
    <row r="1993" spans="12:14" x14ac:dyDescent="0.4">
      <c r="L1993">
        <f t="shared" si="71"/>
        <v>1992</v>
      </c>
      <c r="M1993">
        <v>57.425629147990158</v>
      </c>
      <c r="N1993" s="71">
        <f t="shared" si="70"/>
        <v>8.4767163056589379E-3</v>
      </c>
    </row>
    <row r="1994" spans="12:14" x14ac:dyDescent="0.4">
      <c r="L1994">
        <f t="shared" si="71"/>
        <v>1993</v>
      </c>
      <c r="M1994">
        <v>56.625033623761034</v>
      </c>
      <c r="N1994" s="71">
        <f t="shared" si="70"/>
        <v>-5.5828936166444354E-3</v>
      </c>
    </row>
    <row r="1995" spans="12:14" x14ac:dyDescent="0.4">
      <c r="L1995">
        <f t="shared" si="71"/>
        <v>1994</v>
      </c>
      <c r="M1995">
        <v>55.236748361968303</v>
      </c>
      <c r="N1995" s="71">
        <f t="shared" si="70"/>
        <v>-2.9963181353679591E-2</v>
      </c>
    </row>
    <row r="1996" spans="12:14" x14ac:dyDescent="0.4">
      <c r="L1996">
        <f t="shared" si="71"/>
        <v>1995</v>
      </c>
      <c r="M1996">
        <v>57.890689358991914</v>
      </c>
      <c r="N1996" s="71">
        <f t="shared" si="70"/>
        <v>1.6643843099634736E-2</v>
      </c>
    </row>
    <row r="1997" spans="12:14" x14ac:dyDescent="0.4">
      <c r="L1997">
        <f t="shared" si="71"/>
        <v>1996</v>
      </c>
      <c r="M1997">
        <v>55.978884123127358</v>
      </c>
      <c r="N1997" s="71">
        <f t="shared" si="70"/>
        <v>-1.6930209028066412E-2</v>
      </c>
    </row>
    <row r="1998" spans="12:14" x14ac:dyDescent="0.4">
      <c r="L1998">
        <f t="shared" si="71"/>
        <v>1997</v>
      </c>
      <c r="M1998">
        <v>57.679677029779583</v>
      </c>
      <c r="N1998" s="71">
        <f t="shared" si="70"/>
        <v>1.2938162830714139E-2</v>
      </c>
    </row>
    <row r="1999" spans="12:14" x14ac:dyDescent="0.4">
      <c r="L1999">
        <f t="shared" si="71"/>
        <v>1998</v>
      </c>
      <c r="M1999">
        <v>57.484384267393509</v>
      </c>
      <c r="N1999" s="71">
        <f t="shared" si="70"/>
        <v>9.5085407847488312E-3</v>
      </c>
    </row>
    <row r="2000" spans="12:14" x14ac:dyDescent="0.4">
      <c r="L2000">
        <f t="shared" si="71"/>
        <v>1999</v>
      </c>
      <c r="M2000">
        <v>59.022426842508068</v>
      </c>
      <c r="N2000" s="71">
        <f t="shared" si="70"/>
        <v>3.6518782530513327E-2</v>
      </c>
    </row>
    <row r="2001" spans="12:14" x14ac:dyDescent="0.4">
      <c r="L2001">
        <f t="shared" si="71"/>
        <v>2000</v>
      </c>
      <c r="M2001">
        <v>56.768742903878795</v>
      </c>
      <c r="N2001" s="71">
        <f t="shared" si="70"/>
        <v>-3.0591517775725441E-3</v>
      </c>
    </row>
    <row r="2002" spans="12:14" x14ac:dyDescent="0.4">
      <c r="L2002">
        <f t="shared" si="71"/>
        <v>2001</v>
      </c>
      <c r="M2002">
        <v>56.594617954056858</v>
      </c>
      <c r="N2002" s="71">
        <f t="shared" si="70"/>
        <v>-6.1170365622699174E-3</v>
      </c>
    </row>
    <row r="2003" spans="12:14" x14ac:dyDescent="0.4">
      <c r="L2003">
        <f t="shared" si="71"/>
        <v>2002</v>
      </c>
      <c r="M2003">
        <v>57.346267303874697</v>
      </c>
      <c r="N2003" s="71">
        <f t="shared" si="70"/>
        <v>7.0830080757104952E-3</v>
      </c>
    </row>
    <row r="2004" spans="12:14" x14ac:dyDescent="0.4">
      <c r="L2004">
        <f t="shared" si="71"/>
        <v>2003</v>
      </c>
      <c r="M2004">
        <v>56.619005223427791</v>
      </c>
      <c r="N2004" s="71">
        <f t="shared" si="70"/>
        <v>-5.6887610048270698E-3</v>
      </c>
    </row>
    <row r="2005" spans="12:14" x14ac:dyDescent="0.4">
      <c r="L2005">
        <f t="shared" si="71"/>
        <v>2004</v>
      </c>
      <c r="M2005">
        <v>56.111641270711281</v>
      </c>
      <c r="N2005" s="71">
        <f t="shared" si="70"/>
        <v>-1.4598802402698507E-2</v>
      </c>
    </row>
    <row r="2006" spans="12:14" x14ac:dyDescent="0.4">
      <c r="L2006">
        <f t="shared" si="71"/>
        <v>2005</v>
      </c>
      <c r="M2006">
        <v>55.888813977561369</v>
      </c>
      <c r="N2006" s="71">
        <f t="shared" si="70"/>
        <v>-1.8511970446883019E-2</v>
      </c>
    </row>
    <row r="2007" spans="12:14" x14ac:dyDescent="0.4">
      <c r="L2007">
        <f t="shared" si="71"/>
        <v>2006</v>
      </c>
      <c r="M2007">
        <v>54.97571514048731</v>
      </c>
      <c r="N2007" s="71">
        <f t="shared" si="70"/>
        <v>-3.4547300499635059E-2</v>
      </c>
    </row>
    <row r="2008" spans="12:14" x14ac:dyDescent="0.4">
      <c r="L2008">
        <f t="shared" si="71"/>
        <v>2007</v>
      </c>
      <c r="M2008">
        <v>57.920214531840735</v>
      </c>
      <c r="N2008" s="71">
        <f t="shared" si="70"/>
        <v>1.7162347638543629E-2</v>
      </c>
    </row>
    <row r="2009" spans="12:14" x14ac:dyDescent="0.4">
      <c r="L2009">
        <f t="shared" si="71"/>
        <v>2008</v>
      </c>
      <c r="M2009">
        <v>55.774350226230887</v>
      </c>
      <c r="N2009" s="71">
        <f t="shared" si="70"/>
        <v>-2.0522118699335068E-2</v>
      </c>
    </row>
    <row r="2010" spans="12:14" x14ac:dyDescent="0.4">
      <c r="L2010">
        <f t="shared" si="71"/>
        <v>2009</v>
      </c>
      <c r="M2010">
        <v>56.374595506955458</v>
      </c>
      <c r="N2010" s="71">
        <f t="shared" si="70"/>
        <v>-9.9809474720577995E-3</v>
      </c>
    </row>
    <row r="2011" spans="12:14" x14ac:dyDescent="0.4">
      <c r="L2011">
        <f t="shared" si="71"/>
        <v>2010</v>
      </c>
      <c r="M2011">
        <v>56.851736324557542</v>
      </c>
      <c r="N2011" s="71">
        <f t="shared" si="70"/>
        <v>-1.6016678352480662E-3</v>
      </c>
    </row>
    <row r="2012" spans="12:14" x14ac:dyDescent="0.4">
      <c r="L2012">
        <f t="shared" si="71"/>
        <v>2011</v>
      </c>
      <c r="M2012">
        <v>56.253910306228214</v>
      </c>
      <c r="N2012" s="71">
        <f t="shared" si="70"/>
        <v>-1.2100353332156533E-2</v>
      </c>
    </row>
    <row r="2013" spans="12:14" x14ac:dyDescent="0.4">
      <c r="L2013">
        <f t="shared" si="71"/>
        <v>2012</v>
      </c>
      <c r="M2013">
        <v>54.999837312182116</v>
      </c>
      <c r="N2013" s="71">
        <f t="shared" si="70"/>
        <v>-3.4123680439012927E-2</v>
      </c>
    </row>
    <row r="2014" spans="12:14" x14ac:dyDescent="0.4">
      <c r="L2014">
        <f t="shared" si="71"/>
        <v>2013</v>
      </c>
      <c r="M2014">
        <v>59.378059850519762</v>
      </c>
      <c r="N2014" s="71">
        <f t="shared" si="70"/>
        <v>4.2764210111380985E-2</v>
      </c>
    </row>
    <row r="2015" spans="12:14" x14ac:dyDescent="0.4">
      <c r="L2015">
        <f t="shared" si="71"/>
        <v>2014</v>
      </c>
      <c r="M2015">
        <v>55.634032694486251</v>
      </c>
      <c r="N2015" s="71">
        <f t="shared" si="70"/>
        <v>-2.2986296554300623E-2</v>
      </c>
    </row>
    <row r="2016" spans="12:14" x14ac:dyDescent="0.4">
      <c r="L2016">
        <f t="shared" si="71"/>
        <v>2015</v>
      </c>
      <c r="M2016">
        <v>56.796563187162789</v>
      </c>
      <c r="N2016" s="71">
        <f t="shared" si="70"/>
        <v>-2.5705875537372913E-3</v>
      </c>
    </row>
    <row r="2017" spans="12:14" x14ac:dyDescent="0.4">
      <c r="L2017">
        <f t="shared" si="71"/>
        <v>2016</v>
      </c>
      <c r="M2017">
        <v>57.35921977078187</v>
      </c>
      <c r="N2017" s="71">
        <f t="shared" si="70"/>
        <v>7.3104720406405033E-3</v>
      </c>
    </row>
    <row r="2018" spans="12:14" x14ac:dyDescent="0.4">
      <c r="L2018">
        <f t="shared" si="71"/>
        <v>2017</v>
      </c>
      <c r="M2018">
        <v>56.041500997882295</v>
      </c>
      <c r="N2018" s="71">
        <f t="shared" si="70"/>
        <v>-1.5830566565718351E-2</v>
      </c>
    </row>
    <row r="2019" spans="12:14" x14ac:dyDescent="0.4">
      <c r="L2019">
        <f t="shared" si="71"/>
        <v>2018</v>
      </c>
      <c r="M2019">
        <v>57.821003099523608</v>
      </c>
      <c r="N2019" s="71">
        <f t="shared" si="70"/>
        <v>1.5420052064814449E-2</v>
      </c>
    </row>
    <row r="2020" spans="12:14" x14ac:dyDescent="0.4">
      <c r="L2020">
        <f t="shared" si="71"/>
        <v>2019</v>
      </c>
      <c r="M2020">
        <v>55.640372445821967</v>
      </c>
      <c r="N2020" s="71">
        <f t="shared" si="70"/>
        <v>-2.2874961394301563E-2</v>
      </c>
    </row>
    <row r="2021" spans="12:14" x14ac:dyDescent="0.4">
      <c r="L2021">
        <f t="shared" si="71"/>
        <v>2020</v>
      </c>
      <c r="M2021">
        <v>57.426016791764411</v>
      </c>
      <c r="N2021" s="71">
        <f t="shared" si="70"/>
        <v>8.4835238883769204E-3</v>
      </c>
    </row>
    <row r="2022" spans="12:14" x14ac:dyDescent="0.4">
      <c r="L2022">
        <f t="shared" si="71"/>
        <v>2021</v>
      </c>
      <c r="M2022">
        <v>56.015335166045872</v>
      </c>
      <c r="N2022" s="71">
        <f t="shared" si="70"/>
        <v>-1.629007624042822E-2</v>
      </c>
    </row>
    <row r="2023" spans="12:14" x14ac:dyDescent="0.4">
      <c r="L2023">
        <f t="shared" si="71"/>
        <v>2022</v>
      </c>
      <c r="M2023">
        <v>56.951768829306054</v>
      </c>
      <c r="N2023" s="71">
        <f t="shared" si="70"/>
        <v>1.5504695237122945E-4</v>
      </c>
    </row>
    <row r="2024" spans="12:14" x14ac:dyDescent="0.4">
      <c r="L2024">
        <f t="shared" si="71"/>
        <v>2023</v>
      </c>
      <c r="M2024">
        <v>55.063893263953211</v>
      </c>
      <c r="N2024" s="71">
        <f t="shared" si="70"/>
        <v>-3.2998765712602629E-2</v>
      </c>
    </row>
    <row r="2025" spans="12:14" x14ac:dyDescent="0.4">
      <c r="L2025">
        <f t="shared" si="71"/>
        <v>2024</v>
      </c>
      <c r="M2025">
        <v>58.551586972938601</v>
      </c>
      <c r="N2025" s="71">
        <f t="shared" si="70"/>
        <v>2.8250156611839827E-2</v>
      </c>
    </row>
    <row r="2026" spans="12:14" x14ac:dyDescent="0.4">
      <c r="L2026">
        <f t="shared" si="71"/>
        <v>2025</v>
      </c>
      <c r="M2026">
        <v>56.076412817790562</v>
      </c>
      <c r="N2026" s="71">
        <f t="shared" si="70"/>
        <v>-1.5217464749966214E-2</v>
      </c>
    </row>
    <row r="2027" spans="12:14" x14ac:dyDescent="0.4">
      <c r="L2027">
        <f t="shared" si="71"/>
        <v>2026</v>
      </c>
      <c r="M2027">
        <v>56.606508217232623</v>
      </c>
      <c r="N2027" s="71">
        <f t="shared" si="70"/>
        <v>-5.9082264239846971E-3</v>
      </c>
    </row>
    <row r="2028" spans="12:14" x14ac:dyDescent="0.4">
      <c r="L2028">
        <f t="shared" si="71"/>
        <v>2027</v>
      </c>
      <c r="M2028">
        <v>58.122031047450015</v>
      </c>
      <c r="N2028" s="71">
        <f t="shared" si="70"/>
        <v>2.0706536182536706E-2</v>
      </c>
    </row>
    <row r="2029" spans="12:14" x14ac:dyDescent="0.4">
      <c r="L2029">
        <f t="shared" si="71"/>
        <v>2028</v>
      </c>
      <c r="M2029">
        <v>56.608356167971159</v>
      </c>
      <c r="N2029" s="71">
        <f t="shared" si="70"/>
        <v>-5.8757737487533657E-3</v>
      </c>
    </row>
    <row r="2030" spans="12:14" x14ac:dyDescent="0.4">
      <c r="L2030">
        <f t="shared" si="71"/>
        <v>2029</v>
      </c>
      <c r="M2030">
        <v>58.302913405618384</v>
      </c>
      <c r="N2030" s="71">
        <f t="shared" si="70"/>
        <v>2.3883090785589589E-2</v>
      </c>
    </row>
    <row r="2031" spans="12:14" x14ac:dyDescent="0.4">
      <c r="L2031">
        <f t="shared" si="71"/>
        <v>2030</v>
      </c>
      <c r="M2031">
        <v>57.679012628684355</v>
      </c>
      <c r="N2031" s="71">
        <f t="shared" si="70"/>
        <v>1.2926494991027049E-2</v>
      </c>
    </row>
    <row r="2032" spans="12:14" x14ac:dyDescent="0.4">
      <c r="L2032">
        <f t="shared" si="71"/>
        <v>2031</v>
      </c>
      <c r="M2032">
        <v>56.429690059043025</v>
      </c>
      <c r="N2032" s="71">
        <f t="shared" si="70"/>
        <v>-9.0134078246921767E-3</v>
      </c>
    </row>
    <row r="2033" spans="12:14" x14ac:dyDescent="0.4">
      <c r="L2033">
        <f t="shared" si="71"/>
        <v>2032</v>
      </c>
      <c r="M2033">
        <v>58.218202767539047</v>
      </c>
      <c r="N2033" s="71">
        <f t="shared" si="70"/>
        <v>2.2395450033648512E-2</v>
      </c>
    </row>
    <row r="2034" spans="12:14" x14ac:dyDescent="0.4">
      <c r="L2034">
        <f t="shared" si="71"/>
        <v>2033</v>
      </c>
      <c r="M2034">
        <v>58.213663051026096</v>
      </c>
      <c r="N2034" s="71">
        <f t="shared" si="70"/>
        <v>2.2315726076421294E-2</v>
      </c>
    </row>
    <row r="2035" spans="12:14" x14ac:dyDescent="0.4">
      <c r="L2035">
        <f t="shared" si="71"/>
        <v>2034</v>
      </c>
      <c r="M2035">
        <v>55.042017584807098</v>
      </c>
      <c r="N2035" s="71">
        <f t="shared" si="70"/>
        <v>-3.3382934130076536E-2</v>
      </c>
    </row>
    <row r="2036" spans="12:14" x14ac:dyDescent="0.4">
      <c r="L2036">
        <f t="shared" si="71"/>
        <v>2035</v>
      </c>
      <c r="M2036">
        <v>58.263466454455774</v>
      </c>
      <c r="N2036" s="71">
        <f t="shared" si="70"/>
        <v>2.3190345536352241E-2</v>
      </c>
    </row>
    <row r="2037" spans="12:14" x14ac:dyDescent="0.4">
      <c r="L2037">
        <f t="shared" si="71"/>
        <v>2036</v>
      </c>
      <c r="M2037">
        <v>54.507106035888945</v>
      </c>
      <c r="N2037" s="71">
        <f t="shared" si="70"/>
        <v>-4.2776750974063749E-2</v>
      </c>
    </row>
    <row r="2038" spans="12:14" x14ac:dyDescent="0.4">
      <c r="L2038">
        <f t="shared" si="71"/>
        <v>2037</v>
      </c>
      <c r="M2038">
        <v>57.118658431590994</v>
      </c>
      <c r="N2038" s="71">
        <f t="shared" si="70"/>
        <v>3.0858686184975781E-3</v>
      </c>
    </row>
    <row r="2039" spans="12:14" x14ac:dyDescent="0.4">
      <c r="L2039">
        <f t="shared" si="71"/>
        <v>2038</v>
      </c>
      <c r="M2039">
        <v>56.214718997921665</v>
      </c>
      <c r="N2039" s="71">
        <f t="shared" si="70"/>
        <v>-1.278860912482449E-2</v>
      </c>
    </row>
    <row r="2040" spans="12:14" x14ac:dyDescent="0.4">
      <c r="L2040">
        <f t="shared" si="71"/>
        <v>2039</v>
      </c>
      <c r="M2040">
        <v>57.737459439466143</v>
      </c>
      <c r="N2040" s="71">
        <f t="shared" si="70"/>
        <v>1.3952905126889181E-2</v>
      </c>
    </row>
    <row r="2041" spans="12:14" x14ac:dyDescent="0.4">
      <c r="L2041">
        <f t="shared" si="71"/>
        <v>2040</v>
      </c>
      <c r="M2041">
        <v>58.854564888981983</v>
      </c>
      <c r="N2041" s="71">
        <f t="shared" si="70"/>
        <v>3.357088497682037E-2</v>
      </c>
    </row>
    <row r="2042" spans="12:14" x14ac:dyDescent="0.4">
      <c r="L2042">
        <f t="shared" si="71"/>
        <v>2041</v>
      </c>
      <c r="M2042">
        <v>57.393703562145518</v>
      </c>
      <c r="N2042" s="71">
        <f t="shared" si="70"/>
        <v>7.9160570589702495E-3</v>
      </c>
    </row>
    <row r="2043" spans="12:14" x14ac:dyDescent="0.4">
      <c r="L2043">
        <f t="shared" si="71"/>
        <v>2042</v>
      </c>
      <c r="M2043">
        <v>56.336514749175599</v>
      </c>
      <c r="N2043" s="71">
        <f t="shared" si="70"/>
        <v>-1.0649700398757123E-2</v>
      </c>
    </row>
    <row r="2044" spans="12:14" x14ac:dyDescent="0.4">
      <c r="L2044">
        <f t="shared" si="71"/>
        <v>2043</v>
      </c>
      <c r="M2044">
        <v>57.652157600180168</v>
      </c>
      <c r="N2044" s="71">
        <f t="shared" si="70"/>
        <v>1.2454882030681347E-2</v>
      </c>
    </row>
    <row r="2045" spans="12:14" x14ac:dyDescent="0.4">
      <c r="L2045">
        <f t="shared" si="71"/>
        <v>2044</v>
      </c>
      <c r="M2045">
        <v>56.015927792655951</v>
      </c>
      <c r="N2045" s="71">
        <f t="shared" si="70"/>
        <v>-1.6279668864025099E-2</v>
      </c>
    </row>
    <row r="2046" spans="12:14" x14ac:dyDescent="0.4">
      <c r="L2046">
        <f t="shared" si="71"/>
        <v>2045</v>
      </c>
      <c r="M2046">
        <v>56.500474511638558</v>
      </c>
      <c r="N2046" s="71">
        <f t="shared" si="70"/>
        <v>-7.7703309376270235E-3</v>
      </c>
    </row>
    <row r="2047" spans="12:14" x14ac:dyDescent="0.4">
      <c r="L2047">
        <f t="shared" si="71"/>
        <v>2046</v>
      </c>
      <c r="M2047">
        <v>55.652046702911868</v>
      </c>
      <c r="N2047" s="71">
        <f t="shared" si="70"/>
        <v>-2.2669944633841088E-2</v>
      </c>
    </row>
    <row r="2048" spans="12:14" x14ac:dyDescent="0.4">
      <c r="L2048">
        <f t="shared" si="71"/>
        <v>2047</v>
      </c>
      <c r="M2048">
        <v>57.61189020561612</v>
      </c>
      <c r="N2048" s="71">
        <f t="shared" si="70"/>
        <v>1.174772861422535E-2</v>
      </c>
    </row>
    <row r="2049" spans="12:14" x14ac:dyDescent="0.4">
      <c r="L2049">
        <f t="shared" si="71"/>
        <v>2048</v>
      </c>
      <c r="M2049">
        <v>56.928833295570662</v>
      </c>
      <c r="N2049" s="71">
        <f t="shared" si="70"/>
        <v>-2.4773403743005851E-4</v>
      </c>
    </row>
    <row r="2050" spans="12:14" x14ac:dyDescent="0.4">
      <c r="L2050">
        <f t="shared" si="71"/>
        <v>2049</v>
      </c>
      <c r="M2050">
        <v>59.893496142649873</v>
      </c>
      <c r="N2050" s="71">
        <f t="shared" si="70"/>
        <v>5.1816013410088679E-2</v>
      </c>
    </row>
    <row r="2051" spans="12:14" x14ac:dyDescent="0.4">
      <c r="L2051">
        <f t="shared" si="71"/>
        <v>2050</v>
      </c>
      <c r="M2051">
        <v>56.175128624050544</v>
      </c>
      <c r="N2051" s="71">
        <f t="shared" ref="N2051:N2114" si="72">M2051/$B$2-1</f>
        <v>-1.348387308329102E-2</v>
      </c>
    </row>
    <row r="2052" spans="12:14" x14ac:dyDescent="0.4">
      <c r="L2052">
        <f t="shared" si="71"/>
        <v>2051</v>
      </c>
      <c r="M2052">
        <v>56.452850110863253</v>
      </c>
      <c r="N2052" s="71">
        <f t="shared" si="72"/>
        <v>-8.6066839741106849E-3</v>
      </c>
    </row>
    <row r="2053" spans="12:14" x14ac:dyDescent="0.4">
      <c r="L2053">
        <f t="shared" si="71"/>
        <v>2052</v>
      </c>
      <c r="M2053">
        <v>58.580349562352446</v>
      </c>
      <c r="N2053" s="71">
        <f t="shared" si="72"/>
        <v>2.8755269087834989E-2</v>
      </c>
    </row>
    <row r="2054" spans="12:14" x14ac:dyDescent="0.4">
      <c r="L2054">
        <f t="shared" ref="L2054:L2117" si="73">L2053+1</f>
        <v>2053</v>
      </c>
      <c r="M2054">
        <v>55.669194801161431</v>
      </c>
      <c r="N2054" s="71">
        <f t="shared" si="72"/>
        <v>-2.2368799342615042E-2</v>
      </c>
    </row>
    <row r="2055" spans="12:14" x14ac:dyDescent="0.4">
      <c r="L2055">
        <f t="shared" si="73"/>
        <v>2054</v>
      </c>
      <c r="M2055">
        <v>58.151838216263577</v>
      </c>
      <c r="N2055" s="71">
        <f t="shared" si="72"/>
        <v>2.1229992976540712E-2</v>
      </c>
    </row>
    <row r="2056" spans="12:14" x14ac:dyDescent="0.4">
      <c r="L2056">
        <f t="shared" si="73"/>
        <v>2055</v>
      </c>
      <c r="M2056">
        <v>55.374782318069947</v>
      </c>
      <c r="N2056" s="71">
        <f t="shared" si="72"/>
        <v>-2.7539106374382061E-2</v>
      </c>
    </row>
    <row r="2057" spans="12:14" x14ac:dyDescent="0.4">
      <c r="L2057">
        <f t="shared" si="73"/>
        <v>2056</v>
      </c>
      <c r="M2057">
        <v>58.177091879737851</v>
      </c>
      <c r="N2057" s="71">
        <f t="shared" si="72"/>
        <v>2.1673483661676984E-2</v>
      </c>
    </row>
    <row r="2058" spans="12:14" x14ac:dyDescent="0.4">
      <c r="L2058">
        <f t="shared" si="73"/>
        <v>2057</v>
      </c>
      <c r="M2058">
        <v>56.980506277739877</v>
      </c>
      <c r="N2058" s="71">
        <f t="shared" si="72"/>
        <v>6.5971791656482814E-4</v>
      </c>
    </row>
    <row r="2059" spans="12:14" x14ac:dyDescent="0.4">
      <c r="L2059">
        <f t="shared" si="73"/>
        <v>2058</v>
      </c>
      <c r="M2059">
        <v>56.113878999792057</v>
      </c>
      <c r="N2059" s="71">
        <f t="shared" si="72"/>
        <v>-1.4559504658662625E-2</v>
      </c>
    </row>
    <row r="2060" spans="12:14" x14ac:dyDescent="0.4">
      <c r="L2060">
        <f t="shared" si="73"/>
        <v>2059</v>
      </c>
      <c r="M2060">
        <v>57.518137024104689</v>
      </c>
      <c r="N2060" s="71">
        <f t="shared" si="72"/>
        <v>1.0101287782202428E-2</v>
      </c>
    </row>
    <row r="2061" spans="12:14" x14ac:dyDescent="0.4">
      <c r="L2061">
        <f t="shared" si="73"/>
        <v>2060</v>
      </c>
      <c r="M2061">
        <v>57.465592207069754</v>
      </c>
      <c r="N2061" s="71">
        <f t="shared" si="72"/>
        <v>9.1785251528944123E-3</v>
      </c>
    </row>
    <row r="2062" spans="12:14" x14ac:dyDescent="0.4">
      <c r="L2062">
        <f t="shared" si="73"/>
        <v>2061</v>
      </c>
      <c r="M2062">
        <v>55.508649157587207</v>
      </c>
      <c r="N2062" s="71">
        <f t="shared" si="72"/>
        <v>-2.5188211961180706E-2</v>
      </c>
    </row>
    <row r="2063" spans="12:14" x14ac:dyDescent="0.4">
      <c r="L2063">
        <f t="shared" si="73"/>
        <v>2062</v>
      </c>
      <c r="M2063">
        <v>54.837942990642546</v>
      </c>
      <c r="N2063" s="71">
        <f t="shared" si="72"/>
        <v>-3.6966777784172233E-2</v>
      </c>
    </row>
    <row r="2064" spans="12:14" x14ac:dyDescent="0.4">
      <c r="L2064">
        <f t="shared" si="73"/>
        <v>2063</v>
      </c>
      <c r="M2064">
        <v>57.118070650514667</v>
      </c>
      <c r="N2064" s="71">
        <f t="shared" si="72"/>
        <v>3.0755463366427538E-3</v>
      </c>
    </row>
    <row r="2065" spans="12:14" x14ac:dyDescent="0.4">
      <c r="L2065">
        <f t="shared" si="73"/>
        <v>2064</v>
      </c>
      <c r="M2065">
        <v>55.608687038525296</v>
      </c>
      <c r="N2065" s="71">
        <f t="shared" si="72"/>
        <v>-2.3431402759933051E-2</v>
      </c>
    </row>
    <row r="2066" spans="12:14" x14ac:dyDescent="0.4">
      <c r="L2066">
        <f t="shared" si="73"/>
        <v>2065</v>
      </c>
      <c r="M2066">
        <v>57.699396129766342</v>
      </c>
      <c r="N2066" s="71">
        <f t="shared" si="72"/>
        <v>1.3284458613593619E-2</v>
      </c>
    </row>
    <row r="2067" spans="12:14" x14ac:dyDescent="0.4">
      <c r="L2067">
        <f t="shared" si="73"/>
        <v>2066</v>
      </c>
      <c r="M2067">
        <v>58.126102427100257</v>
      </c>
      <c r="N2067" s="71">
        <f t="shared" si="72"/>
        <v>2.0778035470248923E-2</v>
      </c>
    </row>
    <row r="2068" spans="12:14" x14ac:dyDescent="0.4">
      <c r="L2068">
        <f t="shared" si="73"/>
        <v>2067</v>
      </c>
      <c r="M2068">
        <v>55.267549662168456</v>
      </c>
      <c r="N2068" s="71">
        <f t="shared" si="72"/>
        <v>-2.942226618140098E-2</v>
      </c>
    </row>
    <row r="2069" spans="12:14" x14ac:dyDescent="0.4">
      <c r="L2069">
        <f t="shared" si="73"/>
        <v>2068</v>
      </c>
      <c r="M2069">
        <v>58.328588284331339</v>
      </c>
      <c r="N2069" s="71">
        <f t="shared" si="72"/>
        <v>2.4333978616687846E-2</v>
      </c>
    </row>
    <row r="2070" spans="12:14" x14ac:dyDescent="0.4">
      <c r="L2070">
        <f t="shared" si="73"/>
        <v>2069</v>
      </c>
      <c r="M2070">
        <v>57.828290839146455</v>
      </c>
      <c r="N2070" s="71">
        <f t="shared" si="72"/>
        <v>1.5548035263835303E-2</v>
      </c>
    </row>
    <row r="2071" spans="12:14" x14ac:dyDescent="0.4">
      <c r="L2071">
        <f t="shared" si="73"/>
        <v>2070</v>
      </c>
      <c r="M2071">
        <v>58.105512427174439</v>
      </c>
      <c r="N2071" s="71">
        <f t="shared" si="72"/>
        <v>2.0416445430714303E-2</v>
      </c>
    </row>
    <row r="2072" spans="12:14" x14ac:dyDescent="0.4">
      <c r="L2072">
        <f t="shared" si="73"/>
        <v>2071</v>
      </c>
      <c r="M2072">
        <v>56.855420354039858</v>
      </c>
      <c r="N2072" s="71">
        <f t="shared" si="72"/>
        <v>-1.5369709741039905E-3</v>
      </c>
    </row>
    <row r="2073" spans="12:14" x14ac:dyDescent="0.4">
      <c r="L2073">
        <f t="shared" si="73"/>
        <v>2072</v>
      </c>
      <c r="M2073">
        <v>56.63564775946638</v>
      </c>
      <c r="N2073" s="71">
        <f t="shared" si="72"/>
        <v>-5.3964941138202605E-3</v>
      </c>
    </row>
    <row r="2074" spans="12:14" x14ac:dyDescent="0.4">
      <c r="L2074">
        <f t="shared" si="73"/>
        <v>2073</v>
      </c>
      <c r="M2074">
        <v>56.839435012991729</v>
      </c>
      <c r="N2074" s="71">
        <f t="shared" si="72"/>
        <v>-1.8176965749971963E-3</v>
      </c>
    </row>
    <row r="2075" spans="12:14" x14ac:dyDescent="0.4">
      <c r="L2075">
        <f t="shared" si="73"/>
        <v>2074</v>
      </c>
      <c r="M2075">
        <v>56.696752418007222</v>
      </c>
      <c r="N2075" s="71">
        <f t="shared" si="72"/>
        <v>-4.3234083451395566E-3</v>
      </c>
    </row>
    <row r="2076" spans="12:14" x14ac:dyDescent="0.4">
      <c r="L2076">
        <f t="shared" si="73"/>
        <v>2075</v>
      </c>
      <c r="M2076">
        <v>56.296260346255636</v>
      </c>
      <c r="N2076" s="71">
        <f t="shared" si="72"/>
        <v>-1.1356625663240472E-2</v>
      </c>
    </row>
    <row r="2077" spans="12:14" x14ac:dyDescent="0.4">
      <c r="L2077">
        <f t="shared" si="73"/>
        <v>2076</v>
      </c>
      <c r="M2077">
        <v>55.543229623805082</v>
      </c>
      <c r="N2077" s="71">
        <f t="shared" si="72"/>
        <v>-2.4580929193240064E-2</v>
      </c>
    </row>
    <row r="2078" spans="12:14" x14ac:dyDescent="0.4">
      <c r="L2078">
        <f t="shared" si="73"/>
        <v>2077</v>
      </c>
      <c r="M2078">
        <v>56.115920613402579</v>
      </c>
      <c r="N2078" s="71">
        <f t="shared" si="72"/>
        <v>-1.4523650984607062E-2</v>
      </c>
    </row>
    <row r="2079" spans="12:14" x14ac:dyDescent="0.4">
      <c r="L2079">
        <f t="shared" si="73"/>
        <v>2078</v>
      </c>
      <c r="M2079">
        <v>56.334613984614009</v>
      </c>
      <c r="N2079" s="71">
        <f t="shared" si="72"/>
        <v>-1.0683080560750624E-2</v>
      </c>
    </row>
    <row r="2080" spans="12:14" x14ac:dyDescent="0.4">
      <c r="L2080">
        <f t="shared" si="73"/>
        <v>2079</v>
      </c>
      <c r="M2080">
        <v>57.106973126638074</v>
      </c>
      <c r="N2080" s="71">
        <f t="shared" si="72"/>
        <v>2.8806578416582518E-3</v>
      </c>
    </row>
    <row r="2081" spans="12:14" x14ac:dyDescent="0.4">
      <c r="L2081">
        <f t="shared" si="73"/>
        <v>2080</v>
      </c>
      <c r="M2081">
        <v>57.939744117417433</v>
      </c>
      <c r="N2081" s="71">
        <f t="shared" si="72"/>
        <v>1.7505315275562428E-2</v>
      </c>
    </row>
    <row r="2082" spans="12:14" x14ac:dyDescent="0.4">
      <c r="L2082">
        <f t="shared" si="73"/>
        <v>2081</v>
      </c>
      <c r="M2082">
        <v>54.482949614288266</v>
      </c>
      <c r="N2082" s="71">
        <f t="shared" si="72"/>
        <v>-4.3200972512338343E-2</v>
      </c>
    </row>
    <row r="2083" spans="12:14" x14ac:dyDescent="0.4">
      <c r="L2083">
        <f t="shared" si="73"/>
        <v>2082</v>
      </c>
      <c r="M2083">
        <v>57.525824330683292</v>
      </c>
      <c r="N2083" s="71">
        <f t="shared" si="72"/>
        <v>1.0236287952172685E-2</v>
      </c>
    </row>
    <row r="2084" spans="12:14" x14ac:dyDescent="0.4">
      <c r="L2084">
        <f t="shared" si="73"/>
        <v>2083</v>
      </c>
      <c r="M2084">
        <v>55.602996738638318</v>
      </c>
      <c r="N2084" s="71">
        <f t="shared" si="72"/>
        <v>-2.3531332617558576E-2</v>
      </c>
    </row>
    <row r="2085" spans="12:14" x14ac:dyDescent="0.4">
      <c r="L2085">
        <f t="shared" si="73"/>
        <v>2084</v>
      </c>
      <c r="M2085">
        <v>56.118396216714345</v>
      </c>
      <c r="N2085" s="71">
        <f t="shared" si="72"/>
        <v>-1.4480175826637298E-2</v>
      </c>
    </row>
    <row r="2086" spans="12:14" x14ac:dyDescent="0.4">
      <c r="L2086">
        <f t="shared" si="73"/>
        <v>2085</v>
      </c>
      <c r="M2086">
        <v>55.695700912314059</v>
      </c>
      <c r="N2086" s="71">
        <f t="shared" si="72"/>
        <v>-2.1903313873255281E-2</v>
      </c>
    </row>
    <row r="2087" spans="12:14" x14ac:dyDescent="0.4">
      <c r="L2087">
        <f t="shared" si="73"/>
        <v>2086</v>
      </c>
      <c r="M2087">
        <v>55.845699049490683</v>
      </c>
      <c r="N2087" s="71">
        <f t="shared" si="72"/>
        <v>-1.9269130650951927E-2</v>
      </c>
    </row>
    <row r="2088" spans="12:14" x14ac:dyDescent="0.4">
      <c r="L2088">
        <f t="shared" si="73"/>
        <v>2087</v>
      </c>
      <c r="M2088">
        <v>55.752090238422177</v>
      </c>
      <c r="N2088" s="71">
        <f t="shared" si="72"/>
        <v>-2.0913036130165041E-2</v>
      </c>
    </row>
    <row r="2089" spans="12:14" x14ac:dyDescent="0.4">
      <c r="L2089">
        <f t="shared" si="73"/>
        <v>2088</v>
      </c>
      <c r="M2089">
        <v>56.88067217200674</v>
      </c>
      <c r="N2089" s="71">
        <f t="shared" si="72"/>
        <v>-1.0935126987342558E-3</v>
      </c>
    </row>
    <row r="2090" spans="12:14" x14ac:dyDescent="0.4">
      <c r="L2090">
        <f t="shared" si="73"/>
        <v>2089</v>
      </c>
      <c r="M2090">
        <v>57.879317126335472</v>
      </c>
      <c r="N2090" s="71">
        <f t="shared" si="72"/>
        <v>1.6444130323012285E-2</v>
      </c>
    </row>
    <row r="2091" spans="12:14" x14ac:dyDescent="0.4">
      <c r="L2091">
        <f t="shared" si="73"/>
        <v>2090</v>
      </c>
      <c r="M2091">
        <v>55.150561322985617</v>
      </c>
      <c r="N2091" s="71">
        <f t="shared" si="72"/>
        <v>-3.1476749830872564E-2</v>
      </c>
    </row>
    <row r="2092" spans="12:14" x14ac:dyDescent="0.4">
      <c r="L2092">
        <f t="shared" si="73"/>
        <v>2091</v>
      </c>
      <c r="M2092">
        <v>56.484725377584752</v>
      </c>
      <c r="N2092" s="71">
        <f t="shared" si="72"/>
        <v>-8.0469084036625116E-3</v>
      </c>
    </row>
    <row r="2093" spans="12:14" x14ac:dyDescent="0.4">
      <c r="L2093">
        <f t="shared" si="73"/>
        <v>2092</v>
      </c>
      <c r="M2093">
        <v>55.392705776431363</v>
      </c>
      <c r="N2093" s="71">
        <f t="shared" si="72"/>
        <v>-2.7224344643403287E-2</v>
      </c>
    </row>
    <row r="2094" spans="12:14" x14ac:dyDescent="0.4">
      <c r="L2094">
        <f t="shared" si="73"/>
        <v>2093</v>
      </c>
      <c r="M2094">
        <v>56.920309730728931</v>
      </c>
      <c r="N2094" s="71">
        <f t="shared" si="72"/>
        <v>-3.9742010635679392E-4</v>
      </c>
    </row>
    <row r="2095" spans="12:14" x14ac:dyDescent="0.4">
      <c r="L2095">
        <f t="shared" si="73"/>
        <v>2094</v>
      </c>
      <c r="M2095">
        <v>57.704235212064582</v>
      </c>
      <c r="N2095" s="71">
        <f t="shared" si="72"/>
        <v>1.3369439864969745E-2</v>
      </c>
    </row>
    <row r="2096" spans="12:14" x14ac:dyDescent="0.4">
      <c r="L2096">
        <f t="shared" si="73"/>
        <v>2095</v>
      </c>
      <c r="M2096">
        <v>56.042720906013308</v>
      </c>
      <c r="N2096" s="71">
        <f t="shared" si="72"/>
        <v>-1.5809143222789146E-2</v>
      </c>
    </row>
    <row r="2097" spans="12:14" x14ac:dyDescent="0.4">
      <c r="L2097">
        <f t="shared" si="73"/>
        <v>2096</v>
      </c>
      <c r="M2097">
        <v>54.889375917633963</v>
      </c>
      <c r="N2097" s="71">
        <f t="shared" si="72"/>
        <v>-3.6063541544676836E-2</v>
      </c>
    </row>
    <row r="2098" spans="12:14" x14ac:dyDescent="0.4">
      <c r="L2098">
        <f t="shared" si="73"/>
        <v>2097</v>
      </c>
      <c r="M2098">
        <v>57.536807618011039</v>
      </c>
      <c r="N2098" s="71">
        <f t="shared" si="72"/>
        <v>1.0429170288907441E-2</v>
      </c>
    </row>
    <row r="2099" spans="12:14" x14ac:dyDescent="0.4">
      <c r="L2099">
        <f t="shared" si="73"/>
        <v>2098</v>
      </c>
      <c r="M2099">
        <v>57.787826445242011</v>
      </c>
      <c r="N2099" s="71">
        <f t="shared" si="72"/>
        <v>1.4837422255366661E-2</v>
      </c>
    </row>
    <row r="2100" spans="12:14" x14ac:dyDescent="0.4">
      <c r="L2100">
        <f t="shared" si="73"/>
        <v>2099</v>
      </c>
      <c r="M2100">
        <v>55.673448094333551</v>
      </c>
      <c r="N2100" s="71">
        <f t="shared" si="72"/>
        <v>-2.229410539158061E-2</v>
      </c>
    </row>
    <row r="2101" spans="12:14" x14ac:dyDescent="0.4">
      <c r="L2101">
        <f t="shared" si="73"/>
        <v>2100</v>
      </c>
      <c r="M2101">
        <v>58.766488069633034</v>
      </c>
      <c r="N2101" s="71">
        <f t="shared" si="72"/>
        <v>3.2024129235916465E-2</v>
      </c>
    </row>
    <row r="2102" spans="12:14" x14ac:dyDescent="0.4">
      <c r="L2102">
        <f t="shared" si="73"/>
        <v>2101</v>
      </c>
      <c r="M2102">
        <v>52.497896533499556</v>
      </c>
      <c r="N2102" s="71">
        <f t="shared" si="72"/>
        <v>-7.8061362242631716E-2</v>
      </c>
    </row>
    <row r="2103" spans="12:14" x14ac:dyDescent="0.4">
      <c r="L2103">
        <f t="shared" si="73"/>
        <v>2102</v>
      </c>
      <c r="M2103">
        <v>56.351679252640338</v>
      </c>
      <c r="N2103" s="71">
        <f t="shared" si="72"/>
        <v>-1.0383389887484995E-2</v>
      </c>
    </row>
    <row r="2104" spans="12:14" x14ac:dyDescent="0.4">
      <c r="L2104">
        <f t="shared" si="73"/>
        <v>2103</v>
      </c>
      <c r="M2104">
        <v>57.87599735186771</v>
      </c>
      <c r="N2104" s="71">
        <f t="shared" si="72"/>
        <v>1.6385830304296078E-2</v>
      </c>
    </row>
    <row r="2105" spans="12:14" x14ac:dyDescent="0.4">
      <c r="L2105">
        <f t="shared" si="73"/>
        <v>2104</v>
      </c>
      <c r="M2105">
        <v>55.960092070677327</v>
      </c>
      <c r="N2105" s="71">
        <f t="shared" si="72"/>
        <v>-1.7260224521646994E-2</v>
      </c>
    </row>
    <row r="2106" spans="12:14" x14ac:dyDescent="0.4">
      <c r="L2106">
        <f t="shared" si="73"/>
        <v>2105</v>
      </c>
      <c r="M2106">
        <v>58.313096206642477</v>
      </c>
      <c r="N2106" s="71">
        <f t="shared" si="72"/>
        <v>2.4061915430472647E-2</v>
      </c>
    </row>
    <row r="2107" spans="12:14" x14ac:dyDescent="0.4">
      <c r="L2107">
        <f t="shared" si="73"/>
        <v>2106</v>
      </c>
      <c r="M2107">
        <v>55.665481657113951</v>
      </c>
      <c r="N2107" s="71">
        <f t="shared" si="72"/>
        <v>-2.243400749743607E-2</v>
      </c>
    </row>
    <row r="2108" spans="12:14" x14ac:dyDescent="0.4">
      <c r="L2108">
        <f t="shared" si="73"/>
        <v>2107</v>
      </c>
      <c r="M2108">
        <v>56.135098099754586</v>
      </c>
      <c r="N2108" s="71">
        <f t="shared" si="72"/>
        <v>-1.4186866716846991E-2</v>
      </c>
    </row>
    <row r="2109" spans="12:14" x14ac:dyDescent="0.4">
      <c r="L2109">
        <f t="shared" si="73"/>
        <v>2108</v>
      </c>
      <c r="M2109">
        <v>57.734402840684083</v>
      </c>
      <c r="N2109" s="71">
        <f t="shared" si="72"/>
        <v>1.3899226852074786E-2</v>
      </c>
    </row>
    <row r="2110" spans="12:14" x14ac:dyDescent="0.4">
      <c r="L2110">
        <f t="shared" si="73"/>
        <v>2109</v>
      </c>
      <c r="M2110">
        <v>57.596819898389178</v>
      </c>
      <c r="N2110" s="71">
        <f t="shared" si="72"/>
        <v>1.1483072324491417E-2</v>
      </c>
    </row>
    <row r="2111" spans="12:14" x14ac:dyDescent="0.4">
      <c r="L2111">
        <f t="shared" si="73"/>
        <v>2110</v>
      </c>
      <c r="M2111">
        <v>56.231545839322386</v>
      </c>
      <c r="N2111" s="71">
        <f t="shared" si="72"/>
        <v>-1.2493105566337315E-2</v>
      </c>
    </row>
    <row r="2112" spans="12:14" x14ac:dyDescent="0.4">
      <c r="L2112">
        <f t="shared" si="73"/>
        <v>2111</v>
      </c>
      <c r="M2112">
        <v>57.025286203957435</v>
      </c>
      <c r="N2112" s="71">
        <f t="shared" si="72"/>
        <v>1.4461178849816125E-3</v>
      </c>
    </row>
    <row r="2113" spans="12:14" x14ac:dyDescent="0.4">
      <c r="L2113">
        <f t="shared" si="73"/>
        <v>2112</v>
      </c>
      <c r="M2113">
        <v>56.05743421138007</v>
      </c>
      <c r="N2113" s="71">
        <f t="shared" si="72"/>
        <v>-1.5550756399650756E-2</v>
      </c>
    </row>
    <row r="2114" spans="12:14" x14ac:dyDescent="0.4">
      <c r="L2114">
        <f t="shared" si="73"/>
        <v>2113</v>
      </c>
      <c r="M2114">
        <v>56.49132391245108</v>
      </c>
      <c r="N2114" s="71">
        <f t="shared" si="72"/>
        <v>-7.9310286323277523E-3</v>
      </c>
    </row>
    <row r="2115" spans="12:14" x14ac:dyDescent="0.4">
      <c r="L2115">
        <f t="shared" si="73"/>
        <v>2114</v>
      </c>
      <c r="M2115">
        <v>57.730481197288853</v>
      </c>
      <c r="N2115" s="71">
        <f t="shared" ref="N2115:N2178" si="74">M2115/$B$2-1</f>
        <v>1.383035714855696E-2</v>
      </c>
    </row>
    <row r="2116" spans="12:14" x14ac:dyDescent="0.4">
      <c r="L2116">
        <f t="shared" si="73"/>
        <v>2115</v>
      </c>
      <c r="M2116">
        <v>56.324827017877773</v>
      </c>
      <c r="N2116" s="71">
        <f t="shared" si="74"/>
        <v>-1.0854953785706001E-2</v>
      </c>
    </row>
    <row r="2117" spans="12:14" x14ac:dyDescent="0.4">
      <c r="L2117">
        <f t="shared" si="73"/>
        <v>2116</v>
      </c>
      <c r="M2117">
        <v>55.164821230953152</v>
      </c>
      <c r="N2117" s="71">
        <f t="shared" si="74"/>
        <v>-3.1226325318763792E-2</v>
      </c>
    </row>
    <row r="2118" spans="12:14" x14ac:dyDescent="0.4">
      <c r="L2118">
        <f t="shared" ref="L2118:L2181" si="75">L2117+1</f>
        <v>2117</v>
      </c>
      <c r="M2118">
        <v>56.695856701432398</v>
      </c>
      <c r="N2118" s="71">
        <f t="shared" si="74"/>
        <v>-4.3391384176441061E-3</v>
      </c>
    </row>
    <row r="2119" spans="12:14" x14ac:dyDescent="0.4">
      <c r="L2119">
        <f t="shared" si="75"/>
        <v>2118</v>
      </c>
      <c r="M2119">
        <v>55.950458868901805</v>
      </c>
      <c r="N2119" s="71">
        <f t="shared" si="74"/>
        <v>-1.7429397412536018E-2</v>
      </c>
    </row>
    <row r="2120" spans="12:14" x14ac:dyDescent="0.4">
      <c r="L2120">
        <f t="shared" si="75"/>
        <v>2119</v>
      </c>
      <c r="M2120">
        <v>55.935243991574325</v>
      </c>
      <c r="N2120" s="71">
        <f t="shared" si="74"/>
        <v>-1.7696592561354807E-2</v>
      </c>
    </row>
    <row r="2121" spans="12:14" x14ac:dyDescent="0.4">
      <c r="L2121">
        <f t="shared" si="75"/>
        <v>2120</v>
      </c>
      <c r="M2121">
        <v>57.64526472116502</v>
      </c>
      <c r="N2121" s="71">
        <f t="shared" si="74"/>
        <v>1.2333833152363027E-2</v>
      </c>
    </row>
    <row r="2122" spans="12:14" x14ac:dyDescent="0.4">
      <c r="L2122">
        <f t="shared" si="75"/>
        <v>2121</v>
      </c>
      <c r="M2122">
        <v>56.778992500925334</v>
      </c>
      <c r="N2122" s="71">
        <f t="shared" si="74"/>
        <v>-2.8791540983775787E-3</v>
      </c>
    </row>
    <row r="2123" spans="12:14" x14ac:dyDescent="0.4">
      <c r="L2123">
        <f t="shared" si="75"/>
        <v>2122</v>
      </c>
      <c r="M2123">
        <v>56.081887109621732</v>
      </c>
      <c r="N2123" s="71">
        <f t="shared" si="74"/>
        <v>-1.5121328304760318E-2</v>
      </c>
    </row>
    <row r="2124" spans="12:14" x14ac:dyDescent="0.4">
      <c r="L2124">
        <f t="shared" si="75"/>
        <v>2123</v>
      </c>
      <c r="M2124">
        <v>56.663608434712359</v>
      </c>
      <c r="N2124" s="71">
        <f t="shared" si="74"/>
        <v>-4.9054644050279261E-3</v>
      </c>
    </row>
    <row r="2125" spans="12:14" x14ac:dyDescent="0.4">
      <c r="L2125">
        <f t="shared" si="75"/>
        <v>2124</v>
      </c>
      <c r="M2125">
        <v>56.659020054365122</v>
      </c>
      <c r="N2125" s="71">
        <f t="shared" si="74"/>
        <v>-4.986042969240434E-3</v>
      </c>
    </row>
    <row r="2126" spans="12:14" x14ac:dyDescent="0.4">
      <c r="L2126">
        <f t="shared" si="75"/>
        <v>2125</v>
      </c>
      <c r="M2126">
        <v>54.867888382485454</v>
      </c>
      <c r="N2126" s="71">
        <f t="shared" si="74"/>
        <v>-3.6440893594790635E-2</v>
      </c>
    </row>
    <row r="2127" spans="12:14" x14ac:dyDescent="0.4">
      <c r="L2127">
        <f t="shared" si="75"/>
        <v>2126</v>
      </c>
      <c r="M2127">
        <v>56.963359089818283</v>
      </c>
      <c r="N2127" s="71">
        <f t="shared" si="74"/>
        <v>3.5858861200854797E-4</v>
      </c>
    </row>
    <row r="2128" spans="12:14" x14ac:dyDescent="0.4">
      <c r="L2128">
        <f t="shared" si="75"/>
        <v>2127</v>
      </c>
      <c r="M2128">
        <v>58.42736079573578</v>
      </c>
      <c r="N2128" s="71">
        <f t="shared" si="74"/>
        <v>2.6068566107330993E-2</v>
      </c>
    </row>
    <row r="2129" spans="12:14" x14ac:dyDescent="0.4">
      <c r="L2129">
        <f t="shared" si="75"/>
        <v>2128</v>
      </c>
      <c r="M2129">
        <v>57.635447020731831</v>
      </c>
      <c r="N2129" s="71">
        <f t="shared" si="74"/>
        <v>1.2161420199445772E-2</v>
      </c>
    </row>
    <row r="2130" spans="12:14" x14ac:dyDescent="0.4">
      <c r="L2130">
        <f t="shared" si="75"/>
        <v>2129</v>
      </c>
      <c r="M2130">
        <v>55.521406014516536</v>
      </c>
      <c r="N2130" s="71">
        <f t="shared" si="74"/>
        <v>-2.4964183189056688E-2</v>
      </c>
    </row>
    <row r="2131" spans="12:14" x14ac:dyDescent="0.4">
      <c r="L2131">
        <f t="shared" si="75"/>
        <v>2130</v>
      </c>
      <c r="M2131">
        <v>58.662289230046262</v>
      </c>
      <c r="N2131" s="71">
        <f t="shared" si="74"/>
        <v>3.0194247610788372E-2</v>
      </c>
    </row>
    <row r="2132" spans="12:14" x14ac:dyDescent="0.4">
      <c r="L2132">
        <f t="shared" si="75"/>
        <v>2131</v>
      </c>
      <c r="M2132">
        <v>58.06684141775559</v>
      </c>
      <c r="N2132" s="71">
        <f t="shared" si="74"/>
        <v>1.9737326835523206E-2</v>
      </c>
    </row>
    <row r="2133" spans="12:14" x14ac:dyDescent="0.4">
      <c r="L2133">
        <f t="shared" si="75"/>
        <v>2132</v>
      </c>
      <c r="M2133">
        <v>59.277001102974872</v>
      </c>
      <c r="N2133" s="71">
        <f t="shared" si="74"/>
        <v>4.0989473022904566E-2</v>
      </c>
    </row>
    <row r="2134" spans="12:14" x14ac:dyDescent="0.4">
      <c r="L2134">
        <f t="shared" si="75"/>
        <v>2133</v>
      </c>
      <c r="M2134">
        <v>58.022814009869904</v>
      </c>
      <c r="N2134" s="71">
        <f t="shared" si="74"/>
        <v>1.8964142172320342E-2</v>
      </c>
    </row>
    <row r="2135" spans="12:14" x14ac:dyDescent="0.4">
      <c r="L2135">
        <f t="shared" si="75"/>
        <v>2134</v>
      </c>
      <c r="M2135">
        <v>58.833027145579955</v>
      </c>
      <c r="N2135" s="71">
        <f t="shared" si="74"/>
        <v>3.3192651197496259E-2</v>
      </c>
    </row>
    <row r="2136" spans="12:14" x14ac:dyDescent="0.4">
      <c r="L2136">
        <f t="shared" si="75"/>
        <v>2135</v>
      </c>
      <c r="M2136">
        <v>57.538208421111101</v>
      </c>
      <c r="N2136" s="71">
        <f t="shared" si="74"/>
        <v>1.045377040790485E-2</v>
      </c>
    </row>
    <row r="2137" spans="12:14" x14ac:dyDescent="0.4">
      <c r="L2137">
        <f t="shared" si="75"/>
        <v>2136</v>
      </c>
      <c r="M2137">
        <v>58.049915533247848</v>
      </c>
      <c r="N2137" s="71">
        <f t="shared" si="74"/>
        <v>1.9440083937496855E-2</v>
      </c>
    </row>
    <row r="2138" spans="12:14" x14ac:dyDescent="0.4">
      <c r="L2138">
        <f t="shared" si="75"/>
        <v>2137</v>
      </c>
      <c r="M2138">
        <v>56.454115492668485</v>
      </c>
      <c r="N2138" s="71">
        <f t="shared" si="74"/>
        <v>-8.5844620479995637E-3</v>
      </c>
    </row>
    <row r="2139" spans="12:14" x14ac:dyDescent="0.4">
      <c r="L2139">
        <f t="shared" si="75"/>
        <v>2138</v>
      </c>
      <c r="M2139">
        <v>56.871308722060014</v>
      </c>
      <c r="N2139" s="71">
        <f t="shared" si="74"/>
        <v>-1.2579483591818041E-3</v>
      </c>
    </row>
    <row r="2140" spans="12:14" x14ac:dyDescent="0.4">
      <c r="L2140">
        <f t="shared" si="75"/>
        <v>2139</v>
      </c>
      <c r="M2140">
        <v>59.773478061022217</v>
      </c>
      <c r="N2140" s="71">
        <f t="shared" si="74"/>
        <v>4.9708323121746334E-2</v>
      </c>
    </row>
    <row r="2141" spans="12:14" x14ac:dyDescent="0.4">
      <c r="L2141">
        <f t="shared" si="75"/>
        <v>2140</v>
      </c>
      <c r="M2141">
        <v>57.177068758853203</v>
      </c>
      <c r="N2141" s="71">
        <f t="shared" si="74"/>
        <v>4.1116380512351558E-3</v>
      </c>
    </row>
    <row r="2142" spans="12:14" x14ac:dyDescent="0.4">
      <c r="L2142">
        <f t="shared" si="75"/>
        <v>2141</v>
      </c>
      <c r="M2142">
        <v>58.425961502661465</v>
      </c>
      <c r="N2142" s="71">
        <f t="shared" si="74"/>
        <v>2.6043992506559421E-2</v>
      </c>
    </row>
    <row r="2143" spans="12:14" x14ac:dyDescent="0.4">
      <c r="L2143">
        <f t="shared" si="75"/>
        <v>2142</v>
      </c>
      <c r="M2143">
        <v>54.703729380674403</v>
      </c>
      <c r="N2143" s="71">
        <f t="shared" si="74"/>
        <v>-3.9323761985692984E-2</v>
      </c>
    </row>
    <row r="2144" spans="12:14" x14ac:dyDescent="0.4">
      <c r="L2144">
        <f t="shared" si="75"/>
        <v>2143</v>
      </c>
      <c r="M2144">
        <v>57.592599097975864</v>
      </c>
      <c r="N2144" s="71">
        <f t="shared" si="74"/>
        <v>1.1408948993077317E-2</v>
      </c>
    </row>
    <row r="2145" spans="12:14" x14ac:dyDescent="0.4">
      <c r="L2145">
        <f t="shared" si="75"/>
        <v>2144</v>
      </c>
      <c r="M2145">
        <v>57.303516220832556</v>
      </c>
      <c r="N2145" s="71">
        <f t="shared" si="74"/>
        <v>6.3322375141248166E-3</v>
      </c>
    </row>
    <row r="2146" spans="12:14" x14ac:dyDescent="0.4">
      <c r="L2146">
        <f t="shared" si="75"/>
        <v>2145</v>
      </c>
      <c r="M2146">
        <v>58.40109753580338</v>
      </c>
      <c r="N2146" s="71">
        <f t="shared" si="74"/>
        <v>2.5607345455000763E-2</v>
      </c>
    </row>
    <row r="2147" spans="12:14" x14ac:dyDescent="0.4">
      <c r="L2147">
        <f t="shared" si="75"/>
        <v>2146</v>
      </c>
      <c r="M2147">
        <v>56.556215405902904</v>
      </c>
      <c r="N2147" s="71">
        <f t="shared" si="74"/>
        <v>-6.7914405911794207E-3</v>
      </c>
    </row>
    <row r="2148" spans="12:14" x14ac:dyDescent="0.4">
      <c r="L2148">
        <f t="shared" si="75"/>
        <v>2147</v>
      </c>
      <c r="M2148">
        <v>55.368157234911465</v>
      </c>
      <c r="N2148" s="71">
        <f t="shared" si="74"/>
        <v>-2.7655452371945222E-2</v>
      </c>
    </row>
    <row r="2149" spans="12:14" x14ac:dyDescent="0.4">
      <c r="L2149">
        <f t="shared" si="75"/>
        <v>2148</v>
      </c>
      <c r="M2149">
        <v>57.24720483993223</v>
      </c>
      <c r="N2149" s="71">
        <f t="shared" si="74"/>
        <v>5.3433286010913239E-3</v>
      </c>
    </row>
    <row r="2150" spans="12:14" x14ac:dyDescent="0.4">
      <c r="L2150">
        <f t="shared" si="75"/>
        <v>2149</v>
      </c>
      <c r="M2150">
        <v>56.368367941121932</v>
      </c>
      <c r="N2150" s="71">
        <f t="shared" si="74"/>
        <v>-1.0090312493139075E-2</v>
      </c>
    </row>
    <row r="2151" spans="12:14" x14ac:dyDescent="0.4">
      <c r="L2151">
        <f t="shared" si="75"/>
        <v>2150</v>
      </c>
      <c r="M2151">
        <v>56.284033419825256</v>
      </c>
      <c r="N2151" s="71">
        <f t="shared" si="74"/>
        <v>-1.157134809292848E-2</v>
      </c>
    </row>
    <row r="2152" spans="12:14" x14ac:dyDescent="0.4">
      <c r="L2152">
        <f t="shared" si="75"/>
        <v>2151</v>
      </c>
      <c r="M2152">
        <v>58.490105697492794</v>
      </c>
      <c r="N2152" s="71">
        <f t="shared" si="74"/>
        <v>2.7170456908139906E-2</v>
      </c>
    </row>
    <row r="2153" spans="12:14" x14ac:dyDescent="0.4">
      <c r="L2153">
        <f t="shared" si="75"/>
        <v>2152</v>
      </c>
      <c r="M2153">
        <v>57.677480821232798</v>
      </c>
      <c r="N2153" s="71">
        <f t="shared" si="74"/>
        <v>1.2899594247026913E-2</v>
      </c>
    </row>
    <row r="2154" spans="12:14" x14ac:dyDescent="0.4">
      <c r="L2154">
        <f t="shared" si="75"/>
        <v>2153</v>
      </c>
      <c r="M2154">
        <v>55.900709548721203</v>
      </c>
      <c r="N2154" s="71">
        <f t="shared" si="74"/>
        <v>-1.8303067092756309E-2</v>
      </c>
    </row>
    <row r="2155" spans="12:14" x14ac:dyDescent="0.4">
      <c r="L2155">
        <f t="shared" si="75"/>
        <v>2154</v>
      </c>
      <c r="M2155">
        <v>56.684869862168384</v>
      </c>
      <c r="N2155" s="71">
        <f t="shared" si="74"/>
        <v>-4.5320831314930032E-3</v>
      </c>
    </row>
    <row r="2156" spans="12:14" x14ac:dyDescent="0.4">
      <c r="L2156">
        <f t="shared" si="75"/>
        <v>2155</v>
      </c>
      <c r="M2156">
        <v>55.519980360506509</v>
      </c>
      <c r="N2156" s="71">
        <f t="shared" si="74"/>
        <v>-2.498921972580781E-2</v>
      </c>
    </row>
    <row r="2157" spans="12:14" x14ac:dyDescent="0.4">
      <c r="L2157">
        <f t="shared" si="75"/>
        <v>2156</v>
      </c>
      <c r="M2157">
        <v>57.631514449476654</v>
      </c>
      <c r="N2157" s="71">
        <f t="shared" si="74"/>
        <v>1.2092358586975882E-2</v>
      </c>
    </row>
    <row r="2158" spans="12:14" x14ac:dyDescent="0.4">
      <c r="L2158">
        <f t="shared" si="75"/>
        <v>2157</v>
      </c>
      <c r="M2158">
        <v>56.355351499087092</v>
      </c>
      <c r="N2158" s="71">
        <f t="shared" si="74"/>
        <v>-1.0318899953407845E-2</v>
      </c>
    </row>
    <row r="2159" spans="12:14" x14ac:dyDescent="0.4">
      <c r="L2159">
        <f t="shared" si="75"/>
        <v>2158</v>
      </c>
      <c r="M2159">
        <v>56.102936354027683</v>
      </c>
      <c r="N2159" s="71">
        <f t="shared" si="74"/>
        <v>-1.475167327103788E-2</v>
      </c>
    </row>
    <row r="2160" spans="12:14" x14ac:dyDescent="0.4">
      <c r="L2160">
        <f t="shared" si="75"/>
        <v>2159</v>
      </c>
      <c r="M2160">
        <v>55.108306931050294</v>
      </c>
      <c r="N2160" s="71">
        <f t="shared" si="74"/>
        <v>-3.221879778159864E-2</v>
      </c>
    </row>
    <row r="2161" spans="12:14" x14ac:dyDescent="0.4">
      <c r="L2161">
        <f t="shared" si="75"/>
        <v>2160</v>
      </c>
      <c r="M2161">
        <v>55.948816732332887</v>
      </c>
      <c r="N2161" s="71">
        <f t="shared" si="74"/>
        <v>-1.7458235694664093E-2</v>
      </c>
    </row>
    <row r="2162" spans="12:14" x14ac:dyDescent="0.4">
      <c r="L2162">
        <f t="shared" si="75"/>
        <v>2161</v>
      </c>
      <c r="M2162">
        <v>58.193173046942626</v>
      </c>
      <c r="N2162" s="71">
        <f t="shared" si="74"/>
        <v>2.1955892107829778E-2</v>
      </c>
    </row>
    <row r="2163" spans="12:14" x14ac:dyDescent="0.4">
      <c r="L2163">
        <f t="shared" si="75"/>
        <v>2162</v>
      </c>
      <c r="M2163">
        <v>57.59005759590525</v>
      </c>
      <c r="N2163" s="71">
        <f t="shared" si="74"/>
        <v>1.1364316558035936E-2</v>
      </c>
    </row>
    <row r="2164" spans="12:14" x14ac:dyDescent="0.4">
      <c r="L2164">
        <f t="shared" si="75"/>
        <v>2163</v>
      </c>
      <c r="M2164">
        <v>58.570830559062948</v>
      </c>
      <c r="N2164" s="71">
        <f t="shared" si="74"/>
        <v>2.8588101686757739E-2</v>
      </c>
    </row>
    <row r="2165" spans="12:14" x14ac:dyDescent="0.4">
      <c r="L2165">
        <f t="shared" si="75"/>
        <v>2164</v>
      </c>
      <c r="M2165">
        <v>55.216766342693894</v>
      </c>
      <c r="N2165" s="71">
        <f t="shared" si="74"/>
        <v>-3.0314094377742129E-2</v>
      </c>
    </row>
    <row r="2166" spans="12:14" x14ac:dyDescent="0.4">
      <c r="L2166">
        <f t="shared" si="75"/>
        <v>2165</v>
      </c>
      <c r="M2166">
        <v>55.16968310482514</v>
      </c>
      <c r="N2166" s="71">
        <f t="shared" si="74"/>
        <v>-3.1140943814542466E-2</v>
      </c>
    </row>
    <row r="2167" spans="12:14" x14ac:dyDescent="0.4">
      <c r="L2167">
        <f t="shared" si="75"/>
        <v>2166</v>
      </c>
      <c r="M2167">
        <v>57.15047643181682</v>
      </c>
      <c r="N2167" s="71">
        <f t="shared" si="74"/>
        <v>3.6446385068424902E-3</v>
      </c>
    </row>
    <row r="2168" spans="12:14" x14ac:dyDescent="0.4">
      <c r="L2168">
        <f t="shared" si="75"/>
        <v>2167</v>
      </c>
      <c r="M2168">
        <v>59.351166490972027</v>
      </c>
      <c r="N2168" s="71">
        <f t="shared" si="74"/>
        <v>4.2291924002730186E-2</v>
      </c>
    </row>
    <row r="2169" spans="12:14" x14ac:dyDescent="0.4">
      <c r="L2169">
        <f t="shared" si="75"/>
        <v>2168</v>
      </c>
      <c r="M2169">
        <v>58.214818454340801</v>
      </c>
      <c r="N2169" s="71">
        <f t="shared" si="74"/>
        <v>2.2336016621916643E-2</v>
      </c>
    </row>
    <row r="2170" spans="12:14" x14ac:dyDescent="0.4">
      <c r="L2170">
        <f t="shared" si="75"/>
        <v>2169</v>
      </c>
      <c r="M2170">
        <v>57.597127844526923</v>
      </c>
      <c r="N2170" s="71">
        <f t="shared" si="74"/>
        <v>1.1488480301981685E-2</v>
      </c>
    </row>
    <row r="2171" spans="12:14" x14ac:dyDescent="0.4">
      <c r="L2171">
        <f t="shared" si="75"/>
        <v>2170</v>
      </c>
      <c r="M2171">
        <v>55.371581812875618</v>
      </c>
      <c r="N2171" s="71">
        <f t="shared" si="74"/>
        <v>-2.7595311852959825E-2</v>
      </c>
    </row>
    <row r="2172" spans="12:14" x14ac:dyDescent="0.4">
      <c r="L2172">
        <f t="shared" si="75"/>
        <v>2171</v>
      </c>
      <c r="M2172">
        <v>57.666110119439011</v>
      </c>
      <c r="N2172" s="71">
        <f t="shared" si="74"/>
        <v>1.2699908354556477E-2</v>
      </c>
    </row>
    <row r="2173" spans="12:14" x14ac:dyDescent="0.4">
      <c r="L2173">
        <f t="shared" si="75"/>
        <v>2172</v>
      </c>
      <c r="M2173">
        <v>52.823717702744283</v>
      </c>
      <c r="N2173" s="71">
        <f t="shared" si="74"/>
        <v>-7.2339473466872639E-2</v>
      </c>
    </row>
    <row r="2174" spans="12:14" x14ac:dyDescent="0.4">
      <c r="L2174">
        <f t="shared" si="75"/>
        <v>2173</v>
      </c>
      <c r="M2174">
        <v>55.820880984658977</v>
      </c>
      <c r="N2174" s="71">
        <f t="shared" si="74"/>
        <v>-1.9704971596848031E-2</v>
      </c>
    </row>
    <row r="2175" spans="12:14" x14ac:dyDescent="0.4">
      <c r="L2175">
        <f t="shared" si="75"/>
        <v>2174</v>
      </c>
      <c r="M2175">
        <v>58.847801092457821</v>
      </c>
      <c r="N2175" s="71">
        <f t="shared" si="74"/>
        <v>3.3452102972867603E-2</v>
      </c>
    </row>
    <row r="2176" spans="12:14" x14ac:dyDescent="0.4">
      <c r="L2176">
        <f t="shared" si="75"/>
        <v>2175</v>
      </c>
      <c r="M2176">
        <v>54.667620758878591</v>
      </c>
      <c r="N2176" s="71">
        <f t="shared" si="74"/>
        <v>-3.9957881365475845E-2</v>
      </c>
    </row>
    <row r="2177" spans="12:14" x14ac:dyDescent="0.4">
      <c r="L2177">
        <f t="shared" si="75"/>
        <v>2176</v>
      </c>
      <c r="M2177">
        <v>55.442472112180596</v>
      </c>
      <c r="N2177" s="71">
        <f t="shared" si="74"/>
        <v>-2.6350376145302667E-2</v>
      </c>
    </row>
    <row r="2178" spans="12:14" x14ac:dyDescent="0.4">
      <c r="L2178">
        <f t="shared" si="75"/>
        <v>2177</v>
      </c>
      <c r="M2178">
        <v>55.60439909020262</v>
      </c>
      <c r="N2178" s="71">
        <f t="shared" si="74"/>
        <v>-2.3506705305299969E-2</v>
      </c>
    </row>
    <row r="2179" spans="12:14" x14ac:dyDescent="0.4">
      <c r="L2179">
        <f t="shared" si="75"/>
        <v>2178</v>
      </c>
      <c r="M2179">
        <v>56.145370491872512</v>
      </c>
      <c r="N2179" s="71">
        <f t="shared" ref="N2179:N2242" si="76">M2179/$B$2-1</f>
        <v>-1.4006468723383181E-2</v>
      </c>
    </row>
    <row r="2180" spans="12:14" x14ac:dyDescent="0.4">
      <c r="L2180">
        <f t="shared" si="75"/>
        <v>2179</v>
      </c>
      <c r="M2180">
        <v>58.319063030335741</v>
      </c>
      <c r="N2180" s="71">
        <f t="shared" si="76"/>
        <v>2.4166701444213068E-2</v>
      </c>
    </row>
    <row r="2181" spans="12:14" x14ac:dyDescent="0.4">
      <c r="L2181">
        <f t="shared" si="75"/>
        <v>2180</v>
      </c>
      <c r="M2181">
        <v>55.112715694693868</v>
      </c>
      <c r="N2181" s="71">
        <f t="shared" si="76"/>
        <v>-3.2141373545274132E-2</v>
      </c>
    </row>
    <row r="2182" spans="12:14" x14ac:dyDescent="0.4">
      <c r="L2182">
        <f t="shared" ref="L2182:L2245" si="77">L2181+1</f>
        <v>2181</v>
      </c>
      <c r="M2182">
        <v>57.284203543691142</v>
      </c>
      <c r="N2182" s="71">
        <f t="shared" si="76"/>
        <v>5.9930791014854989E-3</v>
      </c>
    </row>
    <row r="2183" spans="12:14" x14ac:dyDescent="0.4">
      <c r="L2183">
        <f t="shared" si="77"/>
        <v>2182</v>
      </c>
      <c r="M2183">
        <v>57.732475893054271</v>
      </c>
      <c r="N2183" s="71">
        <f t="shared" si="76"/>
        <v>1.3865386877710772E-2</v>
      </c>
    </row>
    <row r="2184" spans="12:14" x14ac:dyDescent="0.4">
      <c r="L2184">
        <f t="shared" si="77"/>
        <v>2183</v>
      </c>
      <c r="M2184">
        <v>57.65684492503285</v>
      </c>
      <c r="N2184" s="71">
        <f t="shared" si="76"/>
        <v>1.2537198202847488E-2</v>
      </c>
    </row>
    <row r="2185" spans="12:14" x14ac:dyDescent="0.4">
      <c r="L2185">
        <f t="shared" si="77"/>
        <v>2184</v>
      </c>
      <c r="M2185">
        <v>56.595011523068273</v>
      </c>
      <c r="N2185" s="71">
        <f t="shared" si="76"/>
        <v>-6.1101249238575406E-3</v>
      </c>
    </row>
    <row r="2186" spans="12:14" x14ac:dyDescent="0.4">
      <c r="L2186">
        <f t="shared" si="77"/>
        <v>2185</v>
      </c>
      <c r="M2186">
        <v>56.596051838497402</v>
      </c>
      <c r="N2186" s="71">
        <f t="shared" si="76"/>
        <v>-6.0918554873106157E-3</v>
      </c>
    </row>
    <row r="2187" spans="12:14" x14ac:dyDescent="0.4">
      <c r="L2187">
        <f t="shared" si="77"/>
        <v>2186</v>
      </c>
      <c r="M2187">
        <v>56.663305533946733</v>
      </c>
      <c r="N2187" s="71">
        <f t="shared" si="76"/>
        <v>-4.9107837785205E-3</v>
      </c>
    </row>
    <row r="2188" spans="12:14" x14ac:dyDescent="0.4">
      <c r="L2188">
        <f t="shared" si="77"/>
        <v>2187</v>
      </c>
      <c r="M2188">
        <v>56.553685185448479</v>
      </c>
      <c r="N2188" s="71">
        <f t="shared" si="76"/>
        <v>-6.8358749047997547E-3</v>
      </c>
    </row>
    <row r="2189" spans="12:14" x14ac:dyDescent="0.4">
      <c r="L2189">
        <f t="shared" si="77"/>
        <v>2188</v>
      </c>
      <c r="M2189">
        <v>55.798515905693193</v>
      </c>
      <c r="N2189" s="71">
        <f t="shared" si="76"/>
        <v>-2.0097734579682891E-2</v>
      </c>
    </row>
    <row r="2190" spans="12:14" x14ac:dyDescent="0.4">
      <c r="L2190">
        <f t="shared" si="77"/>
        <v>2189</v>
      </c>
      <c r="M2190">
        <v>57.23550194539191</v>
      </c>
      <c r="N2190" s="71">
        <f t="shared" si="76"/>
        <v>5.1378089257756443E-3</v>
      </c>
    </row>
    <row r="2191" spans="12:14" x14ac:dyDescent="0.4">
      <c r="L2191">
        <f t="shared" si="77"/>
        <v>2190</v>
      </c>
      <c r="M2191">
        <v>56.405154950079073</v>
      </c>
      <c r="N2191" s="71">
        <f t="shared" si="76"/>
        <v>-9.4442796582144828E-3</v>
      </c>
    </row>
    <row r="2192" spans="12:14" x14ac:dyDescent="0.4">
      <c r="L2192">
        <f t="shared" si="77"/>
        <v>2191</v>
      </c>
      <c r="M2192">
        <v>56.334971562747548</v>
      </c>
      <c r="N2192" s="71">
        <f t="shared" si="76"/>
        <v>-1.0676800973965395E-2</v>
      </c>
    </row>
    <row r="2193" spans="12:14" x14ac:dyDescent="0.4">
      <c r="L2193">
        <f t="shared" si="77"/>
        <v>2192</v>
      </c>
      <c r="M2193">
        <v>54.615976369800904</v>
      </c>
      <c r="N2193" s="71">
        <f t="shared" si="76"/>
        <v>-4.0864831183621608E-2</v>
      </c>
    </row>
    <row r="2194" spans="12:14" x14ac:dyDescent="0.4">
      <c r="L2194">
        <f t="shared" si="77"/>
        <v>2193</v>
      </c>
      <c r="M2194">
        <v>55.44219511620215</v>
      </c>
      <c r="N2194" s="71">
        <f t="shared" si="76"/>
        <v>-2.6355240593440521E-2</v>
      </c>
    </row>
    <row r="2195" spans="12:14" x14ac:dyDescent="0.4">
      <c r="L2195">
        <f t="shared" si="77"/>
        <v>2194</v>
      </c>
      <c r="M2195">
        <v>56.804129680130174</v>
      </c>
      <c r="N2195" s="71">
        <f t="shared" si="76"/>
        <v>-2.4377090447003091E-3</v>
      </c>
    </row>
    <row r="2196" spans="12:14" x14ac:dyDescent="0.4">
      <c r="L2196">
        <f t="shared" si="77"/>
        <v>2195</v>
      </c>
      <c r="M2196">
        <v>56.755278066757775</v>
      </c>
      <c r="N2196" s="71">
        <f t="shared" si="76"/>
        <v>-3.2956137010528019E-3</v>
      </c>
    </row>
    <row r="2197" spans="12:14" x14ac:dyDescent="0.4">
      <c r="L2197">
        <f t="shared" si="77"/>
        <v>2196</v>
      </c>
      <c r="M2197">
        <v>56.645107241608748</v>
      </c>
      <c r="N2197" s="71">
        <f t="shared" si="76"/>
        <v>-5.2303719897717205E-3</v>
      </c>
    </row>
    <row r="2198" spans="12:14" x14ac:dyDescent="0.4">
      <c r="L2198">
        <f t="shared" si="77"/>
        <v>2197</v>
      </c>
      <c r="M2198">
        <v>55.764689775012329</v>
      </c>
      <c r="N2198" s="71">
        <f t="shared" si="76"/>
        <v>-2.0691770129671383E-2</v>
      </c>
    </row>
    <row r="2199" spans="12:14" x14ac:dyDescent="0.4">
      <c r="L2199">
        <f t="shared" si="77"/>
        <v>2198</v>
      </c>
      <c r="M2199">
        <v>57.735651928205876</v>
      </c>
      <c r="N2199" s="71">
        <f t="shared" si="76"/>
        <v>1.3921162627111849E-2</v>
      </c>
    </row>
    <row r="2200" spans="12:14" x14ac:dyDescent="0.4">
      <c r="L2200">
        <f t="shared" si="77"/>
        <v>2199</v>
      </c>
      <c r="M2200">
        <v>58.632253904432147</v>
      </c>
      <c r="N2200" s="71">
        <f t="shared" si="76"/>
        <v>2.966678405491785E-2</v>
      </c>
    </row>
    <row r="2201" spans="12:14" x14ac:dyDescent="0.4">
      <c r="L2201">
        <f t="shared" si="77"/>
        <v>2200</v>
      </c>
      <c r="M2201">
        <v>55.9658054288318</v>
      </c>
      <c r="N2201" s="71">
        <f t="shared" si="76"/>
        <v>-1.7159889727650146E-2</v>
      </c>
    </row>
    <row r="2202" spans="12:14" x14ac:dyDescent="0.4">
      <c r="L2202">
        <f t="shared" si="77"/>
        <v>2201</v>
      </c>
      <c r="M2202">
        <v>57.282775294784273</v>
      </c>
      <c r="N2202" s="71">
        <f t="shared" si="76"/>
        <v>5.9679969946102585E-3</v>
      </c>
    </row>
    <row r="2203" spans="12:14" x14ac:dyDescent="0.4">
      <c r="L2203">
        <f t="shared" si="77"/>
        <v>2202</v>
      </c>
      <c r="M2203">
        <v>58.295687634062787</v>
      </c>
      <c r="N2203" s="71">
        <f t="shared" si="76"/>
        <v>2.3756195835037408E-2</v>
      </c>
    </row>
    <row r="2204" spans="12:14" x14ac:dyDescent="0.4">
      <c r="L2204">
        <f t="shared" si="77"/>
        <v>2203</v>
      </c>
      <c r="M2204">
        <v>57.674853607090121</v>
      </c>
      <c r="N2204" s="71">
        <f t="shared" si="76"/>
        <v>1.2853456584611234E-2</v>
      </c>
    </row>
    <row r="2205" spans="12:14" x14ac:dyDescent="0.4">
      <c r="L2205">
        <f t="shared" si="77"/>
        <v>2204</v>
      </c>
      <c r="M2205">
        <v>57.230847883873118</v>
      </c>
      <c r="N2205" s="71">
        <f t="shared" si="76"/>
        <v>5.0560769056378074E-3</v>
      </c>
    </row>
    <row r="2206" spans="12:14" x14ac:dyDescent="0.4">
      <c r="L2206">
        <f t="shared" si="77"/>
        <v>2205</v>
      </c>
      <c r="M2206">
        <v>54.846614146247717</v>
      </c>
      <c r="N2206" s="71">
        <f t="shared" si="76"/>
        <v>-3.6814499808971668E-2</v>
      </c>
    </row>
    <row r="2207" spans="12:14" x14ac:dyDescent="0.4">
      <c r="L2207">
        <f t="shared" si="77"/>
        <v>2206</v>
      </c>
      <c r="M2207">
        <v>59.490311895295683</v>
      </c>
      <c r="N2207" s="71">
        <f t="shared" si="76"/>
        <v>4.4735517612818798E-2</v>
      </c>
    </row>
    <row r="2208" spans="12:14" x14ac:dyDescent="0.4">
      <c r="L2208">
        <f t="shared" si="77"/>
        <v>2207</v>
      </c>
      <c r="M2208">
        <v>55.430942040840826</v>
      </c>
      <c r="N2208" s="71">
        <f t="shared" si="76"/>
        <v>-2.6552860796424937E-2</v>
      </c>
    </row>
    <row r="2209" spans="12:14" x14ac:dyDescent="0.4">
      <c r="L2209">
        <f t="shared" si="77"/>
        <v>2208</v>
      </c>
      <c r="M2209">
        <v>57.144956357625645</v>
      </c>
      <c r="N2209" s="71">
        <f t="shared" si="76"/>
        <v>3.5476980574877803E-3</v>
      </c>
    </row>
    <row r="2210" spans="12:14" x14ac:dyDescent="0.4">
      <c r="L2210">
        <f t="shared" si="77"/>
        <v>2209</v>
      </c>
      <c r="M2210">
        <v>55.478893237655882</v>
      </c>
      <c r="N2210" s="71">
        <f t="shared" si="76"/>
        <v>-2.5710768751035951E-2</v>
      </c>
    </row>
    <row r="2211" spans="12:14" x14ac:dyDescent="0.4">
      <c r="L2211">
        <f t="shared" si="77"/>
        <v>2210</v>
      </c>
      <c r="M2211">
        <v>56.811591916015082</v>
      </c>
      <c r="N2211" s="71">
        <f t="shared" si="76"/>
        <v>-2.3066614401173746E-3</v>
      </c>
    </row>
    <row r="2212" spans="12:14" x14ac:dyDescent="0.4">
      <c r="L2212">
        <f t="shared" si="77"/>
        <v>2211</v>
      </c>
      <c r="M2212">
        <v>57.258002234851347</v>
      </c>
      <c r="N2212" s="71">
        <f t="shared" si="76"/>
        <v>5.5329463995246186E-3</v>
      </c>
    </row>
    <row r="2213" spans="12:14" x14ac:dyDescent="0.4">
      <c r="L2213">
        <f t="shared" si="77"/>
        <v>2212</v>
      </c>
      <c r="M2213">
        <v>55.347636233301046</v>
      </c>
      <c r="N2213" s="71">
        <f t="shared" si="76"/>
        <v>-2.8015830701733302E-2</v>
      </c>
    </row>
    <row r="2214" spans="12:14" x14ac:dyDescent="0.4">
      <c r="L2214">
        <f t="shared" si="77"/>
        <v>2213</v>
      </c>
      <c r="M2214">
        <v>55.867046443999705</v>
      </c>
      <c r="N2214" s="71">
        <f t="shared" si="76"/>
        <v>-1.8894239672210378E-2</v>
      </c>
    </row>
    <row r="2215" spans="12:14" x14ac:dyDescent="0.4">
      <c r="L2215">
        <f t="shared" si="77"/>
        <v>2214</v>
      </c>
      <c r="M2215">
        <v>58.420946236854626</v>
      </c>
      <c r="N2215" s="71">
        <f t="shared" si="76"/>
        <v>2.5955917219143032E-2</v>
      </c>
    </row>
    <row r="2216" spans="12:14" x14ac:dyDescent="0.4">
      <c r="L2216">
        <f t="shared" si="77"/>
        <v>2215</v>
      </c>
      <c r="M2216">
        <v>55.208797353595358</v>
      </c>
      <c r="N2216" s="71">
        <f t="shared" si="76"/>
        <v>-3.0454041298265233E-2</v>
      </c>
    </row>
    <row r="2217" spans="12:14" x14ac:dyDescent="0.4">
      <c r="L2217">
        <f t="shared" si="77"/>
        <v>2216</v>
      </c>
      <c r="M2217">
        <v>56.56483765489876</v>
      </c>
      <c r="N2217" s="71">
        <f t="shared" si="76"/>
        <v>-6.6400214864430485E-3</v>
      </c>
    </row>
    <row r="2218" spans="12:14" x14ac:dyDescent="0.4">
      <c r="L2218">
        <f t="shared" si="77"/>
        <v>2217</v>
      </c>
      <c r="M2218">
        <v>57.704841124425457</v>
      </c>
      <c r="N2218" s="71">
        <f t="shared" si="76"/>
        <v>1.3380080558282659E-2</v>
      </c>
    </row>
    <row r="2219" spans="12:14" x14ac:dyDescent="0.4">
      <c r="L2219">
        <f t="shared" si="77"/>
        <v>2218</v>
      </c>
      <c r="M2219">
        <v>57.654688173372364</v>
      </c>
      <c r="N2219" s="71">
        <f t="shared" si="76"/>
        <v>1.249932253888475E-2</v>
      </c>
    </row>
    <row r="2220" spans="12:14" x14ac:dyDescent="0.4">
      <c r="L2220">
        <f t="shared" si="77"/>
        <v>2219</v>
      </c>
      <c r="M2220">
        <v>56.736108002264892</v>
      </c>
      <c r="N2220" s="71">
        <f t="shared" si="76"/>
        <v>-3.6322676302823487E-3</v>
      </c>
    </row>
    <row r="2221" spans="12:14" x14ac:dyDescent="0.4">
      <c r="L2221">
        <f t="shared" si="77"/>
        <v>2220</v>
      </c>
      <c r="M2221">
        <v>57.281104978650802</v>
      </c>
      <c r="N2221" s="71">
        <f t="shared" si="76"/>
        <v>5.9386638387621815E-3</v>
      </c>
    </row>
    <row r="2222" spans="12:14" x14ac:dyDescent="0.4">
      <c r="L2222">
        <f t="shared" si="77"/>
        <v>2221</v>
      </c>
      <c r="M2222">
        <v>57.437135211926368</v>
      </c>
      <c r="N2222" s="71">
        <f t="shared" si="76"/>
        <v>8.678779352214061E-3</v>
      </c>
    </row>
    <row r="2223" spans="12:14" x14ac:dyDescent="0.4">
      <c r="L2223">
        <f t="shared" si="77"/>
        <v>2222</v>
      </c>
      <c r="M2223">
        <v>57.485371666416661</v>
      </c>
      <c r="N2223" s="71">
        <f t="shared" si="76"/>
        <v>9.5258809330298622E-3</v>
      </c>
    </row>
    <row r="2224" spans="12:14" x14ac:dyDescent="0.4">
      <c r="L2224">
        <f t="shared" si="77"/>
        <v>2223</v>
      </c>
      <c r="M2224">
        <v>57.997044941007736</v>
      </c>
      <c r="N2224" s="71">
        <f t="shared" si="76"/>
        <v>1.8511600226608138E-2</v>
      </c>
    </row>
    <row r="2225" spans="12:14" x14ac:dyDescent="0.4">
      <c r="L2225">
        <f t="shared" si="77"/>
        <v>2224</v>
      </c>
      <c r="M2225">
        <v>56.265913921386833</v>
      </c>
      <c r="N2225" s="71">
        <f t="shared" si="76"/>
        <v>-1.1889552569873785E-2</v>
      </c>
    </row>
    <row r="2226" spans="12:14" x14ac:dyDescent="0.4">
      <c r="L2226">
        <f t="shared" si="77"/>
        <v>2225</v>
      </c>
      <c r="M2226">
        <v>54.87865139443695</v>
      </c>
      <c r="N2226" s="71">
        <f t="shared" si="76"/>
        <v>-3.6251879610765592E-2</v>
      </c>
    </row>
    <row r="2227" spans="12:14" x14ac:dyDescent="0.4">
      <c r="L2227">
        <f t="shared" si="77"/>
        <v>2226</v>
      </c>
      <c r="M2227">
        <v>56.837016014682256</v>
      </c>
      <c r="N2227" s="71">
        <f t="shared" si="76"/>
        <v>-1.8601776676396842E-3</v>
      </c>
    </row>
    <row r="2228" spans="12:14" x14ac:dyDescent="0.4">
      <c r="L2228">
        <f t="shared" si="77"/>
        <v>2227</v>
      </c>
      <c r="M2228">
        <v>59.246286313502438</v>
      </c>
      <c r="N2228" s="71">
        <f t="shared" si="76"/>
        <v>4.0450077103543203E-2</v>
      </c>
    </row>
    <row r="2229" spans="12:14" x14ac:dyDescent="0.4">
      <c r="L2229">
        <f t="shared" si="77"/>
        <v>2228</v>
      </c>
      <c r="M2229">
        <v>56.262312339159536</v>
      </c>
      <c r="N2229" s="71">
        <f t="shared" si="76"/>
        <v>-1.1952801538530733E-2</v>
      </c>
    </row>
    <row r="2230" spans="12:14" x14ac:dyDescent="0.4">
      <c r="L2230">
        <f t="shared" si="77"/>
        <v>2229</v>
      </c>
      <c r="M2230">
        <v>55.898003045791462</v>
      </c>
      <c r="N2230" s="71">
        <f t="shared" si="76"/>
        <v>-1.8350597180414985E-2</v>
      </c>
    </row>
    <row r="2231" spans="12:14" x14ac:dyDescent="0.4">
      <c r="L2231">
        <f t="shared" si="77"/>
        <v>2230</v>
      </c>
      <c r="M2231">
        <v>56.908771847505477</v>
      </c>
      <c r="N2231" s="71">
        <f t="shared" si="76"/>
        <v>-6.0004194540219657E-4</v>
      </c>
    </row>
    <row r="2232" spans="12:14" x14ac:dyDescent="0.4">
      <c r="L2232">
        <f t="shared" si="77"/>
        <v>2231</v>
      </c>
      <c r="M2232">
        <v>57.522213760446924</v>
      </c>
      <c r="N2232" s="71">
        <f t="shared" si="76"/>
        <v>1.0172881141137458E-2</v>
      </c>
    </row>
    <row r="2233" spans="12:14" x14ac:dyDescent="0.4">
      <c r="L2233">
        <f t="shared" si="77"/>
        <v>2232</v>
      </c>
      <c r="M2233">
        <v>56.94634239832294</v>
      </c>
      <c r="N2233" s="71">
        <f t="shared" si="76"/>
        <v>5.9751012556397143E-5</v>
      </c>
    </row>
    <row r="2234" spans="12:14" x14ac:dyDescent="0.4">
      <c r="L2234">
        <f t="shared" si="77"/>
        <v>2233</v>
      </c>
      <c r="M2234">
        <v>54.282691601422989</v>
      </c>
      <c r="N2234" s="71">
        <f t="shared" si="76"/>
        <v>-4.6717791504566009E-2</v>
      </c>
    </row>
    <row r="2235" spans="12:14" x14ac:dyDescent="0.4">
      <c r="L2235">
        <f t="shared" si="77"/>
        <v>2234</v>
      </c>
      <c r="M2235">
        <v>56.074397172742529</v>
      </c>
      <c r="N2235" s="71">
        <f t="shared" si="76"/>
        <v>-1.5252862378680732E-2</v>
      </c>
    </row>
    <row r="2236" spans="12:14" x14ac:dyDescent="0.4">
      <c r="L2236">
        <f t="shared" si="77"/>
        <v>2235</v>
      </c>
      <c r="M2236">
        <v>57.269844582304017</v>
      </c>
      <c r="N2236" s="71">
        <f t="shared" si="76"/>
        <v>5.7409150687339761E-3</v>
      </c>
    </row>
    <row r="2237" spans="12:14" x14ac:dyDescent="0.4">
      <c r="L2237">
        <f t="shared" si="77"/>
        <v>2236</v>
      </c>
      <c r="M2237">
        <v>56.268517143178869</v>
      </c>
      <c r="N2237" s="71">
        <f t="shared" si="76"/>
        <v>-1.1843836247674044E-2</v>
      </c>
    </row>
    <row r="2238" spans="12:14" x14ac:dyDescent="0.4">
      <c r="L2238">
        <f t="shared" si="77"/>
        <v>2237</v>
      </c>
      <c r="M2238">
        <v>57.12361480753006</v>
      </c>
      <c r="N2238" s="71">
        <f t="shared" si="76"/>
        <v>3.1729097150596797E-3</v>
      </c>
    </row>
    <row r="2239" spans="12:14" x14ac:dyDescent="0.4">
      <c r="L2239">
        <f t="shared" si="77"/>
        <v>2238</v>
      </c>
      <c r="M2239">
        <v>57.27118831691179</v>
      </c>
      <c r="N2239" s="71">
        <f t="shared" si="76"/>
        <v>5.764512982852521E-3</v>
      </c>
    </row>
    <row r="2240" spans="12:14" x14ac:dyDescent="0.4">
      <c r="L2240">
        <f t="shared" si="77"/>
        <v>2239</v>
      </c>
      <c r="M2240">
        <v>57.702347537356729</v>
      </c>
      <c r="N2240" s="71">
        <f t="shared" si="76"/>
        <v>1.3336289579651606E-2</v>
      </c>
    </row>
    <row r="2241" spans="12:14" x14ac:dyDescent="0.4">
      <c r="L2241">
        <f t="shared" si="77"/>
        <v>2240</v>
      </c>
      <c r="M2241">
        <v>56.356814131907186</v>
      </c>
      <c r="N2241" s="71">
        <f t="shared" si="76"/>
        <v>-1.0293214015518193E-2</v>
      </c>
    </row>
    <row r="2242" spans="12:14" x14ac:dyDescent="0.4">
      <c r="L2242">
        <f t="shared" si="77"/>
        <v>2241</v>
      </c>
      <c r="M2242">
        <v>56.36523581750032</v>
      </c>
      <c r="N2242" s="71">
        <f t="shared" si="76"/>
        <v>-1.0145317092859596E-2</v>
      </c>
    </row>
    <row r="2243" spans="12:14" x14ac:dyDescent="0.4">
      <c r="L2243">
        <f t="shared" si="77"/>
        <v>2242</v>
      </c>
      <c r="M2243">
        <v>59.247531193581047</v>
      </c>
      <c r="N2243" s="71">
        <f t="shared" ref="N2243:N2306" si="78">M2243/$B$2-1</f>
        <v>4.0471938989821155E-2</v>
      </c>
    </row>
    <row r="2244" spans="12:14" x14ac:dyDescent="0.4">
      <c r="L2244">
        <f t="shared" si="77"/>
        <v>2243</v>
      </c>
      <c r="M2244">
        <v>57.098887632310202</v>
      </c>
      <c r="N2244" s="71">
        <f t="shared" si="78"/>
        <v>2.7386649215899173E-3</v>
      </c>
    </row>
    <row r="2245" spans="12:14" x14ac:dyDescent="0.4">
      <c r="L2245">
        <f t="shared" si="77"/>
        <v>2244</v>
      </c>
      <c r="M2245">
        <v>58.728452650845227</v>
      </c>
      <c r="N2245" s="71">
        <f t="shared" si="78"/>
        <v>3.1356172527186477E-2</v>
      </c>
    </row>
    <row r="2246" spans="12:14" x14ac:dyDescent="0.4">
      <c r="L2246">
        <f t="shared" ref="L2246:L2309" si="79">L2245+1</f>
        <v>2245</v>
      </c>
      <c r="M2246">
        <v>59.042285753057513</v>
      </c>
      <c r="N2246" s="71">
        <f t="shared" si="78"/>
        <v>3.686753358814121E-2</v>
      </c>
    </row>
    <row r="2247" spans="12:14" x14ac:dyDescent="0.4">
      <c r="L2247">
        <f t="shared" si="79"/>
        <v>2246</v>
      </c>
      <c r="M2247">
        <v>56.096793635563792</v>
      </c>
      <c r="N2247" s="71">
        <f t="shared" si="78"/>
        <v>-1.4859548250164223E-2</v>
      </c>
    </row>
    <row r="2248" spans="12:14" x14ac:dyDescent="0.4">
      <c r="L2248">
        <f t="shared" si="79"/>
        <v>2247</v>
      </c>
      <c r="M2248">
        <v>57.82874199392483</v>
      </c>
      <c r="N2248" s="71">
        <f t="shared" si="78"/>
        <v>1.5555958191214359E-2</v>
      </c>
    </row>
    <row r="2249" spans="12:14" x14ac:dyDescent="0.4">
      <c r="L2249">
        <f t="shared" si="79"/>
        <v>2248</v>
      </c>
      <c r="M2249">
        <v>58.566092234923232</v>
      </c>
      <c r="N2249" s="71">
        <f t="shared" si="78"/>
        <v>2.8504889893694152E-2</v>
      </c>
    </row>
    <row r="2250" spans="12:14" x14ac:dyDescent="0.4">
      <c r="L2250">
        <f t="shared" si="79"/>
        <v>2249</v>
      </c>
      <c r="M2250">
        <v>56.496874997753416</v>
      </c>
      <c r="N2250" s="71">
        <f t="shared" si="78"/>
        <v>-7.8335435832183054E-3</v>
      </c>
    </row>
    <row r="2251" spans="12:14" x14ac:dyDescent="0.4">
      <c r="L2251">
        <f t="shared" si="79"/>
        <v>2250</v>
      </c>
      <c r="M2251">
        <v>54.776835920206501</v>
      </c>
      <c r="N2251" s="71">
        <f t="shared" si="78"/>
        <v>-3.8039905909204919E-2</v>
      </c>
    </row>
    <row r="2252" spans="12:14" x14ac:dyDescent="0.4">
      <c r="L2252">
        <f t="shared" si="79"/>
        <v>2251</v>
      </c>
      <c r="M2252">
        <v>55.063299490922844</v>
      </c>
      <c r="N2252" s="71">
        <f t="shared" si="78"/>
        <v>-3.3009193221796296E-2</v>
      </c>
    </row>
    <row r="2253" spans="12:14" x14ac:dyDescent="0.4">
      <c r="L2253">
        <f t="shared" si="79"/>
        <v>2252</v>
      </c>
      <c r="M2253">
        <v>57.730746060872427</v>
      </c>
      <c r="N2253" s="71">
        <f t="shared" si="78"/>
        <v>1.383500853437547E-2</v>
      </c>
    </row>
    <row r="2254" spans="12:14" x14ac:dyDescent="0.4">
      <c r="L2254">
        <f t="shared" si="79"/>
        <v>2253</v>
      </c>
      <c r="M2254">
        <v>57.881827185092909</v>
      </c>
      <c r="N2254" s="71">
        <f t="shared" si="78"/>
        <v>1.6488210568209372E-2</v>
      </c>
    </row>
    <row r="2255" spans="12:14" x14ac:dyDescent="0.4">
      <c r="L2255">
        <f t="shared" si="79"/>
        <v>2254</v>
      </c>
      <c r="M2255">
        <v>56.631328157202596</v>
      </c>
      <c r="N2255" s="71">
        <f t="shared" si="78"/>
        <v>-5.4723525479613011E-3</v>
      </c>
    </row>
    <row r="2256" spans="12:14" x14ac:dyDescent="0.4">
      <c r="L2256">
        <f t="shared" si="79"/>
        <v>2255</v>
      </c>
      <c r="M2256">
        <v>54.906711889936084</v>
      </c>
      <c r="N2256" s="71">
        <f t="shared" si="78"/>
        <v>-3.5759096914629196E-2</v>
      </c>
    </row>
    <row r="2257" spans="12:14" x14ac:dyDescent="0.4">
      <c r="L2257">
        <f t="shared" si="79"/>
        <v>2256</v>
      </c>
      <c r="M2257">
        <v>56.669236976804108</v>
      </c>
      <c r="N2257" s="71">
        <f t="shared" si="78"/>
        <v>-4.8066191031915784E-3</v>
      </c>
    </row>
    <row r="2258" spans="12:14" x14ac:dyDescent="0.4">
      <c r="L2258">
        <f t="shared" si="79"/>
        <v>2257</v>
      </c>
      <c r="M2258">
        <v>58.163850258742549</v>
      </c>
      <c r="N2258" s="71">
        <f t="shared" si="78"/>
        <v>2.1440941734700569E-2</v>
      </c>
    </row>
    <row r="2259" spans="12:14" x14ac:dyDescent="0.4">
      <c r="L2259">
        <f t="shared" si="79"/>
        <v>2258</v>
      </c>
      <c r="M2259">
        <v>57.755926611297092</v>
      </c>
      <c r="N2259" s="71">
        <f t="shared" si="78"/>
        <v>1.4277215249108854E-2</v>
      </c>
    </row>
    <row r="2260" spans="12:14" x14ac:dyDescent="0.4">
      <c r="L2260">
        <f t="shared" si="79"/>
        <v>2259</v>
      </c>
      <c r="M2260">
        <v>56.527697762680525</v>
      </c>
      <c r="N2260" s="71">
        <f t="shared" si="78"/>
        <v>-7.2922514594342402E-3</v>
      </c>
    </row>
    <row r="2261" spans="12:14" x14ac:dyDescent="0.4">
      <c r="L2261">
        <f t="shared" si="79"/>
        <v>2260</v>
      </c>
      <c r="M2261">
        <v>58.506992551318945</v>
      </c>
      <c r="N2261" s="71">
        <f t="shared" si="78"/>
        <v>2.7467014371209908E-2</v>
      </c>
    </row>
    <row r="2262" spans="12:14" x14ac:dyDescent="0.4">
      <c r="L2262">
        <f t="shared" si="79"/>
        <v>2261</v>
      </c>
      <c r="M2262">
        <v>56.719757242008747</v>
      </c>
      <c r="N2262" s="71">
        <f t="shared" si="78"/>
        <v>-3.9194105185165196E-3</v>
      </c>
    </row>
    <row r="2263" spans="12:14" x14ac:dyDescent="0.4">
      <c r="L2263">
        <f t="shared" si="79"/>
        <v>2262</v>
      </c>
      <c r="M2263">
        <v>57.272036193386022</v>
      </c>
      <c r="N2263" s="71">
        <f t="shared" si="78"/>
        <v>5.7794029143212189E-3</v>
      </c>
    </row>
    <row r="2264" spans="12:14" x14ac:dyDescent="0.4">
      <c r="L2264">
        <f t="shared" si="79"/>
        <v>2263</v>
      </c>
      <c r="M2264">
        <v>55.153029693268444</v>
      </c>
      <c r="N2264" s="71">
        <f t="shared" si="78"/>
        <v>-3.1433401695303287E-2</v>
      </c>
    </row>
    <row r="2265" spans="12:14" x14ac:dyDescent="0.4">
      <c r="L2265">
        <f t="shared" si="79"/>
        <v>2264</v>
      </c>
      <c r="M2265">
        <v>57.16204940878422</v>
      </c>
      <c r="N2265" s="71">
        <f t="shared" si="78"/>
        <v>3.8478766425515953E-3</v>
      </c>
    </row>
    <row r="2266" spans="12:14" x14ac:dyDescent="0.4">
      <c r="L2266">
        <f t="shared" si="79"/>
        <v>2265</v>
      </c>
      <c r="M2266">
        <v>56.949147344372555</v>
      </c>
      <c r="N2266" s="71">
        <f t="shared" si="78"/>
        <v>1.090099031162417E-4</v>
      </c>
    </row>
    <row r="2267" spans="12:14" x14ac:dyDescent="0.4">
      <c r="L2267">
        <f t="shared" si="79"/>
        <v>2266</v>
      </c>
      <c r="M2267">
        <v>57.528939740232389</v>
      </c>
      <c r="N2267" s="71">
        <f t="shared" si="78"/>
        <v>1.0290999028718772E-2</v>
      </c>
    </row>
    <row r="2268" spans="12:14" x14ac:dyDescent="0.4">
      <c r="L2268">
        <f t="shared" si="79"/>
        <v>2267</v>
      </c>
      <c r="M2268">
        <v>58.246837221542329</v>
      </c>
      <c r="N2268" s="71">
        <f t="shared" si="78"/>
        <v>2.2898312267373822E-2</v>
      </c>
    </row>
    <row r="2269" spans="12:14" x14ac:dyDescent="0.4">
      <c r="L2269">
        <f t="shared" si="79"/>
        <v>2268</v>
      </c>
      <c r="M2269">
        <v>58.282166667304963</v>
      </c>
      <c r="N2269" s="71">
        <f t="shared" si="78"/>
        <v>2.3518748194332195E-2</v>
      </c>
    </row>
    <row r="2270" spans="12:14" x14ac:dyDescent="0.4">
      <c r="L2270">
        <f t="shared" si="79"/>
        <v>2269</v>
      </c>
      <c r="M2270">
        <v>56.70936500785529</v>
      </c>
      <c r="N2270" s="71">
        <f t="shared" si="78"/>
        <v>-4.1019131106456719E-3</v>
      </c>
    </row>
    <row r="2271" spans="12:14" x14ac:dyDescent="0.4">
      <c r="L2271">
        <f t="shared" si="79"/>
        <v>2270</v>
      </c>
      <c r="M2271">
        <v>56.886265249132094</v>
      </c>
      <c r="N2271" s="71">
        <f t="shared" si="78"/>
        <v>-9.9529021276223428E-4</v>
      </c>
    </row>
    <row r="2272" spans="12:14" x14ac:dyDescent="0.4">
      <c r="L2272">
        <f t="shared" si="79"/>
        <v>2271</v>
      </c>
      <c r="M2272">
        <v>58.933257825455115</v>
      </c>
      <c r="N2272" s="71">
        <f t="shared" si="78"/>
        <v>3.4952846225627221E-2</v>
      </c>
    </row>
    <row r="2273" spans="12:14" x14ac:dyDescent="0.4">
      <c r="L2273">
        <f t="shared" si="79"/>
        <v>2272</v>
      </c>
      <c r="M2273">
        <v>56.696122070244371</v>
      </c>
      <c r="N2273" s="71">
        <f t="shared" si="78"/>
        <v>-4.3344781592876691E-3</v>
      </c>
    </row>
    <row r="2274" spans="12:14" x14ac:dyDescent="0.4">
      <c r="L2274">
        <f t="shared" si="79"/>
        <v>2273</v>
      </c>
      <c r="M2274">
        <v>59.267134594598005</v>
      </c>
      <c r="N2274" s="71">
        <f t="shared" si="78"/>
        <v>4.0816202932233647E-2</v>
      </c>
    </row>
    <row r="2275" spans="12:14" x14ac:dyDescent="0.4">
      <c r="L2275">
        <f t="shared" si="79"/>
        <v>2274</v>
      </c>
      <c r="M2275">
        <v>56.595023769088655</v>
      </c>
      <c r="N2275" s="71">
        <f t="shared" si="78"/>
        <v>-6.1099098661105966E-3</v>
      </c>
    </row>
    <row r="2276" spans="12:14" x14ac:dyDescent="0.4">
      <c r="L2276">
        <f t="shared" si="79"/>
        <v>2275</v>
      </c>
      <c r="M2276">
        <v>57.056523760325206</v>
      </c>
      <c r="N2276" s="71">
        <f t="shared" si="78"/>
        <v>1.9946943435869002E-3</v>
      </c>
    </row>
    <row r="2277" spans="12:14" x14ac:dyDescent="0.4">
      <c r="L2277">
        <f t="shared" si="79"/>
        <v>2276</v>
      </c>
      <c r="M2277">
        <v>56.6751570459042</v>
      </c>
      <c r="N2277" s="71">
        <f t="shared" si="78"/>
        <v>-4.7026541674138889E-3</v>
      </c>
    </row>
    <row r="2278" spans="12:14" x14ac:dyDescent="0.4">
      <c r="L2278">
        <f t="shared" si="79"/>
        <v>2277</v>
      </c>
      <c r="M2278">
        <v>57.189635354061529</v>
      </c>
      <c r="N2278" s="71">
        <f t="shared" si="78"/>
        <v>4.3323255536424909E-3</v>
      </c>
    </row>
    <row r="2279" spans="12:14" x14ac:dyDescent="0.4">
      <c r="L2279">
        <f t="shared" si="79"/>
        <v>2278</v>
      </c>
      <c r="M2279">
        <v>56.949365085377671</v>
      </c>
      <c r="N2279" s="71">
        <f t="shared" si="78"/>
        <v>1.1283374862047779E-4</v>
      </c>
    </row>
    <row r="2280" spans="12:14" x14ac:dyDescent="0.4">
      <c r="L2280">
        <f t="shared" si="79"/>
        <v>2279</v>
      </c>
      <c r="M2280">
        <v>60.132851201187592</v>
      </c>
      <c r="N2280" s="71">
        <f t="shared" si="78"/>
        <v>5.6019432807431269E-2</v>
      </c>
    </row>
    <row r="2281" spans="12:14" x14ac:dyDescent="0.4">
      <c r="L2281">
        <f t="shared" si="79"/>
        <v>2280</v>
      </c>
      <c r="M2281">
        <v>55.416167342414063</v>
      </c>
      <c r="N2281" s="71">
        <f t="shared" si="78"/>
        <v>-2.681232577007675E-2</v>
      </c>
    </row>
    <row r="2282" spans="12:14" x14ac:dyDescent="0.4">
      <c r="L2282">
        <f t="shared" si="79"/>
        <v>2281</v>
      </c>
      <c r="M2282">
        <v>55.524862830903025</v>
      </c>
      <c r="N2282" s="71">
        <f t="shared" si="78"/>
        <v>-2.490347651696545E-2</v>
      </c>
    </row>
    <row r="2283" spans="12:14" x14ac:dyDescent="0.4">
      <c r="L2283">
        <f t="shared" si="79"/>
        <v>2282</v>
      </c>
      <c r="M2283">
        <v>55.670028099063423</v>
      </c>
      <c r="N2283" s="71">
        <f t="shared" si="78"/>
        <v>-2.235416543186175E-2</v>
      </c>
    </row>
    <row r="2284" spans="12:14" x14ac:dyDescent="0.4">
      <c r="L2284">
        <f t="shared" si="79"/>
        <v>2283</v>
      </c>
      <c r="M2284">
        <v>55.384360515362545</v>
      </c>
      <c r="N2284" s="71">
        <f t="shared" si="78"/>
        <v>-2.7370899441396146E-2</v>
      </c>
    </row>
    <row r="2285" spans="12:14" x14ac:dyDescent="0.4">
      <c r="L2285">
        <f t="shared" si="79"/>
        <v>2284</v>
      </c>
      <c r="M2285">
        <v>57.754167478133098</v>
      </c>
      <c r="N2285" s="71">
        <f t="shared" si="78"/>
        <v>1.4246322338345996E-2</v>
      </c>
    </row>
    <row r="2286" spans="12:14" x14ac:dyDescent="0.4">
      <c r="L2286">
        <f t="shared" si="79"/>
        <v>2285</v>
      </c>
      <c r="M2286">
        <v>55.602475199847241</v>
      </c>
      <c r="N2286" s="71">
        <f t="shared" si="78"/>
        <v>-2.354049158952376E-2</v>
      </c>
    </row>
    <row r="2287" spans="12:14" x14ac:dyDescent="0.4">
      <c r="L2287">
        <f t="shared" si="79"/>
        <v>2286</v>
      </c>
      <c r="M2287">
        <v>56.196682470395231</v>
      </c>
      <c r="N2287" s="71">
        <f t="shared" si="78"/>
        <v>-1.3105356513112398E-2</v>
      </c>
    </row>
    <row r="2288" spans="12:14" x14ac:dyDescent="0.4">
      <c r="L2288">
        <f t="shared" si="79"/>
        <v>2287</v>
      </c>
      <c r="M2288">
        <v>57.06529763404437</v>
      </c>
      <c r="N2288" s="71">
        <f t="shared" si="78"/>
        <v>2.148776196739588E-3</v>
      </c>
    </row>
    <row r="2289" spans="12:14" x14ac:dyDescent="0.4">
      <c r="L2289">
        <f t="shared" si="79"/>
        <v>2288</v>
      </c>
      <c r="M2289">
        <v>59.486355215532065</v>
      </c>
      <c r="N2289" s="71">
        <f t="shared" si="78"/>
        <v>4.4666032620234608E-2</v>
      </c>
    </row>
    <row r="2290" spans="12:14" x14ac:dyDescent="0.4">
      <c r="L2290">
        <f t="shared" si="79"/>
        <v>2289</v>
      </c>
      <c r="M2290">
        <v>57.564496179341454</v>
      </c>
      <c r="N2290" s="71">
        <f t="shared" si="78"/>
        <v>1.091542128561418E-2</v>
      </c>
    </row>
    <row r="2291" spans="12:14" x14ac:dyDescent="0.4">
      <c r="L2291">
        <f t="shared" si="79"/>
        <v>2290</v>
      </c>
      <c r="M2291">
        <v>56.77876304400408</v>
      </c>
      <c r="N2291" s="71">
        <f t="shared" si="78"/>
        <v>-2.8831836922350584E-3</v>
      </c>
    </row>
    <row r="2292" spans="12:14" x14ac:dyDescent="0.4">
      <c r="L2292">
        <f t="shared" si="79"/>
        <v>2291</v>
      </c>
      <c r="M2292">
        <v>56.943965491305441</v>
      </c>
      <c r="N2292" s="71">
        <f t="shared" si="78"/>
        <v>1.8009103594618381E-5</v>
      </c>
    </row>
    <row r="2293" spans="12:14" x14ac:dyDescent="0.4">
      <c r="L2293">
        <f t="shared" si="79"/>
        <v>2292</v>
      </c>
      <c r="M2293">
        <v>55.688477448185651</v>
      </c>
      <c r="N2293" s="71">
        <f t="shared" si="78"/>
        <v>-2.2030168302064279E-2</v>
      </c>
    </row>
    <row r="2294" spans="12:14" x14ac:dyDescent="0.4">
      <c r="L2294">
        <f t="shared" si="79"/>
        <v>2293</v>
      </c>
      <c r="M2294">
        <v>58.279593434883495</v>
      </c>
      <c r="N2294" s="71">
        <f t="shared" si="78"/>
        <v>2.3473558528651628E-2</v>
      </c>
    </row>
    <row r="2295" spans="12:14" x14ac:dyDescent="0.4">
      <c r="L2295">
        <f t="shared" si="79"/>
        <v>2294</v>
      </c>
      <c r="M2295">
        <v>57.677620972019774</v>
      </c>
      <c r="N2295" s="71">
        <f t="shared" si="78"/>
        <v>1.2902055496603726E-2</v>
      </c>
    </row>
    <row r="2296" spans="12:14" x14ac:dyDescent="0.4">
      <c r="L2296">
        <f t="shared" si="79"/>
        <v>2295</v>
      </c>
      <c r="M2296">
        <v>55.772716920421324</v>
      </c>
      <c r="N2296" s="71">
        <f t="shared" si="78"/>
        <v>-2.05508019006162E-2</v>
      </c>
    </row>
    <row r="2297" spans="12:14" x14ac:dyDescent="0.4">
      <c r="L2297">
        <f t="shared" si="79"/>
        <v>2296</v>
      </c>
      <c r="M2297">
        <v>58.560984861544654</v>
      </c>
      <c r="N2297" s="71">
        <f t="shared" si="78"/>
        <v>2.8415197064722175E-2</v>
      </c>
    </row>
    <row r="2298" spans="12:14" x14ac:dyDescent="0.4">
      <c r="L2298">
        <f t="shared" si="79"/>
        <v>2297</v>
      </c>
      <c r="M2298">
        <v>56.305074117437975</v>
      </c>
      <c r="N2298" s="71">
        <f t="shared" si="78"/>
        <v>-1.1201843153199054E-2</v>
      </c>
    </row>
    <row r="2299" spans="12:14" x14ac:dyDescent="0.4">
      <c r="L2299">
        <f t="shared" si="79"/>
        <v>2298</v>
      </c>
      <c r="M2299">
        <v>57.162809611269644</v>
      </c>
      <c r="N2299" s="71">
        <f t="shared" si="78"/>
        <v>3.8612268925637405E-3</v>
      </c>
    </row>
    <row r="2300" spans="12:14" x14ac:dyDescent="0.4">
      <c r="L2300">
        <f t="shared" si="79"/>
        <v>2299</v>
      </c>
      <c r="M2300">
        <v>56.144545377362064</v>
      </c>
      <c r="N2300" s="71">
        <f t="shared" si="78"/>
        <v>-1.4020958922000393E-2</v>
      </c>
    </row>
    <row r="2301" spans="12:14" x14ac:dyDescent="0.4">
      <c r="L2301">
        <f t="shared" si="79"/>
        <v>2300</v>
      </c>
      <c r="M2301">
        <v>55.883807446542164</v>
      </c>
      <c r="N2301" s="71">
        <f t="shared" si="78"/>
        <v>-1.8599892338854174E-2</v>
      </c>
    </row>
    <row r="2302" spans="12:14" x14ac:dyDescent="0.4">
      <c r="L2302">
        <f t="shared" si="79"/>
        <v>2301</v>
      </c>
      <c r="M2302">
        <v>55.994393563612434</v>
      </c>
      <c r="N2302" s="71">
        <f t="shared" si="78"/>
        <v>-1.6657840926154632E-2</v>
      </c>
    </row>
    <row r="2303" spans="12:14" x14ac:dyDescent="0.4">
      <c r="L2303">
        <f t="shared" si="79"/>
        <v>2302</v>
      </c>
      <c r="M2303">
        <v>55.578490812515739</v>
      </c>
      <c r="N2303" s="71">
        <f t="shared" si="78"/>
        <v>-2.3961691958375497E-2</v>
      </c>
    </row>
    <row r="2304" spans="12:14" x14ac:dyDescent="0.4">
      <c r="L2304">
        <f t="shared" si="79"/>
        <v>2303</v>
      </c>
      <c r="M2304">
        <v>57.105077351883033</v>
      </c>
      <c r="N2304" s="71">
        <f t="shared" si="78"/>
        <v>2.847365307850902E-3</v>
      </c>
    </row>
    <row r="2305" spans="12:14" x14ac:dyDescent="0.4">
      <c r="L2305">
        <f t="shared" si="79"/>
        <v>2304</v>
      </c>
      <c r="M2305">
        <v>58.949615580463622</v>
      </c>
      <c r="N2305" s="71">
        <f t="shared" si="78"/>
        <v>3.5240111951782227E-2</v>
      </c>
    </row>
    <row r="2306" spans="12:14" x14ac:dyDescent="0.4">
      <c r="L2306">
        <f t="shared" si="79"/>
        <v>2305</v>
      </c>
      <c r="M2306">
        <v>56.023984082201892</v>
      </c>
      <c r="N2306" s="71">
        <f t="shared" si="78"/>
        <v>-1.6138188821970045E-2</v>
      </c>
    </row>
    <row r="2307" spans="12:14" x14ac:dyDescent="0.4">
      <c r="L2307">
        <f t="shared" si="79"/>
        <v>2306</v>
      </c>
      <c r="M2307">
        <v>57.017465532404586</v>
      </c>
      <c r="N2307" s="71">
        <f t="shared" ref="N2307:N2370" si="80">M2307/$B$2-1</f>
        <v>1.3087756340748324E-3</v>
      </c>
    </row>
    <row r="2308" spans="12:14" x14ac:dyDescent="0.4">
      <c r="L2308">
        <f t="shared" si="79"/>
        <v>2307</v>
      </c>
      <c r="M2308">
        <v>56.257188011544848</v>
      </c>
      <c r="N2308" s="71">
        <f t="shared" si="80"/>
        <v>-1.2042792108295619E-2</v>
      </c>
    </row>
    <row r="2309" spans="12:14" x14ac:dyDescent="0.4">
      <c r="L2309">
        <f t="shared" si="79"/>
        <v>2308</v>
      </c>
      <c r="M2309">
        <v>55.248243481774132</v>
      </c>
      <c r="N2309" s="71">
        <f t="shared" si="80"/>
        <v>-2.9761310501808746E-2</v>
      </c>
    </row>
    <row r="2310" spans="12:14" x14ac:dyDescent="0.4">
      <c r="L2310">
        <f t="shared" ref="L2310:L2373" si="81">L2309+1</f>
        <v>2309</v>
      </c>
      <c r="M2310">
        <v>56.968675720267328</v>
      </c>
      <c r="N2310" s="71">
        <f t="shared" si="80"/>
        <v>4.5195629637895252E-4</v>
      </c>
    </row>
    <row r="2311" spans="12:14" x14ac:dyDescent="0.4">
      <c r="L2311">
        <f t="shared" si="81"/>
        <v>2310</v>
      </c>
      <c r="M2311">
        <v>57.149246352052529</v>
      </c>
      <c r="N2311" s="71">
        <f t="shared" si="80"/>
        <v>3.6230365353902005E-3</v>
      </c>
    </row>
    <row r="2312" spans="12:14" x14ac:dyDescent="0.4">
      <c r="L2312">
        <f t="shared" si="81"/>
        <v>2311</v>
      </c>
      <c r="M2312">
        <v>58.14852593944795</v>
      </c>
      <c r="N2312" s="71">
        <f t="shared" si="80"/>
        <v>2.1171824627389313E-2</v>
      </c>
    </row>
    <row r="2313" spans="12:14" x14ac:dyDescent="0.4">
      <c r="L2313">
        <f t="shared" si="81"/>
        <v>2312</v>
      </c>
      <c r="M2313">
        <v>55.842685587553447</v>
      </c>
      <c r="N2313" s="71">
        <f t="shared" si="80"/>
        <v>-1.9322051380672556E-2</v>
      </c>
    </row>
    <row r="2314" spans="12:14" x14ac:dyDescent="0.4">
      <c r="L2314">
        <f t="shared" si="81"/>
        <v>2313</v>
      </c>
      <c r="M2314">
        <v>58.036006975602803</v>
      </c>
      <c r="N2314" s="71">
        <f t="shared" si="80"/>
        <v>1.9195829642846052E-2</v>
      </c>
    </row>
    <row r="2315" spans="12:14" x14ac:dyDescent="0.4">
      <c r="L2315">
        <f t="shared" si="81"/>
        <v>2314</v>
      </c>
      <c r="M2315">
        <v>55.66984922970736</v>
      </c>
      <c r="N2315" s="71">
        <f t="shared" si="80"/>
        <v>-2.2357306635249929E-2</v>
      </c>
    </row>
    <row r="2316" spans="12:14" x14ac:dyDescent="0.4">
      <c r="L2316">
        <f t="shared" si="81"/>
        <v>2315</v>
      </c>
      <c r="M2316">
        <v>58.49901802944764</v>
      </c>
      <c r="N2316" s="71">
        <f t="shared" si="80"/>
        <v>2.7326970287232077E-2</v>
      </c>
    </row>
    <row r="2317" spans="12:14" x14ac:dyDescent="0.4">
      <c r="L2317">
        <f t="shared" si="81"/>
        <v>2316</v>
      </c>
      <c r="M2317">
        <v>58.252242251383343</v>
      </c>
      <c r="N2317" s="71">
        <f t="shared" si="80"/>
        <v>2.2993232372324757E-2</v>
      </c>
    </row>
    <row r="2318" spans="12:14" x14ac:dyDescent="0.4">
      <c r="L2318">
        <f t="shared" si="81"/>
        <v>2317</v>
      </c>
      <c r="M2318">
        <v>56.311494515068425</v>
      </c>
      <c r="N2318" s="71">
        <f t="shared" si="80"/>
        <v>-1.1089091728168188E-2</v>
      </c>
    </row>
    <row r="2319" spans="12:14" x14ac:dyDescent="0.4">
      <c r="L2319">
        <f t="shared" si="81"/>
        <v>2318</v>
      </c>
      <c r="M2319">
        <v>56.977190196298594</v>
      </c>
      <c r="N2319" s="71">
        <f t="shared" si="80"/>
        <v>6.0148275270988094E-4</v>
      </c>
    </row>
    <row r="2320" spans="12:14" x14ac:dyDescent="0.4">
      <c r="L2320">
        <f t="shared" si="81"/>
        <v>2319</v>
      </c>
      <c r="M2320">
        <v>56.833822894431819</v>
      </c>
      <c r="N2320" s="71">
        <f t="shared" si="80"/>
        <v>-1.9162534559715727E-3</v>
      </c>
    </row>
    <row r="2321" spans="12:14" x14ac:dyDescent="0.4">
      <c r="L2321">
        <f t="shared" si="81"/>
        <v>2320</v>
      </c>
      <c r="M2321">
        <v>59.544430872971603</v>
      </c>
      <c r="N2321" s="71">
        <f t="shared" si="80"/>
        <v>4.5685924769103936E-2</v>
      </c>
    </row>
    <row r="2322" spans="12:14" x14ac:dyDescent="0.4">
      <c r="L2322">
        <f t="shared" si="81"/>
        <v>2321</v>
      </c>
      <c r="M2322">
        <v>57.320250744239836</v>
      </c>
      <c r="N2322" s="71">
        <f t="shared" si="80"/>
        <v>6.6261198357484563E-3</v>
      </c>
    </row>
    <row r="2323" spans="12:14" x14ac:dyDescent="0.4">
      <c r="L2323">
        <f t="shared" si="81"/>
        <v>2322</v>
      </c>
      <c r="M2323">
        <v>59.276222664976132</v>
      </c>
      <c r="N2323" s="71">
        <f t="shared" si="80"/>
        <v>4.0975802531027172E-2</v>
      </c>
    </row>
    <row r="2324" spans="12:14" x14ac:dyDescent="0.4">
      <c r="L2324">
        <f t="shared" si="81"/>
        <v>2323</v>
      </c>
      <c r="M2324">
        <v>55.828457624354847</v>
      </c>
      <c r="N2324" s="71">
        <f t="shared" si="80"/>
        <v>-1.9571914896651887E-2</v>
      </c>
    </row>
    <row r="2325" spans="12:14" x14ac:dyDescent="0.4">
      <c r="L2325">
        <f t="shared" si="81"/>
        <v>2324</v>
      </c>
      <c r="M2325">
        <v>55.242243718288165</v>
      </c>
      <c r="N2325" s="71">
        <f t="shared" si="80"/>
        <v>-2.9866674985728481E-2</v>
      </c>
    </row>
    <row r="2326" spans="12:14" x14ac:dyDescent="0.4">
      <c r="L2326">
        <f t="shared" si="81"/>
        <v>2325</v>
      </c>
      <c r="M2326">
        <v>56.171763799340255</v>
      </c>
      <c r="N2326" s="71">
        <f t="shared" si="80"/>
        <v>-1.3542964249119271E-2</v>
      </c>
    </row>
    <row r="2327" spans="12:14" x14ac:dyDescent="0.4">
      <c r="L2327">
        <f t="shared" si="81"/>
        <v>2326</v>
      </c>
      <c r="M2327">
        <v>55.258405765442369</v>
      </c>
      <c r="N2327" s="71">
        <f t="shared" si="80"/>
        <v>-2.9582846171230859E-2</v>
      </c>
    </row>
    <row r="2328" spans="12:14" x14ac:dyDescent="0.4">
      <c r="L2328">
        <f t="shared" si="81"/>
        <v>2327</v>
      </c>
      <c r="M2328">
        <v>56.689840921589607</v>
      </c>
      <c r="N2328" s="71">
        <f t="shared" si="80"/>
        <v>-4.4447841718463499E-3</v>
      </c>
    </row>
    <row r="2329" spans="12:14" x14ac:dyDescent="0.4">
      <c r="L2329">
        <f t="shared" si="81"/>
        <v>2328</v>
      </c>
      <c r="M2329">
        <v>58.143468923999173</v>
      </c>
      <c r="N2329" s="71">
        <f t="shared" si="80"/>
        <v>2.1083016156158596E-2</v>
      </c>
    </row>
    <row r="2330" spans="12:14" x14ac:dyDescent="0.4">
      <c r="L2330">
        <f t="shared" si="81"/>
        <v>2329</v>
      </c>
      <c r="M2330">
        <v>58.507874739417879</v>
      </c>
      <c r="N2330" s="71">
        <f t="shared" si="80"/>
        <v>2.7482506864202616E-2</v>
      </c>
    </row>
    <row r="2331" spans="12:14" x14ac:dyDescent="0.4">
      <c r="L2331">
        <f t="shared" si="81"/>
        <v>2330</v>
      </c>
      <c r="M2331">
        <v>56.278735986704831</v>
      </c>
      <c r="N2331" s="71">
        <f t="shared" si="80"/>
        <v>-1.1664378644572482E-2</v>
      </c>
    </row>
    <row r="2332" spans="12:14" x14ac:dyDescent="0.4">
      <c r="L2332">
        <f t="shared" si="81"/>
        <v>2331</v>
      </c>
      <c r="M2332">
        <v>58.85073118525294</v>
      </c>
      <c r="N2332" s="71">
        <f t="shared" si="80"/>
        <v>3.3503559620436496E-2</v>
      </c>
    </row>
    <row r="2333" spans="12:14" x14ac:dyDescent="0.4">
      <c r="L2333">
        <f t="shared" si="81"/>
        <v>2332</v>
      </c>
      <c r="M2333">
        <v>58.872065893633824</v>
      </c>
      <c r="N2333" s="71">
        <f t="shared" si="80"/>
        <v>3.3878227812505379E-2</v>
      </c>
    </row>
    <row r="2334" spans="12:14" x14ac:dyDescent="0.4">
      <c r="L2334">
        <f t="shared" si="81"/>
        <v>2333</v>
      </c>
      <c r="M2334">
        <v>55.215383952248565</v>
      </c>
      <c r="N2334" s="71">
        <f t="shared" si="80"/>
        <v>-3.0338371144016052E-2</v>
      </c>
    </row>
    <row r="2335" spans="12:14" x14ac:dyDescent="0.4">
      <c r="L2335">
        <f t="shared" si="81"/>
        <v>2334</v>
      </c>
      <c r="M2335">
        <v>57.196771902879057</v>
      </c>
      <c r="N2335" s="71">
        <f t="shared" si="80"/>
        <v>4.4576536244713694E-3</v>
      </c>
    </row>
    <row r="2336" spans="12:14" x14ac:dyDescent="0.4">
      <c r="L2336">
        <f t="shared" si="81"/>
        <v>2335</v>
      </c>
      <c r="M2336">
        <v>56.817412586857294</v>
      </c>
      <c r="N2336" s="71">
        <f t="shared" si="80"/>
        <v>-2.2044420808392529E-3</v>
      </c>
    </row>
    <row r="2337" spans="12:14" x14ac:dyDescent="0.4">
      <c r="L2337">
        <f t="shared" si="81"/>
        <v>2336</v>
      </c>
      <c r="M2337">
        <v>55.96918171284819</v>
      </c>
      <c r="N2337" s="71">
        <f t="shared" si="80"/>
        <v>-1.7100597319910205E-2</v>
      </c>
    </row>
    <row r="2338" spans="12:14" x14ac:dyDescent="0.4">
      <c r="L2338">
        <f t="shared" si="81"/>
        <v>2337</v>
      </c>
      <c r="M2338">
        <v>57.485985151684773</v>
      </c>
      <c r="N2338" s="71">
        <f t="shared" si="80"/>
        <v>9.5366546174955324E-3</v>
      </c>
    </row>
    <row r="2339" spans="12:14" x14ac:dyDescent="0.4">
      <c r="L2339">
        <f t="shared" si="81"/>
        <v>2338</v>
      </c>
      <c r="M2339">
        <v>53.89782991307333</v>
      </c>
      <c r="N2339" s="71">
        <f t="shared" si="80"/>
        <v>-5.3476516789028983E-2</v>
      </c>
    </row>
    <row r="2340" spans="12:14" x14ac:dyDescent="0.4">
      <c r="L2340">
        <f t="shared" si="81"/>
        <v>2339</v>
      </c>
      <c r="M2340">
        <v>57.435221815043235</v>
      </c>
      <c r="N2340" s="71">
        <f t="shared" si="80"/>
        <v>8.6451773484690353E-3</v>
      </c>
    </row>
    <row r="2341" spans="12:14" x14ac:dyDescent="0.4">
      <c r="L2341">
        <f t="shared" si="81"/>
        <v>2340</v>
      </c>
      <c r="M2341">
        <v>54.884589569132054</v>
      </c>
      <c r="N2341" s="71">
        <f t="shared" si="80"/>
        <v>-3.6147596714675156E-2</v>
      </c>
    </row>
    <row r="2342" spans="12:14" x14ac:dyDescent="0.4">
      <c r="L2342">
        <f t="shared" si="81"/>
        <v>2341</v>
      </c>
      <c r="M2342">
        <v>56.581105153365144</v>
      </c>
      <c r="N2342" s="71">
        <f t="shared" si="80"/>
        <v>-6.3543407950986674E-3</v>
      </c>
    </row>
    <row r="2343" spans="12:14" x14ac:dyDescent="0.4">
      <c r="L2343">
        <f t="shared" si="81"/>
        <v>2342</v>
      </c>
      <c r="M2343">
        <v>55.941622474618363</v>
      </c>
      <c r="N2343" s="71">
        <f t="shared" si="80"/>
        <v>-1.7584577216800512E-2</v>
      </c>
    </row>
    <row r="2344" spans="12:14" x14ac:dyDescent="0.4">
      <c r="L2344">
        <f t="shared" si="81"/>
        <v>2343</v>
      </c>
      <c r="M2344">
        <v>56.804139806466004</v>
      </c>
      <c r="N2344" s="71">
        <f t="shared" si="80"/>
        <v>-2.4375312116654557E-3</v>
      </c>
    </row>
    <row r="2345" spans="12:14" x14ac:dyDescent="0.4">
      <c r="L2345">
        <f t="shared" si="81"/>
        <v>2344</v>
      </c>
      <c r="M2345">
        <v>56.863375688796161</v>
      </c>
      <c r="N2345" s="71">
        <f t="shared" si="80"/>
        <v>-1.3972638434868179E-3</v>
      </c>
    </row>
    <row r="2346" spans="12:14" x14ac:dyDescent="0.4">
      <c r="L2346">
        <f t="shared" si="81"/>
        <v>2345</v>
      </c>
      <c r="M2346">
        <v>56.065286903058201</v>
      </c>
      <c r="N2346" s="71">
        <f t="shared" si="80"/>
        <v>-1.5412851829248675E-2</v>
      </c>
    </row>
    <row r="2347" spans="12:14" x14ac:dyDescent="0.4">
      <c r="L2347">
        <f t="shared" si="81"/>
        <v>2346</v>
      </c>
      <c r="M2347">
        <v>59.200921085799081</v>
      </c>
      <c r="N2347" s="71">
        <f t="shared" si="80"/>
        <v>3.9653398398450834E-2</v>
      </c>
    </row>
    <row r="2348" spans="12:14" x14ac:dyDescent="0.4">
      <c r="L2348">
        <f t="shared" si="81"/>
        <v>2347</v>
      </c>
      <c r="M2348">
        <v>54.568846290526523</v>
      </c>
      <c r="N2348" s="71">
        <f t="shared" si="80"/>
        <v>-4.1692503222936494E-2</v>
      </c>
    </row>
    <row r="2349" spans="12:14" x14ac:dyDescent="0.4">
      <c r="L2349">
        <f t="shared" si="81"/>
        <v>2348</v>
      </c>
      <c r="M2349">
        <v>56.881102171255144</v>
      </c>
      <c r="N2349" s="71">
        <f t="shared" si="80"/>
        <v>-1.085961292916271E-3</v>
      </c>
    </row>
    <row r="2350" spans="12:14" x14ac:dyDescent="0.4">
      <c r="L2350">
        <f t="shared" si="81"/>
        <v>2349</v>
      </c>
      <c r="M2350">
        <v>57.086851336539468</v>
      </c>
      <c r="N2350" s="71">
        <f t="shared" si="80"/>
        <v>2.5272902407122988E-3</v>
      </c>
    </row>
    <row r="2351" spans="12:14" x14ac:dyDescent="0.4">
      <c r="L2351">
        <f t="shared" si="81"/>
        <v>2350</v>
      </c>
      <c r="M2351">
        <v>56.448785105122951</v>
      </c>
      <c r="N2351" s="71">
        <f t="shared" si="80"/>
        <v>-8.6780713267886611E-3</v>
      </c>
    </row>
    <row r="2352" spans="12:14" x14ac:dyDescent="0.4">
      <c r="L2352">
        <f t="shared" si="81"/>
        <v>2351</v>
      </c>
      <c r="M2352">
        <v>57.633196673489508</v>
      </c>
      <c r="N2352" s="71">
        <f t="shared" si="80"/>
        <v>1.2121900862328339E-2</v>
      </c>
    </row>
    <row r="2353" spans="12:14" x14ac:dyDescent="0.4">
      <c r="L2353">
        <f t="shared" si="81"/>
        <v>2352</v>
      </c>
      <c r="M2353">
        <v>58.69255830166356</v>
      </c>
      <c r="N2353" s="71">
        <f t="shared" si="80"/>
        <v>3.0725816082969315E-2</v>
      </c>
    </row>
    <row r="2354" spans="12:14" x14ac:dyDescent="0.4">
      <c r="L2354">
        <f t="shared" si="81"/>
        <v>2353</v>
      </c>
      <c r="M2354">
        <v>56.456384458623845</v>
      </c>
      <c r="N2354" s="71">
        <f t="shared" si="80"/>
        <v>-8.5446157394780675E-3</v>
      </c>
    </row>
    <row r="2355" spans="12:14" x14ac:dyDescent="0.4">
      <c r="L2355">
        <f t="shared" si="81"/>
        <v>2354</v>
      </c>
      <c r="M2355">
        <v>57.174287987055791</v>
      </c>
      <c r="N2355" s="71">
        <f t="shared" si="80"/>
        <v>4.06280369534473E-3</v>
      </c>
    </row>
    <row r="2356" spans="12:14" x14ac:dyDescent="0.4">
      <c r="L2356">
        <f t="shared" si="81"/>
        <v>2355</v>
      </c>
      <c r="M2356">
        <v>57.213421453406696</v>
      </c>
      <c r="N2356" s="71">
        <f t="shared" si="80"/>
        <v>4.7500437000038698E-3</v>
      </c>
    </row>
    <row r="2357" spans="12:14" x14ac:dyDescent="0.4">
      <c r="L2357">
        <f t="shared" si="81"/>
        <v>2356</v>
      </c>
      <c r="M2357">
        <v>57.211629529814445</v>
      </c>
      <c r="N2357" s="71">
        <f t="shared" si="80"/>
        <v>4.7185749421165823E-3</v>
      </c>
    </row>
    <row r="2358" spans="12:14" x14ac:dyDescent="0.4">
      <c r="L2358">
        <f t="shared" si="81"/>
        <v>2357</v>
      </c>
      <c r="M2358">
        <v>56.357626208566543</v>
      </c>
      <c r="N2358" s="71">
        <f t="shared" si="80"/>
        <v>-1.0278952780335082E-2</v>
      </c>
    </row>
    <row r="2359" spans="12:14" x14ac:dyDescent="0.4">
      <c r="L2359">
        <f t="shared" si="81"/>
        <v>2358</v>
      </c>
      <c r="M2359">
        <v>54.450495565788756</v>
      </c>
      <c r="N2359" s="71">
        <f t="shared" si="80"/>
        <v>-4.3770912324007871E-2</v>
      </c>
    </row>
    <row r="2360" spans="12:14" x14ac:dyDescent="0.4">
      <c r="L2360">
        <f t="shared" si="81"/>
        <v>2359</v>
      </c>
      <c r="M2360">
        <v>57.389769162396135</v>
      </c>
      <c r="N2360" s="71">
        <f t="shared" si="80"/>
        <v>7.8469633355098267E-3</v>
      </c>
    </row>
    <row r="2361" spans="12:14" x14ac:dyDescent="0.4">
      <c r="L2361">
        <f t="shared" si="81"/>
        <v>2360</v>
      </c>
      <c r="M2361">
        <v>56.816129663381211</v>
      </c>
      <c r="N2361" s="71">
        <f t="shared" si="80"/>
        <v>-2.2269720639430668E-3</v>
      </c>
    </row>
    <row r="2362" spans="12:14" x14ac:dyDescent="0.4">
      <c r="L2362">
        <f t="shared" si="81"/>
        <v>2361</v>
      </c>
      <c r="M2362">
        <v>56.214721369941635</v>
      </c>
      <c r="N2362" s="71">
        <f t="shared" si="80"/>
        <v>-1.2788567468739132E-2</v>
      </c>
    </row>
    <row r="2363" spans="12:14" x14ac:dyDescent="0.4">
      <c r="L2363">
        <f t="shared" si="81"/>
        <v>2362</v>
      </c>
      <c r="M2363">
        <v>57.506358401900343</v>
      </c>
      <c r="N2363" s="71">
        <f t="shared" si="80"/>
        <v>9.8944382200909509E-3</v>
      </c>
    </row>
    <row r="2364" spans="12:14" x14ac:dyDescent="0.4">
      <c r="L2364">
        <f t="shared" si="81"/>
        <v>2363</v>
      </c>
      <c r="M2364">
        <v>59.673165200505998</v>
      </c>
      <c r="N2364" s="71">
        <f t="shared" si="80"/>
        <v>4.7946684883253265E-2</v>
      </c>
    </row>
    <row r="2365" spans="12:14" x14ac:dyDescent="0.4">
      <c r="L2365">
        <f t="shared" si="81"/>
        <v>2364</v>
      </c>
      <c r="M2365">
        <v>57.014659806536031</v>
      </c>
      <c r="N2365" s="71">
        <f t="shared" si="80"/>
        <v>1.2595030487718706E-3</v>
      </c>
    </row>
    <row r="2366" spans="12:14" x14ac:dyDescent="0.4">
      <c r="L2366">
        <f t="shared" si="81"/>
        <v>2365</v>
      </c>
      <c r="M2366">
        <v>56.003646789379822</v>
      </c>
      <c r="N2366" s="71">
        <f t="shared" si="80"/>
        <v>-1.649534096097216E-2</v>
      </c>
    </row>
    <row r="2367" spans="12:14" x14ac:dyDescent="0.4">
      <c r="L2367">
        <f t="shared" si="81"/>
        <v>2366</v>
      </c>
      <c r="M2367">
        <v>55.266598974897114</v>
      </c>
      <c r="N2367" s="71">
        <f t="shared" si="80"/>
        <v>-2.9438961618470816E-2</v>
      </c>
    </row>
    <row r="2368" spans="12:14" x14ac:dyDescent="0.4">
      <c r="L2368">
        <f t="shared" si="81"/>
        <v>2367</v>
      </c>
      <c r="M2368">
        <v>56.632773994107723</v>
      </c>
      <c r="N2368" s="71">
        <f t="shared" si="80"/>
        <v>-5.4469615705173835E-3</v>
      </c>
    </row>
    <row r="2369" spans="12:14" x14ac:dyDescent="0.4">
      <c r="L2369">
        <f t="shared" si="81"/>
        <v>2368</v>
      </c>
      <c r="M2369">
        <v>55.67424991180463</v>
      </c>
      <c r="N2369" s="71">
        <f t="shared" si="80"/>
        <v>-2.2280024322512526E-2</v>
      </c>
    </row>
    <row r="2370" spans="12:14" x14ac:dyDescent="0.4">
      <c r="L2370">
        <f t="shared" si="81"/>
        <v>2369</v>
      </c>
      <c r="M2370">
        <v>58.993671795904604</v>
      </c>
      <c r="N2370" s="71">
        <f t="shared" si="80"/>
        <v>3.6013802517126825E-2</v>
      </c>
    </row>
    <row r="2371" spans="12:14" x14ac:dyDescent="0.4">
      <c r="L2371">
        <f t="shared" si="81"/>
        <v>2370</v>
      </c>
      <c r="M2371">
        <v>56.957923093123945</v>
      </c>
      <c r="N2371" s="71">
        <f t="shared" ref="N2371:N2434" si="82">M2371/$B$2-1</f>
        <v>2.6312468453415505E-4</v>
      </c>
    </row>
    <row r="2372" spans="12:14" x14ac:dyDescent="0.4">
      <c r="L2372">
        <f t="shared" si="81"/>
        <v>2371</v>
      </c>
      <c r="M2372">
        <v>56.709510842154081</v>
      </c>
      <c r="N2372" s="71">
        <f t="shared" si="82"/>
        <v>-4.099352050419558E-3</v>
      </c>
    </row>
    <row r="2373" spans="12:14" x14ac:dyDescent="0.4">
      <c r="L2373">
        <f t="shared" si="81"/>
        <v>2372</v>
      </c>
      <c r="M2373">
        <v>57.61260685594798</v>
      </c>
      <c r="N2373" s="71">
        <f t="shared" si="82"/>
        <v>1.1760314025724306E-2</v>
      </c>
    </row>
    <row r="2374" spans="12:14" x14ac:dyDescent="0.4">
      <c r="L2374">
        <f t="shared" ref="L2374:L2437" si="83">L2373+1</f>
        <v>2373</v>
      </c>
      <c r="M2374">
        <v>56.991248970918591</v>
      </c>
      <c r="N2374" s="71">
        <f t="shared" si="82"/>
        <v>8.4837507368940024E-4</v>
      </c>
    </row>
    <row r="2375" spans="12:14" x14ac:dyDescent="0.4">
      <c r="L2375">
        <f t="shared" si="83"/>
        <v>2374</v>
      </c>
      <c r="M2375">
        <v>59.456079631894923</v>
      </c>
      <c r="N2375" s="71">
        <f t="shared" si="82"/>
        <v>4.4134349787610549E-2</v>
      </c>
    </row>
    <row r="2376" spans="12:14" x14ac:dyDescent="0.4">
      <c r="L2376">
        <f t="shared" si="83"/>
        <v>2375</v>
      </c>
      <c r="M2376">
        <v>53.059707671590552</v>
      </c>
      <c r="N2376" s="71">
        <f t="shared" si="82"/>
        <v>-6.8195149888808815E-2</v>
      </c>
    </row>
    <row r="2377" spans="12:14" x14ac:dyDescent="0.4">
      <c r="L2377">
        <f t="shared" si="83"/>
        <v>2376</v>
      </c>
      <c r="M2377">
        <v>58.163180047498507</v>
      </c>
      <c r="N2377" s="71">
        <f t="shared" si="82"/>
        <v>2.1429171860436247E-2</v>
      </c>
    </row>
    <row r="2378" spans="12:14" x14ac:dyDescent="0.4">
      <c r="L2378">
        <f t="shared" si="83"/>
        <v>2377</v>
      </c>
      <c r="M2378">
        <v>57.134946179458318</v>
      </c>
      <c r="N2378" s="71">
        <f t="shared" si="82"/>
        <v>3.3719049184730565E-3</v>
      </c>
    </row>
    <row r="2379" spans="12:14" x14ac:dyDescent="0.4">
      <c r="L2379">
        <f t="shared" si="83"/>
        <v>2378</v>
      </c>
      <c r="M2379">
        <v>56.750383880635162</v>
      </c>
      <c r="N2379" s="71">
        <f t="shared" si="82"/>
        <v>-3.3815626549109634E-3</v>
      </c>
    </row>
    <row r="2380" spans="12:14" x14ac:dyDescent="0.4">
      <c r="L2380">
        <f t="shared" si="83"/>
        <v>2379</v>
      </c>
      <c r="M2380">
        <v>57.18799570751144</v>
      </c>
      <c r="N2380" s="71">
        <f t="shared" si="82"/>
        <v>4.3035309998296079E-3</v>
      </c>
    </row>
    <row r="2381" spans="12:14" x14ac:dyDescent="0.4">
      <c r="L2381">
        <f t="shared" si="83"/>
        <v>2380</v>
      </c>
      <c r="M2381">
        <v>56.569421628225911</v>
      </c>
      <c r="N2381" s="71">
        <f t="shared" si="82"/>
        <v>-6.5595203158476112E-3</v>
      </c>
    </row>
    <row r="2382" spans="12:14" x14ac:dyDescent="0.4">
      <c r="L2382">
        <f t="shared" si="83"/>
        <v>2381</v>
      </c>
      <c r="M2382">
        <v>58.207759330776724</v>
      </c>
      <c r="N2382" s="71">
        <f t="shared" si="82"/>
        <v>2.2212048249997673E-2</v>
      </c>
    </row>
    <row r="2383" spans="12:14" x14ac:dyDescent="0.4">
      <c r="L2383">
        <f t="shared" si="83"/>
        <v>2382</v>
      </c>
      <c r="M2383">
        <v>57.072643298277363</v>
      </c>
      <c r="N2383" s="71">
        <f t="shared" si="82"/>
        <v>2.2777766353012652E-3</v>
      </c>
    </row>
    <row r="2384" spans="12:14" x14ac:dyDescent="0.4">
      <c r="L2384">
        <f t="shared" si="83"/>
        <v>2383</v>
      </c>
      <c r="M2384">
        <v>54.619085530101884</v>
      </c>
      <c r="N2384" s="71">
        <f t="shared" si="82"/>
        <v>-4.0810229852868751E-2</v>
      </c>
    </row>
    <row r="2385" spans="12:14" x14ac:dyDescent="0.4">
      <c r="L2385">
        <f t="shared" si="83"/>
        <v>2384</v>
      </c>
      <c r="M2385">
        <v>56.755205029813681</v>
      </c>
      <c r="N2385" s="71">
        <f t="shared" si="82"/>
        <v>-3.2968963349331304E-3</v>
      </c>
    </row>
    <row r="2386" spans="12:14" x14ac:dyDescent="0.4">
      <c r="L2386">
        <f t="shared" si="83"/>
        <v>2385</v>
      </c>
      <c r="M2386">
        <v>57.14834465767742</v>
      </c>
      <c r="N2386" s="71">
        <f t="shared" si="82"/>
        <v>3.6072014841070921E-3</v>
      </c>
    </row>
    <row r="2387" spans="12:14" x14ac:dyDescent="0.4">
      <c r="L2387">
        <f t="shared" si="83"/>
        <v>2386</v>
      </c>
      <c r="M2387">
        <v>57.353339192941526</v>
      </c>
      <c r="N2387" s="71">
        <f t="shared" si="82"/>
        <v>7.2072006282346557E-3</v>
      </c>
    </row>
    <row r="2388" spans="12:14" x14ac:dyDescent="0.4">
      <c r="L2388">
        <f t="shared" si="83"/>
        <v>2387</v>
      </c>
      <c r="M2388">
        <v>55.63399796615743</v>
      </c>
      <c r="N2388" s="71">
        <f t="shared" si="82"/>
        <v>-2.2986906433748788E-2</v>
      </c>
    </row>
    <row r="2389" spans="12:14" x14ac:dyDescent="0.4">
      <c r="L2389">
        <f t="shared" si="83"/>
        <v>2388</v>
      </c>
      <c r="M2389">
        <v>57.132070361237439</v>
      </c>
      <c r="N2389" s="71">
        <f t="shared" si="82"/>
        <v>3.321401410560032E-3</v>
      </c>
    </row>
    <row r="2390" spans="12:14" x14ac:dyDescent="0.4">
      <c r="L2390">
        <f t="shared" si="83"/>
        <v>2389</v>
      </c>
      <c r="M2390">
        <v>57.929308010261224</v>
      </c>
      <c r="N2390" s="71">
        <f t="shared" si="82"/>
        <v>1.7322042210346389E-2</v>
      </c>
    </row>
    <row r="2391" spans="12:14" x14ac:dyDescent="0.4">
      <c r="L2391">
        <f t="shared" si="83"/>
        <v>2390</v>
      </c>
      <c r="M2391">
        <v>54.782039043663687</v>
      </c>
      <c r="N2391" s="71">
        <f t="shared" si="82"/>
        <v>-3.79485315710133E-2</v>
      </c>
    </row>
    <row r="2392" spans="12:14" x14ac:dyDescent="0.4">
      <c r="L2392">
        <f t="shared" si="83"/>
        <v>2391</v>
      </c>
      <c r="M2392">
        <v>57.393433334974723</v>
      </c>
      <c r="N2392" s="71">
        <f t="shared" si="82"/>
        <v>7.9113114808389007E-3</v>
      </c>
    </row>
    <row r="2393" spans="12:14" x14ac:dyDescent="0.4">
      <c r="L2393">
        <f t="shared" si="83"/>
        <v>2392</v>
      </c>
      <c r="M2393">
        <v>56.651073808583291</v>
      </c>
      <c r="N2393" s="71">
        <f t="shared" si="82"/>
        <v>-5.1255904843815481E-3</v>
      </c>
    </row>
    <row r="2394" spans="12:14" x14ac:dyDescent="0.4">
      <c r="L2394">
        <f t="shared" si="83"/>
        <v>2393</v>
      </c>
      <c r="M2394">
        <v>59.058753017060603</v>
      </c>
      <c r="N2394" s="71">
        <f t="shared" si="82"/>
        <v>3.7156722449887658E-2</v>
      </c>
    </row>
    <row r="2395" spans="12:14" x14ac:dyDescent="0.4">
      <c r="L2395">
        <f t="shared" si="83"/>
        <v>2394</v>
      </c>
      <c r="M2395">
        <v>56.718329001400853</v>
      </c>
      <c r="N2395" s="71">
        <f t="shared" si="82"/>
        <v>-3.944492479649786E-3</v>
      </c>
    </row>
    <row r="2396" spans="12:14" x14ac:dyDescent="0.4">
      <c r="L2396">
        <f t="shared" si="83"/>
        <v>2395</v>
      </c>
      <c r="M2396">
        <v>56.480293479111445</v>
      </c>
      <c r="N2396" s="71">
        <f t="shared" si="82"/>
        <v>-8.1247389209013754E-3</v>
      </c>
    </row>
    <row r="2397" spans="12:14" x14ac:dyDescent="0.4">
      <c r="L2397">
        <f t="shared" si="83"/>
        <v>2396</v>
      </c>
      <c r="M2397">
        <v>55.507163825350943</v>
      </c>
      <c r="N2397" s="71">
        <f t="shared" si="82"/>
        <v>-2.5214296533495717E-2</v>
      </c>
    </row>
    <row r="2398" spans="12:14" x14ac:dyDescent="0.4">
      <c r="L2398">
        <f t="shared" si="83"/>
        <v>2397</v>
      </c>
      <c r="M2398">
        <v>57.425733664547465</v>
      </c>
      <c r="N2398" s="71">
        <f t="shared" si="82"/>
        <v>8.4785517668646282E-3</v>
      </c>
    </row>
    <row r="2399" spans="12:14" x14ac:dyDescent="0.4">
      <c r="L2399">
        <f t="shared" si="83"/>
        <v>2398</v>
      </c>
      <c r="M2399">
        <v>58.158569282868029</v>
      </c>
      <c r="N2399" s="71">
        <f t="shared" si="82"/>
        <v>2.1348200195986156E-2</v>
      </c>
    </row>
    <row r="2400" spans="12:14" x14ac:dyDescent="0.4">
      <c r="L2400">
        <f t="shared" si="83"/>
        <v>2399</v>
      </c>
      <c r="M2400">
        <v>56.603708890636412</v>
      </c>
      <c r="N2400" s="71">
        <f t="shared" si="82"/>
        <v>-5.9573866288531452E-3</v>
      </c>
    </row>
    <row r="2401" spans="12:14" x14ac:dyDescent="0.4">
      <c r="L2401">
        <f t="shared" si="83"/>
        <v>2400</v>
      </c>
      <c r="M2401">
        <v>58.837822053694559</v>
      </c>
      <c r="N2401" s="71">
        <f t="shared" si="82"/>
        <v>3.327685668661573E-2</v>
      </c>
    </row>
    <row r="2402" spans="12:14" x14ac:dyDescent="0.4">
      <c r="L2402">
        <f t="shared" si="83"/>
        <v>2401</v>
      </c>
      <c r="M2402">
        <v>56.173716880583761</v>
      </c>
      <c r="N2402" s="71">
        <f t="shared" si="82"/>
        <v>-1.3508665330877467E-2</v>
      </c>
    </row>
    <row r="2403" spans="12:14" x14ac:dyDescent="0.4">
      <c r="L2403">
        <f t="shared" si="83"/>
        <v>2402</v>
      </c>
      <c r="M2403">
        <v>58.613830247897567</v>
      </c>
      <c r="N2403" s="71">
        <f t="shared" si="82"/>
        <v>2.9343238123946014E-2</v>
      </c>
    </row>
    <row r="2404" spans="12:14" x14ac:dyDescent="0.4">
      <c r="L2404">
        <f t="shared" si="83"/>
        <v>2403</v>
      </c>
      <c r="M2404">
        <v>58.855806594641749</v>
      </c>
      <c r="N2404" s="71">
        <f t="shared" si="82"/>
        <v>3.3592691115733597E-2</v>
      </c>
    </row>
    <row r="2405" spans="12:14" x14ac:dyDescent="0.4">
      <c r="L2405">
        <f t="shared" si="83"/>
        <v>2404</v>
      </c>
      <c r="M2405">
        <v>55.902012155624327</v>
      </c>
      <c r="N2405" s="71">
        <f t="shared" si="82"/>
        <v>-1.8280191440337878E-2</v>
      </c>
    </row>
    <row r="2406" spans="12:14" x14ac:dyDescent="0.4">
      <c r="L2406">
        <f t="shared" si="83"/>
        <v>2405</v>
      </c>
      <c r="M2406">
        <v>56.148431896732276</v>
      </c>
      <c r="N2406" s="71">
        <f t="shared" si="82"/>
        <v>-1.3952706046925667E-2</v>
      </c>
    </row>
    <row r="2407" spans="12:14" x14ac:dyDescent="0.4">
      <c r="L2407">
        <f t="shared" si="83"/>
        <v>2406</v>
      </c>
      <c r="M2407">
        <v>58.219571011846888</v>
      </c>
      <c r="N2407" s="71">
        <f t="shared" si="82"/>
        <v>2.2419478373383761E-2</v>
      </c>
    </row>
    <row r="2408" spans="12:14" x14ac:dyDescent="0.4">
      <c r="L2408">
        <f t="shared" si="83"/>
        <v>2407</v>
      </c>
      <c r="M2408">
        <v>56.394620313594814</v>
      </c>
      <c r="N2408" s="71">
        <f t="shared" si="82"/>
        <v>-9.6292830402713303E-3</v>
      </c>
    </row>
    <row r="2409" spans="12:14" x14ac:dyDescent="0.4">
      <c r="L2409">
        <f t="shared" si="83"/>
        <v>2408</v>
      </c>
      <c r="M2409">
        <v>55.56357073284137</v>
      </c>
      <c r="N2409" s="71">
        <f t="shared" si="82"/>
        <v>-2.4223710036022528E-2</v>
      </c>
    </row>
    <row r="2410" spans="12:14" x14ac:dyDescent="0.4">
      <c r="L2410">
        <f t="shared" si="83"/>
        <v>2409</v>
      </c>
      <c r="M2410">
        <v>55.666076129012232</v>
      </c>
      <c r="N2410" s="71">
        <f t="shared" si="82"/>
        <v>-2.2423567715115666E-2</v>
      </c>
    </row>
    <row r="2411" spans="12:14" x14ac:dyDescent="0.4">
      <c r="L2411">
        <f t="shared" si="83"/>
        <v>2410</v>
      </c>
      <c r="M2411">
        <v>58.655886681489406</v>
      </c>
      <c r="N2411" s="71">
        <f t="shared" si="82"/>
        <v>3.0081809641184787E-2</v>
      </c>
    </row>
    <row r="2412" spans="12:14" x14ac:dyDescent="0.4">
      <c r="L2412">
        <f t="shared" si="83"/>
        <v>2411</v>
      </c>
      <c r="M2412">
        <v>55.596156752138732</v>
      </c>
      <c r="N2412" s="71">
        <f t="shared" si="82"/>
        <v>-2.3651452627160952E-2</v>
      </c>
    </row>
    <row r="2413" spans="12:14" x14ac:dyDescent="0.4">
      <c r="L2413">
        <f t="shared" si="83"/>
        <v>2412</v>
      </c>
      <c r="M2413">
        <v>58.793564065979609</v>
      </c>
      <c r="N2413" s="71">
        <f t="shared" si="82"/>
        <v>3.2499622709674103E-2</v>
      </c>
    </row>
    <row r="2414" spans="12:14" x14ac:dyDescent="0.4">
      <c r="L2414">
        <f t="shared" si="83"/>
        <v>2413</v>
      </c>
      <c r="M2414">
        <v>56.460150922021782</v>
      </c>
      <c r="N2414" s="71">
        <f t="shared" si="82"/>
        <v>-8.4784712201059209E-3</v>
      </c>
    </row>
    <row r="2415" spans="12:14" x14ac:dyDescent="0.4">
      <c r="L2415">
        <f t="shared" si="83"/>
        <v>2414</v>
      </c>
      <c r="M2415">
        <v>55.875588087336112</v>
      </c>
      <c r="N2415" s="71">
        <f t="shared" si="82"/>
        <v>-1.8744236118891755E-2</v>
      </c>
    </row>
    <row r="2416" spans="12:14" x14ac:dyDescent="0.4">
      <c r="L2416">
        <f t="shared" si="83"/>
        <v>2415</v>
      </c>
      <c r="M2416">
        <v>58.323024631761456</v>
      </c>
      <c r="N2416" s="71">
        <f t="shared" si="82"/>
        <v>2.4236272868268793E-2</v>
      </c>
    </row>
    <row r="2417" spans="12:14" x14ac:dyDescent="0.4">
      <c r="L2417">
        <f t="shared" si="83"/>
        <v>2416</v>
      </c>
      <c r="M2417">
        <v>57.748299653845038</v>
      </c>
      <c r="N2417" s="71">
        <f t="shared" si="82"/>
        <v>1.4143274896677882E-2</v>
      </c>
    </row>
    <row r="2418" spans="12:14" x14ac:dyDescent="0.4">
      <c r="L2418">
        <f t="shared" si="83"/>
        <v>2417</v>
      </c>
      <c r="M2418">
        <v>60.926466617904268</v>
      </c>
      <c r="N2418" s="71">
        <f t="shared" si="82"/>
        <v>6.9956461993431862E-2</v>
      </c>
    </row>
    <row r="2419" spans="12:14" x14ac:dyDescent="0.4">
      <c r="L2419">
        <f t="shared" si="83"/>
        <v>2418</v>
      </c>
      <c r="M2419">
        <v>56.826900715886083</v>
      </c>
      <c r="N2419" s="71">
        <f t="shared" si="82"/>
        <v>-2.0378168762258397E-3</v>
      </c>
    </row>
    <row r="2420" spans="12:14" x14ac:dyDescent="0.4">
      <c r="L2420">
        <f t="shared" si="83"/>
        <v>2419</v>
      </c>
      <c r="M2420">
        <v>56.280184277839524</v>
      </c>
      <c r="N2420" s="71">
        <f t="shared" si="82"/>
        <v>-1.1638944567324394E-2</v>
      </c>
    </row>
    <row r="2421" spans="12:14" x14ac:dyDescent="0.4">
      <c r="L2421">
        <f t="shared" si="83"/>
        <v>2420</v>
      </c>
      <c r="M2421">
        <v>56.934639350159372</v>
      </c>
      <c r="N2421" s="71">
        <f t="shared" si="82"/>
        <v>-1.4577136060467399E-4</v>
      </c>
    </row>
    <row r="2422" spans="12:14" x14ac:dyDescent="0.4">
      <c r="L2422">
        <f t="shared" si="83"/>
        <v>2421</v>
      </c>
      <c r="M2422">
        <v>57.31462998517717</v>
      </c>
      <c r="N2422" s="71">
        <f t="shared" si="82"/>
        <v>6.5274112151070263E-3</v>
      </c>
    </row>
    <row r="2423" spans="12:14" x14ac:dyDescent="0.4">
      <c r="L2423">
        <f t="shared" si="83"/>
        <v>2422</v>
      </c>
      <c r="M2423">
        <v>57.809504752572991</v>
      </c>
      <c r="N2423" s="71">
        <f t="shared" si="82"/>
        <v>1.5218124539635447E-2</v>
      </c>
    </row>
    <row r="2424" spans="12:14" x14ac:dyDescent="0.4">
      <c r="L2424">
        <f t="shared" si="83"/>
        <v>2423</v>
      </c>
      <c r="M2424">
        <v>58.073965267513813</v>
      </c>
      <c r="N2424" s="71">
        <f t="shared" si="82"/>
        <v>1.9862431892589516E-2</v>
      </c>
    </row>
    <row r="2425" spans="12:14" x14ac:dyDescent="0.4">
      <c r="L2425">
        <f t="shared" si="83"/>
        <v>2424</v>
      </c>
      <c r="M2425">
        <v>56.32696193796022</v>
      </c>
      <c r="N2425" s="71">
        <f t="shared" si="82"/>
        <v>-1.0817461515681859E-2</v>
      </c>
    </row>
    <row r="2426" spans="12:14" x14ac:dyDescent="0.4">
      <c r="L2426">
        <f t="shared" si="83"/>
        <v>2425</v>
      </c>
      <c r="M2426">
        <v>58.662018458397789</v>
      </c>
      <c r="N2426" s="71">
        <f t="shared" si="82"/>
        <v>3.0189492470845236E-2</v>
      </c>
    </row>
    <row r="2427" spans="12:14" x14ac:dyDescent="0.4">
      <c r="L2427">
        <f t="shared" si="83"/>
        <v>2426</v>
      </c>
      <c r="M2427">
        <v>56.677665859435926</v>
      </c>
      <c r="N2427" s="71">
        <f t="shared" si="82"/>
        <v>-4.6585957901730257E-3</v>
      </c>
    </row>
    <row r="2428" spans="12:14" x14ac:dyDescent="0.4">
      <c r="L2428">
        <f t="shared" si="83"/>
        <v>2427</v>
      </c>
      <c r="M2428">
        <v>54.259957698896748</v>
      </c>
      <c r="N2428" s="71">
        <f t="shared" si="82"/>
        <v>-4.711703156007141E-2</v>
      </c>
    </row>
    <row r="2429" spans="12:14" x14ac:dyDescent="0.4">
      <c r="L2429">
        <f t="shared" si="83"/>
        <v>2428</v>
      </c>
      <c r="M2429">
        <v>56.222760444791142</v>
      </c>
      <c r="N2429" s="71">
        <f t="shared" si="82"/>
        <v>-1.2647389741535231E-2</v>
      </c>
    </row>
    <row r="2430" spans="12:14" x14ac:dyDescent="0.4">
      <c r="L2430">
        <f t="shared" si="83"/>
        <v>2429</v>
      </c>
      <c r="M2430">
        <v>59.381434249888109</v>
      </c>
      <c r="N2430" s="71">
        <f t="shared" si="82"/>
        <v>4.2823469421988225E-2</v>
      </c>
    </row>
    <row r="2431" spans="12:14" x14ac:dyDescent="0.4">
      <c r="L2431">
        <f t="shared" si="83"/>
        <v>2430</v>
      </c>
      <c r="M2431">
        <v>55.738398912842506</v>
      </c>
      <c r="N2431" s="71">
        <f t="shared" si="82"/>
        <v>-2.1153475517026288E-2</v>
      </c>
    </row>
    <row r="2432" spans="12:14" x14ac:dyDescent="0.4">
      <c r="L2432">
        <f t="shared" si="83"/>
        <v>2431</v>
      </c>
      <c r="M2432">
        <v>57.627038468036581</v>
      </c>
      <c r="N2432" s="71">
        <f t="shared" si="82"/>
        <v>1.2013753909379865E-2</v>
      </c>
    </row>
    <row r="2433" spans="12:14" x14ac:dyDescent="0.4">
      <c r="L2433">
        <f t="shared" si="83"/>
        <v>2432</v>
      </c>
      <c r="M2433">
        <v>57.213731590108388</v>
      </c>
      <c r="N2433" s="71">
        <f t="shared" si="82"/>
        <v>4.7554901469504252E-3</v>
      </c>
    </row>
    <row r="2434" spans="12:14" x14ac:dyDescent="0.4">
      <c r="L2434">
        <f t="shared" si="83"/>
        <v>2433</v>
      </c>
      <c r="M2434">
        <v>56.540014958049234</v>
      </c>
      <c r="N2434" s="71">
        <f t="shared" si="82"/>
        <v>-7.0759437772403011E-3</v>
      </c>
    </row>
    <row r="2435" spans="12:14" x14ac:dyDescent="0.4">
      <c r="L2435">
        <f t="shared" si="83"/>
        <v>2434</v>
      </c>
      <c r="M2435">
        <v>55.435754934486944</v>
      </c>
      <c r="N2435" s="71">
        <f t="shared" ref="N2435:N2498" si="84">M2435/$B$2-1</f>
        <v>-2.6468339455480439E-2</v>
      </c>
    </row>
    <row r="2436" spans="12:14" x14ac:dyDescent="0.4">
      <c r="L2436">
        <f t="shared" si="83"/>
        <v>2435</v>
      </c>
      <c r="M2436">
        <v>56.239239410914038</v>
      </c>
      <c r="N2436" s="71">
        <f t="shared" si="84"/>
        <v>-1.2357995373719066E-2</v>
      </c>
    </row>
    <row r="2437" spans="12:14" x14ac:dyDescent="0.4">
      <c r="L2437">
        <f t="shared" si="83"/>
        <v>2436</v>
      </c>
      <c r="M2437">
        <v>55.477206108170343</v>
      </c>
      <c r="N2437" s="71">
        <f t="shared" si="84"/>
        <v>-2.5740397173550478E-2</v>
      </c>
    </row>
    <row r="2438" spans="12:14" x14ac:dyDescent="0.4">
      <c r="L2438">
        <f t="shared" ref="L2438:L2501" si="85">L2437+1</f>
        <v>2437</v>
      </c>
      <c r="M2438">
        <v>55.706064026077527</v>
      </c>
      <c r="N2438" s="71">
        <f t="shared" si="84"/>
        <v>-2.1721322677095256E-2</v>
      </c>
    </row>
    <row r="2439" spans="12:14" x14ac:dyDescent="0.4">
      <c r="L2439">
        <f t="shared" si="85"/>
        <v>2438</v>
      </c>
      <c r="M2439">
        <v>57.203648821910221</v>
      </c>
      <c r="N2439" s="71">
        <f t="shared" si="84"/>
        <v>4.5784222224953819E-3</v>
      </c>
    </row>
    <row r="2440" spans="12:14" x14ac:dyDescent="0.4">
      <c r="L2440">
        <f t="shared" si="85"/>
        <v>2439</v>
      </c>
      <c r="M2440">
        <v>58.904146194414757</v>
      </c>
      <c r="N2440" s="71">
        <f t="shared" si="84"/>
        <v>3.4441604076199006E-2</v>
      </c>
    </row>
    <row r="2441" spans="12:14" x14ac:dyDescent="0.4">
      <c r="L2441">
        <f t="shared" si="85"/>
        <v>2440</v>
      </c>
      <c r="M2441">
        <v>60.219454776816796</v>
      </c>
      <c r="N2441" s="71">
        <f t="shared" si="84"/>
        <v>5.7540316267772562E-2</v>
      </c>
    </row>
    <row r="2442" spans="12:14" x14ac:dyDescent="0.4">
      <c r="L2442">
        <f t="shared" si="85"/>
        <v>2441</v>
      </c>
      <c r="M2442">
        <v>57.581292510422337</v>
      </c>
      <c r="N2442" s="71">
        <f t="shared" si="84"/>
        <v>1.1210389038963209E-2</v>
      </c>
    </row>
    <row r="2443" spans="12:14" x14ac:dyDescent="0.4">
      <c r="L2443">
        <f t="shared" si="85"/>
        <v>2442</v>
      </c>
      <c r="M2443">
        <v>57.88935132385965</v>
      </c>
      <c r="N2443" s="71">
        <f t="shared" si="84"/>
        <v>1.6620345276511017E-2</v>
      </c>
    </row>
    <row r="2444" spans="12:14" x14ac:dyDescent="0.4">
      <c r="L2444">
        <f t="shared" si="85"/>
        <v>2443</v>
      </c>
      <c r="M2444">
        <v>56.982915736935368</v>
      </c>
      <c r="N2444" s="71">
        <f t="shared" si="84"/>
        <v>7.0203148863345888E-4</v>
      </c>
    </row>
    <row r="2445" spans="12:14" x14ac:dyDescent="0.4">
      <c r="L2445">
        <f t="shared" si="85"/>
        <v>2444</v>
      </c>
      <c r="M2445">
        <v>56.693339012801822</v>
      </c>
      <c r="N2445" s="71">
        <f t="shared" si="84"/>
        <v>-4.3833526543971546E-3</v>
      </c>
    </row>
    <row r="2446" spans="12:14" x14ac:dyDescent="0.4">
      <c r="L2446">
        <f t="shared" si="85"/>
        <v>2445</v>
      </c>
      <c r="M2446">
        <v>56.23767987880224</v>
      </c>
      <c r="N2446" s="71">
        <f t="shared" si="84"/>
        <v>-1.2385383002664785E-2</v>
      </c>
    </row>
    <row r="2447" spans="12:14" x14ac:dyDescent="0.4">
      <c r="L2447">
        <f t="shared" si="85"/>
        <v>2446</v>
      </c>
      <c r="M2447">
        <v>56.963941263289108</v>
      </c>
      <c r="N2447" s="71">
        <f t="shared" si="84"/>
        <v>3.6881241623820671E-4</v>
      </c>
    </row>
    <row r="2448" spans="12:14" x14ac:dyDescent="0.4">
      <c r="L2448">
        <f t="shared" si="85"/>
        <v>2447</v>
      </c>
      <c r="M2448">
        <v>57.036615740108687</v>
      </c>
      <c r="N2448" s="71">
        <f t="shared" si="84"/>
        <v>1.645080849508096E-3</v>
      </c>
    </row>
    <row r="2449" spans="12:14" x14ac:dyDescent="0.4">
      <c r="L2449">
        <f t="shared" si="85"/>
        <v>2448</v>
      </c>
      <c r="M2449">
        <v>57.118883819286111</v>
      </c>
      <c r="N2449" s="71">
        <f t="shared" si="84"/>
        <v>3.0898267508863153E-3</v>
      </c>
    </row>
    <row r="2450" spans="12:14" x14ac:dyDescent="0.4">
      <c r="L2450">
        <f t="shared" si="85"/>
        <v>2449</v>
      </c>
      <c r="M2450">
        <v>56.395695604498158</v>
      </c>
      <c r="N2450" s="71">
        <f t="shared" si="84"/>
        <v>-9.6103993840472857E-3</v>
      </c>
    </row>
    <row r="2451" spans="12:14" x14ac:dyDescent="0.4">
      <c r="L2451">
        <f t="shared" si="85"/>
        <v>2450</v>
      </c>
      <c r="M2451">
        <v>58.051124753378026</v>
      </c>
      <c r="N2451" s="71">
        <f t="shared" si="84"/>
        <v>1.9461319583745196E-2</v>
      </c>
    </row>
    <row r="2452" spans="12:14" x14ac:dyDescent="0.4">
      <c r="L2452">
        <f t="shared" si="85"/>
        <v>2451</v>
      </c>
      <c r="M2452">
        <v>55.889917259041461</v>
      </c>
      <c r="N2452" s="71">
        <f t="shared" si="84"/>
        <v>-1.8492595235836795E-2</v>
      </c>
    </row>
    <row r="2453" spans="12:14" x14ac:dyDescent="0.4">
      <c r="L2453">
        <f t="shared" si="85"/>
        <v>2452</v>
      </c>
      <c r="M2453">
        <v>58.711386000643692</v>
      </c>
      <c r="N2453" s="71">
        <f t="shared" si="84"/>
        <v>3.1056457580934449E-2</v>
      </c>
    </row>
    <row r="2454" spans="12:14" x14ac:dyDescent="0.4">
      <c r="L2454">
        <f t="shared" si="85"/>
        <v>2453</v>
      </c>
      <c r="M2454">
        <v>59.742915585024186</v>
      </c>
      <c r="N2454" s="71">
        <f t="shared" si="84"/>
        <v>4.9171602046262253E-2</v>
      </c>
    </row>
    <row r="2455" spans="12:14" x14ac:dyDescent="0.4">
      <c r="L2455">
        <f t="shared" si="85"/>
        <v>2454</v>
      </c>
      <c r="M2455">
        <v>55.038899204621835</v>
      </c>
      <c r="N2455" s="71">
        <f t="shared" si="84"/>
        <v>-3.3437697375270137E-2</v>
      </c>
    </row>
    <row r="2456" spans="12:14" x14ac:dyDescent="0.4">
      <c r="L2456">
        <f t="shared" si="85"/>
        <v>2455</v>
      </c>
      <c r="M2456">
        <v>55.794096461470922</v>
      </c>
      <c r="N2456" s="71">
        <f t="shared" si="84"/>
        <v>-2.0175346382344861E-2</v>
      </c>
    </row>
    <row r="2457" spans="12:14" x14ac:dyDescent="0.4">
      <c r="L2457">
        <f t="shared" si="85"/>
        <v>2456</v>
      </c>
      <c r="M2457">
        <v>56.702019162510986</v>
      </c>
      <c r="N2457" s="71">
        <f t="shared" si="84"/>
        <v>-4.2309167297827077E-3</v>
      </c>
    </row>
    <row r="2458" spans="12:14" x14ac:dyDescent="0.4">
      <c r="L2458">
        <f t="shared" si="85"/>
        <v>2457</v>
      </c>
      <c r="M2458">
        <v>55.062381104735039</v>
      </c>
      <c r="N2458" s="71">
        <f t="shared" si="84"/>
        <v>-3.3025321405339425E-2</v>
      </c>
    </row>
    <row r="2459" spans="12:14" x14ac:dyDescent="0.4">
      <c r="L2459">
        <f t="shared" si="85"/>
        <v>2458</v>
      </c>
      <c r="M2459">
        <v>57.766916746776324</v>
      </c>
      <c r="N2459" s="71">
        <f t="shared" si="84"/>
        <v>1.4470217849242184E-2</v>
      </c>
    </row>
    <row r="2460" spans="12:14" x14ac:dyDescent="0.4">
      <c r="L2460">
        <f t="shared" si="85"/>
        <v>2459</v>
      </c>
      <c r="M2460">
        <v>58.121934393172452</v>
      </c>
      <c r="N2460" s="71">
        <f t="shared" si="84"/>
        <v>2.0704838794281644E-2</v>
      </c>
    </row>
    <row r="2461" spans="12:14" x14ac:dyDescent="0.4">
      <c r="L2461">
        <f t="shared" si="85"/>
        <v>2460</v>
      </c>
      <c r="M2461">
        <v>58.286087530759602</v>
      </c>
      <c r="N2461" s="71">
        <f t="shared" si="84"/>
        <v>2.3587604200970391E-2</v>
      </c>
    </row>
    <row r="2462" spans="12:14" x14ac:dyDescent="0.4">
      <c r="L2462">
        <f t="shared" si="85"/>
        <v>2461</v>
      </c>
      <c r="M2462">
        <v>56.333982857366841</v>
      </c>
      <c r="N2462" s="71">
        <f t="shared" si="84"/>
        <v>-1.0694164063765554E-2</v>
      </c>
    </row>
    <row r="2463" spans="12:14" x14ac:dyDescent="0.4">
      <c r="L2463">
        <f t="shared" si="85"/>
        <v>2462</v>
      </c>
      <c r="M2463">
        <v>57.139030708917161</v>
      </c>
      <c r="N2463" s="71">
        <f t="shared" si="84"/>
        <v>3.4436351357545192E-3</v>
      </c>
    </row>
    <row r="2464" spans="12:14" x14ac:dyDescent="0.4">
      <c r="L2464">
        <f t="shared" si="85"/>
        <v>2463</v>
      </c>
      <c r="M2464">
        <v>57.058066163284359</v>
      </c>
      <c r="N2464" s="71">
        <f t="shared" si="84"/>
        <v>2.0217811599534397E-3</v>
      </c>
    </row>
    <row r="2465" spans="12:14" x14ac:dyDescent="0.4">
      <c r="L2465">
        <f t="shared" si="85"/>
        <v>2464</v>
      </c>
      <c r="M2465">
        <v>55.881592626299422</v>
      </c>
      <c r="N2465" s="71">
        <f t="shared" si="84"/>
        <v>-1.863878777071537E-2</v>
      </c>
    </row>
    <row r="2466" spans="12:14" x14ac:dyDescent="0.4">
      <c r="L2466">
        <f t="shared" si="85"/>
        <v>2465</v>
      </c>
      <c r="M2466">
        <v>58.142491885268321</v>
      </c>
      <c r="N2466" s="71">
        <f t="shared" si="84"/>
        <v>2.1065857949524869E-2</v>
      </c>
    </row>
    <row r="2467" spans="12:14" x14ac:dyDescent="0.4">
      <c r="L2467">
        <f t="shared" si="85"/>
        <v>2466</v>
      </c>
      <c r="M2467">
        <v>57.052748943257896</v>
      </c>
      <c r="N2467" s="71">
        <f t="shared" si="84"/>
        <v>1.9284031217547959E-3</v>
      </c>
    </row>
    <row r="2468" spans="12:14" x14ac:dyDescent="0.4">
      <c r="L2468">
        <f t="shared" si="85"/>
        <v>2467</v>
      </c>
      <c r="M2468">
        <v>57.433628044873956</v>
      </c>
      <c r="N2468" s="71">
        <f t="shared" si="84"/>
        <v>8.6171884499457452E-3</v>
      </c>
    </row>
    <row r="2469" spans="12:14" x14ac:dyDescent="0.4">
      <c r="L2469">
        <f t="shared" si="85"/>
        <v>2468</v>
      </c>
      <c r="M2469">
        <v>59.864803505120889</v>
      </c>
      <c r="N2469" s="71">
        <f t="shared" si="84"/>
        <v>5.1312129389892602E-2</v>
      </c>
    </row>
    <row r="2470" spans="12:14" x14ac:dyDescent="0.4">
      <c r="L2470">
        <f t="shared" si="85"/>
        <v>2469</v>
      </c>
      <c r="M2470">
        <v>57.049918636502632</v>
      </c>
      <c r="N2470" s="71">
        <f t="shared" si="84"/>
        <v>1.8786988606951383E-3</v>
      </c>
    </row>
    <row r="2471" spans="12:14" x14ac:dyDescent="0.4">
      <c r="L2471">
        <f t="shared" si="85"/>
        <v>2470</v>
      </c>
      <c r="M2471">
        <v>55.716516855157487</v>
      </c>
      <c r="N2471" s="71">
        <f t="shared" si="84"/>
        <v>-2.1537755950825743E-2</v>
      </c>
    </row>
    <row r="2472" spans="12:14" x14ac:dyDescent="0.4">
      <c r="L2472">
        <f t="shared" si="85"/>
        <v>2471</v>
      </c>
      <c r="M2472">
        <v>55.622224935280194</v>
      </c>
      <c r="N2472" s="71">
        <f t="shared" si="84"/>
        <v>-2.3193657804107204E-2</v>
      </c>
    </row>
    <row r="2473" spans="12:14" x14ac:dyDescent="0.4">
      <c r="L2473">
        <f t="shared" si="85"/>
        <v>2472</v>
      </c>
      <c r="M2473">
        <v>56.200469709888921</v>
      </c>
      <c r="N2473" s="71">
        <f t="shared" si="84"/>
        <v>-1.3038847135590115E-2</v>
      </c>
    </row>
    <row r="2474" spans="12:14" x14ac:dyDescent="0.4">
      <c r="L2474">
        <f t="shared" si="85"/>
        <v>2473</v>
      </c>
      <c r="M2474">
        <v>56.534756305746448</v>
      </c>
      <c r="N2474" s="71">
        <f t="shared" si="84"/>
        <v>-7.1682932818984968E-3</v>
      </c>
    </row>
    <row r="2475" spans="12:14" x14ac:dyDescent="0.4">
      <c r="L2475">
        <f t="shared" si="85"/>
        <v>2474</v>
      </c>
      <c r="M2475">
        <v>57.168665645752078</v>
      </c>
      <c r="N2475" s="71">
        <f t="shared" si="84"/>
        <v>3.9640672882728101E-3</v>
      </c>
    </row>
    <row r="2476" spans="12:14" x14ac:dyDescent="0.4">
      <c r="L2476">
        <f t="shared" si="85"/>
        <v>2475</v>
      </c>
      <c r="M2476">
        <v>56.814230340899861</v>
      </c>
      <c r="N2476" s="71">
        <f t="shared" si="84"/>
        <v>-2.2603269009316973E-3</v>
      </c>
    </row>
    <row r="2477" spans="12:14" x14ac:dyDescent="0.4">
      <c r="L2477">
        <f t="shared" si="85"/>
        <v>2476</v>
      </c>
      <c r="M2477">
        <v>55.88489291088856</v>
      </c>
      <c r="N2477" s="71">
        <f t="shared" si="84"/>
        <v>-1.8580830022324801E-2</v>
      </c>
    </row>
    <row r="2478" spans="12:14" x14ac:dyDescent="0.4">
      <c r="L2478">
        <f t="shared" si="85"/>
        <v>2477</v>
      </c>
      <c r="M2478">
        <v>59.929933585292098</v>
      </c>
      <c r="N2478" s="71">
        <f t="shared" si="84"/>
        <v>5.245590735729655E-2</v>
      </c>
    </row>
    <row r="2479" spans="12:14" x14ac:dyDescent="0.4">
      <c r="L2479">
        <f t="shared" si="85"/>
        <v>2478</v>
      </c>
      <c r="M2479">
        <v>56.354007279043195</v>
      </c>
      <c r="N2479" s="71">
        <f t="shared" si="84"/>
        <v>-1.0342506392483464E-2</v>
      </c>
    </row>
    <row r="2480" spans="12:14" x14ac:dyDescent="0.4">
      <c r="L2480">
        <f t="shared" si="85"/>
        <v>2479</v>
      </c>
      <c r="M2480">
        <v>59.480652675585574</v>
      </c>
      <c r="N2480" s="71">
        <f t="shared" si="84"/>
        <v>4.4565887809543625E-2</v>
      </c>
    </row>
    <row r="2481" spans="12:14" x14ac:dyDescent="0.4">
      <c r="L2481">
        <f t="shared" si="85"/>
        <v>2480</v>
      </c>
      <c r="M2481">
        <v>58.194386571258157</v>
      </c>
      <c r="N2481" s="71">
        <f t="shared" si="84"/>
        <v>2.1977203341769114E-2</v>
      </c>
    </row>
    <row r="2482" spans="12:14" x14ac:dyDescent="0.4">
      <c r="L2482">
        <f t="shared" si="85"/>
        <v>2481</v>
      </c>
      <c r="M2482">
        <v>57.838902509409124</v>
      </c>
      <c r="N2482" s="71">
        <f t="shared" si="84"/>
        <v>1.5734391469936826E-2</v>
      </c>
    </row>
    <row r="2483" spans="12:14" x14ac:dyDescent="0.4">
      <c r="L2483">
        <f t="shared" si="85"/>
        <v>2482</v>
      </c>
      <c r="M2483">
        <v>58.779586336879596</v>
      </c>
      <c r="N2483" s="71">
        <f t="shared" si="84"/>
        <v>3.2254153664696528E-2</v>
      </c>
    </row>
    <row r="2484" spans="12:14" x14ac:dyDescent="0.4">
      <c r="L2484">
        <f t="shared" si="85"/>
        <v>2483</v>
      </c>
      <c r="M2484">
        <v>58.379674821323974</v>
      </c>
      <c r="N2484" s="71">
        <f t="shared" si="84"/>
        <v>2.5231131749150482E-2</v>
      </c>
    </row>
    <row r="2485" spans="12:14" x14ac:dyDescent="0.4">
      <c r="L2485">
        <f t="shared" si="85"/>
        <v>2484</v>
      </c>
      <c r="M2485">
        <v>54.74655832645967</v>
      </c>
      <c r="N2485" s="71">
        <f t="shared" si="84"/>
        <v>-3.8571624042248787E-2</v>
      </c>
    </row>
    <row r="2486" spans="12:14" x14ac:dyDescent="0.4">
      <c r="L2486">
        <f t="shared" si="85"/>
        <v>2485</v>
      </c>
      <c r="M2486">
        <v>57.584016901699698</v>
      </c>
      <c r="N2486" s="71">
        <f t="shared" si="84"/>
        <v>1.1258233271757678E-2</v>
      </c>
    </row>
    <row r="2487" spans="12:14" x14ac:dyDescent="0.4">
      <c r="L2487">
        <f t="shared" si="85"/>
        <v>2486</v>
      </c>
      <c r="M2487">
        <v>54.137934031501636</v>
      </c>
      <c r="N2487" s="71">
        <f t="shared" si="84"/>
        <v>-4.9259942821680114E-2</v>
      </c>
    </row>
    <row r="2488" spans="12:14" x14ac:dyDescent="0.4">
      <c r="L2488">
        <f t="shared" si="85"/>
        <v>2487</v>
      </c>
      <c r="M2488">
        <v>57.85026362786639</v>
      </c>
      <c r="N2488" s="71">
        <f t="shared" si="84"/>
        <v>1.5933909065221963E-2</v>
      </c>
    </row>
    <row r="2489" spans="12:14" x14ac:dyDescent="0.4">
      <c r="L2489">
        <f t="shared" si="85"/>
        <v>2488</v>
      </c>
      <c r="M2489">
        <v>55.052287803110097</v>
      </c>
      <c r="N2489" s="71">
        <f t="shared" si="84"/>
        <v>-3.3202574311932298E-2</v>
      </c>
    </row>
    <row r="2490" spans="12:14" x14ac:dyDescent="0.4">
      <c r="L2490">
        <f t="shared" si="85"/>
        <v>2489</v>
      </c>
      <c r="M2490">
        <v>57.523576605956514</v>
      </c>
      <c r="N2490" s="71">
        <f t="shared" si="84"/>
        <v>1.0196814670203391E-2</v>
      </c>
    </row>
    <row r="2491" spans="12:14" x14ac:dyDescent="0.4">
      <c r="L2491">
        <f t="shared" si="85"/>
        <v>2490</v>
      </c>
      <c r="M2491">
        <v>57.436886297584898</v>
      </c>
      <c r="N2491" s="71">
        <f t="shared" si="84"/>
        <v>8.6744080580472005E-3</v>
      </c>
    </row>
    <row r="2492" spans="12:14" x14ac:dyDescent="0.4">
      <c r="L2492">
        <f t="shared" si="85"/>
        <v>2491</v>
      </c>
      <c r="M2492">
        <v>58.098775555622034</v>
      </c>
      <c r="N2492" s="71">
        <f t="shared" si="84"/>
        <v>2.0298136268026123E-2</v>
      </c>
    </row>
    <row r="2493" spans="12:14" x14ac:dyDescent="0.4">
      <c r="L2493">
        <f t="shared" si="85"/>
        <v>2492</v>
      </c>
      <c r="M2493">
        <v>59.56654056166694</v>
      </c>
      <c r="N2493" s="71">
        <f t="shared" si="84"/>
        <v>4.6074202731136493E-2</v>
      </c>
    </row>
    <row r="2494" spans="12:14" x14ac:dyDescent="0.4">
      <c r="L2494">
        <f t="shared" si="85"/>
        <v>2493</v>
      </c>
      <c r="M2494">
        <v>57.442652155048457</v>
      </c>
      <c r="N2494" s="71">
        <f t="shared" si="84"/>
        <v>8.7756648154881933E-3</v>
      </c>
    </row>
    <row r="2495" spans="12:14" x14ac:dyDescent="0.4">
      <c r="L2495">
        <f t="shared" si="85"/>
        <v>2494</v>
      </c>
      <c r="M2495">
        <v>57.287061582224375</v>
      </c>
      <c r="N2495" s="71">
        <f t="shared" si="84"/>
        <v>6.0432703724881964E-3</v>
      </c>
    </row>
    <row r="2496" spans="12:14" x14ac:dyDescent="0.4">
      <c r="L2496">
        <f t="shared" si="85"/>
        <v>2495</v>
      </c>
      <c r="M2496">
        <v>55.830744984812668</v>
      </c>
      <c r="N2496" s="71">
        <f t="shared" si="84"/>
        <v>-1.9531745554186908E-2</v>
      </c>
    </row>
    <row r="2497" spans="12:14" x14ac:dyDescent="0.4">
      <c r="L2497">
        <f t="shared" si="85"/>
        <v>2496</v>
      </c>
      <c r="M2497">
        <v>58.748347446366822</v>
      </c>
      <c r="N2497" s="71">
        <f t="shared" si="84"/>
        <v>3.1705553776584461E-2</v>
      </c>
    </row>
    <row r="2498" spans="12:14" x14ac:dyDescent="0.4">
      <c r="L2498">
        <f t="shared" si="85"/>
        <v>2497</v>
      </c>
      <c r="M2498">
        <v>57.025339373506476</v>
      </c>
      <c r="N2498" s="71">
        <f t="shared" si="84"/>
        <v>1.4470516188043181E-3</v>
      </c>
    </row>
    <row r="2499" spans="12:14" x14ac:dyDescent="0.4">
      <c r="L2499">
        <f t="shared" si="85"/>
        <v>2498</v>
      </c>
      <c r="M2499">
        <v>56.334792467608374</v>
      </c>
      <c r="N2499" s="71">
        <f t="shared" ref="N2499:N2562" si="86">M2499/$B$2-1</f>
        <v>-1.0679946142430063E-2</v>
      </c>
    </row>
    <row r="2500" spans="12:14" x14ac:dyDescent="0.4">
      <c r="L2500">
        <f t="shared" si="85"/>
        <v>2499</v>
      </c>
      <c r="M2500">
        <v>57.590396603103045</v>
      </c>
      <c r="N2500" s="71">
        <f t="shared" si="86"/>
        <v>1.1370270012455386E-2</v>
      </c>
    </row>
    <row r="2501" spans="12:14" x14ac:dyDescent="0.4">
      <c r="L2501">
        <f t="shared" si="85"/>
        <v>2500</v>
      </c>
      <c r="M2501">
        <v>57.065493599991754</v>
      </c>
      <c r="N2501" s="71">
        <f t="shared" si="86"/>
        <v>2.1522176408832472E-3</v>
      </c>
    </row>
    <row r="2502" spans="12:14" x14ac:dyDescent="0.4">
      <c r="L2502">
        <f t="shared" ref="L2502:L2565" si="87">L2501+1</f>
        <v>2501</v>
      </c>
      <c r="M2502">
        <v>59.951725842302558</v>
      </c>
      <c r="N2502" s="71">
        <f t="shared" si="86"/>
        <v>5.2838610761976046E-2</v>
      </c>
    </row>
    <row r="2503" spans="12:14" x14ac:dyDescent="0.4">
      <c r="L2503">
        <f t="shared" si="87"/>
        <v>2502</v>
      </c>
      <c r="M2503">
        <v>57.860383874674326</v>
      </c>
      <c r="N2503" s="71">
        <f t="shared" si="86"/>
        <v>1.6111635168017724E-2</v>
      </c>
    </row>
    <row r="2504" spans="12:14" x14ac:dyDescent="0.4">
      <c r="L2504">
        <f t="shared" si="87"/>
        <v>2503</v>
      </c>
      <c r="M2504">
        <v>57.038193738544408</v>
      </c>
      <c r="N2504" s="71">
        <f t="shared" si="86"/>
        <v>1.6727927736854831E-3</v>
      </c>
    </row>
    <row r="2505" spans="12:14" x14ac:dyDescent="0.4">
      <c r="L2505">
        <f t="shared" si="87"/>
        <v>2504</v>
      </c>
      <c r="M2505">
        <v>56.249400490902772</v>
      </c>
      <c r="N2505" s="71">
        <f t="shared" si="86"/>
        <v>-1.2179552181486031E-2</v>
      </c>
    </row>
    <row r="2506" spans="12:14" x14ac:dyDescent="0.4">
      <c r="L2506">
        <f t="shared" si="87"/>
        <v>2505</v>
      </c>
      <c r="M2506">
        <v>58.144652469295387</v>
      </c>
      <c r="N2506" s="71">
        <f t="shared" si="86"/>
        <v>2.1103800915361681E-2</v>
      </c>
    </row>
    <row r="2507" spans="12:14" x14ac:dyDescent="0.4">
      <c r="L2507">
        <f t="shared" si="87"/>
        <v>2506</v>
      </c>
      <c r="M2507">
        <v>58.645638210405622</v>
      </c>
      <c r="N2507" s="71">
        <f t="shared" si="86"/>
        <v>2.9901831735516637E-2</v>
      </c>
    </row>
    <row r="2508" spans="12:14" x14ac:dyDescent="0.4">
      <c r="L2508">
        <f t="shared" si="87"/>
        <v>2507</v>
      </c>
      <c r="M2508">
        <v>55.559262535663756</v>
      </c>
      <c r="N2508" s="71">
        <f t="shared" si="86"/>
        <v>-2.429936818043188E-2</v>
      </c>
    </row>
    <row r="2509" spans="12:14" x14ac:dyDescent="0.4">
      <c r="L2509">
        <f t="shared" si="87"/>
        <v>2508</v>
      </c>
      <c r="M2509">
        <v>58.702018244124417</v>
      </c>
      <c r="N2509" s="71">
        <f t="shared" si="86"/>
        <v>3.0891946290873218E-2</v>
      </c>
    </row>
    <row r="2510" spans="12:14" x14ac:dyDescent="0.4">
      <c r="L2510">
        <f t="shared" si="87"/>
        <v>2509</v>
      </c>
      <c r="M2510">
        <v>56.23434104562552</v>
      </c>
      <c r="N2510" s="71">
        <f t="shared" si="86"/>
        <v>-1.2444017719746792E-2</v>
      </c>
    </row>
    <row r="2511" spans="12:14" x14ac:dyDescent="0.4">
      <c r="L2511">
        <f t="shared" si="87"/>
        <v>2510</v>
      </c>
      <c r="M2511">
        <v>54.790434090177655</v>
      </c>
      <c r="N2511" s="71">
        <f t="shared" si="86"/>
        <v>-3.7801102468933756E-2</v>
      </c>
    </row>
    <row r="2512" spans="12:14" x14ac:dyDescent="0.4">
      <c r="L2512">
        <f t="shared" si="87"/>
        <v>2511</v>
      </c>
      <c r="M2512">
        <v>56.481497162381565</v>
      </c>
      <c r="N2512" s="71">
        <f t="shared" si="86"/>
        <v>-8.103600509886455E-3</v>
      </c>
    </row>
    <row r="2513" spans="12:14" x14ac:dyDescent="0.4">
      <c r="L2513">
        <f t="shared" si="87"/>
        <v>2512</v>
      </c>
      <c r="M2513">
        <v>56.017761492444663</v>
      </c>
      <c r="N2513" s="71">
        <f t="shared" si="86"/>
        <v>-1.6247466455987958E-2</v>
      </c>
    </row>
    <row r="2514" spans="12:14" x14ac:dyDescent="0.4">
      <c r="L2514">
        <f t="shared" si="87"/>
        <v>2513</v>
      </c>
      <c r="M2514">
        <v>55.827182818767966</v>
      </c>
      <c r="N2514" s="71">
        <f t="shared" si="86"/>
        <v>-1.959430231793502E-2</v>
      </c>
    </row>
    <row r="2515" spans="12:14" x14ac:dyDescent="0.4">
      <c r="L2515">
        <f t="shared" si="87"/>
        <v>2514</v>
      </c>
      <c r="M2515">
        <v>55.91709855282943</v>
      </c>
      <c r="N2515" s="71">
        <f t="shared" si="86"/>
        <v>-1.8015252587424757E-2</v>
      </c>
    </row>
    <row r="2516" spans="12:14" x14ac:dyDescent="0.4">
      <c r="L2516">
        <f t="shared" si="87"/>
        <v>2515</v>
      </c>
      <c r="M2516">
        <v>56.744082965985967</v>
      </c>
      <c r="N2516" s="71">
        <f t="shared" si="86"/>
        <v>-3.49221578678649E-3</v>
      </c>
    </row>
    <row r="2517" spans="12:14" x14ac:dyDescent="0.4">
      <c r="L2517">
        <f t="shared" si="87"/>
        <v>2516</v>
      </c>
      <c r="M2517">
        <v>57.173412980109468</v>
      </c>
      <c r="N2517" s="71">
        <f t="shared" si="86"/>
        <v>4.0474373137295849E-3</v>
      </c>
    </row>
    <row r="2518" spans="12:14" x14ac:dyDescent="0.4">
      <c r="L2518">
        <f t="shared" si="87"/>
        <v>2517</v>
      </c>
      <c r="M2518">
        <v>58.427582872580203</v>
      </c>
      <c r="N2518" s="71">
        <f t="shared" si="86"/>
        <v>2.6072466096415114E-2</v>
      </c>
    </row>
    <row r="2519" spans="12:14" x14ac:dyDescent="0.4">
      <c r="L2519">
        <f t="shared" si="87"/>
        <v>2518</v>
      </c>
      <c r="M2519">
        <v>56.131799179521593</v>
      </c>
      <c r="N2519" s="71">
        <f t="shared" si="86"/>
        <v>-1.4244800505179511E-2</v>
      </c>
    </row>
    <row r="2520" spans="12:14" x14ac:dyDescent="0.4">
      <c r="L2520">
        <f t="shared" si="87"/>
        <v>2519</v>
      </c>
      <c r="M2520">
        <v>56.032736431598686</v>
      </c>
      <c r="N2520" s="71">
        <f t="shared" si="86"/>
        <v>-1.5984484966903967E-2</v>
      </c>
    </row>
    <row r="2521" spans="12:14" x14ac:dyDescent="0.4">
      <c r="L2521">
        <f t="shared" si="87"/>
        <v>2520</v>
      </c>
      <c r="M2521">
        <v>57.488183480599616</v>
      </c>
      <c r="N2521" s="71">
        <f t="shared" si="86"/>
        <v>9.5752604378982475E-3</v>
      </c>
    </row>
    <row r="2522" spans="12:14" x14ac:dyDescent="0.4">
      <c r="L2522">
        <f t="shared" si="87"/>
        <v>2521</v>
      </c>
      <c r="M2522">
        <v>58.110373023408627</v>
      </c>
      <c r="N2522" s="71">
        <f t="shared" si="86"/>
        <v>2.0501804497776721E-2</v>
      </c>
    </row>
    <row r="2523" spans="12:14" x14ac:dyDescent="0.4">
      <c r="L2523">
        <f t="shared" si="87"/>
        <v>2522</v>
      </c>
      <c r="M2523">
        <v>56.148461054038499</v>
      </c>
      <c r="N2523" s="71">
        <f t="shared" si="86"/>
        <v>-1.3952194002654239E-2</v>
      </c>
    </row>
    <row r="2524" spans="12:14" x14ac:dyDescent="0.4">
      <c r="L2524">
        <f t="shared" si="87"/>
        <v>2523</v>
      </c>
      <c r="M2524">
        <v>56.599285890905868</v>
      </c>
      <c r="N2524" s="71">
        <f t="shared" si="86"/>
        <v>-6.0350608713588549E-3</v>
      </c>
    </row>
    <row r="2525" spans="12:14" x14ac:dyDescent="0.4">
      <c r="L2525">
        <f t="shared" si="87"/>
        <v>2524</v>
      </c>
      <c r="M2525">
        <v>56.432196366165066</v>
      </c>
      <c r="N2525" s="71">
        <f t="shared" si="86"/>
        <v>-8.9693934636134731E-3</v>
      </c>
    </row>
    <row r="2526" spans="12:14" x14ac:dyDescent="0.4">
      <c r="L2526">
        <f t="shared" si="87"/>
        <v>2525</v>
      </c>
      <c r="M2526">
        <v>56.01463172985251</v>
      </c>
      <c r="N2526" s="71">
        <f t="shared" si="86"/>
        <v>-1.6302429592632395E-2</v>
      </c>
    </row>
    <row r="2527" spans="12:14" x14ac:dyDescent="0.4">
      <c r="L2527">
        <f t="shared" si="87"/>
        <v>2526</v>
      </c>
      <c r="M2527">
        <v>56.040645611254973</v>
      </c>
      <c r="N2527" s="71">
        <f t="shared" si="86"/>
        <v>-1.5845588386286802E-2</v>
      </c>
    </row>
    <row r="2528" spans="12:14" x14ac:dyDescent="0.4">
      <c r="L2528">
        <f t="shared" si="87"/>
        <v>2527</v>
      </c>
      <c r="M2528">
        <v>54.867036316997606</v>
      </c>
      <c r="N2528" s="71">
        <f t="shared" si="86"/>
        <v>-3.6455857091368893E-2</v>
      </c>
    </row>
    <row r="2529" spans="12:14" x14ac:dyDescent="0.4">
      <c r="L2529">
        <f t="shared" si="87"/>
        <v>2528</v>
      </c>
      <c r="M2529">
        <v>56.262204165905388</v>
      </c>
      <c r="N2529" s="71">
        <f t="shared" si="86"/>
        <v>-1.195470121659703E-2</v>
      </c>
    </row>
    <row r="2530" spans="12:14" x14ac:dyDescent="0.4">
      <c r="L2530">
        <f t="shared" si="87"/>
        <v>2529</v>
      </c>
      <c r="M2530">
        <v>56.086716866947725</v>
      </c>
      <c r="N2530" s="71">
        <f t="shared" si="86"/>
        <v>-1.5036510813320803E-2</v>
      </c>
    </row>
    <row r="2531" spans="12:14" x14ac:dyDescent="0.4">
      <c r="L2531">
        <f t="shared" si="87"/>
        <v>2530</v>
      </c>
      <c r="M2531">
        <v>59.956552036860572</v>
      </c>
      <c r="N2531" s="71">
        <f t="shared" si="86"/>
        <v>5.2923365686081025E-2</v>
      </c>
    </row>
    <row r="2532" spans="12:14" x14ac:dyDescent="0.4">
      <c r="L2532">
        <f t="shared" si="87"/>
        <v>2531</v>
      </c>
      <c r="M2532">
        <v>58.956497827896875</v>
      </c>
      <c r="N2532" s="71">
        <f t="shared" si="86"/>
        <v>3.536097412421757E-2</v>
      </c>
    </row>
    <row r="2533" spans="12:14" x14ac:dyDescent="0.4">
      <c r="L2533">
        <f t="shared" si="87"/>
        <v>2532</v>
      </c>
      <c r="M2533">
        <v>56.5978538985852</v>
      </c>
      <c r="N2533" s="71">
        <f t="shared" si="86"/>
        <v>-6.0602087179693065E-3</v>
      </c>
    </row>
    <row r="2534" spans="12:14" x14ac:dyDescent="0.4">
      <c r="L2534">
        <f t="shared" si="87"/>
        <v>2533</v>
      </c>
      <c r="M2534">
        <v>55.83481280909713</v>
      </c>
      <c r="N2534" s="71">
        <f t="shared" si="86"/>
        <v>-1.9460308703815987E-2</v>
      </c>
    </row>
    <row r="2535" spans="12:14" x14ac:dyDescent="0.4">
      <c r="L2535">
        <f t="shared" si="87"/>
        <v>2534</v>
      </c>
      <c r="M2535">
        <v>55.85478149606088</v>
      </c>
      <c r="N2535" s="71">
        <f t="shared" si="86"/>
        <v>-1.9109629814321516E-2</v>
      </c>
    </row>
    <row r="2536" spans="12:14" x14ac:dyDescent="0.4">
      <c r="L2536">
        <f t="shared" si="87"/>
        <v>2535</v>
      </c>
      <c r="M2536">
        <v>58.722821623857577</v>
      </c>
      <c r="N2536" s="71">
        <f t="shared" si="86"/>
        <v>3.1257283587000861E-2</v>
      </c>
    </row>
    <row r="2537" spans="12:14" x14ac:dyDescent="0.4">
      <c r="L2537">
        <f t="shared" si="87"/>
        <v>2536</v>
      </c>
      <c r="M2537">
        <v>56.458450289896739</v>
      </c>
      <c r="N2537" s="71">
        <f t="shared" si="86"/>
        <v>-8.5083367684082312E-3</v>
      </c>
    </row>
    <row r="2538" spans="12:14" x14ac:dyDescent="0.4">
      <c r="L2538">
        <f t="shared" si="87"/>
        <v>2537</v>
      </c>
      <c r="M2538">
        <v>56.788712032178047</v>
      </c>
      <c r="N2538" s="71">
        <f t="shared" si="86"/>
        <v>-2.7084651375912649E-3</v>
      </c>
    </row>
    <row r="2539" spans="12:14" x14ac:dyDescent="0.4">
      <c r="L2539">
        <f t="shared" si="87"/>
        <v>2538</v>
      </c>
      <c r="M2539">
        <v>57.325532498308988</v>
      </c>
      <c r="N2539" s="71">
        <f t="shared" si="86"/>
        <v>6.7188750406808051E-3</v>
      </c>
    </row>
    <row r="2540" spans="12:14" x14ac:dyDescent="0.4">
      <c r="L2540">
        <f t="shared" si="87"/>
        <v>2539</v>
      </c>
      <c r="M2540">
        <v>56.148719073912467</v>
      </c>
      <c r="N2540" s="71">
        <f t="shared" si="86"/>
        <v>-1.3947662802228589E-2</v>
      </c>
    </row>
    <row r="2541" spans="12:14" x14ac:dyDescent="0.4">
      <c r="L2541">
        <f t="shared" si="87"/>
        <v>2540</v>
      </c>
      <c r="M2541">
        <v>55.100468099904624</v>
      </c>
      <c r="N2541" s="71">
        <f t="shared" si="86"/>
        <v>-3.2356458941097399E-2</v>
      </c>
    </row>
    <row r="2542" spans="12:14" x14ac:dyDescent="0.4">
      <c r="L2542">
        <f t="shared" si="87"/>
        <v>2541</v>
      </c>
      <c r="M2542">
        <v>54.035317940574807</v>
      </c>
      <c r="N2542" s="71">
        <f t="shared" si="86"/>
        <v>-5.10620291018552E-2</v>
      </c>
    </row>
    <row r="2543" spans="12:14" x14ac:dyDescent="0.4">
      <c r="L2543">
        <f t="shared" si="87"/>
        <v>2542</v>
      </c>
      <c r="M2543">
        <v>56.047916393737388</v>
      </c>
      <c r="N2543" s="71">
        <f t="shared" si="86"/>
        <v>-1.5717902979063059E-2</v>
      </c>
    </row>
    <row r="2544" spans="12:14" x14ac:dyDescent="0.4">
      <c r="L2544">
        <f t="shared" si="87"/>
        <v>2543</v>
      </c>
      <c r="M2544">
        <v>55.466518906723095</v>
      </c>
      <c r="N2544" s="71">
        <f t="shared" si="86"/>
        <v>-2.5928079815985994E-2</v>
      </c>
    </row>
    <row r="2545" spans="12:14" x14ac:dyDescent="0.4">
      <c r="L2545">
        <f t="shared" si="87"/>
        <v>2544</v>
      </c>
      <c r="M2545">
        <v>56.093367753323655</v>
      </c>
      <c r="N2545" s="71">
        <f t="shared" si="86"/>
        <v>-1.4919711674113545E-2</v>
      </c>
    </row>
    <row r="2546" spans="12:14" x14ac:dyDescent="0.4">
      <c r="L2546">
        <f t="shared" si="87"/>
        <v>2545</v>
      </c>
      <c r="M2546">
        <v>56.269082011963938</v>
      </c>
      <c r="N2546" s="71">
        <f t="shared" si="86"/>
        <v>-1.1833916338637618E-2</v>
      </c>
    </row>
    <row r="2547" spans="12:14" x14ac:dyDescent="0.4">
      <c r="L2547">
        <f t="shared" si="87"/>
        <v>2546</v>
      </c>
      <c r="M2547">
        <v>54.519744412837198</v>
      </c>
      <c r="N2547" s="71">
        <f t="shared" si="86"/>
        <v>-4.2554802880968245E-2</v>
      </c>
    </row>
    <row r="2548" spans="12:14" x14ac:dyDescent="0.4">
      <c r="L2548">
        <f t="shared" si="87"/>
        <v>2547</v>
      </c>
      <c r="M2548">
        <v>58.02729794912711</v>
      </c>
      <c r="N2548" s="71">
        <f t="shared" si="86"/>
        <v>1.9042886600641129E-2</v>
      </c>
    </row>
    <row r="2549" spans="12:14" x14ac:dyDescent="0.4">
      <c r="L2549">
        <f t="shared" si="87"/>
        <v>2548</v>
      </c>
      <c r="M2549">
        <v>57.560346412836282</v>
      </c>
      <c r="N2549" s="71">
        <f t="shared" si="86"/>
        <v>1.0842545411885673E-2</v>
      </c>
    </row>
    <row r="2550" spans="12:14" x14ac:dyDescent="0.4">
      <c r="L2550">
        <f t="shared" si="87"/>
        <v>2549</v>
      </c>
      <c r="M2550">
        <v>57.309033231819804</v>
      </c>
      <c r="N2550" s="71">
        <f t="shared" si="86"/>
        <v>6.4291241692087109E-3</v>
      </c>
    </row>
    <row r="2551" spans="12:14" x14ac:dyDescent="0.4">
      <c r="L2551">
        <f t="shared" si="87"/>
        <v>2550</v>
      </c>
      <c r="M2551">
        <v>56.470080795362591</v>
      </c>
      <c r="N2551" s="71">
        <f t="shared" si="86"/>
        <v>-8.3040883494496232E-3</v>
      </c>
    </row>
    <row r="2552" spans="12:14" x14ac:dyDescent="0.4">
      <c r="L2552">
        <f t="shared" si="87"/>
        <v>2551</v>
      </c>
      <c r="M2552">
        <v>57.115656330007383</v>
      </c>
      <c r="N2552" s="71">
        <f t="shared" si="86"/>
        <v>3.0331473929408048E-3</v>
      </c>
    </row>
    <row r="2553" spans="12:14" x14ac:dyDescent="0.4">
      <c r="L2553">
        <f t="shared" si="87"/>
        <v>2552</v>
      </c>
      <c r="M2553">
        <v>58.131848117591403</v>
      </c>
      <c r="N2553" s="71">
        <f t="shared" si="86"/>
        <v>2.0878938066622554E-2</v>
      </c>
    </row>
    <row r="2554" spans="12:14" x14ac:dyDescent="0.4">
      <c r="L2554">
        <f t="shared" si="87"/>
        <v>2553</v>
      </c>
      <c r="M2554">
        <v>56.584089716527735</v>
      </c>
      <c r="N2554" s="71">
        <f t="shared" si="86"/>
        <v>-6.3019275694627952E-3</v>
      </c>
    </row>
    <row r="2555" spans="12:14" x14ac:dyDescent="0.4">
      <c r="L2555">
        <f t="shared" si="87"/>
        <v>2554</v>
      </c>
      <c r="M2555">
        <v>56.395189021842413</v>
      </c>
      <c r="N2555" s="71">
        <f t="shared" si="86"/>
        <v>-9.6192957047456229E-3</v>
      </c>
    </row>
    <row r="2556" spans="12:14" x14ac:dyDescent="0.4">
      <c r="L2556">
        <f t="shared" si="87"/>
        <v>2555</v>
      </c>
      <c r="M2556">
        <v>55.077620067167217</v>
      </c>
      <c r="N2556" s="71">
        <f t="shared" si="86"/>
        <v>-3.2757703287409901E-2</v>
      </c>
    </row>
    <row r="2557" spans="12:14" x14ac:dyDescent="0.4">
      <c r="L2557">
        <f t="shared" si="87"/>
        <v>2556</v>
      </c>
      <c r="M2557">
        <v>55.086936371990639</v>
      </c>
      <c r="N2557" s="71">
        <f t="shared" si="86"/>
        <v>-3.2594095563196479E-2</v>
      </c>
    </row>
    <row r="2558" spans="12:14" x14ac:dyDescent="0.4">
      <c r="L2558">
        <f t="shared" si="87"/>
        <v>2557</v>
      </c>
      <c r="M2558">
        <v>56.183924274921019</v>
      </c>
      <c r="N2558" s="71">
        <f t="shared" si="86"/>
        <v>-1.3329408792011499E-2</v>
      </c>
    </row>
    <row r="2559" spans="12:14" x14ac:dyDescent="0.4">
      <c r="L2559">
        <f t="shared" si="87"/>
        <v>2558</v>
      </c>
      <c r="M2559">
        <v>56.807057706152122</v>
      </c>
      <c r="N2559" s="71">
        <f t="shared" si="86"/>
        <v>-2.3862886926435678E-3</v>
      </c>
    </row>
    <row r="2560" spans="12:14" x14ac:dyDescent="0.4">
      <c r="L2560">
        <f t="shared" si="87"/>
        <v>2559</v>
      </c>
      <c r="M2560">
        <v>56.34321541246014</v>
      </c>
      <c r="N2560" s="71">
        <f t="shared" si="86"/>
        <v>-1.053202710537704E-2</v>
      </c>
    </row>
    <row r="2561" spans="12:14" x14ac:dyDescent="0.4">
      <c r="L2561">
        <f t="shared" si="87"/>
        <v>2560</v>
      </c>
      <c r="M2561">
        <v>57.348354802498044</v>
      </c>
      <c r="N2561" s="71">
        <f t="shared" si="86"/>
        <v>7.1196675566460588E-3</v>
      </c>
    </row>
    <row r="2562" spans="12:14" x14ac:dyDescent="0.4">
      <c r="L2562">
        <f t="shared" si="87"/>
        <v>2561</v>
      </c>
      <c r="M2562">
        <v>56.6488811367838</v>
      </c>
      <c r="N2562" s="71">
        <f t="shared" si="86"/>
        <v>-5.1640969576948192E-3</v>
      </c>
    </row>
    <row r="2563" spans="12:14" x14ac:dyDescent="0.4">
      <c r="L2563">
        <f t="shared" si="87"/>
        <v>2562</v>
      </c>
      <c r="M2563">
        <v>57.125387185033716</v>
      </c>
      <c r="N2563" s="71">
        <f t="shared" ref="N2563:N2626" si="88">M2563/$B$2-1</f>
        <v>3.2040352154931728E-3</v>
      </c>
    </row>
    <row r="2564" spans="12:14" x14ac:dyDescent="0.4">
      <c r="L2564">
        <f t="shared" si="87"/>
        <v>2563</v>
      </c>
      <c r="M2564">
        <v>54.20330752577437</v>
      </c>
      <c r="N2564" s="71">
        <f t="shared" si="88"/>
        <v>-4.81118901522406E-2</v>
      </c>
    </row>
    <row r="2565" spans="12:14" x14ac:dyDescent="0.4">
      <c r="L2565">
        <f t="shared" si="87"/>
        <v>2564</v>
      </c>
      <c r="M2565">
        <v>54.313364960572279</v>
      </c>
      <c r="N2565" s="71">
        <f t="shared" si="88"/>
        <v>-4.6179123161321112E-2</v>
      </c>
    </row>
    <row r="2566" spans="12:14" x14ac:dyDescent="0.4">
      <c r="L2566">
        <f t="shared" ref="L2566:L2629" si="89">L2565+1</f>
        <v>2565</v>
      </c>
      <c r="M2566">
        <v>53.863199996440713</v>
      </c>
      <c r="N2566" s="71">
        <f t="shared" si="88"/>
        <v>-5.4084667977440049E-2</v>
      </c>
    </row>
    <row r="2567" spans="12:14" x14ac:dyDescent="0.4">
      <c r="L2567">
        <f t="shared" si="89"/>
        <v>2566</v>
      </c>
      <c r="M2567">
        <v>57.770548265765107</v>
      </c>
      <c r="N2567" s="71">
        <f t="shared" si="88"/>
        <v>1.4533992550527008E-2</v>
      </c>
    </row>
    <row r="2568" spans="12:14" x14ac:dyDescent="0.4">
      <c r="L2568">
        <f t="shared" si="89"/>
        <v>2567</v>
      </c>
      <c r="M2568">
        <v>56.010100413043844</v>
      </c>
      <c r="N2568" s="71">
        <f t="shared" si="88"/>
        <v>-1.6382006038960339E-2</v>
      </c>
    </row>
    <row r="2569" spans="12:14" x14ac:dyDescent="0.4">
      <c r="L2569">
        <f t="shared" si="89"/>
        <v>2568</v>
      </c>
      <c r="M2569">
        <v>56.709327068205532</v>
      </c>
      <c r="N2569" s="71">
        <f t="shared" si="88"/>
        <v>-4.1025793855123949E-3</v>
      </c>
    </row>
    <row r="2570" spans="12:14" x14ac:dyDescent="0.4">
      <c r="L2570">
        <f t="shared" si="89"/>
        <v>2569</v>
      </c>
      <c r="M2570">
        <v>55.097012217099142</v>
      </c>
      <c r="N2570" s="71">
        <f t="shared" si="88"/>
        <v>-3.2417149218162189E-2</v>
      </c>
    </row>
    <row r="2571" spans="12:14" x14ac:dyDescent="0.4">
      <c r="L2571">
        <f t="shared" si="89"/>
        <v>2570</v>
      </c>
      <c r="M2571">
        <v>58.311232135945623</v>
      </c>
      <c r="N2571" s="71">
        <f t="shared" si="88"/>
        <v>2.4029179665567391E-2</v>
      </c>
    </row>
    <row r="2572" spans="12:14" x14ac:dyDescent="0.4">
      <c r="L2572">
        <f t="shared" si="89"/>
        <v>2571</v>
      </c>
      <c r="M2572">
        <v>58.067244323969163</v>
      </c>
      <c r="N2572" s="71">
        <f t="shared" si="88"/>
        <v>1.9744402448647058E-2</v>
      </c>
    </row>
    <row r="2573" spans="12:14" x14ac:dyDescent="0.4">
      <c r="L2573">
        <f t="shared" si="89"/>
        <v>2572</v>
      </c>
      <c r="M2573">
        <v>57.737100205481198</v>
      </c>
      <c r="N2573" s="71">
        <f t="shared" si="88"/>
        <v>1.3946596460969518E-2</v>
      </c>
    </row>
    <row r="2574" spans="12:14" x14ac:dyDescent="0.4">
      <c r="L2574">
        <f t="shared" si="89"/>
        <v>2573</v>
      </c>
      <c r="M2574">
        <v>58.993824781629222</v>
      </c>
      <c r="N2574" s="71">
        <f t="shared" si="88"/>
        <v>3.6016489166685428E-2</v>
      </c>
    </row>
    <row r="2575" spans="12:14" x14ac:dyDescent="0.4">
      <c r="L2575">
        <f t="shared" si="89"/>
        <v>2574</v>
      </c>
      <c r="M2575">
        <v>56.92677392628589</v>
      </c>
      <c r="N2575" s="71">
        <f t="shared" si="88"/>
        <v>-2.8389952668606E-4</v>
      </c>
    </row>
    <row r="2576" spans="12:14" x14ac:dyDescent="0.4">
      <c r="L2576">
        <f t="shared" si="89"/>
        <v>2575</v>
      </c>
      <c r="M2576">
        <v>59.181170013565584</v>
      </c>
      <c r="N2576" s="71">
        <f t="shared" si="88"/>
        <v>3.9306541136892248E-2</v>
      </c>
    </row>
    <row r="2577" spans="12:14" x14ac:dyDescent="0.4">
      <c r="L2577">
        <f t="shared" si="89"/>
        <v>2576</v>
      </c>
      <c r="M2577">
        <v>59.48994707861501</v>
      </c>
      <c r="N2577" s="71">
        <f t="shared" si="88"/>
        <v>4.4729110906725378E-2</v>
      </c>
    </row>
    <row r="2578" spans="12:14" x14ac:dyDescent="0.4">
      <c r="L2578">
        <f t="shared" si="89"/>
        <v>2577</v>
      </c>
      <c r="M2578">
        <v>56.790094978125161</v>
      </c>
      <c r="N2578" s="71">
        <f t="shared" si="88"/>
        <v>-2.6841786159063075E-3</v>
      </c>
    </row>
    <row r="2579" spans="12:14" x14ac:dyDescent="0.4">
      <c r="L2579">
        <f t="shared" si="89"/>
        <v>2578</v>
      </c>
      <c r="M2579">
        <v>55.251850940246385</v>
      </c>
      <c r="N2579" s="71">
        <f t="shared" si="88"/>
        <v>-2.9697958337831065E-2</v>
      </c>
    </row>
    <row r="2580" spans="12:14" x14ac:dyDescent="0.4">
      <c r="L2580">
        <f t="shared" si="89"/>
        <v>2579</v>
      </c>
      <c r="M2580">
        <v>55.936031319716577</v>
      </c>
      <c r="N2580" s="71">
        <f t="shared" si="88"/>
        <v>-1.768276594575946E-2</v>
      </c>
    </row>
    <row r="2581" spans="12:14" x14ac:dyDescent="0.4">
      <c r="L2581">
        <f t="shared" si="89"/>
        <v>2580</v>
      </c>
      <c r="M2581">
        <v>54.572720885565666</v>
      </c>
      <c r="N2581" s="71">
        <f t="shared" si="88"/>
        <v>-4.1624459756281151E-2</v>
      </c>
    </row>
    <row r="2582" spans="12:14" x14ac:dyDescent="0.4">
      <c r="L2582">
        <f t="shared" si="89"/>
        <v>2581</v>
      </c>
      <c r="M2582">
        <v>57.453720821739296</v>
      </c>
      <c r="N2582" s="71">
        <f t="shared" si="88"/>
        <v>8.9700465367488214E-3</v>
      </c>
    </row>
    <row r="2583" spans="12:14" x14ac:dyDescent="0.4">
      <c r="L2583">
        <f t="shared" si="89"/>
        <v>2582</v>
      </c>
      <c r="M2583">
        <v>57.443064064034701</v>
      </c>
      <c r="N2583" s="71">
        <f t="shared" si="88"/>
        <v>8.7828985302602636E-3</v>
      </c>
    </row>
    <row r="2584" spans="12:14" x14ac:dyDescent="0.4">
      <c r="L2584">
        <f t="shared" si="89"/>
        <v>2583</v>
      </c>
      <c r="M2584">
        <v>56.208002365228594</v>
      </c>
      <c r="N2584" s="71">
        <f t="shared" si="88"/>
        <v>-1.2906562864007487E-2</v>
      </c>
    </row>
    <row r="2585" spans="12:14" x14ac:dyDescent="0.4">
      <c r="L2585">
        <f t="shared" si="89"/>
        <v>2584</v>
      </c>
      <c r="M2585">
        <v>56.424745040576958</v>
      </c>
      <c r="N2585" s="71">
        <f t="shared" si="88"/>
        <v>-9.1002494676784007E-3</v>
      </c>
    </row>
    <row r="2586" spans="12:14" x14ac:dyDescent="0.4">
      <c r="L2586">
        <f t="shared" si="89"/>
        <v>2585</v>
      </c>
      <c r="M2586">
        <v>55.394409901305153</v>
      </c>
      <c r="N2586" s="71">
        <f t="shared" si="88"/>
        <v>-2.7194417757404943E-2</v>
      </c>
    </row>
    <row r="2587" spans="12:14" x14ac:dyDescent="0.4">
      <c r="L2587">
        <f t="shared" si="89"/>
        <v>2586</v>
      </c>
      <c r="M2587">
        <v>54.985435962967031</v>
      </c>
      <c r="N2587" s="71">
        <f t="shared" si="88"/>
        <v>-3.4376588863043733E-2</v>
      </c>
    </row>
    <row r="2588" spans="12:14" x14ac:dyDescent="0.4">
      <c r="L2588">
        <f t="shared" si="89"/>
        <v>2587</v>
      </c>
      <c r="M2588">
        <v>54.916845474787806</v>
      </c>
      <c r="N2588" s="71">
        <f t="shared" si="88"/>
        <v>-3.558113657658335E-2</v>
      </c>
    </row>
    <row r="2589" spans="12:14" x14ac:dyDescent="0.4">
      <c r="L2589">
        <f t="shared" si="89"/>
        <v>2588</v>
      </c>
      <c r="M2589">
        <v>56.654241870256698</v>
      </c>
      <c r="N2589" s="71">
        <f t="shared" si="88"/>
        <v>-5.0699547607360174E-3</v>
      </c>
    </row>
    <row r="2590" spans="12:14" x14ac:dyDescent="0.4">
      <c r="L2590">
        <f t="shared" si="89"/>
        <v>2589</v>
      </c>
      <c r="M2590">
        <v>58.422765209970528</v>
      </c>
      <c r="N2590" s="71">
        <f t="shared" si="88"/>
        <v>2.5987861005605462E-2</v>
      </c>
    </row>
    <row r="2591" spans="12:14" x14ac:dyDescent="0.4">
      <c r="L2591">
        <f t="shared" si="89"/>
        <v>2590</v>
      </c>
      <c r="M2591">
        <v>56.619642049659475</v>
      </c>
      <c r="N2591" s="71">
        <f t="shared" si="88"/>
        <v>-5.677577419439972E-3</v>
      </c>
    </row>
    <row r="2592" spans="12:14" x14ac:dyDescent="0.4">
      <c r="L2592">
        <f t="shared" si="89"/>
        <v>2591</v>
      </c>
      <c r="M2592">
        <v>55.413077501680853</v>
      </c>
      <c r="N2592" s="71">
        <f t="shared" si="88"/>
        <v>-2.6866587821407717E-2</v>
      </c>
    </row>
    <row r="2593" spans="12:14" x14ac:dyDescent="0.4">
      <c r="L2593">
        <f t="shared" si="89"/>
        <v>2592</v>
      </c>
      <c r="M2593">
        <v>56.430835346517902</v>
      </c>
      <c r="N2593" s="71">
        <f t="shared" si="88"/>
        <v>-8.993294927906792E-3</v>
      </c>
    </row>
    <row r="2594" spans="12:14" x14ac:dyDescent="0.4">
      <c r="L2594">
        <f t="shared" si="89"/>
        <v>2593</v>
      </c>
      <c r="M2594">
        <v>57.686155944694981</v>
      </c>
      <c r="N2594" s="71">
        <f t="shared" si="88"/>
        <v>1.3051941903508668E-2</v>
      </c>
    </row>
    <row r="2595" spans="12:14" x14ac:dyDescent="0.4">
      <c r="L2595">
        <f t="shared" si="89"/>
        <v>2594</v>
      </c>
      <c r="M2595">
        <v>56.969700519042895</v>
      </c>
      <c r="N2595" s="71">
        <f t="shared" si="88"/>
        <v>4.6995323815202106E-4</v>
      </c>
    </row>
    <row r="2596" spans="12:14" x14ac:dyDescent="0.4">
      <c r="L2596">
        <f t="shared" si="89"/>
        <v>2595</v>
      </c>
      <c r="M2596">
        <v>56.397240658250965</v>
      </c>
      <c r="N2596" s="71">
        <f t="shared" si="88"/>
        <v>-9.5832660159281824E-3</v>
      </c>
    </row>
    <row r="2597" spans="12:14" x14ac:dyDescent="0.4">
      <c r="L2597">
        <f t="shared" si="89"/>
        <v>2596</v>
      </c>
      <c r="M2597">
        <v>57.077516288517728</v>
      </c>
      <c r="N2597" s="71">
        <f t="shared" si="88"/>
        <v>2.3633533589542122E-3</v>
      </c>
    </row>
    <row r="2598" spans="12:14" x14ac:dyDescent="0.4">
      <c r="L2598">
        <f t="shared" si="89"/>
        <v>2597</v>
      </c>
      <c r="M2598">
        <v>58.243002735342664</v>
      </c>
      <c r="N2598" s="71">
        <f t="shared" si="88"/>
        <v>2.2830973169679414E-2</v>
      </c>
    </row>
    <row r="2599" spans="12:14" x14ac:dyDescent="0.4">
      <c r="L2599">
        <f t="shared" si="89"/>
        <v>2598</v>
      </c>
      <c r="M2599">
        <v>56.776964855702616</v>
      </c>
      <c r="N2599" s="71">
        <f t="shared" si="88"/>
        <v>-2.9147624674347172E-3</v>
      </c>
    </row>
    <row r="2600" spans="12:14" x14ac:dyDescent="0.4">
      <c r="L2600">
        <f t="shared" si="89"/>
        <v>2599</v>
      </c>
      <c r="M2600">
        <v>57.1663664104086</v>
      </c>
      <c r="N2600" s="71">
        <f t="shared" si="88"/>
        <v>3.9236894057208538E-3</v>
      </c>
    </row>
    <row r="2601" spans="12:14" x14ac:dyDescent="0.4">
      <c r="L2601">
        <f t="shared" si="89"/>
        <v>2600</v>
      </c>
      <c r="M2601">
        <v>56.195767443714423</v>
      </c>
      <c r="N2601" s="71">
        <f t="shared" si="88"/>
        <v>-1.3121425698876421E-2</v>
      </c>
    </row>
    <row r="2602" spans="12:14" x14ac:dyDescent="0.4">
      <c r="L2602">
        <f t="shared" si="89"/>
        <v>2601</v>
      </c>
      <c r="M2602">
        <v>55.970606288063465</v>
      </c>
      <c r="N2602" s="71">
        <f t="shared" si="88"/>
        <v>-1.7075579728347945E-2</v>
      </c>
    </row>
    <row r="2603" spans="12:14" x14ac:dyDescent="0.4">
      <c r="L2603">
        <f t="shared" si="89"/>
        <v>2602</v>
      </c>
      <c r="M2603">
        <v>58.543876658438236</v>
      </c>
      <c r="N2603" s="71">
        <f t="shared" si="88"/>
        <v>2.8114752389641895E-2</v>
      </c>
    </row>
    <row r="2604" spans="12:14" x14ac:dyDescent="0.4">
      <c r="L2604">
        <f t="shared" si="89"/>
        <v>2603</v>
      </c>
      <c r="M2604">
        <v>57.944542287839056</v>
      </c>
      <c r="N2604" s="71">
        <f t="shared" si="88"/>
        <v>1.7589578055489552E-2</v>
      </c>
    </row>
    <row r="2605" spans="12:14" x14ac:dyDescent="0.4">
      <c r="L2605">
        <f t="shared" si="89"/>
        <v>2604</v>
      </c>
      <c r="M2605">
        <v>57.417871308844958</v>
      </c>
      <c r="N2605" s="71">
        <f t="shared" si="88"/>
        <v>8.3404774822823935E-3</v>
      </c>
    </row>
    <row r="2606" spans="12:14" x14ac:dyDescent="0.4">
      <c r="L2606">
        <f t="shared" si="89"/>
        <v>2605</v>
      </c>
      <c r="M2606">
        <v>57.671693815484787</v>
      </c>
      <c r="N2606" s="71">
        <f t="shared" si="88"/>
        <v>1.27979660952664E-2</v>
      </c>
    </row>
    <row r="2607" spans="12:14" x14ac:dyDescent="0.4">
      <c r="L2607">
        <f t="shared" si="89"/>
        <v>2606</v>
      </c>
      <c r="M2607">
        <v>55.651040035838456</v>
      </c>
      <c r="N2607" s="71">
        <f t="shared" si="88"/>
        <v>-2.2687623156822379E-2</v>
      </c>
    </row>
    <row r="2608" spans="12:14" x14ac:dyDescent="0.4">
      <c r="L2608">
        <f t="shared" si="89"/>
        <v>2607</v>
      </c>
      <c r="M2608">
        <v>58.320088537499529</v>
      </c>
      <c r="N2608" s="71">
        <f t="shared" si="88"/>
        <v>2.4184710826303135E-2</v>
      </c>
    </row>
    <row r="2609" spans="12:14" x14ac:dyDescent="0.4">
      <c r="L2609">
        <f t="shared" si="89"/>
        <v>2608</v>
      </c>
      <c r="M2609">
        <v>56.396890333999593</v>
      </c>
      <c r="N2609" s="71">
        <f t="shared" si="88"/>
        <v>-9.5894182141000872E-3</v>
      </c>
    </row>
    <row r="2610" spans="12:14" x14ac:dyDescent="0.4">
      <c r="L2610">
        <f t="shared" si="89"/>
        <v>2609</v>
      </c>
      <c r="M2610">
        <v>55.274151175776524</v>
      </c>
      <c r="N2610" s="71">
        <f t="shared" si="88"/>
        <v>-2.9306334099073128E-2</v>
      </c>
    </row>
    <row r="2611" spans="12:14" x14ac:dyDescent="0.4">
      <c r="L2611">
        <f t="shared" si="89"/>
        <v>2610</v>
      </c>
      <c r="M2611">
        <v>56.593696526346037</v>
      </c>
      <c r="N2611" s="71">
        <f t="shared" si="88"/>
        <v>-6.1332181593356516E-3</v>
      </c>
    </row>
    <row r="2612" spans="12:14" x14ac:dyDescent="0.4">
      <c r="L2612">
        <f t="shared" si="89"/>
        <v>2611</v>
      </c>
      <c r="M2612">
        <v>56.506869050329612</v>
      </c>
      <c r="N2612" s="71">
        <f t="shared" si="88"/>
        <v>-7.6580336327978227E-3</v>
      </c>
    </row>
    <row r="2613" spans="12:14" x14ac:dyDescent="0.4">
      <c r="L2613">
        <f t="shared" si="89"/>
        <v>2612</v>
      </c>
      <c r="M2613">
        <v>55.688145396179799</v>
      </c>
      <c r="N2613" s="71">
        <f t="shared" si="88"/>
        <v>-2.2035999613300605E-2</v>
      </c>
    </row>
    <row r="2614" spans="12:14" x14ac:dyDescent="0.4">
      <c r="L2614">
        <f t="shared" si="89"/>
        <v>2613</v>
      </c>
      <c r="M2614">
        <v>57.988477452957802</v>
      </c>
      <c r="N2614" s="71">
        <f t="shared" si="88"/>
        <v>1.8361142802914676E-2</v>
      </c>
    </row>
    <row r="2615" spans="12:14" x14ac:dyDescent="0.4">
      <c r="L2615">
        <f t="shared" si="89"/>
        <v>2614</v>
      </c>
      <c r="M2615">
        <v>57.928552037343614</v>
      </c>
      <c r="N2615" s="71">
        <f t="shared" si="88"/>
        <v>1.7308766237633888E-2</v>
      </c>
    </row>
    <row r="2616" spans="12:14" x14ac:dyDescent="0.4">
      <c r="L2616">
        <f t="shared" si="89"/>
        <v>2615</v>
      </c>
      <c r="M2616">
        <v>57.164801030061795</v>
      </c>
      <c r="N2616" s="71">
        <f t="shared" si="88"/>
        <v>3.8961990733494822E-3</v>
      </c>
    </row>
    <row r="2617" spans="12:14" x14ac:dyDescent="0.4">
      <c r="L2617">
        <f t="shared" si="89"/>
        <v>2616</v>
      </c>
      <c r="M2617">
        <v>57.063343950618552</v>
      </c>
      <c r="N2617" s="71">
        <f t="shared" si="88"/>
        <v>2.1144667033095033E-3</v>
      </c>
    </row>
    <row r="2618" spans="12:14" x14ac:dyDescent="0.4">
      <c r="L2618">
        <f t="shared" si="89"/>
        <v>2617</v>
      </c>
      <c r="M2618">
        <v>60.24453676143429</v>
      </c>
      <c r="N2618" s="71">
        <f t="shared" si="88"/>
        <v>5.7980792025039252E-2</v>
      </c>
    </row>
    <row r="2619" spans="12:14" x14ac:dyDescent="0.4">
      <c r="L2619">
        <f t="shared" si="89"/>
        <v>2618</v>
      </c>
      <c r="M2619">
        <v>54.847220402075848</v>
      </c>
      <c r="N2619" s="71">
        <f t="shared" si="88"/>
        <v>-3.6803853083879234E-2</v>
      </c>
    </row>
    <row r="2620" spans="12:14" x14ac:dyDescent="0.4">
      <c r="L2620">
        <f t="shared" si="89"/>
        <v>2619</v>
      </c>
      <c r="M2620">
        <v>58.250860902116088</v>
      </c>
      <c r="N2620" s="71">
        <f t="shared" si="88"/>
        <v>2.2968973890636679E-2</v>
      </c>
    </row>
    <row r="2621" spans="12:14" x14ac:dyDescent="0.4">
      <c r="L2621">
        <f t="shared" si="89"/>
        <v>2620</v>
      </c>
      <c r="M2621">
        <v>56.311907586213515</v>
      </c>
      <c r="N2621" s="71">
        <f t="shared" si="88"/>
        <v>-1.1081837604213662E-2</v>
      </c>
    </row>
    <row r="2622" spans="12:14" x14ac:dyDescent="0.4">
      <c r="L2622">
        <f t="shared" si="89"/>
        <v>2621</v>
      </c>
      <c r="M2622">
        <v>55.474923333313839</v>
      </c>
      <c r="N2622" s="71">
        <f t="shared" si="88"/>
        <v>-2.5780485986255042E-2</v>
      </c>
    </row>
    <row r="2623" spans="12:14" x14ac:dyDescent="0.4">
      <c r="L2623">
        <f t="shared" si="89"/>
        <v>2622</v>
      </c>
      <c r="M2623">
        <v>55.437473266064174</v>
      </c>
      <c r="N2623" s="71">
        <f t="shared" si="88"/>
        <v>-2.6438163079318122E-2</v>
      </c>
    </row>
    <row r="2624" spans="12:14" x14ac:dyDescent="0.4">
      <c r="L2624">
        <f t="shared" si="89"/>
        <v>2623</v>
      </c>
      <c r="M2624">
        <v>57.435290715003106</v>
      </c>
      <c r="N2624" s="71">
        <f t="shared" si="88"/>
        <v>8.646387330951022E-3</v>
      </c>
    </row>
    <row r="2625" spans="12:14" x14ac:dyDescent="0.4">
      <c r="L2625">
        <f t="shared" si="89"/>
        <v>2624</v>
      </c>
      <c r="M2625">
        <v>57.667492783097863</v>
      </c>
      <c r="N2625" s="71">
        <f t="shared" si="88"/>
        <v>1.2724189918853268E-2</v>
      </c>
    </row>
    <row r="2626" spans="12:14" x14ac:dyDescent="0.4">
      <c r="L2626">
        <f t="shared" si="89"/>
        <v>2625</v>
      </c>
      <c r="M2626">
        <v>56.926506129785992</v>
      </c>
      <c r="N2626" s="71">
        <f t="shared" si="88"/>
        <v>-2.8860241873718273E-4</v>
      </c>
    </row>
    <row r="2627" spans="12:14" x14ac:dyDescent="0.4">
      <c r="L2627">
        <f t="shared" si="89"/>
        <v>2626</v>
      </c>
      <c r="M2627">
        <v>57.247635974884481</v>
      </c>
      <c r="N2627" s="71">
        <f t="shared" ref="N2627:N2690" si="90">M2627/$B$2-1</f>
        <v>5.3508999515037292E-3</v>
      </c>
    </row>
    <row r="2628" spans="12:14" x14ac:dyDescent="0.4">
      <c r="L2628">
        <f t="shared" si="89"/>
        <v>2627</v>
      </c>
      <c r="M2628">
        <v>57.628063598627463</v>
      </c>
      <c r="N2628" s="71">
        <f t="shared" si="90"/>
        <v>1.203175667830747E-2</v>
      </c>
    </row>
    <row r="2629" spans="12:14" x14ac:dyDescent="0.4">
      <c r="L2629">
        <f t="shared" si="89"/>
        <v>2628</v>
      </c>
      <c r="M2629">
        <v>55.91162763213913</v>
      </c>
      <c r="N2629" s="71">
        <f t="shared" si="90"/>
        <v>-1.8111329830543865E-2</v>
      </c>
    </row>
    <row r="2630" spans="12:14" x14ac:dyDescent="0.4">
      <c r="L2630">
        <f t="shared" ref="L2630:L2693" si="91">L2629+1</f>
        <v>2629</v>
      </c>
      <c r="M2630">
        <v>55.634588961643225</v>
      </c>
      <c r="N2630" s="71">
        <f t="shared" si="90"/>
        <v>-2.2976527702236238E-2</v>
      </c>
    </row>
    <row r="2631" spans="12:14" x14ac:dyDescent="0.4">
      <c r="L2631">
        <f t="shared" si="91"/>
        <v>2630</v>
      </c>
      <c r="M2631">
        <v>57.673721227897794</v>
      </c>
      <c r="N2631" s="71">
        <f t="shared" si="90"/>
        <v>1.2833570375849757E-2</v>
      </c>
    </row>
    <row r="2632" spans="12:14" x14ac:dyDescent="0.4">
      <c r="L2632">
        <f t="shared" si="91"/>
        <v>2631</v>
      </c>
      <c r="M2632">
        <v>55.699762819524679</v>
      </c>
      <c r="N2632" s="71">
        <f t="shared" si="90"/>
        <v>-2.1831980935218986E-2</v>
      </c>
    </row>
    <row r="2633" spans="12:14" x14ac:dyDescent="0.4">
      <c r="L2633">
        <f t="shared" si="91"/>
        <v>2632</v>
      </c>
      <c r="M2633">
        <v>56.94075894138129</v>
      </c>
      <c r="N2633" s="71">
        <f t="shared" si="90"/>
        <v>-3.8302529140721298E-5</v>
      </c>
    </row>
    <row r="2634" spans="12:14" x14ac:dyDescent="0.4">
      <c r="L2634">
        <f t="shared" si="91"/>
        <v>2633</v>
      </c>
      <c r="M2634">
        <v>56.125398889228961</v>
      </c>
      <c r="N2634" s="71">
        <f t="shared" si="90"/>
        <v>-1.4357198816412287E-2</v>
      </c>
    </row>
    <row r="2635" spans="12:14" x14ac:dyDescent="0.4">
      <c r="L2635">
        <f t="shared" si="91"/>
        <v>2634</v>
      </c>
      <c r="M2635">
        <v>55.552311875144007</v>
      </c>
      <c r="N2635" s="71">
        <f t="shared" si="90"/>
        <v>-2.4421431785151881E-2</v>
      </c>
    </row>
    <row r="2636" spans="12:14" x14ac:dyDescent="0.4">
      <c r="L2636">
        <f t="shared" si="91"/>
        <v>2635</v>
      </c>
      <c r="M2636">
        <v>57.227488761381409</v>
      </c>
      <c r="N2636" s="71">
        <f t="shared" si="90"/>
        <v>4.9970858789765149E-3</v>
      </c>
    </row>
    <row r="2637" spans="12:14" x14ac:dyDescent="0.4">
      <c r="L2637">
        <f t="shared" si="91"/>
        <v>2636</v>
      </c>
      <c r="M2637">
        <v>56.215060097148438</v>
      </c>
      <c r="N2637" s="71">
        <f t="shared" si="90"/>
        <v>-1.2782618931364675E-2</v>
      </c>
    </row>
    <row r="2638" spans="12:14" x14ac:dyDescent="0.4">
      <c r="L2638">
        <f t="shared" si="91"/>
        <v>2637</v>
      </c>
      <c r="M2638">
        <v>57.810407378963262</v>
      </c>
      <c r="N2638" s="71">
        <f t="shared" si="90"/>
        <v>1.5233975958446555E-2</v>
      </c>
    </row>
    <row r="2639" spans="12:14" x14ac:dyDescent="0.4">
      <c r="L2639">
        <f t="shared" si="91"/>
        <v>2638</v>
      </c>
      <c r="M2639">
        <v>57.66129581127052</v>
      </c>
      <c r="N2639" s="71">
        <f t="shared" si="90"/>
        <v>1.2615362172562872E-2</v>
      </c>
    </row>
    <row r="2640" spans="12:14" x14ac:dyDescent="0.4">
      <c r="L2640">
        <f t="shared" si="91"/>
        <v>2639</v>
      </c>
      <c r="M2640">
        <v>57.736416096895027</v>
      </c>
      <c r="N2640" s="71">
        <f t="shared" si="90"/>
        <v>1.3934582529371076E-2</v>
      </c>
    </row>
    <row r="2641" spans="12:14" x14ac:dyDescent="0.4">
      <c r="L2641">
        <f t="shared" si="91"/>
        <v>2640</v>
      </c>
      <c r="M2641">
        <v>59.154021039191207</v>
      </c>
      <c r="N2641" s="71">
        <f t="shared" si="90"/>
        <v>3.8829766063908977E-2</v>
      </c>
    </row>
    <row r="2642" spans="12:14" x14ac:dyDescent="0.4">
      <c r="L2642">
        <f t="shared" si="91"/>
        <v>2641</v>
      </c>
      <c r="M2642">
        <v>57.108258605389494</v>
      </c>
      <c r="N2642" s="71">
        <f t="shared" si="90"/>
        <v>2.903232699075442E-3</v>
      </c>
    </row>
    <row r="2643" spans="12:14" x14ac:dyDescent="0.4">
      <c r="L2643">
        <f t="shared" si="91"/>
        <v>2642</v>
      </c>
      <c r="M2643">
        <v>56.981020355359817</v>
      </c>
      <c r="N2643" s="71">
        <f t="shared" si="90"/>
        <v>6.6874585962395372E-4</v>
      </c>
    </row>
    <row r="2644" spans="12:14" x14ac:dyDescent="0.4">
      <c r="L2644">
        <f t="shared" si="91"/>
        <v>2643</v>
      </c>
      <c r="M2644">
        <v>54.603689913091479</v>
      </c>
      <c r="N2644" s="71">
        <f t="shared" si="90"/>
        <v>-4.1080599050707933E-2</v>
      </c>
    </row>
    <row r="2645" spans="12:14" x14ac:dyDescent="0.4">
      <c r="L2645">
        <f t="shared" si="91"/>
        <v>2644</v>
      </c>
      <c r="M2645">
        <v>58.376583778595602</v>
      </c>
      <c r="N2645" s="71">
        <f t="shared" si="90"/>
        <v>2.5176848589054224E-2</v>
      </c>
    </row>
    <row r="2646" spans="12:14" x14ac:dyDescent="0.4">
      <c r="L2646">
        <f t="shared" si="91"/>
        <v>2645</v>
      </c>
      <c r="M2646">
        <v>56.696038785890011</v>
      </c>
      <c r="N2646" s="71">
        <f t="shared" si="90"/>
        <v>-4.3359407524442561E-3</v>
      </c>
    </row>
    <row r="2647" spans="12:14" x14ac:dyDescent="0.4">
      <c r="L2647">
        <f t="shared" si="91"/>
        <v>2646</v>
      </c>
      <c r="M2647">
        <v>57.464901624011155</v>
      </c>
      <c r="N2647" s="71">
        <f t="shared" si="90"/>
        <v>9.166397520239622E-3</v>
      </c>
    </row>
    <row r="2648" spans="12:14" x14ac:dyDescent="0.4">
      <c r="L2648">
        <f t="shared" si="91"/>
        <v>2647</v>
      </c>
      <c r="M2648">
        <v>55.516923643401071</v>
      </c>
      <c r="N2648" s="71">
        <f t="shared" si="90"/>
        <v>-2.5042900078551034E-2</v>
      </c>
    </row>
    <row r="2649" spans="12:14" x14ac:dyDescent="0.4">
      <c r="L2649">
        <f t="shared" si="91"/>
        <v>2648</v>
      </c>
      <c r="M2649">
        <v>58.922787582814124</v>
      </c>
      <c r="N2649" s="71">
        <f t="shared" si="90"/>
        <v>3.4768973692157923E-2</v>
      </c>
    </row>
    <row r="2650" spans="12:14" x14ac:dyDescent="0.4">
      <c r="L2650">
        <f t="shared" si="91"/>
        <v>2649</v>
      </c>
      <c r="M2650">
        <v>57.63562893319871</v>
      </c>
      <c r="N2650" s="71">
        <f t="shared" si="90"/>
        <v>1.2164614844240695E-2</v>
      </c>
    </row>
    <row r="2651" spans="12:14" x14ac:dyDescent="0.4">
      <c r="L2651">
        <f t="shared" si="91"/>
        <v>2650</v>
      </c>
      <c r="M2651">
        <v>56.801607331320199</v>
      </c>
      <c r="N2651" s="71">
        <f t="shared" si="90"/>
        <v>-2.482005120912345E-3</v>
      </c>
    </row>
    <row r="2652" spans="12:14" x14ac:dyDescent="0.4">
      <c r="L2652">
        <f t="shared" si="91"/>
        <v>2651</v>
      </c>
      <c r="M2652">
        <v>57.776262397044796</v>
      </c>
      <c r="N2652" s="71">
        <f t="shared" si="90"/>
        <v>1.4634340921715561E-2</v>
      </c>
    </row>
    <row r="2653" spans="12:14" x14ac:dyDescent="0.4">
      <c r="L2653">
        <f t="shared" si="91"/>
        <v>2652</v>
      </c>
      <c r="M2653">
        <v>53.896980146465857</v>
      </c>
      <c r="N2653" s="71">
        <f t="shared" si="90"/>
        <v>-5.3491439913958438E-2</v>
      </c>
    </row>
    <row r="2654" spans="12:14" x14ac:dyDescent="0.4">
      <c r="L2654">
        <f t="shared" si="91"/>
        <v>2653</v>
      </c>
      <c r="M2654">
        <v>57.578465971147573</v>
      </c>
      <c r="N2654" s="71">
        <f t="shared" si="90"/>
        <v>1.1160750940284681E-2</v>
      </c>
    </row>
    <row r="2655" spans="12:14" x14ac:dyDescent="0.4">
      <c r="L2655">
        <f t="shared" si="91"/>
        <v>2654</v>
      </c>
      <c r="M2655">
        <v>57.024447579620087</v>
      </c>
      <c r="N2655" s="71">
        <f t="shared" si="90"/>
        <v>1.4313904343556949E-3</v>
      </c>
    </row>
    <row r="2656" spans="12:14" x14ac:dyDescent="0.4">
      <c r="L2656">
        <f t="shared" si="91"/>
        <v>2655</v>
      </c>
      <c r="M2656">
        <v>59.036371955140652</v>
      </c>
      <c r="N2656" s="71">
        <f t="shared" si="90"/>
        <v>3.6763678783368947E-2</v>
      </c>
    </row>
    <row r="2657" spans="12:14" x14ac:dyDescent="0.4">
      <c r="L2657">
        <f t="shared" si="91"/>
        <v>2656</v>
      </c>
      <c r="M2657">
        <v>56.534575908541406</v>
      </c>
      <c r="N2657" s="71">
        <f t="shared" si="90"/>
        <v>-7.1714613165142493E-3</v>
      </c>
    </row>
    <row r="2658" spans="12:14" x14ac:dyDescent="0.4">
      <c r="L2658">
        <f t="shared" si="91"/>
        <v>2657</v>
      </c>
      <c r="M2658">
        <v>56.915495395861619</v>
      </c>
      <c r="N2658" s="71">
        <f t="shared" si="90"/>
        <v>-4.8196675722012028E-4</v>
      </c>
    </row>
    <row r="2659" spans="12:14" x14ac:dyDescent="0.4">
      <c r="L2659">
        <f t="shared" si="91"/>
        <v>2658</v>
      </c>
      <c r="M2659">
        <v>57.593051766576323</v>
      </c>
      <c r="N2659" s="71">
        <f t="shared" si="90"/>
        <v>1.1416898505351547E-2</v>
      </c>
    </row>
    <row r="2660" spans="12:14" x14ac:dyDescent="0.4">
      <c r="L2660">
        <f t="shared" si="91"/>
        <v>2659</v>
      </c>
      <c r="M2660">
        <v>57.319541877572036</v>
      </c>
      <c r="N2660" s="71">
        <f t="shared" si="90"/>
        <v>6.6136711165956097E-3</v>
      </c>
    </row>
    <row r="2661" spans="12:14" x14ac:dyDescent="0.4">
      <c r="L2661">
        <f t="shared" si="91"/>
        <v>2660</v>
      </c>
      <c r="M2661">
        <v>56.003870408655807</v>
      </c>
      <c r="N2661" s="71">
        <f t="shared" si="90"/>
        <v>-1.6491413884569206E-2</v>
      </c>
    </row>
    <row r="2662" spans="12:14" x14ac:dyDescent="0.4">
      <c r="L2662">
        <f t="shared" si="91"/>
        <v>2661</v>
      </c>
      <c r="M2662">
        <v>55.591067653090541</v>
      </c>
      <c r="N2662" s="71">
        <f t="shared" si="90"/>
        <v>-2.3740824532583971E-2</v>
      </c>
    </row>
    <row r="2663" spans="12:14" x14ac:dyDescent="0.4">
      <c r="L2663">
        <f t="shared" si="91"/>
        <v>2662</v>
      </c>
      <c r="M2663">
        <v>54.450274276698565</v>
      </c>
      <c r="N2663" s="71">
        <f t="shared" si="90"/>
        <v>-4.3774798478993793E-2</v>
      </c>
    </row>
    <row r="2664" spans="12:14" x14ac:dyDescent="0.4">
      <c r="L2664">
        <f t="shared" si="91"/>
        <v>2663</v>
      </c>
      <c r="M2664">
        <v>55.995681999690241</v>
      </c>
      <c r="N2664" s="71">
        <f t="shared" si="90"/>
        <v>-1.6635214133828735E-2</v>
      </c>
    </row>
    <row r="2665" spans="12:14" x14ac:dyDescent="0.4">
      <c r="L2665">
        <f t="shared" si="91"/>
        <v>2664</v>
      </c>
      <c r="M2665">
        <v>56.376723072497214</v>
      </c>
      <c r="N2665" s="71">
        <f t="shared" si="90"/>
        <v>-9.9435843583557393E-3</v>
      </c>
    </row>
    <row r="2666" spans="12:14" x14ac:dyDescent="0.4">
      <c r="L2666">
        <f t="shared" si="91"/>
        <v>2665</v>
      </c>
      <c r="M2666">
        <v>58.102983465177878</v>
      </c>
      <c r="N2666" s="71">
        <f t="shared" si="90"/>
        <v>2.0372033217425756E-2</v>
      </c>
    </row>
    <row r="2667" spans="12:14" x14ac:dyDescent="0.4">
      <c r="L2667">
        <f t="shared" si="91"/>
        <v>2666</v>
      </c>
      <c r="M2667">
        <v>58.599665688767466</v>
      </c>
      <c r="N2667" s="71">
        <f t="shared" si="90"/>
        <v>2.9094488074684399E-2</v>
      </c>
    </row>
    <row r="2668" spans="12:14" x14ac:dyDescent="0.4">
      <c r="L2668">
        <f t="shared" si="91"/>
        <v>2667</v>
      </c>
      <c r="M2668">
        <v>57.888813655367024</v>
      </c>
      <c r="N2668" s="71">
        <f t="shared" si="90"/>
        <v>1.6610903043766667E-2</v>
      </c>
    </row>
    <row r="2669" spans="12:14" x14ac:dyDescent="0.4">
      <c r="L2669">
        <f t="shared" si="91"/>
        <v>2668</v>
      </c>
      <c r="M2669">
        <v>53.211436040779276</v>
      </c>
      <c r="N2669" s="71">
        <f t="shared" si="90"/>
        <v>-6.5530581301575297E-2</v>
      </c>
    </row>
    <row r="2670" spans="12:14" x14ac:dyDescent="0.4">
      <c r="L2670">
        <f t="shared" si="91"/>
        <v>2669</v>
      </c>
      <c r="M2670">
        <v>58.181787667720386</v>
      </c>
      <c r="N2670" s="71">
        <f t="shared" si="90"/>
        <v>2.1755948458586527E-2</v>
      </c>
    </row>
    <row r="2671" spans="12:14" x14ac:dyDescent="0.4">
      <c r="L2671">
        <f t="shared" si="91"/>
        <v>2670</v>
      </c>
      <c r="M2671">
        <v>57.010221927266905</v>
      </c>
      <c r="N2671" s="71">
        <f t="shared" si="90"/>
        <v>1.1815675001485282E-3</v>
      </c>
    </row>
    <row r="2672" spans="12:14" x14ac:dyDescent="0.4">
      <c r="L2672">
        <f t="shared" si="91"/>
        <v>2671</v>
      </c>
      <c r="M2672">
        <v>54.947734344110593</v>
      </c>
      <c r="N2672" s="71">
        <f t="shared" si="90"/>
        <v>-3.5038683564449058E-2</v>
      </c>
    </row>
    <row r="2673" spans="12:14" x14ac:dyDescent="0.4">
      <c r="L2673">
        <f t="shared" si="91"/>
        <v>2672</v>
      </c>
      <c r="M2673">
        <v>56.525667252521728</v>
      </c>
      <c r="N2673" s="71">
        <f t="shared" si="90"/>
        <v>-7.327910140893179E-3</v>
      </c>
    </row>
    <row r="2674" spans="12:14" x14ac:dyDescent="0.4">
      <c r="L2674">
        <f t="shared" si="91"/>
        <v>2673</v>
      </c>
      <c r="M2674">
        <v>57.208308958703491</v>
      </c>
      <c r="N2674" s="71">
        <f t="shared" si="90"/>
        <v>4.6602609331989342E-3</v>
      </c>
    </row>
    <row r="2675" spans="12:14" x14ac:dyDescent="0.4">
      <c r="L2675">
        <f t="shared" si="91"/>
        <v>2674</v>
      </c>
      <c r="M2675">
        <v>59.815578641185958</v>
      </c>
      <c r="N2675" s="71">
        <f t="shared" si="90"/>
        <v>5.0447669916340088E-2</v>
      </c>
    </row>
    <row r="2676" spans="12:14" x14ac:dyDescent="0.4">
      <c r="L2676">
        <f t="shared" si="91"/>
        <v>2675</v>
      </c>
      <c r="M2676">
        <v>57.383163758575705</v>
      </c>
      <c r="N2676" s="71">
        <f t="shared" si="90"/>
        <v>7.7309629354527232E-3</v>
      </c>
    </row>
    <row r="2677" spans="12:14" x14ac:dyDescent="0.4">
      <c r="L2677">
        <f t="shared" si="91"/>
        <v>2676</v>
      </c>
      <c r="M2677">
        <v>56.272491186659884</v>
      </c>
      <c r="N2677" s="71">
        <f t="shared" si="90"/>
        <v>-1.1774046323216103E-2</v>
      </c>
    </row>
    <row r="2678" spans="12:14" x14ac:dyDescent="0.4">
      <c r="L2678">
        <f t="shared" si="91"/>
        <v>2677</v>
      </c>
      <c r="M2678">
        <v>58.182032311260201</v>
      </c>
      <c r="N2678" s="71">
        <f t="shared" si="90"/>
        <v>2.1760244751328317E-2</v>
      </c>
    </row>
    <row r="2679" spans="12:14" x14ac:dyDescent="0.4">
      <c r="L2679">
        <f t="shared" si="91"/>
        <v>2678</v>
      </c>
      <c r="M2679">
        <v>56.249406719478806</v>
      </c>
      <c r="N2679" s="71">
        <f t="shared" si="90"/>
        <v>-1.2179442798724405E-2</v>
      </c>
    </row>
    <row r="2680" spans="12:14" x14ac:dyDescent="0.4">
      <c r="L2680">
        <f t="shared" si="91"/>
        <v>2679</v>
      </c>
      <c r="M2680">
        <v>57.769453390628357</v>
      </c>
      <c r="N2680" s="71">
        <f t="shared" si="90"/>
        <v>1.4514764966971461E-2</v>
      </c>
    </row>
    <row r="2681" spans="12:14" x14ac:dyDescent="0.4">
      <c r="L2681">
        <f t="shared" si="91"/>
        <v>2680</v>
      </c>
      <c r="M2681">
        <v>54.874608289907485</v>
      </c>
      <c r="N2681" s="71">
        <f t="shared" si="90"/>
        <v>-3.6322882346652929E-2</v>
      </c>
    </row>
    <row r="2682" spans="12:14" x14ac:dyDescent="0.4">
      <c r="L2682">
        <f t="shared" si="91"/>
        <v>2681</v>
      </c>
      <c r="M2682">
        <v>58.03303398920437</v>
      </c>
      <c r="N2682" s="71">
        <f t="shared" si="90"/>
        <v>1.914361972185441E-2</v>
      </c>
    </row>
    <row r="2683" spans="12:14" x14ac:dyDescent="0.4">
      <c r="L2683">
        <f t="shared" si="91"/>
        <v>2682</v>
      </c>
      <c r="M2683">
        <v>58.762086420102278</v>
      </c>
      <c r="N2683" s="71">
        <f t="shared" si="90"/>
        <v>3.1946829933654275E-2</v>
      </c>
    </row>
    <row r="2684" spans="12:14" x14ac:dyDescent="0.4">
      <c r="L2684">
        <f t="shared" si="91"/>
        <v>2683</v>
      </c>
      <c r="M2684">
        <v>57.026150614586491</v>
      </c>
      <c r="N2684" s="71">
        <f t="shared" si="90"/>
        <v>1.4612981800112834E-3</v>
      </c>
    </row>
    <row r="2685" spans="12:14" x14ac:dyDescent="0.4">
      <c r="L2685">
        <f t="shared" si="91"/>
        <v>2684</v>
      </c>
      <c r="M2685">
        <v>56.844629803852698</v>
      </c>
      <c r="N2685" s="71">
        <f t="shared" si="90"/>
        <v>-1.7264685691905646E-3</v>
      </c>
    </row>
    <row r="2686" spans="12:14" x14ac:dyDescent="0.4">
      <c r="L2686">
        <f t="shared" si="91"/>
        <v>2685</v>
      </c>
      <c r="M2686">
        <v>55.606032888500891</v>
      </c>
      <c r="N2686" s="71">
        <f t="shared" si="90"/>
        <v>-2.3478013455208169E-2</v>
      </c>
    </row>
    <row r="2687" spans="12:14" x14ac:dyDescent="0.4">
      <c r="L2687">
        <f t="shared" si="91"/>
        <v>2686</v>
      </c>
      <c r="M2687">
        <v>56.730174849337828</v>
      </c>
      <c r="N2687" s="71">
        <f t="shared" si="90"/>
        <v>-3.7364623368967287E-3</v>
      </c>
    </row>
    <row r="2688" spans="12:14" x14ac:dyDescent="0.4">
      <c r="L2688">
        <f t="shared" si="91"/>
        <v>2687</v>
      </c>
      <c r="M2688">
        <v>58.06483959583403</v>
      </c>
      <c r="N2688" s="71">
        <f t="shared" si="90"/>
        <v>1.9702171960809034E-2</v>
      </c>
    </row>
    <row r="2689" spans="12:14" x14ac:dyDescent="0.4">
      <c r="L2689">
        <f t="shared" si="91"/>
        <v>2688</v>
      </c>
      <c r="M2689">
        <v>56.554700516257213</v>
      </c>
      <c r="N2689" s="71">
        <f t="shared" si="90"/>
        <v>-6.8180442341542191E-3</v>
      </c>
    </row>
    <row r="2690" spans="12:14" x14ac:dyDescent="0.4">
      <c r="L2690">
        <f t="shared" si="91"/>
        <v>2689</v>
      </c>
      <c r="M2690">
        <v>55.771127848760301</v>
      </c>
      <c r="N2690" s="71">
        <f t="shared" si="90"/>
        <v>-2.0578708286570713E-2</v>
      </c>
    </row>
    <row r="2691" spans="12:14" x14ac:dyDescent="0.4">
      <c r="L2691">
        <f t="shared" si="91"/>
        <v>2690</v>
      </c>
      <c r="M2691">
        <v>57.675418343295725</v>
      </c>
      <c r="N2691" s="71">
        <f t="shared" ref="N2691:N2754" si="92">M2691/$B$2-1</f>
        <v>1.286337416536143E-2</v>
      </c>
    </row>
    <row r="2692" spans="12:14" x14ac:dyDescent="0.4">
      <c r="L2692">
        <f t="shared" si="91"/>
        <v>2691</v>
      </c>
      <c r="M2692">
        <v>54.748884765808803</v>
      </c>
      <c r="N2692" s="71">
        <f t="shared" si="92"/>
        <v>-3.8530768418195471E-2</v>
      </c>
    </row>
    <row r="2693" spans="12:14" x14ac:dyDescent="0.4">
      <c r="L2693">
        <f t="shared" si="91"/>
        <v>2692</v>
      </c>
      <c r="M2693">
        <v>56.919529175653601</v>
      </c>
      <c r="N2693" s="71">
        <f t="shared" si="92"/>
        <v>-4.1112777714669146E-4</v>
      </c>
    </row>
    <row r="2694" spans="12:14" x14ac:dyDescent="0.4">
      <c r="L2694">
        <f t="shared" ref="L2694:L2757" si="93">L2693+1</f>
        <v>2693</v>
      </c>
      <c r="M2694">
        <v>56.157616717035069</v>
      </c>
      <c r="N2694" s="71">
        <f t="shared" si="92"/>
        <v>-1.3791407380176257E-2</v>
      </c>
    </row>
    <row r="2695" spans="12:14" x14ac:dyDescent="0.4">
      <c r="L2695">
        <f t="shared" si="93"/>
        <v>2694</v>
      </c>
      <c r="M2695">
        <v>55.293450808649951</v>
      </c>
      <c r="N2695" s="71">
        <f t="shared" si="92"/>
        <v>-2.896740476255788E-2</v>
      </c>
    </row>
    <row r="2696" spans="12:14" x14ac:dyDescent="0.4">
      <c r="L2696">
        <f t="shared" si="93"/>
        <v>2695</v>
      </c>
      <c r="M2696">
        <v>55.988112684078011</v>
      </c>
      <c r="N2696" s="71">
        <f t="shared" si="92"/>
        <v>-1.6768142212572612E-2</v>
      </c>
    </row>
    <row r="2697" spans="12:14" x14ac:dyDescent="0.4">
      <c r="L2697">
        <f t="shared" si="93"/>
        <v>2696</v>
      </c>
      <c r="M2697">
        <v>56.100597778546742</v>
      </c>
      <c r="N2697" s="71">
        <f t="shared" si="92"/>
        <v>-1.4792742023036709E-2</v>
      </c>
    </row>
    <row r="2698" spans="12:14" x14ac:dyDescent="0.4">
      <c r="L2698">
        <f t="shared" si="93"/>
        <v>2697</v>
      </c>
      <c r="M2698">
        <v>56.116108810941455</v>
      </c>
      <c r="N2698" s="71">
        <f t="shared" si="92"/>
        <v>-1.4520345964900039E-2</v>
      </c>
    </row>
    <row r="2699" spans="12:14" x14ac:dyDescent="0.4">
      <c r="L2699">
        <f t="shared" si="93"/>
        <v>2698</v>
      </c>
      <c r="M2699">
        <v>59.174932652165523</v>
      </c>
      <c r="N2699" s="71">
        <f t="shared" si="92"/>
        <v>3.9197004091561238E-2</v>
      </c>
    </row>
    <row r="2700" spans="12:14" x14ac:dyDescent="0.4">
      <c r="L2700">
        <f t="shared" si="93"/>
        <v>2699</v>
      </c>
      <c r="M2700">
        <v>56.078547046831048</v>
      </c>
      <c r="N2700" s="71">
        <f t="shared" si="92"/>
        <v>-1.5179984615633635E-2</v>
      </c>
    </row>
    <row r="2701" spans="12:14" x14ac:dyDescent="0.4">
      <c r="L2701">
        <f t="shared" si="93"/>
        <v>2700</v>
      </c>
      <c r="M2701">
        <v>58.142006673075421</v>
      </c>
      <c r="N2701" s="71">
        <f t="shared" si="92"/>
        <v>2.1057336924918513E-2</v>
      </c>
    </row>
    <row r="2702" spans="12:14" x14ac:dyDescent="0.4">
      <c r="L2702">
        <f t="shared" si="93"/>
        <v>2701</v>
      </c>
      <c r="M2702">
        <v>54.735921150681733</v>
      </c>
      <c r="N2702" s="71">
        <f t="shared" si="92"/>
        <v>-3.8758428161915548E-2</v>
      </c>
    </row>
    <row r="2703" spans="12:14" x14ac:dyDescent="0.4">
      <c r="L2703">
        <f t="shared" si="93"/>
        <v>2702</v>
      </c>
      <c r="M2703">
        <v>56.276582960279683</v>
      </c>
      <c r="N2703" s="71">
        <f t="shared" si="92"/>
        <v>-1.1702188888039755E-2</v>
      </c>
    </row>
    <row r="2704" spans="12:14" x14ac:dyDescent="0.4">
      <c r="L2704">
        <f t="shared" si="93"/>
        <v>2703</v>
      </c>
      <c r="M2704">
        <v>57.79350300409957</v>
      </c>
      <c r="N2704" s="71">
        <f t="shared" si="92"/>
        <v>1.4937110800734343E-2</v>
      </c>
    </row>
    <row r="2705" spans="12:14" x14ac:dyDescent="0.4">
      <c r="L2705">
        <f t="shared" si="93"/>
        <v>2704</v>
      </c>
      <c r="M2705">
        <v>56.414574560635913</v>
      </c>
      <c r="N2705" s="71">
        <f t="shared" si="92"/>
        <v>-9.2788577366059721E-3</v>
      </c>
    </row>
    <row r="2706" spans="12:14" x14ac:dyDescent="0.4">
      <c r="L2706">
        <f t="shared" si="93"/>
        <v>2705</v>
      </c>
      <c r="M2706">
        <v>57.500988326171225</v>
      </c>
      <c r="N2706" s="71">
        <f t="shared" si="92"/>
        <v>9.8001319596638936E-3</v>
      </c>
    </row>
    <row r="2707" spans="12:14" x14ac:dyDescent="0.4">
      <c r="L2707">
        <f t="shared" si="93"/>
        <v>2706</v>
      </c>
      <c r="M2707">
        <v>57.414407019349092</v>
      </c>
      <c r="N2707" s="71">
        <f t="shared" si="92"/>
        <v>8.2796395716324689E-3</v>
      </c>
    </row>
    <row r="2708" spans="12:14" x14ac:dyDescent="0.4">
      <c r="L2708">
        <f t="shared" si="93"/>
        <v>2707</v>
      </c>
      <c r="M2708">
        <v>56.228247624337506</v>
      </c>
      <c r="N2708" s="71">
        <f t="shared" si="92"/>
        <v>-1.2551026969497836E-2</v>
      </c>
    </row>
    <row r="2709" spans="12:14" x14ac:dyDescent="0.4">
      <c r="L2709">
        <f t="shared" si="93"/>
        <v>2708</v>
      </c>
      <c r="M2709">
        <v>57.768216133386403</v>
      </c>
      <c r="N2709" s="71">
        <f t="shared" si="92"/>
        <v>1.4493036948678872E-2</v>
      </c>
    </row>
    <row r="2710" spans="12:14" x14ac:dyDescent="0.4">
      <c r="L2710">
        <f t="shared" si="93"/>
        <v>2709</v>
      </c>
      <c r="M2710">
        <v>55.7515510097247</v>
      </c>
      <c r="N2710" s="71">
        <f t="shared" si="92"/>
        <v>-2.0922505762352661E-2</v>
      </c>
    </row>
    <row r="2711" spans="12:14" x14ac:dyDescent="0.4">
      <c r="L2711">
        <f t="shared" si="93"/>
        <v>2710</v>
      </c>
      <c r="M2711">
        <v>55.058908694813475</v>
      </c>
      <c r="N2711" s="71">
        <f t="shared" si="92"/>
        <v>-3.3086301922354622E-2</v>
      </c>
    </row>
    <row r="2712" spans="12:14" x14ac:dyDescent="0.4">
      <c r="L2712">
        <f t="shared" si="93"/>
        <v>2711</v>
      </c>
      <c r="M2712">
        <v>57.193881117744468</v>
      </c>
      <c r="N2712" s="71">
        <f t="shared" si="92"/>
        <v>4.4068872760076871E-3</v>
      </c>
    </row>
    <row r="2713" spans="12:14" x14ac:dyDescent="0.4">
      <c r="L2713">
        <f t="shared" si="93"/>
        <v>2712</v>
      </c>
      <c r="M2713">
        <v>58.479405753340252</v>
      </c>
      <c r="N2713" s="71">
        <f t="shared" si="92"/>
        <v>2.6982550485455281E-2</v>
      </c>
    </row>
    <row r="2714" spans="12:14" x14ac:dyDescent="0.4">
      <c r="L2714">
        <f t="shared" si="93"/>
        <v>2713</v>
      </c>
      <c r="M2714">
        <v>55.191376566528547</v>
      </c>
      <c r="N2714" s="71">
        <f t="shared" si="92"/>
        <v>-3.0759975397677941E-2</v>
      </c>
    </row>
    <row r="2715" spans="12:14" x14ac:dyDescent="0.4">
      <c r="L2715">
        <f t="shared" si="93"/>
        <v>2714</v>
      </c>
      <c r="M2715">
        <v>58.411542147470612</v>
      </c>
      <c r="N2715" s="71">
        <f t="shared" si="92"/>
        <v>2.5790767871673115E-2</v>
      </c>
    </row>
    <row r="2716" spans="12:14" x14ac:dyDescent="0.4">
      <c r="L2716">
        <f t="shared" si="93"/>
        <v>2715</v>
      </c>
      <c r="M2716">
        <v>56.483107178562946</v>
      </c>
      <c r="N2716" s="71">
        <f t="shared" si="92"/>
        <v>-8.0753263080033388E-3</v>
      </c>
    </row>
    <row r="2717" spans="12:14" x14ac:dyDescent="0.4">
      <c r="L2717">
        <f t="shared" si="93"/>
        <v>2716</v>
      </c>
      <c r="M2717">
        <v>58.229076650205549</v>
      </c>
      <c r="N2717" s="71">
        <f t="shared" si="92"/>
        <v>2.2586411067035739E-2</v>
      </c>
    </row>
    <row r="2718" spans="12:14" x14ac:dyDescent="0.4">
      <c r="L2718">
        <f t="shared" si="93"/>
        <v>2717</v>
      </c>
      <c r="M2718">
        <v>57.316036346079592</v>
      </c>
      <c r="N2718" s="71">
        <f t="shared" si="92"/>
        <v>6.5521089371147756E-3</v>
      </c>
    </row>
    <row r="2719" spans="12:14" x14ac:dyDescent="0.4">
      <c r="L2719">
        <f t="shared" si="93"/>
        <v>2718</v>
      </c>
      <c r="M2719">
        <v>58.142869841738289</v>
      </c>
      <c r="N2719" s="71">
        <f t="shared" si="92"/>
        <v>2.107249540923406E-2</v>
      </c>
    </row>
    <row r="2720" spans="12:14" x14ac:dyDescent="0.4">
      <c r="L2720">
        <f t="shared" si="93"/>
        <v>2719</v>
      </c>
      <c r="M2720">
        <v>59.321432161020958</v>
      </c>
      <c r="N2720" s="71">
        <f t="shared" si="92"/>
        <v>4.1769746364008542E-2</v>
      </c>
    </row>
    <row r="2721" spans="12:14" x14ac:dyDescent="0.4">
      <c r="L2721">
        <f t="shared" si="93"/>
        <v>2720</v>
      </c>
      <c r="M2721">
        <v>57.587577689171951</v>
      </c>
      <c r="N2721" s="71">
        <f t="shared" si="92"/>
        <v>1.1320765825789003E-2</v>
      </c>
    </row>
    <row r="2722" spans="12:14" x14ac:dyDescent="0.4">
      <c r="L2722">
        <f t="shared" si="93"/>
        <v>2721</v>
      </c>
      <c r="M2722">
        <v>57.45802967454523</v>
      </c>
      <c r="N2722" s="71">
        <f t="shared" si="92"/>
        <v>9.0457161949353271E-3</v>
      </c>
    </row>
    <row r="2723" spans="12:14" x14ac:dyDescent="0.4">
      <c r="L2723">
        <f t="shared" si="93"/>
        <v>2722</v>
      </c>
      <c r="M2723">
        <v>57.806972934935729</v>
      </c>
      <c r="N2723" s="71">
        <f t="shared" si="92"/>
        <v>1.5173662177185188E-2</v>
      </c>
    </row>
    <row r="2724" spans="12:14" x14ac:dyDescent="0.4">
      <c r="L2724">
        <f t="shared" si="93"/>
        <v>2723</v>
      </c>
      <c r="M2724">
        <v>56.36222027900596</v>
      </c>
      <c r="N2724" s="71">
        <f t="shared" si="92"/>
        <v>-1.0198274289912712E-2</v>
      </c>
    </row>
    <row r="2725" spans="12:14" x14ac:dyDescent="0.4">
      <c r="L2725">
        <f t="shared" si="93"/>
        <v>2724</v>
      </c>
      <c r="M2725">
        <v>52.86974538196872</v>
      </c>
      <c r="N2725" s="71">
        <f t="shared" si="92"/>
        <v>-7.1531161159421708E-2</v>
      </c>
    </row>
    <row r="2726" spans="12:14" x14ac:dyDescent="0.4">
      <c r="L2726">
        <f t="shared" si="93"/>
        <v>2725</v>
      </c>
      <c r="M2726">
        <v>54.896934342094148</v>
      </c>
      <c r="N2726" s="71">
        <f t="shared" si="92"/>
        <v>-3.593080473024135E-2</v>
      </c>
    </row>
    <row r="2727" spans="12:14" x14ac:dyDescent="0.4">
      <c r="L2727">
        <f t="shared" si="93"/>
        <v>2726</v>
      </c>
      <c r="M2727">
        <v>54.997223002868296</v>
      </c>
      <c r="N2727" s="71">
        <f t="shared" si="92"/>
        <v>-3.4169591474056404E-2</v>
      </c>
    </row>
    <row r="2728" spans="12:14" x14ac:dyDescent="0.4">
      <c r="L2728">
        <f t="shared" si="93"/>
        <v>2727</v>
      </c>
      <c r="M2728">
        <v>55.276591496068434</v>
      </c>
      <c r="N2728" s="71">
        <f t="shared" si="92"/>
        <v>-2.926347856172451E-2</v>
      </c>
    </row>
    <row r="2729" spans="12:14" x14ac:dyDescent="0.4">
      <c r="L2729">
        <f t="shared" si="93"/>
        <v>2728</v>
      </c>
      <c r="M2729">
        <v>57.892675316179577</v>
      </c>
      <c r="N2729" s="71">
        <f t="shared" si="92"/>
        <v>1.6678719366783223E-2</v>
      </c>
    </row>
    <row r="2730" spans="12:14" x14ac:dyDescent="0.4">
      <c r="L2730">
        <f t="shared" si="93"/>
        <v>2729</v>
      </c>
      <c r="M2730">
        <v>57.81294578865856</v>
      </c>
      <c r="N2730" s="71">
        <f t="shared" si="92"/>
        <v>1.5278554086925578E-2</v>
      </c>
    </row>
    <row r="2731" spans="12:14" x14ac:dyDescent="0.4">
      <c r="L2731">
        <f t="shared" si="93"/>
        <v>2730</v>
      </c>
      <c r="M2731">
        <v>60.175405740980871</v>
      </c>
      <c r="N2731" s="71">
        <f t="shared" si="92"/>
        <v>5.6766751786628378E-2</v>
      </c>
    </row>
    <row r="2732" spans="12:14" x14ac:dyDescent="0.4">
      <c r="L2732">
        <f t="shared" si="93"/>
        <v>2731</v>
      </c>
      <c r="M2732">
        <v>57.270875968405235</v>
      </c>
      <c r="N2732" s="71">
        <f t="shared" si="92"/>
        <v>5.759027693428509E-3</v>
      </c>
    </row>
    <row r="2733" spans="12:14" x14ac:dyDescent="0.4">
      <c r="L2733">
        <f t="shared" si="93"/>
        <v>2732</v>
      </c>
      <c r="M2733">
        <v>57.477742750467343</v>
      </c>
      <c r="N2733" s="71">
        <f t="shared" si="92"/>
        <v>9.3919061865674891E-3</v>
      </c>
    </row>
    <row r="2734" spans="12:14" x14ac:dyDescent="0.4">
      <c r="L2734">
        <f t="shared" si="93"/>
        <v>2733</v>
      </c>
      <c r="M2734">
        <v>56.336001322785982</v>
      </c>
      <c r="N2734" s="71">
        <f t="shared" si="92"/>
        <v>-1.0658716905274312E-2</v>
      </c>
    </row>
    <row r="2735" spans="12:14" x14ac:dyDescent="0.4">
      <c r="L2735">
        <f t="shared" si="93"/>
        <v>2734</v>
      </c>
      <c r="M2735">
        <v>55.946329324093291</v>
      </c>
      <c r="N2735" s="71">
        <f t="shared" si="92"/>
        <v>-1.7501918164160579E-2</v>
      </c>
    </row>
    <row r="2736" spans="12:14" x14ac:dyDescent="0.4">
      <c r="L2736">
        <f t="shared" si="93"/>
        <v>2735</v>
      </c>
      <c r="M2736">
        <v>58.834991905890639</v>
      </c>
      <c r="N2736" s="71">
        <f t="shared" si="92"/>
        <v>3.3227155216970505E-2</v>
      </c>
    </row>
    <row r="2737" spans="12:14" x14ac:dyDescent="0.4">
      <c r="L2737">
        <f t="shared" si="93"/>
        <v>2736</v>
      </c>
      <c r="M2737">
        <v>58.458438876263735</v>
      </c>
      <c r="N2737" s="71">
        <f t="shared" si="92"/>
        <v>2.6614341940611741E-2</v>
      </c>
    </row>
    <row r="2738" spans="12:14" x14ac:dyDescent="0.4">
      <c r="L2738">
        <f t="shared" si="93"/>
        <v>2737</v>
      </c>
      <c r="M2738">
        <v>55.230944800606309</v>
      </c>
      <c r="N2738" s="71">
        <f t="shared" si="92"/>
        <v>-3.0065100245854737E-2</v>
      </c>
    </row>
    <row r="2739" spans="12:14" x14ac:dyDescent="0.4">
      <c r="L2739">
        <f t="shared" si="93"/>
        <v>2738</v>
      </c>
      <c r="M2739">
        <v>57.49977387178069</v>
      </c>
      <c r="N2739" s="71">
        <f t="shared" si="92"/>
        <v>9.7788043922686363E-3</v>
      </c>
    </row>
    <row r="2740" spans="12:14" x14ac:dyDescent="0.4">
      <c r="L2740">
        <f t="shared" si="93"/>
        <v>2739</v>
      </c>
      <c r="M2740">
        <v>53.811476611373365</v>
      </c>
      <c r="N2740" s="71">
        <f t="shared" si="92"/>
        <v>-5.4993005078884827E-2</v>
      </c>
    </row>
    <row r="2741" spans="12:14" x14ac:dyDescent="0.4">
      <c r="L2741">
        <f t="shared" si="93"/>
        <v>2740</v>
      </c>
      <c r="M2741">
        <v>58.345705514610394</v>
      </c>
      <c r="N2741" s="71">
        <f t="shared" si="92"/>
        <v>2.4634581821914914E-2</v>
      </c>
    </row>
    <row r="2742" spans="12:14" x14ac:dyDescent="0.4">
      <c r="L2742">
        <f t="shared" si="93"/>
        <v>2741</v>
      </c>
      <c r="M2742">
        <v>57.516445275110634</v>
      </c>
      <c r="N2742" s="71">
        <f t="shared" si="92"/>
        <v>1.0071578234468248E-2</v>
      </c>
    </row>
    <row r="2743" spans="12:14" x14ac:dyDescent="0.4">
      <c r="L2743">
        <f t="shared" si="93"/>
        <v>2742</v>
      </c>
      <c r="M2743">
        <v>59.064324739999847</v>
      </c>
      <c r="N2743" s="71">
        <f t="shared" si="92"/>
        <v>3.7254569925610603E-2</v>
      </c>
    </row>
    <row r="2744" spans="12:14" x14ac:dyDescent="0.4">
      <c r="L2744">
        <f t="shared" si="93"/>
        <v>2743</v>
      </c>
      <c r="M2744">
        <v>55.859003993901652</v>
      </c>
      <c r="N2744" s="71">
        <f t="shared" si="92"/>
        <v>-1.9035476673637697E-2</v>
      </c>
    </row>
    <row r="2745" spans="12:14" x14ac:dyDescent="0.4">
      <c r="L2745">
        <f t="shared" si="93"/>
        <v>2744</v>
      </c>
      <c r="M2745">
        <v>58.967309723671562</v>
      </c>
      <c r="N2745" s="71">
        <f t="shared" si="92"/>
        <v>3.5550846578549677E-2</v>
      </c>
    </row>
    <row r="2746" spans="12:14" x14ac:dyDescent="0.4">
      <c r="L2746">
        <f t="shared" si="93"/>
        <v>2745</v>
      </c>
      <c r="M2746">
        <v>56.803266863277635</v>
      </c>
      <c r="N2746" s="71">
        <f t="shared" si="92"/>
        <v>-2.4528613507199815E-3</v>
      </c>
    </row>
    <row r="2747" spans="12:14" x14ac:dyDescent="0.4">
      <c r="L2747">
        <f t="shared" si="93"/>
        <v>2746</v>
      </c>
      <c r="M2747">
        <v>55.973509918960744</v>
      </c>
      <c r="N2747" s="71">
        <f t="shared" si="92"/>
        <v>-1.7024587789798984E-2</v>
      </c>
    </row>
    <row r="2748" spans="12:14" x14ac:dyDescent="0.4">
      <c r="L2748">
        <f t="shared" si="93"/>
        <v>2747</v>
      </c>
      <c r="M2748">
        <v>57.703175606880954</v>
      </c>
      <c r="N2748" s="71">
        <f t="shared" si="92"/>
        <v>1.3350831672564789E-2</v>
      </c>
    </row>
    <row r="2749" spans="12:14" x14ac:dyDescent="0.4">
      <c r="L2749">
        <f t="shared" si="93"/>
        <v>2748</v>
      </c>
      <c r="M2749">
        <v>57.475023927395974</v>
      </c>
      <c r="N2749" s="71">
        <f t="shared" si="92"/>
        <v>9.344159739486102E-3</v>
      </c>
    </row>
    <row r="2750" spans="12:14" x14ac:dyDescent="0.4">
      <c r="L2750">
        <f t="shared" si="93"/>
        <v>2749</v>
      </c>
      <c r="M2750">
        <v>56.762758987314044</v>
      </c>
      <c r="N2750" s="71">
        <f t="shared" si="92"/>
        <v>-3.1642379667428111E-3</v>
      </c>
    </row>
    <row r="2751" spans="12:14" x14ac:dyDescent="0.4">
      <c r="L2751">
        <f t="shared" si="93"/>
        <v>2750</v>
      </c>
      <c r="M2751">
        <v>56.838039725447267</v>
      </c>
      <c r="N2751" s="71">
        <f t="shared" si="92"/>
        <v>-1.8421998328982392E-3</v>
      </c>
    </row>
    <row r="2752" spans="12:14" x14ac:dyDescent="0.4">
      <c r="L2752">
        <f t="shared" si="93"/>
        <v>2751</v>
      </c>
      <c r="M2752">
        <v>56.209436217632856</v>
      </c>
      <c r="N2752" s="71">
        <f t="shared" si="92"/>
        <v>-1.2881382351651371E-2</v>
      </c>
    </row>
    <row r="2753" spans="12:14" x14ac:dyDescent="0.4">
      <c r="L2753">
        <f t="shared" si="93"/>
        <v>2752</v>
      </c>
      <c r="M2753">
        <v>57.264983781316836</v>
      </c>
      <c r="N2753" s="71">
        <f t="shared" si="92"/>
        <v>5.6555524059143103E-3</v>
      </c>
    </row>
    <row r="2754" spans="12:14" x14ac:dyDescent="0.4">
      <c r="L2754">
        <f t="shared" si="93"/>
        <v>2753</v>
      </c>
      <c r="M2754">
        <v>56.706197119043274</v>
      </c>
      <c r="N2754" s="71">
        <f t="shared" si="92"/>
        <v>-4.1575457985963959E-3</v>
      </c>
    </row>
    <row r="2755" spans="12:14" x14ac:dyDescent="0.4">
      <c r="L2755">
        <f t="shared" si="93"/>
        <v>2754</v>
      </c>
      <c r="M2755">
        <v>55.86669722681917</v>
      </c>
      <c r="N2755" s="71">
        <f t="shared" ref="N2755:N2818" si="94">M2755/$B$2-1</f>
        <v>-1.8900372428624745E-2</v>
      </c>
    </row>
    <row r="2756" spans="12:14" x14ac:dyDescent="0.4">
      <c r="L2756">
        <f t="shared" si="93"/>
        <v>2755</v>
      </c>
      <c r="M2756">
        <v>55.167586675904211</v>
      </c>
      <c r="N2756" s="71">
        <f t="shared" si="94"/>
        <v>-3.1177760124359355E-2</v>
      </c>
    </row>
    <row r="2757" spans="12:14" x14ac:dyDescent="0.4">
      <c r="L2757">
        <f t="shared" si="93"/>
        <v>2756</v>
      </c>
      <c r="M2757">
        <v>59.300702424042456</v>
      </c>
      <c r="N2757" s="71">
        <f t="shared" si="94"/>
        <v>4.1405702340666872E-2</v>
      </c>
    </row>
    <row r="2758" spans="12:14" x14ac:dyDescent="0.4">
      <c r="L2758">
        <f t="shared" ref="L2758:L2821" si="95">L2757+1</f>
        <v>2757</v>
      </c>
      <c r="M2758">
        <v>54.154756012062123</v>
      </c>
      <c r="N2758" s="71">
        <f t="shared" si="94"/>
        <v>-4.8964524626545103E-2</v>
      </c>
    </row>
    <row r="2759" spans="12:14" x14ac:dyDescent="0.4">
      <c r="L2759">
        <f t="shared" si="95"/>
        <v>2758</v>
      </c>
      <c r="M2759">
        <v>58.395048706700081</v>
      </c>
      <c r="N2759" s="71">
        <f t="shared" si="94"/>
        <v>2.5501119308207087E-2</v>
      </c>
    </row>
    <row r="2760" spans="12:14" x14ac:dyDescent="0.4">
      <c r="L2760">
        <f t="shared" si="95"/>
        <v>2759</v>
      </c>
      <c r="M2760">
        <v>58.040171849762217</v>
      </c>
      <c r="N2760" s="71">
        <f t="shared" si="94"/>
        <v>1.9268970828731691E-2</v>
      </c>
    </row>
    <row r="2761" spans="12:14" x14ac:dyDescent="0.4">
      <c r="L2761">
        <f t="shared" si="95"/>
        <v>2760</v>
      </c>
      <c r="M2761">
        <v>57.600735928272876</v>
      </c>
      <c r="N2761" s="71">
        <f t="shared" si="94"/>
        <v>1.1551843446665711E-2</v>
      </c>
    </row>
    <row r="2762" spans="12:14" x14ac:dyDescent="0.4">
      <c r="L2762">
        <f t="shared" si="95"/>
        <v>2761</v>
      </c>
      <c r="M2762">
        <v>55.074522980963522</v>
      </c>
      <c r="N2762" s="71">
        <f t="shared" si="94"/>
        <v>-3.2812092579632801E-2</v>
      </c>
    </row>
    <row r="2763" spans="12:14" x14ac:dyDescent="0.4">
      <c r="L2763">
        <f t="shared" si="95"/>
        <v>2762</v>
      </c>
      <c r="M2763">
        <v>57.22759671823686</v>
      </c>
      <c r="N2763" s="71">
        <f t="shared" si="94"/>
        <v>4.99898175677016E-3</v>
      </c>
    </row>
    <row r="2764" spans="12:14" x14ac:dyDescent="0.4">
      <c r="L2764">
        <f t="shared" si="95"/>
        <v>2763</v>
      </c>
      <c r="M2764">
        <v>53.722371958235577</v>
      </c>
      <c r="N2764" s="71">
        <f t="shared" si="94"/>
        <v>-5.6557811060764074E-2</v>
      </c>
    </row>
    <row r="2765" spans="12:14" x14ac:dyDescent="0.4">
      <c r="L2765">
        <f t="shared" si="95"/>
        <v>2764</v>
      </c>
      <c r="M2765">
        <v>56.87338519157646</v>
      </c>
      <c r="N2765" s="71">
        <f t="shared" si="94"/>
        <v>-1.2214825652405725E-3</v>
      </c>
    </row>
    <row r="2766" spans="12:14" x14ac:dyDescent="0.4">
      <c r="L2766">
        <f t="shared" si="95"/>
        <v>2765</v>
      </c>
      <c r="M2766">
        <v>56.755995970417871</v>
      </c>
      <c r="N2766" s="71">
        <f t="shared" si="94"/>
        <v>-3.2830062793057779E-3</v>
      </c>
    </row>
    <row r="2767" spans="12:14" x14ac:dyDescent="0.4">
      <c r="L2767">
        <f t="shared" si="95"/>
        <v>2766</v>
      </c>
      <c r="M2767">
        <v>55.20056437514593</v>
      </c>
      <c r="N2767" s="71">
        <f t="shared" si="94"/>
        <v>-3.059862425182247E-2</v>
      </c>
    </row>
    <row r="2768" spans="12:14" x14ac:dyDescent="0.4">
      <c r="L2768">
        <f t="shared" si="95"/>
        <v>2767</v>
      </c>
      <c r="M2768">
        <v>58.010309218678174</v>
      </c>
      <c r="N2768" s="71">
        <f t="shared" si="94"/>
        <v>1.8744540037415991E-2</v>
      </c>
    </row>
    <row r="2769" spans="12:14" x14ac:dyDescent="0.4">
      <c r="L2769">
        <f t="shared" si="95"/>
        <v>2768</v>
      </c>
      <c r="M2769">
        <v>57.52893943965379</v>
      </c>
      <c r="N2769" s="71">
        <f t="shared" si="94"/>
        <v>1.0290993750125876E-2</v>
      </c>
    </row>
    <row r="2770" spans="12:14" x14ac:dyDescent="0.4">
      <c r="L2770">
        <f t="shared" si="95"/>
        <v>2769</v>
      </c>
      <c r="M2770">
        <v>54.0469504111147</v>
      </c>
      <c r="N2770" s="71">
        <f t="shared" si="94"/>
        <v>-5.085774617336758E-2</v>
      </c>
    </row>
    <row r="2771" spans="12:14" x14ac:dyDescent="0.4">
      <c r="L2771">
        <f t="shared" si="95"/>
        <v>2770</v>
      </c>
      <c r="M2771">
        <v>57.352642514423309</v>
      </c>
      <c r="N2771" s="71">
        <f t="shared" si="94"/>
        <v>7.194965950534149E-3</v>
      </c>
    </row>
    <row r="2772" spans="12:14" x14ac:dyDescent="0.4">
      <c r="L2772">
        <f t="shared" si="95"/>
        <v>2771</v>
      </c>
      <c r="M2772">
        <v>57.261660700266603</v>
      </c>
      <c r="N2772" s="71">
        <f t="shared" si="94"/>
        <v>5.5971943188497519E-3</v>
      </c>
    </row>
    <row r="2773" spans="12:14" x14ac:dyDescent="0.4">
      <c r="L2773">
        <f t="shared" si="95"/>
        <v>2772</v>
      </c>
      <c r="M2773">
        <v>57.188516729492783</v>
      </c>
      <c r="N2773" s="71">
        <f t="shared" si="94"/>
        <v>4.3126808958720009E-3</v>
      </c>
    </row>
    <row r="2774" spans="12:14" x14ac:dyDescent="0.4">
      <c r="L2774">
        <f t="shared" si="95"/>
        <v>2773</v>
      </c>
      <c r="M2774">
        <v>56.443924638130625</v>
      </c>
      <c r="N2774" s="71">
        <f t="shared" si="94"/>
        <v>-8.7634281241779632E-3</v>
      </c>
    </row>
    <row r="2775" spans="12:14" x14ac:dyDescent="0.4">
      <c r="L2775">
        <f t="shared" si="95"/>
        <v>2774</v>
      </c>
      <c r="M2775">
        <v>56.85756518948552</v>
      </c>
      <c r="N2775" s="71">
        <f t="shared" si="94"/>
        <v>-1.4993045760278711E-3</v>
      </c>
    </row>
    <row r="2776" spans="12:14" x14ac:dyDescent="0.4">
      <c r="L2776">
        <f t="shared" si="95"/>
        <v>2775</v>
      </c>
      <c r="M2776">
        <v>58.001027809409543</v>
      </c>
      <c r="N2776" s="71">
        <f t="shared" si="94"/>
        <v>1.8581545129379373E-2</v>
      </c>
    </row>
    <row r="2777" spans="12:14" x14ac:dyDescent="0.4">
      <c r="L2777">
        <f t="shared" si="95"/>
        <v>2776</v>
      </c>
      <c r="M2777">
        <v>56.461451545046224</v>
      </c>
      <c r="N2777" s="71">
        <f t="shared" si="94"/>
        <v>-8.4556304074531186E-3</v>
      </c>
    </row>
    <row r="2778" spans="12:14" x14ac:dyDescent="0.4">
      <c r="L2778">
        <f t="shared" si="95"/>
        <v>2777</v>
      </c>
      <c r="M2778">
        <v>57.418550216325102</v>
      </c>
      <c r="N2778" s="71">
        <f t="shared" si="94"/>
        <v>8.352400074971511E-3</v>
      </c>
    </row>
    <row r="2779" spans="12:14" x14ac:dyDescent="0.4">
      <c r="L2779">
        <f t="shared" si="95"/>
        <v>2778</v>
      </c>
      <c r="M2779">
        <v>55.26518874932782</v>
      </c>
      <c r="N2779" s="71">
        <f t="shared" si="94"/>
        <v>-2.9463727209592228E-2</v>
      </c>
    </row>
    <row r="2780" spans="12:14" x14ac:dyDescent="0.4">
      <c r="L2780">
        <f t="shared" si="95"/>
        <v>2779</v>
      </c>
      <c r="M2780">
        <v>56.118818432257534</v>
      </c>
      <c r="N2780" s="71">
        <f t="shared" si="94"/>
        <v>-1.4472761113888177E-2</v>
      </c>
    </row>
    <row r="2781" spans="12:14" x14ac:dyDescent="0.4">
      <c r="L2781">
        <f t="shared" si="95"/>
        <v>2780</v>
      </c>
      <c r="M2781">
        <v>57.383751475172012</v>
      </c>
      <c r="N2781" s="71">
        <f t="shared" si="94"/>
        <v>7.7412840849455655E-3</v>
      </c>
    </row>
    <row r="2782" spans="12:14" x14ac:dyDescent="0.4">
      <c r="L2782">
        <f t="shared" si="95"/>
        <v>2781</v>
      </c>
      <c r="M2782">
        <v>56.832953854457614</v>
      </c>
      <c r="N2782" s="71">
        <f t="shared" si="94"/>
        <v>-1.9315150489662702E-3</v>
      </c>
    </row>
    <row r="2783" spans="12:14" x14ac:dyDescent="0.4">
      <c r="L2783">
        <f t="shared" si="95"/>
        <v>2782</v>
      </c>
      <c r="M2783">
        <v>57.467283409379753</v>
      </c>
      <c r="N2783" s="71">
        <f t="shared" si="94"/>
        <v>9.2082251000695781E-3</v>
      </c>
    </row>
    <row r="2784" spans="12:14" x14ac:dyDescent="0.4">
      <c r="L2784">
        <f t="shared" si="95"/>
        <v>2783</v>
      </c>
      <c r="M2784">
        <v>57.93351230037868</v>
      </c>
      <c r="N2784" s="71">
        <f t="shared" si="94"/>
        <v>1.7395875597197463E-2</v>
      </c>
    </row>
    <row r="2785" spans="12:14" x14ac:dyDescent="0.4">
      <c r="L2785">
        <f t="shared" si="95"/>
        <v>2784</v>
      </c>
      <c r="M2785">
        <v>58.253213882435304</v>
      </c>
      <c r="N2785" s="71">
        <f t="shared" si="94"/>
        <v>2.3010295612332365E-2</v>
      </c>
    </row>
    <row r="2786" spans="12:14" x14ac:dyDescent="0.4">
      <c r="L2786">
        <f t="shared" si="95"/>
        <v>2785</v>
      </c>
      <c r="M2786">
        <v>55.453852805412026</v>
      </c>
      <c r="N2786" s="71">
        <f t="shared" si="94"/>
        <v>-2.6150514788803925E-2</v>
      </c>
    </row>
    <row r="2787" spans="12:14" x14ac:dyDescent="0.4">
      <c r="L2787">
        <f t="shared" si="95"/>
        <v>2786</v>
      </c>
      <c r="M2787">
        <v>56.852691859326335</v>
      </c>
      <c r="N2787" s="71">
        <f t="shared" si="94"/>
        <v>-1.5848872691446303E-3</v>
      </c>
    </row>
    <row r="2788" spans="12:14" x14ac:dyDescent="0.4">
      <c r="L2788">
        <f t="shared" si="95"/>
        <v>2787</v>
      </c>
      <c r="M2788">
        <v>58.934172111866509</v>
      </c>
      <c r="N2788" s="71">
        <f t="shared" si="94"/>
        <v>3.4968902411194547E-2</v>
      </c>
    </row>
    <row r="2789" spans="12:14" x14ac:dyDescent="0.4">
      <c r="L2789">
        <f t="shared" si="95"/>
        <v>2788</v>
      </c>
      <c r="M2789">
        <v>56.077260257151252</v>
      </c>
      <c r="N2789" s="71">
        <f t="shared" si="94"/>
        <v>-1.5202582494840411E-2</v>
      </c>
    </row>
    <row r="2790" spans="12:14" x14ac:dyDescent="0.4">
      <c r="L2790">
        <f t="shared" si="95"/>
        <v>2789</v>
      </c>
      <c r="M2790">
        <v>55.526801708619068</v>
      </c>
      <c r="N2790" s="71">
        <f t="shared" si="94"/>
        <v>-2.4869427033113012E-2</v>
      </c>
    </row>
    <row r="2791" spans="12:14" x14ac:dyDescent="0.4">
      <c r="L2791">
        <f t="shared" si="95"/>
        <v>2790</v>
      </c>
      <c r="M2791">
        <v>58.589678216358237</v>
      </c>
      <c r="N2791" s="71">
        <f t="shared" si="94"/>
        <v>2.89190936814685E-2</v>
      </c>
    </row>
    <row r="2792" spans="12:14" x14ac:dyDescent="0.4">
      <c r="L2792">
        <f t="shared" si="95"/>
        <v>2791</v>
      </c>
      <c r="M2792">
        <v>55.211945453548509</v>
      </c>
      <c r="N2792" s="71">
        <f t="shared" si="94"/>
        <v>-3.0398756131163829E-2</v>
      </c>
    </row>
    <row r="2793" spans="12:14" x14ac:dyDescent="0.4">
      <c r="L2793">
        <f t="shared" si="95"/>
        <v>2792</v>
      </c>
      <c r="M2793">
        <v>56.895648074198853</v>
      </c>
      <c r="N2793" s="71">
        <f t="shared" si="94"/>
        <v>-8.3051429731495485E-4</v>
      </c>
    </row>
    <row r="2794" spans="12:14" x14ac:dyDescent="0.4">
      <c r="L2794">
        <f t="shared" si="95"/>
        <v>2793</v>
      </c>
      <c r="M2794">
        <v>57.710547164000133</v>
      </c>
      <c r="N2794" s="71">
        <f t="shared" si="94"/>
        <v>1.348028682748259E-2</v>
      </c>
    </row>
    <row r="2795" spans="12:14" x14ac:dyDescent="0.4">
      <c r="L2795">
        <f t="shared" si="95"/>
        <v>2794</v>
      </c>
      <c r="M2795">
        <v>57.612271644092637</v>
      </c>
      <c r="N2795" s="71">
        <f t="shared" si="94"/>
        <v>1.1754427222982144E-2</v>
      </c>
    </row>
    <row r="2796" spans="12:14" x14ac:dyDescent="0.4">
      <c r="L2796">
        <f t="shared" si="95"/>
        <v>2795</v>
      </c>
      <c r="M2796">
        <v>57.118822665363517</v>
      </c>
      <c r="N2796" s="71">
        <f t="shared" si="94"/>
        <v>3.088752799969896E-3</v>
      </c>
    </row>
    <row r="2797" spans="12:14" x14ac:dyDescent="0.4">
      <c r="L2797">
        <f t="shared" si="95"/>
        <v>2796</v>
      </c>
      <c r="M2797">
        <v>55.578311548064868</v>
      </c>
      <c r="N2797" s="71">
        <f t="shared" si="94"/>
        <v>-2.3964840100197393E-2</v>
      </c>
    </row>
    <row r="2798" spans="12:14" x14ac:dyDescent="0.4">
      <c r="L2798">
        <f t="shared" si="95"/>
        <v>2797</v>
      </c>
      <c r="M2798">
        <v>58.35910849659782</v>
      </c>
      <c r="N2798" s="71">
        <f t="shared" si="94"/>
        <v>2.4869957480204263E-2</v>
      </c>
    </row>
    <row r="2799" spans="12:14" x14ac:dyDescent="0.4">
      <c r="L2799">
        <f t="shared" si="95"/>
        <v>2798</v>
      </c>
      <c r="M2799">
        <v>57.334607826493375</v>
      </c>
      <c r="N2799" s="71">
        <f t="shared" si="94"/>
        <v>6.8782508682090349E-3</v>
      </c>
    </row>
    <row r="2800" spans="12:14" x14ac:dyDescent="0.4">
      <c r="L2800">
        <f t="shared" si="95"/>
        <v>2799</v>
      </c>
      <c r="M2800">
        <v>58.321264364316839</v>
      </c>
      <c r="N2800" s="71">
        <f t="shared" si="94"/>
        <v>2.4205360037905299E-2</v>
      </c>
    </row>
    <row r="2801" spans="12:14" x14ac:dyDescent="0.4">
      <c r="L2801">
        <f t="shared" si="95"/>
        <v>2800</v>
      </c>
      <c r="M2801">
        <v>57.309190576648433</v>
      </c>
      <c r="N2801" s="71">
        <f t="shared" si="94"/>
        <v>6.4318873709090507E-3</v>
      </c>
    </row>
    <row r="2802" spans="12:14" x14ac:dyDescent="0.4">
      <c r="L2802">
        <f t="shared" si="95"/>
        <v>2801</v>
      </c>
      <c r="M2802">
        <v>59.765905053485085</v>
      </c>
      <c r="N2802" s="71">
        <f t="shared" si="94"/>
        <v>4.957533020748639E-2</v>
      </c>
    </row>
    <row r="2803" spans="12:14" x14ac:dyDescent="0.4">
      <c r="L2803">
        <f t="shared" si="95"/>
        <v>2802</v>
      </c>
      <c r="M2803">
        <v>55.399128939350788</v>
      </c>
      <c r="N2803" s="71">
        <f t="shared" si="94"/>
        <v>-2.7111544655917141E-2</v>
      </c>
    </row>
    <row r="2804" spans="12:14" x14ac:dyDescent="0.4">
      <c r="L2804">
        <f t="shared" si="95"/>
        <v>2803</v>
      </c>
      <c r="M2804">
        <v>57.994438030198495</v>
      </c>
      <c r="N2804" s="71">
        <f t="shared" si="94"/>
        <v>1.8465819119955817E-2</v>
      </c>
    </row>
    <row r="2805" spans="12:14" x14ac:dyDescent="0.4">
      <c r="L2805">
        <f t="shared" si="95"/>
        <v>2804</v>
      </c>
      <c r="M2805">
        <v>56.896734597601053</v>
      </c>
      <c r="N2805" s="71">
        <f t="shared" si="94"/>
        <v>-8.1143338224098915E-4</v>
      </c>
    </row>
    <row r="2806" spans="12:14" x14ac:dyDescent="0.4">
      <c r="L2806">
        <f t="shared" si="95"/>
        <v>2805</v>
      </c>
      <c r="M2806">
        <v>55.738638374289138</v>
      </c>
      <c r="N2806" s="71">
        <f t="shared" si="94"/>
        <v>-2.1149270229300798E-2</v>
      </c>
    </row>
    <row r="2807" spans="12:14" x14ac:dyDescent="0.4">
      <c r="L2807">
        <f t="shared" si="95"/>
        <v>2806</v>
      </c>
      <c r="M2807">
        <v>56.392489111050544</v>
      </c>
      <c r="N2807" s="71">
        <f t="shared" si="94"/>
        <v>-9.666710024973324E-3</v>
      </c>
    </row>
    <row r="2808" spans="12:14" x14ac:dyDescent="0.4">
      <c r="L2808">
        <f t="shared" si="95"/>
        <v>2807</v>
      </c>
      <c r="M2808">
        <v>58.396202752875524</v>
      </c>
      <c r="N2808" s="71">
        <f t="shared" si="94"/>
        <v>2.5521386020383341E-2</v>
      </c>
    </row>
    <row r="2809" spans="12:14" x14ac:dyDescent="0.4">
      <c r="L2809">
        <f t="shared" si="95"/>
        <v>2808</v>
      </c>
      <c r="M2809">
        <v>58.799928746275853</v>
      </c>
      <c r="N2809" s="71">
        <f t="shared" si="94"/>
        <v>3.2611395658107112E-2</v>
      </c>
    </row>
    <row r="2810" spans="12:14" x14ac:dyDescent="0.4">
      <c r="L2810">
        <f t="shared" si="95"/>
        <v>2809</v>
      </c>
      <c r="M2810">
        <v>56.298610732638537</v>
      </c>
      <c r="N2810" s="71">
        <f t="shared" si="94"/>
        <v>-1.1315349494800619E-2</v>
      </c>
    </row>
    <row r="2811" spans="12:14" x14ac:dyDescent="0.4">
      <c r="L2811">
        <f t="shared" si="95"/>
        <v>2810</v>
      </c>
      <c r="M2811">
        <v>57.747688636168078</v>
      </c>
      <c r="N2811" s="71">
        <f t="shared" si="94"/>
        <v>1.4132544546665127E-2</v>
      </c>
    </row>
    <row r="2812" spans="12:14" x14ac:dyDescent="0.4">
      <c r="L2812">
        <f t="shared" si="95"/>
        <v>2811</v>
      </c>
      <c r="M2812">
        <v>58.266423930439515</v>
      </c>
      <c r="N2812" s="71">
        <f t="shared" si="94"/>
        <v>2.3242283072133496E-2</v>
      </c>
    </row>
    <row r="2813" spans="12:14" x14ac:dyDescent="0.4">
      <c r="L2813">
        <f t="shared" si="95"/>
        <v>2812</v>
      </c>
      <c r="M2813">
        <v>58.117108574834106</v>
      </c>
      <c r="N2813" s="71">
        <f t="shared" si="94"/>
        <v>2.0620090477135644E-2</v>
      </c>
    </row>
    <row r="2814" spans="12:14" x14ac:dyDescent="0.4">
      <c r="L2814">
        <f t="shared" si="95"/>
        <v>2813</v>
      </c>
      <c r="M2814">
        <v>55.00491178289019</v>
      </c>
      <c r="N2814" s="71">
        <f t="shared" si="94"/>
        <v>-3.4034565428300856E-2</v>
      </c>
    </row>
    <row r="2815" spans="12:14" x14ac:dyDescent="0.4">
      <c r="L2815">
        <f t="shared" si="95"/>
        <v>2814</v>
      </c>
      <c r="M2815">
        <v>56.568445795437931</v>
      </c>
      <c r="N2815" s="71">
        <f t="shared" si="94"/>
        <v>-6.5766573443883924E-3</v>
      </c>
    </row>
    <row r="2816" spans="12:14" x14ac:dyDescent="0.4">
      <c r="L2816">
        <f t="shared" si="95"/>
        <v>2815</v>
      </c>
      <c r="M2816">
        <v>56.781607878627348</v>
      </c>
      <c r="N2816" s="71">
        <f t="shared" si="94"/>
        <v>-2.833224300899273E-3</v>
      </c>
    </row>
    <row r="2817" spans="12:14" x14ac:dyDescent="0.4">
      <c r="L2817">
        <f t="shared" si="95"/>
        <v>2816</v>
      </c>
      <c r="M2817">
        <v>57.256565544630838</v>
      </c>
      <c r="N2817" s="71">
        <f t="shared" si="94"/>
        <v>5.5077160510299539E-3</v>
      </c>
    </row>
    <row r="2818" spans="12:14" x14ac:dyDescent="0.4">
      <c r="L2818">
        <f t="shared" si="95"/>
        <v>2817</v>
      </c>
      <c r="M2818">
        <v>55.547888530764801</v>
      </c>
      <c r="N2818" s="71">
        <f t="shared" si="94"/>
        <v>-2.4499112080184071E-2</v>
      </c>
    </row>
    <row r="2819" spans="12:14" x14ac:dyDescent="0.4">
      <c r="L2819">
        <f t="shared" si="95"/>
        <v>2818</v>
      </c>
      <c r="M2819">
        <v>57.201432480022106</v>
      </c>
      <c r="N2819" s="71">
        <f t="shared" ref="N2819:N2882" si="96">M2819/$B$2-1</f>
        <v>4.5395000683510212E-3</v>
      </c>
    </row>
    <row r="2820" spans="12:14" x14ac:dyDescent="0.4">
      <c r="L2820">
        <f t="shared" si="95"/>
        <v>2819</v>
      </c>
      <c r="M2820">
        <v>55.775906021806726</v>
      </c>
      <c r="N2820" s="71">
        <f t="shared" si="96"/>
        <v>-2.0494796689339734E-2</v>
      </c>
    </row>
    <row r="2821" spans="12:14" x14ac:dyDescent="0.4">
      <c r="L2821">
        <f t="shared" si="95"/>
        <v>2820</v>
      </c>
      <c r="M2821">
        <v>55.851228163980466</v>
      </c>
      <c r="N2821" s="71">
        <f t="shared" si="96"/>
        <v>-1.9172031440939596E-2</v>
      </c>
    </row>
    <row r="2822" spans="12:14" x14ac:dyDescent="0.4">
      <c r="L2822">
        <f t="shared" ref="L2822:L2885" si="97">L2821+1</f>
        <v>2821</v>
      </c>
      <c r="M2822">
        <v>58.393129409192518</v>
      </c>
      <c r="N2822" s="71">
        <f t="shared" si="96"/>
        <v>2.5467413681002693E-2</v>
      </c>
    </row>
    <row r="2823" spans="12:14" x14ac:dyDescent="0.4">
      <c r="L2823">
        <f t="shared" si="97"/>
        <v>2822</v>
      </c>
      <c r="M2823">
        <v>57.169860669702047</v>
      </c>
      <c r="N2823" s="71">
        <f t="shared" si="96"/>
        <v>3.9850536291601291E-3</v>
      </c>
    </row>
    <row r="2824" spans="12:14" x14ac:dyDescent="0.4">
      <c r="L2824">
        <f t="shared" si="97"/>
        <v>2823</v>
      </c>
      <c r="M2824">
        <v>55.034740269290538</v>
      </c>
      <c r="N2824" s="71">
        <f t="shared" si="96"/>
        <v>-3.3510734266784636E-2</v>
      </c>
    </row>
    <row r="2825" spans="12:14" x14ac:dyDescent="0.4">
      <c r="L2825">
        <f t="shared" si="97"/>
        <v>2824</v>
      </c>
      <c r="M2825">
        <v>57.929418854532351</v>
      </c>
      <c r="N2825" s="71">
        <f t="shared" si="96"/>
        <v>1.7323988795316048E-2</v>
      </c>
    </row>
    <row r="2826" spans="12:14" x14ac:dyDescent="0.4">
      <c r="L2826">
        <f t="shared" si="97"/>
        <v>2825</v>
      </c>
      <c r="M2826">
        <v>56.087360900597112</v>
      </c>
      <c r="N2826" s="71">
        <f t="shared" si="96"/>
        <v>-1.5025200655303106E-2</v>
      </c>
    </row>
    <row r="2827" spans="12:14" x14ac:dyDescent="0.4">
      <c r="L2827">
        <f t="shared" si="97"/>
        <v>2826</v>
      </c>
      <c r="M2827">
        <v>57.302216085746672</v>
      </c>
      <c r="N2827" s="71">
        <f t="shared" si="96"/>
        <v>6.3094052703753789E-3</v>
      </c>
    </row>
    <row r="2828" spans="12:14" x14ac:dyDescent="0.4">
      <c r="L2828">
        <f t="shared" si="97"/>
        <v>2827</v>
      </c>
      <c r="M2828">
        <v>56.49777990094703</v>
      </c>
      <c r="N2828" s="71">
        <f t="shared" si="96"/>
        <v>-7.8176521804629306E-3</v>
      </c>
    </row>
    <row r="2829" spans="12:14" x14ac:dyDescent="0.4">
      <c r="L2829">
        <f t="shared" si="97"/>
        <v>2828</v>
      </c>
      <c r="M2829">
        <v>57.652227989363048</v>
      </c>
      <c r="N2829" s="71">
        <f t="shared" si="96"/>
        <v>1.2456118166063179E-2</v>
      </c>
    </row>
    <row r="2830" spans="12:14" x14ac:dyDescent="0.4">
      <c r="L2830">
        <f t="shared" si="97"/>
        <v>2829</v>
      </c>
      <c r="M2830">
        <v>57.321263397322952</v>
      </c>
      <c r="N2830" s="71">
        <f t="shared" si="96"/>
        <v>6.6439034816774267E-3</v>
      </c>
    </row>
    <row r="2831" spans="12:14" x14ac:dyDescent="0.4">
      <c r="L2831">
        <f t="shared" si="97"/>
        <v>2830</v>
      </c>
      <c r="M2831">
        <v>57.365453253673131</v>
      </c>
      <c r="N2831" s="71">
        <f t="shared" si="96"/>
        <v>7.419940973773631E-3</v>
      </c>
    </row>
    <row r="2832" spans="12:14" x14ac:dyDescent="0.4">
      <c r="L2832">
        <f t="shared" si="97"/>
        <v>2831</v>
      </c>
      <c r="M2832">
        <v>56.794683753274107</v>
      </c>
      <c r="N2832" s="71">
        <f t="shared" si="96"/>
        <v>-2.6035931184075212E-3</v>
      </c>
    </row>
    <row r="2833" spans="12:14" x14ac:dyDescent="0.4">
      <c r="L2833">
        <f t="shared" si="97"/>
        <v>2832</v>
      </c>
      <c r="M2833">
        <v>55.168124622146891</v>
      </c>
      <c r="N2833" s="71">
        <f t="shared" si="96"/>
        <v>-3.1168313013924309E-2</v>
      </c>
    </row>
    <row r="2834" spans="12:14" x14ac:dyDescent="0.4">
      <c r="L2834">
        <f t="shared" si="97"/>
        <v>2833</v>
      </c>
      <c r="M2834">
        <v>56.397186309698519</v>
      </c>
      <c r="N2834" s="71">
        <f t="shared" si="96"/>
        <v>-9.5842204547478271E-3</v>
      </c>
    </row>
    <row r="2835" spans="12:14" x14ac:dyDescent="0.4">
      <c r="L2835">
        <f t="shared" si="97"/>
        <v>2834</v>
      </c>
      <c r="M2835">
        <v>57.164671604753195</v>
      </c>
      <c r="N2835" s="71">
        <f t="shared" si="96"/>
        <v>3.8939261786130608E-3</v>
      </c>
    </row>
    <row r="2836" spans="12:14" x14ac:dyDescent="0.4">
      <c r="L2836">
        <f t="shared" si="97"/>
        <v>2835</v>
      </c>
      <c r="M2836">
        <v>57.52919950054968</v>
      </c>
      <c r="N2836" s="71">
        <f t="shared" si="96"/>
        <v>1.0295560793834646E-2</v>
      </c>
    </row>
    <row r="2837" spans="12:14" x14ac:dyDescent="0.4">
      <c r="L2837">
        <f t="shared" si="97"/>
        <v>2836</v>
      </c>
      <c r="M2837">
        <v>57.244730399378525</v>
      </c>
      <c r="N2837" s="71">
        <f t="shared" si="96"/>
        <v>5.2998738628269315E-3</v>
      </c>
    </row>
    <row r="2838" spans="12:14" x14ac:dyDescent="0.4">
      <c r="L2838">
        <f t="shared" si="97"/>
        <v>2837</v>
      </c>
      <c r="M2838">
        <v>56.80409730688482</v>
      </c>
      <c r="N2838" s="71">
        <f t="shared" si="96"/>
        <v>-2.4382775654924194E-3</v>
      </c>
    </row>
    <row r="2839" spans="12:14" x14ac:dyDescent="0.4">
      <c r="L2839">
        <f t="shared" si="97"/>
        <v>2838</v>
      </c>
      <c r="M2839">
        <v>54.172561411874085</v>
      </c>
      <c r="N2839" s="71">
        <f t="shared" si="96"/>
        <v>-4.8651836173648877E-2</v>
      </c>
    </row>
    <row r="2840" spans="12:14" x14ac:dyDescent="0.4">
      <c r="L2840">
        <f t="shared" si="97"/>
        <v>2839</v>
      </c>
      <c r="M2840">
        <v>55.993917022966301</v>
      </c>
      <c r="N2840" s="71">
        <f t="shared" si="96"/>
        <v>-1.6666209665916476E-2</v>
      </c>
    </row>
    <row r="2841" spans="12:14" x14ac:dyDescent="0.4">
      <c r="L2841">
        <f t="shared" si="97"/>
        <v>2840</v>
      </c>
      <c r="M2841">
        <v>56.567762734460608</v>
      </c>
      <c r="N2841" s="71">
        <f t="shared" si="96"/>
        <v>-6.5886528784673271E-3</v>
      </c>
    </row>
    <row r="2842" spans="12:14" x14ac:dyDescent="0.4">
      <c r="L2842">
        <f t="shared" si="97"/>
        <v>2841</v>
      </c>
      <c r="M2842">
        <v>56.389881620600633</v>
      </c>
      <c r="N2842" s="71">
        <f t="shared" si="96"/>
        <v>-9.7125013109503611E-3</v>
      </c>
    </row>
    <row r="2843" spans="12:14" x14ac:dyDescent="0.4">
      <c r="L2843">
        <f t="shared" si="97"/>
        <v>2842</v>
      </c>
      <c r="M2843">
        <v>54.720719134465362</v>
      </c>
      <c r="N2843" s="71">
        <f t="shared" si="96"/>
        <v>-3.9025397451108779E-2</v>
      </c>
    </row>
    <row r="2844" spans="12:14" x14ac:dyDescent="0.4">
      <c r="L2844">
        <f t="shared" si="97"/>
        <v>2843</v>
      </c>
      <c r="M2844">
        <v>57.059851105709392</v>
      </c>
      <c r="N2844" s="71">
        <f t="shared" si="96"/>
        <v>2.0531273184944965E-3</v>
      </c>
    </row>
    <row r="2845" spans="12:14" x14ac:dyDescent="0.4">
      <c r="L2845">
        <f t="shared" si="97"/>
        <v>2844</v>
      </c>
      <c r="M2845">
        <v>55.819421504605664</v>
      </c>
      <c r="N2845" s="71">
        <f t="shared" si="96"/>
        <v>-1.9730602167614353E-2</v>
      </c>
    </row>
    <row r="2846" spans="12:14" x14ac:dyDescent="0.4">
      <c r="L2846">
        <f t="shared" si="97"/>
        <v>2845</v>
      </c>
      <c r="M2846">
        <v>58.466447987410533</v>
      </c>
      <c r="N2846" s="71">
        <f t="shared" si="96"/>
        <v>2.6754993462061005E-2</v>
      </c>
    </row>
    <row r="2847" spans="12:14" x14ac:dyDescent="0.4">
      <c r="L2847">
        <f t="shared" si="97"/>
        <v>2846</v>
      </c>
      <c r="M2847">
        <v>56.096791071798847</v>
      </c>
      <c r="N2847" s="71">
        <f t="shared" si="96"/>
        <v>-1.4859593273567451E-2</v>
      </c>
    </row>
    <row r="2848" spans="12:14" x14ac:dyDescent="0.4">
      <c r="L2848">
        <f t="shared" si="97"/>
        <v>2847</v>
      </c>
      <c r="M2848">
        <v>57.479540201909707</v>
      </c>
      <c r="N2848" s="71">
        <f t="shared" si="96"/>
        <v>9.4234720214605439E-3</v>
      </c>
    </row>
    <row r="2849" spans="12:14" x14ac:dyDescent="0.4">
      <c r="L2849">
        <f t="shared" si="97"/>
        <v>2848</v>
      </c>
      <c r="M2849">
        <v>55.692053773276449</v>
      </c>
      <c r="N2849" s="71">
        <f t="shared" si="96"/>
        <v>-2.1967362885083719E-2</v>
      </c>
    </row>
    <row r="2850" spans="12:14" x14ac:dyDescent="0.4">
      <c r="L2850">
        <f t="shared" si="97"/>
        <v>2849</v>
      </c>
      <c r="M2850">
        <v>57.569974134721832</v>
      </c>
      <c r="N2850" s="71">
        <f t="shared" si="96"/>
        <v>1.101162206801809E-2</v>
      </c>
    </row>
    <row r="2851" spans="12:14" x14ac:dyDescent="0.4">
      <c r="L2851">
        <f t="shared" si="97"/>
        <v>2850</v>
      </c>
      <c r="M2851">
        <v>57.398488971901585</v>
      </c>
      <c r="N2851" s="71">
        <f t="shared" si="96"/>
        <v>8.000095743240232E-3</v>
      </c>
    </row>
    <row r="2852" spans="12:14" x14ac:dyDescent="0.4">
      <c r="L2852">
        <f t="shared" si="97"/>
        <v>2851</v>
      </c>
      <c r="M2852">
        <v>58.718825238645721</v>
      </c>
      <c r="N2852" s="71">
        <f t="shared" si="96"/>
        <v>3.1187101309586795E-2</v>
      </c>
    </row>
    <row r="2853" spans="12:14" x14ac:dyDescent="0.4">
      <c r="L2853">
        <f t="shared" si="97"/>
        <v>2852</v>
      </c>
      <c r="M2853">
        <v>56.832075635241722</v>
      </c>
      <c r="N2853" s="71">
        <f t="shared" si="96"/>
        <v>-1.9469378426593131E-3</v>
      </c>
    </row>
    <row r="2854" spans="12:14" x14ac:dyDescent="0.4">
      <c r="L2854">
        <f t="shared" si="97"/>
        <v>2853</v>
      </c>
      <c r="M2854">
        <v>56.986505960263074</v>
      </c>
      <c r="N2854" s="71">
        <f t="shared" si="96"/>
        <v>7.6508097866168079E-4</v>
      </c>
    </row>
    <row r="2855" spans="12:14" x14ac:dyDescent="0.4">
      <c r="L2855">
        <f t="shared" si="97"/>
        <v>2854</v>
      </c>
      <c r="M2855">
        <v>58.750640485274459</v>
      </c>
      <c r="N2855" s="71">
        <f t="shared" si="96"/>
        <v>3.174582284080274E-2</v>
      </c>
    </row>
    <row r="2856" spans="12:14" x14ac:dyDescent="0.4">
      <c r="L2856">
        <f t="shared" si="97"/>
        <v>2855</v>
      </c>
      <c r="M2856">
        <v>57.915401621886211</v>
      </c>
      <c r="N2856" s="71">
        <f t="shared" si="96"/>
        <v>1.7077826011200115E-2</v>
      </c>
    </row>
    <row r="2857" spans="12:14" x14ac:dyDescent="0.4">
      <c r="L2857">
        <f t="shared" si="97"/>
        <v>2856</v>
      </c>
      <c r="M2857">
        <v>55.05488413346098</v>
      </c>
      <c r="N2857" s="71">
        <f t="shared" si="96"/>
        <v>-3.3156979013360011E-2</v>
      </c>
    </row>
    <row r="2858" spans="12:14" x14ac:dyDescent="0.4">
      <c r="L2858">
        <f t="shared" si="97"/>
        <v>2857</v>
      </c>
      <c r="M2858">
        <v>57.969106688134545</v>
      </c>
      <c r="N2858" s="71">
        <f t="shared" si="96"/>
        <v>1.802096428696065E-2</v>
      </c>
    </row>
    <row r="2859" spans="12:14" x14ac:dyDescent="0.4">
      <c r="L2859">
        <f t="shared" si="97"/>
        <v>2858</v>
      </c>
      <c r="M2859">
        <v>56.688008083445872</v>
      </c>
      <c r="N2859" s="71">
        <f t="shared" si="96"/>
        <v>-4.4769714481571743E-3</v>
      </c>
    </row>
    <row r="2860" spans="12:14" x14ac:dyDescent="0.4">
      <c r="L2860">
        <f t="shared" si="97"/>
        <v>2859</v>
      </c>
      <c r="M2860">
        <v>57.831986461903533</v>
      </c>
      <c r="N2860" s="71">
        <f t="shared" si="96"/>
        <v>1.5612935719573562E-2</v>
      </c>
    </row>
    <row r="2861" spans="12:14" x14ac:dyDescent="0.4">
      <c r="L2861">
        <f t="shared" si="97"/>
        <v>2860</v>
      </c>
      <c r="M2861">
        <v>58.086996186558579</v>
      </c>
      <c r="N2861" s="71">
        <f t="shared" si="96"/>
        <v>2.0091273589993408E-2</v>
      </c>
    </row>
    <row r="2862" spans="12:14" x14ac:dyDescent="0.4">
      <c r="L2862">
        <f t="shared" si="97"/>
        <v>2861</v>
      </c>
      <c r="M2862">
        <v>56.954384815758416</v>
      </c>
      <c r="N2862" s="71">
        <f t="shared" si="96"/>
        <v>2.0098744038188343E-4</v>
      </c>
    </row>
    <row r="2863" spans="12:14" x14ac:dyDescent="0.4">
      <c r="L2863">
        <f t="shared" si="97"/>
        <v>2862</v>
      </c>
      <c r="M2863">
        <v>56.215306753601389</v>
      </c>
      <c r="N2863" s="71">
        <f t="shared" si="96"/>
        <v>-1.2778287288970569E-2</v>
      </c>
    </row>
    <row r="2864" spans="12:14" x14ac:dyDescent="0.4">
      <c r="L2864">
        <f t="shared" si="97"/>
        <v>2863</v>
      </c>
      <c r="M2864">
        <v>56.159218237522055</v>
      </c>
      <c r="N2864" s="71">
        <f t="shared" si="96"/>
        <v>-1.3763282374916863E-2</v>
      </c>
    </row>
    <row r="2865" spans="12:14" x14ac:dyDescent="0.4">
      <c r="L2865">
        <f t="shared" si="97"/>
        <v>2864</v>
      </c>
      <c r="M2865">
        <v>56.775982270746717</v>
      </c>
      <c r="N2865" s="71">
        <f t="shared" si="96"/>
        <v>-2.9320180737644197E-3</v>
      </c>
    </row>
    <row r="2866" spans="12:14" x14ac:dyDescent="0.4">
      <c r="L2866">
        <f t="shared" si="97"/>
        <v>2865</v>
      </c>
      <c r="M2866">
        <v>58.203641555463918</v>
      </c>
      <c r="N2866" s="71">
        <f t="shared" si="96"/>
        <v>2.2139734187660798E-2</v>
      </c>
    </row>
    <row r="2867" spans="12:14" x14ac:dyDescent="0.4">
      <c r="L2867">
        <f t="shared" si="97"/>
        <v>2866</v>
      </c>
      <c r="M2867">
        <v>55.515940423338371</v>
      </c>
      <c r="N2867" s="71">
        <f t="shared" si="96"/>
        <v>-2.5060166838270503E-2</v>
      </c>
    </row>
    <row r="2868" spans="12:14" x14ac:dyDescent="0.4">
      <c r="L2868">
        <f t="shared" si="97"/>
        <v>2867</v>
      </c>
      <c r="M2868">
        <v>55.034943613995615</v>
      </c>
      <c r="N2868" s="71">
        <f t="shared" si="96"/>
        <v>-3.3507163241033644E-2</v>
      </c>
    </row>
    <row r="2869" spans="12:14" x14ac:dyDescent="0.4">
      <c r="L2869">
        <f t="shared" si="97"/>
        <v>2868</v>
      </c>
      <c r="M2869">
        <v>57.320050427689822</v>
      </c>
      <c r="N2869" s="71">
        <f t="shared" si="96"/>
        <v>6.6226019887596355E-3</v>
      </c>
    </row>
    <row r="2870" spans="12:14" x14ac:dyDescent="0.4">
      <c r="L2870">
        <f t="shared" si="97"/>
        <v>2869</v>
      </c>
      <c r="M2870">
        <v>57.734019460260036</v>
      </c>
      <c r="N2870" s="71">
        <f t="shared" si="96"/>
        <v>1.3892494139923883E-2</v>
      </c>
    </row>
    <row r="2871" spans="12:14" x14ac:dyDescent="0.4">
      <c r="L2871">
        <f t="shared" si="97"/>
        <v>2870</v>
      </c>
      <c r="M2871">
        <v>57.45255299097321</v>
      </c>
      <c r="N2871" s="71">
        <f t="shared" si="96"/>
        <v>8.9495377473169935E-3</v>
      </c>
    </row>
    <row r="2872" spans="12:14" x14ac:dyDescent="0.4">
      <c r="L2872">
        <f t="shared" si="97"/>
        <v>2871</v>
      </c>
      <c r="M2872">
        <v>57.338827579823409</v>
      </c>
      <c r="N2872" s="71">
        <f t="shared" si="96"/>
        <v>6.952355811333355E-3</v>
      </c>
    </row>
    <row r="2873" spans="12:14" x14ac:dyDescent="0.4">
      <c r="L2873">
        <f t="shared" si="97"/>
        <v>2872</v>
      </c>
      <c r="M2873">
        <v>58.563528189482746</v>
      </c>
      <c r="N2873" s="71">
        <f t="shared" si="96"/>
        <v>2.8459861564624989E-2</v>
      </c>
    </row>
    <row r="2874" spans="12:14" x14ac:dyDescent="0.4">
      <c r="L2874">
        <f t="shared" si="97"/>
        <v>2873</v>
      </c>
      <c r="M2874">
        <v>54.055665382577658</v>
      </c>
      <c r="N2874" s="71">
        <f t="shared" si="96"/>
        <v>-5.0704698728628039E-2</v>
      </c>
    </row>
    <row r="2875" spans="12:14" x14ac:dyDescent="0.4">
      <c r="L2875">
        <f t="shared" si="97"/>
        <v>2874</v>
      </c>
      <c r="M2875">
        <v>57.24894900468859</v>
      </c>
      <c r="N2875" s="71">
        <f t="shared" si="96"/>
        <v>5.3739586450680665E-3</v>
      </c>
    </row>
    <row r="2876" spans="12:14" x14ac:dyDescent="0.4">
      <c r="L2876">
        <f t="shared" si="97"/>
        <v>2875</v>
      </c>
      <c r="M2876">
        <v>57.10950612976481</v>
      </c>
      <c r="N2876" s="71">
        <f t="shared" si="96"/>
        <v>2.9251410230102248E-3</v>
      </c>
    </row>
    <row r="2877" spans="12:14" x14ac:dyDescent="0.4">
      <c r="L2877">
        <f t="shared" si="97"/>
        <v>2876</v>
      </c>
      <c r="M2877">
        <v>58.18455777909643</v>
      </c>
      <c r="N2877" s="71">
        <f t="shared" si="96"/>
        <v>2.1804595602131327E-2</v>
      </c>
    </row>
    <row r="2878" spans="12:14" x14ac:dyDescent="0.4">
      <c r="L2878">
        <f t="shared" si="97"/>
        <v>2877</v>
      </c>
      <c r="M2878">
        <v>57.79060664600523</v>
      </c>
      <c r="N2878" s="71">
        <f t="shared" si="96"/>
        <v>1.4886246583074803E-2</v>
      </c>
    </row>
    <row r="2879" spans="12:14" x14ac:dyDescent="0.4">
      <c r="L2879">
        <f t="shared" si="97"/>
        <v>2878</v>
      </c>
      <c r="M2879">
        <v>56.859443706012669</v>
      </c>
      <c r="N2879" s="71">
        <f t="shared" si="96"/>
        <v>-1.466315121546824E-3</v>
      </c>
    </row>
    <row r="2880" spans="12:14" x14ac:dyDescent="0.4">
      <c r="L2880">
        <f t="shared" si="97"/>
        <v>2879</v>
      </c>
      <c r="M2880">
        <v>58.967148588113233</v>
      </c>
      <c r="N2880" s="71">
        <f t="shared" si="96"/>
        <v>3.5548016806178806E-2</v>
      </c>
    </row>
    <row r="2881" spans="12:14" x14ac:dyDescent="0.4">
      <c r="L2881">
        <f t="shared" si="97"/>
        <v>2880</v>
      </c>
      <c r="M2881">
        <v>57.287470906467007</v>
      </c>
      <c r="N2881" s="71">
        <f t="shared" si="96"/>
        <v>6.0504586954415185E-3</v>
      </c>
    </row>
    <row r="2882" spans="12:14" x14ac:dyDescent="0.4">
      <c r="L2882">
        <f t="shared" si="97"/>
        <v>2881</v>
      </c>
      <c r="M2882">
        <v>55.742505279507185</v>
      </c>
      <c r="N2882" s="71">
        <f t="shared" si="96"/>
        <v>-2.1081361806974064E-2</v>
      </c>
    </row>
    <row r="2883" spans="12:14" x14ac:dyDescent="0.4">
      <c r="L2883">
        <f t="shared" si="97"/>
        <v>2882</v>
      </c>
      <c r="M2883">
        <v>56.604847679340885</v>
      </c>
      <c r="N2883" s="71">
        <f t="shared" ref="N2883:N2946" si="98">M2883/$B$2-1</f>
        <v>-5.9373878598315555E-3</v>
      </c>
    </row>
    <row r="2884" spans="12:14" x14ac:dyDescent="0.4">
      <c r="L2884">
        <f t="shared" si="97"/>
        <v>2883</v>
      </c>
      <c r="M2884">
        <v>56.974796218448205</v>
      </c>
      <c r="N2884" s="71">
        <f t="shared" si="98"/>
        <v>5.5944105534777577E-4</v>
      </c>
    </row>
    <row r="2885" spans="12:14" x14ac:dyDescent="0.4">
      <c r="L2885">
        <f t="shared" si="97"/>
        <v>2884</v>
      </c>
      <c r="M2885">
        <v>59.917581036508828</v>
      </c>
      <c r="N2885" s="71">
        <f t="shared" si="98"/>
        <v>5.2238978818249127E-2</v>
      </c>
    </row>
    <row r="2886" spans="12:14" x14ac:dyDescent="0.4">
      <c r="L2886">
        <f t="shared" ref="L2886:L2949" si="99">L2885+1</f>
        <v>2885</v>
      </c>
      <c r="M2886">
        <v>54.790978960853906</v>
      </c>
      <c r="N2886" s="71">
        <f t="shared" si="98"/>
        <v>-3.7791533755476836E-2</v>
      </c>
    </row>
    <row r="2887" spans="12:14" x14ac:dyDescent="0.4">
      <c r="L2887">
        <f t="shared" si="99"/>
        <v>2886</v>
      </c>
      <c r="M2887">
        <v>56.150615938990981</v>
      </c>
      <c r="N2887" s="71">
        <f t="shared" si="98"/>
        <v>-1.391435112077144E-2</v>
      </c>
    </row>
    <row r="2888" spans="12:14" x14ac:dyDescent="0.4">
      <c r="L2888">
        <f t="shared" si="99"/>
        <v>2887</v>
      </c>
      <c r="M2888">
        <v>58.974782561955841</v>
      </c>
      <c r="N2888" s="71">
        <f t="shared" si="98"/>
        <v>3.5682080376528535E-2</v>
      </c>
    </row>
    <row r="2889" spans="12:14" x14ac:dyDescent="0.4">
      <c r="L2889">
        <f t="shared" si="99"/>
        <v>2888</v>
      </c>
      <c r="M2889">
        <v>57.849075874838249</v>
      </c>
      <c r="N2889" s="71">
        <f t="shared" si="98"/>
        <v>1.5913050412188934E-2</v>
      </c>
    </row>
    <row r="2890" spans="12:14" x14ac:dyDescent="0.4">
      <c r="L2890">
        <f t="shared" si="99"/>
        <v>2889</v>
      </c>
      <c r="M2890">
        <v>56.841904125304062</v>
      </c>
      <c r="N2890" s="71">
        <f t="shared" si="98"/>
        <v>-1.7743354083217255E-3</v>
      </c>
    </row>
    <row r="2891" spans="12:14" x14ac:dyDescent="0.4">
      <c r="L2891">
        <f t="shared" si="99"/>
        <v>2890</v>
      </c>
      <c r="M2891">
        <v>57.923359913603448</v>
      </c>
      <c r="N2891" s="71">
        <f t="shared" si="98"/>
        <v>1.7217585070308017E-2</v>
      </c>
    </row>
    <row r="2892" spans="12:14" x14ac:dyDescent="0.4">
      <c r="L2892">
        <f t="shared" si="99"/>
        <v>2891</v>
      </c>
      <c r="M2892">
        <v>58.022299358847654</v>
      </c>
      <c r="N2892" s="71">
        <f t="shared" si="98"/>
        <v>1.8955104159491087E-2</v>
      </c>
    </row>
    <row r="2893" spans="12:14" x14ac:dyDescent="0.4">
      <c r="L2893">
        <f t="shared" si="99"/>
        <v>2892</v>
      </c>
      <c r="M2893">
        <v>55.411434765243818</v>
      </c>
      <c r="N2893" s="71">
        <f t="shared" si="98"/>
        <v>-2.6895436638083359E-2</v>
      </c>
    </row>
    <row r="2894" spans="12:14" x14ac:dyDescent="0.4">
      <c r="L2894">
        <f t="shared" si="99"/>
        <v>2893</v>
      </c>
      <c r="M2894">
        <v>56.667668175964167</v>
      </c>
      <c r="N2894" s="71">
        <f t="shared" si="98"/>
        <v>-4.8341695043465638E-3</v>
      </c>
    </row>
    <row r="2895" spans="12:14" x14ac:dyDescent="0.4">
      <c r="L2895">
        <f t="shared" si="99"/>
        <v>2894</v>
      </c>
      <c r="M2895">
        <v>55.707021625773024</v>
      </c>
      <c r="N2895" s="71">
        <f t="shared" si="98"/>
        <v>-2.1704505847906286E-2</v>
      </c>
    </row>
    <row r="2896" spans="12:14" x14ac:dyDescent="0.4">
      <c r="L2896">
        <f t="shared" si="99"/>
        <v>2895</v>
      </c>
      <c r="M2896">
        <v>56.791967445425009</v>
      </c>
      <c r="N2896" s="71">
        <f t="shared" si="98"/>
        <v>-2.6512953945649897E-3</v>
      </c>
    </row>
    <row r="2897" spans="12:14" x14ac:dyDescent="0.4">
      <c r="L2897">
        <f t="shared" si="99"/>
        <v>2896</v>
      </c>
      <c r="M2897">
        <v>57.265994152389872</v>
      </c>
      <c r="N2897" s="71">
        <f t="shared" si="98"/>
        <v>5.6732959764611568E-3</v>
      </c>
    </row>
    <row r="2898" spans="12:14" x14ac:dyDescent="0.4">
      <c r="L2898">
        <f t="shared" si="99"/>
        <v>2897</v>
      </c>
      <c r="M2898">
        <v>55.299853198913787</v>
      </c>
      <c r="N2898" s="71">
        <f t="shared" si="98"/>
        <v>-2.8854969572807643E-2</v>
      </c>
    </row>
    <row r="2899" spans="12:14" x14ac:dyDescent="0.4">
      <c r="L2899">
        <f t="shared" si="99"/>
        <v>2898</v>
      </c>
      <c r="M2899">
        <v>55.890110366271927</v>
      </c>
      <c r="N2899" s="71">
        <f t="shared" si="98"/>
        <v>-1.8489203994877523E-2</v>
      </c>
    </row>
    <row r="2900" spans="12:14" x14ac:dyDescent="0.4">
      <c r="L2900">
        <f t="shared" si="99"/>
        <v>2899</v>
      </c>
      <c r="M2900">
        <v>56.932939688262657</v>
      </c>
      <c r="N2900" s="71">
        <f t="shared" si="98"/>
        <v>-1.7561987030079163E-4</v>
      </c>
    </row>
    <row r="2901" spans="12:14" x14ac:dyDescent="0.4">
      <c r="L2901">
        <f t="shared" si="99"/>
        <v>2900</v>
      </c>
      <c r="M2901">
        <v>56.6477661695846</v>
      </c>
      <c r="N2901" s="71">
        <f t="shared" si="98"/>
        <v>-5.1836773867910413E-3</v>
      </c>
    </row>
    <row r="2902" spans="12:14" x14ac:dyDescent="0.4">
      <c r="L2902">
        <f t="shared" si="99"/>
        <v>2901</v>
      </c>
      <c r="M2902">
        <v>59.089301925520523</v>
      </c>
      <c r="N2902" s="71">
        <f t="shared" si="98"/>
        <v>3.7693205259871077E-2</v>
      </c>
    </row>
    <row r="2903" spans="12:14" x14ac:dyDescent="0.4">
      <c r="L2903">
        <f t="shared" si="99"/>
        <v>2902</v>
      </c>
      <c r="M2903">
        <v>57.019901115283297</v>
      </c>
      <c r="N2903" s="71">
        <f t="shared" si="98"/>
        <v>1.3515479756278648E-3</v>
      </c>
    </row>
    <row r="2904" spans="12:14" x14ac:dyDescent="0.4">
      <c r="L2904">
        <f t="shared" si="99"/>
        <v>2903</v>
      </c>
      <c r="M2904">
        <v>59.363647214937757</v>
      </c>
      <c r="N2904" s="71">
        <f t="shared" si="98"/>
        <v>4.2511103482499424E-2</v>
      </c>
    </row>
    <row r="2905" spans="12:14" x14ac:dyDescent="0.4">
      <c r="L2905">
        <f t="shared" si="99"/>
        <v>2904</v>
      </c>
      <c r="M2905">
        <v>53.89346257873698</v>
      </c>
      <c r="N2905" s="71">
        <f t="shared" si="98"/>
        <v>-5.3553213467078087E-2</v>
      </c>
    </row>
    <row r="2906" spans="12:14" x14ac:dyDescent="0.4">
      <c r="L2906">
        <f t="shared" si="99"/>
        <v>2905</v>
      </c>
      <c r="M2906">
        <v>57.55429746240722</v>
      </c>
      <c r="N2906" s="71">
        <f t="shared" si="98"/>
        <v>1.0736317134437012E-2</v>
      </c>
    </row>
    <row r="2907" spans="12:14" x14ac:dyDescent="0.4">
      <c r="L2907">
        <f t="shared" si="99"/>
        <v>2906</v>
      </c>
      <c r="M2907">
        <v>56.305956343742899</v>
      </c>
      <c r="N2907" s="71">
        <f t="shared" si="98"/>
        <v>-1.1186349989254163E-2</v>
      </c>
    </row>
    <row r="2908" spans="12:14" x14ac:dyDescent="0.4">
      <c r="L2908">
        <f t="shared" si="99"/>
        <v>2907</v>
      </c>
      <c r="M2908">
        <v>57.309383912730205</v>
      </c>
      <c r="N2908" s="71">
        <f t="shared" si="98"/>
        <v>6.4352826308267108E-3</v>
      </c>
    </row>
    <row r="2909" spans="12:14" x14ac:dyDescent="0.4">
      <c r="L2909">
        <f t="shared" si="99"/>
        <v>2908</v>
      </c>
      <c r="M2909">
        <v>56.761692144066309</v>
      </c>
      <c r="N2909" s="71">
        <f t="shared" si="98"/>
        <v>-3.1829732699732993E-3</v>
      </c>
    </row>
    <row r="2910" spans="12:14" x14ac:dyDescent="0.4">
      <c r="L2910">
        <f t="shared" si="99"/>
        <v>2909</v>
      </c>
      <c r="M2910">
        <v>57.983017299110372</v>
      </c>
      <c r="N2910" s="71">
        <f t="shared" si="98"/>
        <v>1.8265254641055995E-2</v>
      </c>
    </row>
    <row r="2911" spans="12:14" x14ac:dyDescent="0.4">
      <c r="L2911">
        <f t="shared" si="99"/>
        <v>2910</v>
      </c>
      <c r="M2911">
        <v>55.243976929982082</v>
      </c>
      <c r="N2911" s="71">
        <f t="shared" si="98"/>
        <v>-2.9836237293295986E-2</v>
      </c>
    </row>
    <row r="2912" spans="12:14" x14ac:dyDescent="0.4">
      <c r="L2912">
        <f t="shared" si="99"/>
        <v>2911</v>
      </c>
      <c r="M2912">
        <v>56.243259552797326</v>
      </c>
      <c r="N2912" s="71">
        <f t="shared" si="98"/>
        <v>-1.2287395894955089E-2</v>
      </c>
    </row>
    <row r="2913" spans="12:14" x14ac:dyDescent="0.4">
      <c r="L2913">
        <f t="shared" si="99"/>
        <v>2912</v>
      </c>
      <c r="M2913">
        <v>55.912545610347358</v>
      </c>
      <c r="N2913" s="71">
        <f t="shared" si="98"/>
        <v>-1.8095208811709451E-2</v>
      </c>
    </row>
    <row r="2914" spans="12:14" x14ac:dyDescent="0.4">
      <c r="L2914">
        <f t="shared" si="99"/>
        <v>2913</v>
      </c>
      <c r="M2914">
        <v>58.964822323566253</v>
      </c>
      <c r="N2914" s="71">
        <f t="shared" si="98"/>
        <v>3.5507164251902923E-2</v>
      </c>
    </row>
    <row r="2915" spans="12:14" x14ac:dyDescent="0.4">
      <c r="L2915">
        <f t="shared" si="99"/>
        <v>2914</v>
      </c>
      <c r="M2915">
        <v>57.039316400698453</v>
      </c>
      <c r="N2915" s="71">
        <f t="shared" si="98"/>
        <v>1.6925083372663074E-3</v>
      </c>
    </row>
    <row r="2916" spans="12:14" x14ac:dyDescent="0.4">
      <c r="L2916">
        <f t="shared" si="99"/>
        <v>2915</v>
      </c>
      <c r="M2916">
        <v>57.766585226974108</v>
      </c>
      <c r="N2916" s="71">
        <f t="shared" si="98"/>
        <v>1.4464395884267844E-2</v>
      </c>
    </row>
    <row r="2917" spans="12:14" x14ac:dyDescent="0.4">
      <c r="L2917">
        <f t="shared" si="99"/>
        <v>2916</v>
      </c>
      <c r="M2917">
        <v>57.68288019929161</v>
      </c>
      <c r="N2917" s="71">
        <f t="shared" si="98"/>
        <v>1.2994415098546153E-2</v>
      </c>
    </row>
    <row r="2918" spans="12:14" x14ac:dyDescent="0.4">
      <c r="L2918">
        <f t="shared" si="99"/>
        <v>2917</v>
      </c>
      <c r="M2918">
        <v>55.657902707365885</v>
      </c>
      <c r="N2918" s="71">
        <f t="shared" si="98"/>
        <v>-2.25671047654743E-2</v>
      </c>
    </row>
    <row r="2919" spans="12:14" x14ac:dyDescent="0.4">
      <c r="L2919">
        <f t="shared" si="99"/>
        <v>2918</v>
      </c>
      <c r="M2919">
        <v>55.658593526409135</v>
      </c>
      <c r="N2919" s="71">
        <f t="shared" si="98"/>
        <v>-2.2554972988589328E-2</v>
      </c>
    </row>
    <row r="2920" spans="12:14" x14ac:dyDescent="0.4">
      <c r="L2920">
        <f t="shared" si="99"/>
        <v>2919</v>
      </c>
      <c r="M2920">
        <v>55.140307400316253</v>
      </c>
      <c r="N2920" s="71">
        <f t="shared" si="98"/>
        <v>-3.1656823474231377E-2</v>
      </c>
    </row>
    <row r="2921" spans="12:14" x14ac:dyDescent="0.4">
      <c r="L2921">
        <f t="shared" si="99"/>
        <v>2920</v>
      </c>
      <c r="M2921">
        <v>55.478506411089889</v>
      </c>
      <c r="N2921" s="71">
        <f t="shared" si="98"/>
        <v>-2.5717561982400494E-2</v>
      </c>
    </row>
    <row r="2922" spans="12:14" x14ac:dyDescent="0.4">
      <c r="L2922">
        <f t="shared" si="99"/>
        <v>2921</v>
      </c>
      <c r="M2922">
        <v>59.121984217426345</v>
      </c>
      <c r="N2922" s="71">
        <f t="shared" si="98"/>
        <v>3.8267153354328842E-2</v>
      </c>
    </row>
    <row r="2923" spans="12:14" x14ac:dyDescent="0.4">
      <c r="L2923">
        <f t="shared" si="99"/>
        <v>2922</v>
      </c>
      <c r="M2923">
        <v>57.287014418618753</v>
      </c>
      <c r="N2923" s="71">
        <f t="shared" si="98"/>
        <v>6.0424421116780369E-3</v>
      </c>
    </row>
    <row r="2924" spans="12:14" x14ac:dyDescent="0.4">
      <c r="L2924">
        <f t="shared" si="99"/>
        <v>2923</v>
      </c>
      <c r="M2924">
        <v>54.955891936151517</v>
      </c>
      <c r="N2924" s="71">
        <f t="shared" si="98"/>
        <v>-3.4895424504749584E-2</v>
      </c>
    </row>
    <row r="2925" spans="12:14" x14ac:dyDescent="0.4">
      <c r="L2925">
        <f t="shared" si="99"/>
        <v>2924</v>
      </c>
      <c r="M2925">
        <v>55.542395571314074</v>
      </c>
      <c r="N2925" s="71">
        <f t="shared" si="98"/>
        <v>-2.4595576355662785E-2</v>
      </c>
    </row>
    <row r="2926" spans="12:14" x14ac:dyDescent="0.4">
      <c r="L2926">
        <f t="shared" si="99"/>
        <v>2925</v>
      </c>
      <c r="M2926">
        <v>56.649480393044335</v>
      </c>
      <c r="N2926" s="71">
        <f t="shared" si="98"/>
        <v>-5.153573155085911E-3</v>
      </c>
    </row>
    <row r="2927" spans="12:14" x14ac:dyDescent="0.4">
      <c r="L2927">
        <f t="shared" si="99"/>
        <v>2926</v>
      </c>
      <c r="M2927">
        <v>57.433084158799971</v>
      </c>
      <c r="N2927" s="71">
        <f t="shared" si="98"/>
        <v>8.607637027522097E-3</v>
      </c>
    </row>
    <row r="2928" spans="12:14" x14ac:dyDescent="0.4">
      <c r="L2928">
        <f t="shared" si="99"/>
        <v>2927</v>
      </c>
      <c r="M2928">
        <v>58.012749818002654</v>
      </c>
      <c r="N2928" s="71">
        <f t="shared" si="98"/>
        <v>1.8787400474978178E-2</v>
      </c>
    </row>
    <row r="2929" spans="12:14" x14ac:dyDescent="0.4">
      <c r="L2929">
        <f t="shared" si="99"/>
        <v>2928</v>
      </c>
      <c r="M2929">
        <v>55.052448675404371</v>
      </c>
      <c r="N2929" s="71">
        <f t="shared" si="98"/>
        <v>-3.3199749162857284E-2</v>
      </c>
    </row>
    <row r="2930" spans="12:14" x14ac:dyDescent="0.4">
      <c r="L2930">
        <f t="shared" si="99"/>
        <v>2929</v>
      </c>
      <c r="M2930">
        <v>55.270303763242296</v>
      </c>
      <c r="N2930" s="71">
        <f t="shared" si="98"/>
        <v>-2.9373900201810854E-2</v>
      </c>
    </row>
    <row r="2931" spans="12:14" x14ac:dyDescent="0.4">
      <c r="L2931">
        <f t="shared" si="99"/>
        <v>2930</v>
      </c>
      <c r="M2931">
        <v>56.960790032275611</v>
      </c>
      <c r="N2931" s="71">
        <f t="shared" si="98"/>
        <v>3.134722632096576E-4</v>
      </c>
    </row>
    <row r="2932" spans="12:14" x14ac:dyDescent="0.4">
      <c r="L2932">
        <f t="shared" si="99"/>
        <v>2931</v>
      </c>
      <c r="M2932">
        <v>55.262795972306122</v>
      </c>
      <c r="N2932" s="71">
        <f t="shared" si="98"/>
        <v>-2.9505747818673878E-2</v>
      </c>
    </row>
    <row r="2933" spans="12:14" x14ac:dyDescent="0.4">
      <c r="L2933">
        <f t="shared" si="99"/>
        <v>2932</v>
      </c>
      <c r="M2933">
        <v>58.897972458020767</v>
      </c>
      <c r="N2933" s="71">
        <f t="shared" si="98"/>
        <v>3.4333184377567605E-2</v>
      </c>
    </row>
    <row r="2934" spans="12:14" x14ac:dyDescent="0.4">
      <c r="L2934">
        <f t="shared" si="99"/>
        <v>2933</v>
      </c>
      <c r="M2934">
        <v>56.007419951084223</v>
      </c>
      <c r="N2934" s="71">
        <f t="shared" si="98"/>
        <v>-1.6429078809695796E-2</v>
      </c>
    </row>
    <row r="2935" spans="12:14" x14ac:dyDescent="0.4">
      <c r="L2935">
        <f t="shared" si="99"/>
        <v>2934</v>
      </c>
      <c r="M2935">
        <v>56.875973971412847</v>
      </c>
      <c r="N2935" s="71">
        <f t="shared" si="98"/>
        <v>-1.1760198645723863E-3</v>
      </c>
    </row>
    <row r="2936" spans="12:14" x14ac:dyDescent="0.4">
      <c r="L2936">
        <f t="shared" si="99"/>
        <v>2935</v>
      </c>
      <c r="M2936">
        <v>58.599224424037295</v>
      </c>
      <c r="N2936" s="71">
        <f t="shared" si="98"/>
        <v>2.9086738830789161E-2</v>
      </c>
    </row>
    <row r="2937" spans="12:14" x14ac:dyDescent="0.4">
      <c r="L2937">
        <f t="shared" si="99"/>
        <v>2936</v>
      </c>
      <c r="M2937">
        <v>54.990383476666899</v>
      </c>
      <c r="N2937" s="71">
        <f t="shared" si="98"/>
        <v>-3.428970340015991E-2</v>
      </c>
    </row>
    <row r="2938" spans="12:14" x14ac:dyDescent="0.4">
      <c r="L2938">
        <f t="shared" si="99"/>
        <v>2937</v>
      </c>
      <c r="M2938">
        <v>57.866641350011221</v>
      </c>
      <c r="N2938" s="71">
        <f t="shared" si="98"/>
        <v>1.6221525443035123E-2</v>
      </c>
    </row>
    <row r="2939" spans="12:14" x14ac:dyDescent="0.4">
      <c r="L2939">
        <f t="shared" si="99"/>
        <v>2938</v>
      </c>
      <c r="M2939">
        <v>56.805044271533468</v>
      </c>
      <c r="N2939" s="71">
        <f t="shared" si="98"/>
        <v>-2.421647503036084E-3</v>
      </c>
    </row>
    <row r="2940" spans="12:14" x14ac:dyDescent="0.4">
      <c r="L2940">
        <f t="shared" si="99"/>
        <v>2939</v>
      </c>
      <c r="M2940">
        <v>58.360141786480547</v>
      </c>
      <c r="N2940" s="71">
        <f t="shared" si="98"/>
        <v>2.4888103538042605E-2</v>
      </c>
    </row>
    <row r="2941" spans="12:14" x14ac:dyDescent="0.4">
      <c r="L2941">
        <f t="shared" si="99"/>
        <v>2940</v>
      </c>
      <c r="M2941">
        <v>56.550090724323653</v>
      </c>
      <c r="N2941" s="71">
        <f t="shared" si="98"/>
        <v>-6.8989988166460181E-3</v>
      </c>
    </row>
    <row r="2942" spans="12:14" x14ac:dyDescent="0.4">
      <c r="L2942">
        <f t="shared" si="99"/>
        <v>2941</v>
      </c>
      <c r="M2942">
        <v>55.357282009493801</v>
      </c>
      <c r="N2942" s="71">
        <f t="shared" si="98"/>
        <v>-2.7846436985975775E-2</v>
      </c>
    </row>
    <row r="2943" spans="12:14" x14ac:dyDescent="0.4">
      <c r="L2943">
        <f t="shared" si="99"/>
        <v>2942</v>
      </c>
      <c r="M2943">
        <v>56.213022499355112</v>
      </c>
      <c r="N2943" s="71">
        <f t="shared" si="98"/>
        <v>-1.2818402081889113E-2</v>
      </c>
    </row>
    <row r="2944" spans="12:14" x14ac:dyDescent="0.4">
      <c r="L2944">
        <f t="shared" si="99"/>
        <v>2943</v>
      </c>
      <c r="M2944">
        <v>55.861013818878135</v>
      </c>
      <c r="N2944" s="71">
        <f t="shared" si="98"/>
        <v>-1.9000181253758019E-2</v>
      </c>
    </row>
    <row r="2945" spans="12:14" x14ac:dyDescent="0.4">
      <c r="L2945">
        <f t="shared" si="99"/>
        <v>2944</v>
      </c>
      <c r="M2945">
        <v>54.94258076491581</v>
      </c>
      <c r="N2945" s="71">
        <f t="shared" si="98"/>
        <v>-3.5129187834070263E-2</v>
      </c>
    </row>
    <row r="2946" spans="12:14" x14ac:dyDescent="0.4">
      <c r="L2946">
        <f t="shared" si="99"/>
        <v>2945</v>
      </c>
      <c r="M2946">
        <v>57.771385040831248</v>
      </c>
      <c r="N2946" s="71">
        <f t="shared" si="98"/>
        <v>1.4548687525288484E-2</v>
      </c>
    </row>
    <row r="2947" spans="12:14" x14ac:dyDescent="0.4">
      <c r="L2947">
        <f t="shared" si="99"/>
        <v>2946</v>
      </c>
      <c r="M2947">
        <v>56.213387711289116</v>
      </c>
      <c r="N2947" s="71">
        <f t="shared" ref="N2947:N3010" si="100">M2947/$B$2-1</f>
        <v>-1.2811988434578314E-2</v>
      </c>
    </row>
    <row r="2948" spans="12:14" x14ac:dyDescent="0.4">
      <c r="L2948">
        <f t="shared" si="99"/>
        <v>2947</v>
      </c>
      <c r="M2948">
        <v>57.407056549766807</v>
      </c>
      <c r="N2948" s="71">
        <f t="shared" si="100"/>
        <v>8.1505547442195514E-3</v>
      </c>
    </row>
    <row r="2949" spans="12:14" x14ac:dyDescent="0.4">
      <c r="L2949">
        <f t="shared" si="99"/>
        <v>2948</v>
      </c>
      <c r="M2949">
        <v>56.543137880333596</v>
      </c>
      <c r="N2949" s="71">
        <f t="shared" si="100"/>
        <v>-7.0211007662478453E-3</v>
      </c>
    </row>
    <row r="2950" spans="12:14" x14ac:dyDescent="0.4">
      <c r="L2950">
        <f t="shared" ref="L2950:L3013" si="101">L2949+1</f>
        <v>2949</v>
      </c>
      <c r="M2950">
        <v>57.989971010351105</v>
      </c>
      <c r="N2950" s="71">
        <f t="shared" si="100"/>
        <v>1.8387371820828058E-2</v>
      </c>
    </row>
    <row r="2951" spans="12:14" x14ac:dyDescent="0.4">
      <c r="L2951">
        <f t="shared" si="101"/>
        <v>2950</v>
      </c>
      <c r="M2951">
        <v>56.11842912735522</v>
      </c>
      <c r="N2951" s="71">
        <f t="shared" si="100"/>
        <v>-1.4479597868406135E-2</v>
      </c>
    </row>
    <row r="2952" spans="12:14" x14ac:dyDescent="0.4">
      <c r="L2952">
        <f t="shared" si="101"/>
        <v>2951</v>
      </c>
      <c r="M2952">
        <v>57.630445673528826</v>
      </c>
      <c r="N2952" s="71">
        <f t="shared" si="100"/>
        <v>1.2073589342749491E-2</v>
      </c>
    </row>
    <row r="2953" spans="12:14" x14ac:dyDescent="0.4">
      <c r="L2953">
        <f t="shared" si="101"/>
        <v>2952</v>
      </c>
      <c r="M2953">
        <v>57.823979089035753</v>
      </c>
      <c r="N2953" s="71">
        <f t="shared" si="100"/>
        <v>1.5472314724806147E-2</v>
      </c>
    </row>
    <row r="2954" spans="12:14" x14ac:dyDescent="0.4">
      <c r="L2954">
        <f t="shared" si="101"/>
        <v>2953</v>
      </c>
      <c r="M2954">
        <v>58.251191484441605</v>
      </c>
      <c r="N2954" s="71">
        <f t="shared" si="100"/>
        <v>2.297477939217063E-2</v>
      </c>
    </row>
    <row r="2955" spans="12:14" x14ac:dyDescent="0.4">
      <c r="L2955">
        <f t="shared" si="101"/>
        <v>2954</v>
      </c>
      <c r="M2955">
        <v>59.236894530054506</v>
      </c>
      <c r="N2955" s="71">
        <f t="shared" si="100"/>
        <v>4.0285143866026329E-2</v>
      </c>
    </row>
    <row r="2956" spans="12:14" x14ac:dyDescent="0.4">
      <c r="L2956">
        <f t="shared" si="101"/>
        <v>2955</v>
      </c>
      <c r="M2956">
        <v>57.081941304606417</v>
      </c>
      <c r="N2956" s="71">
        <f t="shared" si="100"/>
        <v>2.4410630116116216E-3</v>
      </c>
    </row>
    <row r="2957" spans="12:14" x14ac:dyDescent="0.4">
      <c r="L2957">
        <f t="shared" si="101"/>
        <v>2956</v>
      </c>
      <c r="M2957">
        <v>56.888070442509687</v>
      </c>
      <c r="N2957" s="71">
        <f t="shared" si="100"/>
        <v>-9.6358841834143227E-4</v>
      </c>
    </row>
    <row r="2958" spans="12:14" x14ac:dyDescent="0.4">
      <c r="L2958">
        <f t="shared" si="101"/>
        <v>2957</v>
      </c>
      <c r="M2958">
        <v>59.01252855931363</v>
      </c>
      <c r="N2958" s="71">
        <f t="shared" si="100"/>
        <v>3.6344954428303655E-2</v>
      </c>
    </row>
    <row r="2959" spans="12:14" x14ac:dyDescent="0.4">
      <c r="L2959">
        <f t="shared" si="101"/>
        <v>2958</v>
      </c>
      <c r="M2959">
        <v>59.349050358942812</v>
      </c>
      <c r="N2959" s="71">
        <f t="shared" si="100"/>
        <v>4.2254761677967601E-2</v>
      </c>
    </row>
    <row r="2960" spans="12:14" x14ac:dyDescent="0.4">
      <c r="L2960">
        <f t="shared" si="101"/>
        <v>2959</v>
      </c>
      <c r="M2960">
        <v>56.88528763491373</v>
      </c>
      <c r="N2960" s="71">
        <f t="shared" si="100"/>
        <v>-1.0124585257851315E-3</v>
      </c>
    </row>
    <row r="2961" spans="12:14" x14ac:dyDescent="0.4">
      <c r="L2961">
        <f t="shared" si="101"/>
        <v>2960</v>
      </c>
      <c r="M2961">
        <v>57.200350105759988</v>
      </c>
      <c r="N2961" s="71">
        <f t="shared" si="100"/>
        <v>4.5204920181498576E-3</v>
      </c>
    </row>
    <row r="2962" spans="12:14" x14ac:dyDescent="0.4">
      <c r="L2962">
        <f t="shared" si="101"/>
        <v>2961</v>
      </c>
      <c r="M2962">
        <v>56.853562490594896</v>
      </c>
      <c r="N2962" s="71">
        <f t="shared" si="100"/>
        <v>-1.5695977307301767E-3</v>
      </c>
    </row>
    <row r="2963" spans="12:14" x14ac:dyDescent="0.4">
      <c r="L2963">
        <f t="shared" si="101"/>
        <v>2962</v>
      </c>
      <c r="M2963">
        <v>54.557629764198182</v>
      </c>
      <c r="N2963" s="71">
        <f t="shared" si="100"/>
        <v>-4.1889481572286558E-2</v>
      </c>
    </row>
    <row r="2964" spans="12:14" x14ac:dyDescent="0.4">
      <c r="L2964">
        <f t="shared" si="101"/>
        <v>2963</v>
      </c>
      <c r="M2964">
        <v>57.181026106192533</v>
      </c>
      <c r="N2964" s="71">
        <f t="shared" si="100"/>
        <v>4.1811347674098887E-3</v>
      </c>
    </row>
    <row r="2965" spans="12:14" x14ac:dyDescent="0.4">
      <c r="L2965">
        <f t="shared" si="101"/>
        <v>2964</v>
      </c>
      <c r="M2965">
        <v>58.540412927871209</v>
      </c>
      <c r="N2965" s="71">
        <f t="shared" si="100"/>
        <v>2.8053924294586974E-2</v>
      </c>
    </row>
    <row r="2966" spans="12:14" x14ac:dyDescent="0.4">
      <c r="L2966">
        <f t="shared" si="101"/>
        <v>2965</v>
      </c>
      <c r="M2966">
        <v>55.676118329685849</v>
      </c>
      <c r="N2966" s="71">
        <f t="shared" si="100"/>
        <v>-2.2247212214791756E-2</v>
      </c>
    </row>
    <row r="2967" spans="12:14" x14ac:dyDescent="0.4">
      <c r="L2967">
        <f t="shared" si="101"/>
        <v>2966</v>
      </c>
      <c r="M2967">
        <v>56.31644803813461</v>
      </c>
      <c r="N2967" s="71">
        <f t="shared" si="100"/>
        <v>-1.1002100732160791E-2</v>
      </c>
    </row>
    <row r="2968" spans="12:14" x14ac:dyDescent="0.4">
      <c r="L2968">
        <f t="shared" si="101"/>
        <v>2967</v>
      </c>
      <c r="M2968">
        <v>56.377081536461304</v>
      </c>
      <c r="N2968" s="71">
        <f t="shared" si="100"/>
        <v>-9.9372892151107228E-3</v>
      </c>
    </row>
    <row r="2969" spans="12:14" x14ac:dyDescent="0.4">
      <c r="L2969">
        <f t="shared" si="101"/>
        <v>2968</v>
      </c>
      <c r="M2969">
        <v>55.111767086668124</v>
      </c>
      <c r="N2969" s="71">
        <f t="shared" si="100"/>
        <v>-3.2158032467798026E-2</v>
      </c>
    </row>
    <row r="2970" spans="12:14" x14ac:dyDescent="0.4">
      <c r="L2970">
        <f t="shared" si="101"/>
        <v>2969</v>
      </c>
      <c r="M2970">
        <v>53.70509731250263</v>
      </c>
      <c r="N2970" s="71">
        <f t="shared" si="100"/>
        <v>-5.6861178707972804E-2</v>
      </c>
    </row>
    <row r="2971" spans="12:14" x14ac:dyDescent="0.4">
      <c r="L2971">
        <f t="shared" si="101"/>
        <v>2970</v>
      </c>
      <c r="M2971">
        <v>57.605095034876307</v>
      </c>
      <c r="N2971" s="71">
        <f t="shared" si="100"/>
        <v>1.1628395633880295E-2</v>
      </c>
    </row>
    <row r="2972" spans="12:14" x14ac:dyDescent="0.4">
      <c r="L2972">
        <f t="shared" si="101"/>
        <v>2971</v>
      </c>
      <c r="M2972">
        <v>56.520117292694415</v>
      </c>
      <c r="N2972" s="71">
        <f t="shared" si="100"/>
        <v>-7.4253754250409587E-3</v>
      </c>
    </row>
    <row r="2973" spans="12:14" x14ac:dyDescent="0.4">
      <c r="L2973">
        <f t="shared" si="101"/>
        <v>2972</v>
      </c>
      <c r="M2973">
        <v>57.914814297470251</v>
      </c>
      <c r="N2973" s="71">
        <f t="shared" si="100"/>
        <v>1.7067511748958708E-2</v>
      </c>
    </row>
    <row r="2974" spans="12:14" x14ac:dyDescent="0.4">
      <c r="L2974">
        <f t="shared" si="101"/>
        <v>2973</v>
      </c>
      <c r="M2974">
        <v>57.196573578270147</v>
      </c>
      <c r="N2974" s="71">
        <f t="shared" si="100"/>
        <v>4.4541707588359181E-3</v>
      </c>
    </row>
    <row r="2975" spans="12:14" x14ac:dyDescent="0.4">
      <c r="L2975">
        <f t="shared" si="101"/>
        <v>2974</v>
      </c>
      <c r="M2975">
        <v>58.955814697161088</v>
      </c>
      <c r="N2975" s="71">
        <f t="shared" si="100"/>
        <v>3.5348977365079692E-2</v>
      </c>
    </row>
    <row r="2976" spans="12:14" x14ac:dyDescent="0.4">
      <c r="L2976">
        <f t="shared" si="101"/>
        <v>2975</v>
      </c>
      <c r="M2976">
        <v>58.130831140245633</v>
      </c>
      <c r="N2976" s="71">
        <f t="shared" si="100"/>
        <v>2.0861078480416184E-2</v>
      </c>
    </row>
    <row r="2977" spans="12:14" x14ac:dyDescent="0.4">
      <c r="L2977">
        <f t="shared" si="101"/>
        <v>2976</v>
      </c>
      <c r="M2977">
        <v>56.349876779036833</v>
      </c>
      <c r="N2977" s="71">
        <f t="shared" si="100"/>
        <v>-1.0415043918757361E-2</v>
      </c>
    </row>
    <row r="2978" spans="12:14" x14ac:dyDescent="0.4">
      <c r="L2978">
        <f t="shared" si="101"/>
        <v>2977</v>
      </c>
      <c r="M2978">
        <v>58.254843930961727</v>
      </c>
      <c r="N2978" s="71">
        <f t="shared" si="100"/>
        <v>2.3038921611032492E-2</v>
      </c>
    </row>
    <row r="2979" spans="12:14" x14ac:dyDescent="0.4">
      <c r="L2979">
        <f t="shared" si="101"/>
        <v>2978</v>
      </c>
      <c r="M2979">
        <v>59.054805756400718</v>
      </c>
      <c r="N2979" s="71">
        <f t="shared" si="100"/>
        <v>3.7087402870324526E-2</v>
      </c>
    </row>
    <row r="2980" spans="12:14" x14ac:dyDescent="0.4">
      <c r="L2980">
        <f t="shared" si="101"/>
        <v>2979</v>
      </c>
      <c r="M2980">
        <v>56.442262061365533</v>
      </c>
      <c r="N2980" s="71">
        <f t="shared" si="100"/>
        <v>-8.7926253655759012E-3</v>
      </c>
    </row>
    <row r="2981" spans="12:14" x14ac:dyDescent="0.4">
      <c r="L2981">
        <f t="shared" si="101"/>
        <v>2980</v>
      </c>
      <c r="M2981">
        <v>56.583716461114605</v>
      </c>
      <c r="N2981" s="71">
        <f t="shared" si="100"/>
        <v>-6.3084824718463439E-3</v>
      </c>
    </row>
    <row r="2982" spans="12:14" x14ac:dyDescent="0.4">
      <c r="L2982">
        <f t="shared" si="101"/>
        <v>2981</v>
      </c>
      <c r="M2982">
        <v>58.025184915460862</v>
      </c>
      <c r="N2982" s="71">
        <f t="shared" si="100"/>
        <v>1.9005778687592567E-2</v>
      </c>
    </row>
    <row r="2983" spans="12:14" x14ac:dyDescent="0.4">
      <c r="L2983">
        <f t="shared" si="101"/>
        <v>2982</v>
      </c>
      <c r="M2983">
        <v>58.329497583265407</v>
      </c>
      <c r="N2983" s="71">
        <f t="shared" si="100"/>
        <v>2.4349947214973522E-2</v>
      </c>
    </row>
    <row r="2984" spans="12:14" x14ac:dyDescent="0.4">
      <c r="L2984">
        <f t="shared" si="101"/>
        <v>2983</v>
      </c>
      <c r="M2984">
        <v>56.431494176069563</v>
      </c>
      <c r="N2984" s="71">
        <f t="shared" si="100"/>
        <v>-8.981724932545454E-3</v>
      </c>
    </row>
    <row r="2985" spans="12:14" x14ac:dyDescent="0.4">
      <c r="L2985">
        <f t="shared" si="101"/>
        <v>2984</v>
      </c>
      <c r="M2985">
        <v>57.080310503636085</v>
      </c>
      <c r="N2985" s="71">
        <f t="shared" si="100"/>
        <v>2.4124237989131547E-3</v>
      </c>
    </row>
    <row r="2986" spans="12:14" x14ac:dyDescent="0.4">
      <c r="L2986">
        <f t="shared" si="101"/>
        <v>2985</v>
      </c>
      <c r="M2986">
        <v>58.394811353098028</v>
      </c>
      <c r="N2986" s="71">
        <f t="shared" si="100"/>
        <v>2.5496951037266902E-2</v>
      </c>
    </row>
    <row r="2987" spans="12:14" x14ac:dyDescent="0.4">
      <c r="L2987">
        <f t="shared" si="101"/>
        <v>2986</v>
      </c>
      <c r="M2987">
        <v>59.062798779478179</v>
      </c>
      <c r="N2987" s="71">
        <f t="shared" si="100"/>
        <v>3.7227771862116343E-2</v>
      </c>
    </row>
    <row r="2988" spans="12:14" x14ac:dyDescent="0.4">
      <c r="L2988">
        <f t="shared" si="101"/>
        <v>2987</v>
      </c>
      <c r="M2988">
        <v>56.494236061062026</v>
      </c>
      <c r="N2988" s="71">
        <f t="shared" si="100"/>
        <v>-7.8798871104648338E-3</v>
      </c>
    </row>
    <row r="2989" spans="12:14" x14ac:dyDescent="0.4">
      <c r="L2989">
        <f t="shared" si="101"/>
        <v>2988</v>
      </c>
      <c r="M2989">
        <v>55.260948137042952</v>
      </c>
      <c r="N2989" s="71">
        <f t="shared" si="100"/>
        <v>-2.9538198465991483E-2</v>
      </c>
    </row>
    <row r="2990" spans="12:14" x14ac:dyDescent="0.4">
      <c r="L2990">
        <f t="shared" si="101"/>
        <v>2989</v>
      </c>
      <c r="M2990">
        <v>55.561296886219409</v>
      </c>
      <c r="N2990" s="71">
        <f t="shared" si="100"/>
        <v>-2.4263642056075674E-2</v>
      </c>
    </row>
    <row r="2991" spans="12:14" x14ac:dyDescent="0.4">
      <c r="L2991">
        <f t="shared" si="101"/>
        <v>2990</v>
      </c>
      <c r="M2991">
        <v>57.702061092787972</v>
      </c>
      <c r="N2991" s="71">
        <f t="shared" si="100"/>
        <v>1.3331259200666024E-2</v>
      </c>
    </row>
    <row r="2992" spans="12:14" x14ac:dyDescent="0.4">
      <c r="L2992">
        <f t="shared" si="101"/>
        <v>2991</v>
      </c>
      <c r="M2992">
        <v>54.038838867237224</v>
      </c>
      <c r="N2992" s="71">
        <f t="shared" si="100"/>
        <v>-5.1000196561027167E-2</v>
      </c>
    </row>
    <row r="2993" spans="12:14" x14ac:dyDescent="0.4">
      <c r="L2993">
        <f t="shared" si="101"/>
        <v>2992</v>
      </c>
      <c r="M2993">
        <v>59.549116208458436</v>
      </c>
      <c r="N2993" s="71">
        <f t="shared" si="100"/>
        <v>4.5768206005141865E-2</v>
      </c>
    </row>
    <row r="2994" spans="12:14" x14ac:dyDescent="0.4">
      <c r="L2994">
        <f t="shared" si="101"/>
        <v>2993</v>
      </c>
      <c r="M2994">
        <v>56.959548693840041</v>
      </c>
      <c r="N2994" s="71">
        <f t="shared" si="100"/>
        <v>2.9167257328199803E-4</v>
      </c>
    </row>
    <row r="2995" spans="12:14" x14ac:dyDescent="0.4">
      <c r="L2995">
        <f t="shared" si="101"/>
        <v>2994</v>
      </c>
      <c r="M2995">
        <v>55.928752603202604</v>
      </c>
      <c r="N2995" s="71">
        <f t="shared" si="100"/>
        <v>-1.7810590685998884E-2</v>
      </c>
    </row>
    <row r="2996" spans="12:14" x14ac:dyDescent="0.4">
      <c r="L2996">
        <f t="shared" si="101"/>
        <v>2995</v>
      </c>
      <c r="M2996">
        <v>58.260861210625563</v>
      </c>
      <c r="N2996" s="71">
        <f t="shared" si="100"/>
        <v>2.3144593704251371E-2</v>
      </c>
    </row>
    <row r="2997" spans="12:14" x14ac:dyDescent="0.4">
      <c r="L2997">
        <f t="shared" si="101"/>
        <v>2996</v>
      </c>
      <c r="M2997">
        <v>57.674452775418509</v>
      </c>
      <c r="N2997" s="71">
        <f t="shared" si="100"/>
        <v>1.2846417403430621E-2</v>
      </c>
    </row>
    <row r="2998" spans="12:14" x14ac:dyDescent="0.4">
      <c r="L2998">
        <f t="shared" si="101"/>
        <v>2997</v>
      </c>
      <c r="M2998">
        <v>57.810761340220324</v>
      </c>
      <c r="N2998" s="71">
        <f t="shared" si="100"/>
        <v>1.5240192027674127E-2</v>
      </c>
    </row>
    <row r="2999" spans="12:14" x14ac:dyDescent="0.4">
      <c r="L2999">
        <f t="shared" si="101"/>
        <v>2998</v>
      </c>
      <c r="M2999">
        <v>55.682689665534859</v>
      </c>
      <c r="N2999" s="71">
        <f t="shared" si="100"/>
        <v>-2.2131810097356097E-2</v>
      </c>
    </row>
    <row r="3000" spans="12:14" x14ac:dyDescent="0.4">
      <c r="L3000">
        <f t="shared" si="101"/>
        <v>2999</v>
      </c>
      <c r="M3000">
        <v>57.221659897052639</v>
      </c>
      <c r="N3000" s="71">
        <f t="shared" si="100"/>
        <v>4.8947226302793467E-3</v>
      </c>
    </row>
    <row r="3001" spans="12:14" x14ac:dyDescent="0.4">
      <c r="L3001">
        <f t="shared" si="101"/>
        <v>3000</v>
      </c>
      <c r="M3001">
        <v>57.09955205227989</v>
      </c>
      <c r="N3001" s="71">
        <f t="shared" si="100"/>
        <v>2.750333092739643E-3</v>
      </c>
    </row>
    <row r="3002" spans="12:14" x14ac:dyDescent="0.4">
      <c r="L3002">
        <f t="shared" si="101"/>
        <v>3001</v>
      </c>
      <c r="M3002">
        <v>57.170473325801083</v>
      </c>
      <c r="N3002" s="71">
        <f t="shared" si="100"/>
        <v>3.9958127522232711E-3</v>
      </c>
    </row>
    <row r="3003" spans="12:14" x14ac:dyDescent="0.4">
      <c r="L3003">
        <f t="shared" si="101"/>
        <v>3002</v>
      </c>
      <c r="M3003">
        <v>56.990741140625829</v>
      </c>
      <c r="N3003" s="71">
        <f t="shared" si="100"/>
        <v>8.3945684268904586E-4</v>
      </c>
    </row>
    <row r="3004" spans="12:14" x14ac:dyDescent="0.4">
      <c r="L3004">
        <f t="shared" si="101"/>
        <v>3003</v>
      </c>
      <c r="M3004">
        <v>57.994064027359336</v>
      </c>
      <c r="N3004" s="71">
        <f t="shared" si="100"/>
        <v>1.8459251091695217E-2</v>
      </c>
    </row>
    <row r="3005" spans="12:14" x14ac:dyDescent="0.4">
      <c r="L3005">
        <f t="shared" si="101"/>
        <v>3004</v>
      </c>
      <c r="M3005">
        <v>57.381833466417795</v>
      </c>
      <c r="N3005" s="71">
        <f t="shared" si="100"/>
        <v>7.7076010901051539E-3</v>
      </c>
    </row>
    <row r="3006" spans="12:14" x14ac:dyDescent="0.4">
      <c r="L3006">
        <f t="shared" si="101"/>
        <v>3005</v>
      </c>
      <c r="M3006">
        <v>54.913422874064103</v>
      </c>
      <c r="N3006" s="71">
        <f t="shared" si="100"/>
        <v>-3.5641242372380089E-2</v>
      </c>
    </row>
    <row r="3007" spans="12:14" x14ac:dyDescent="0.4">
      <c r="L3007">
        <f t="shared" si="101"/>
        <v>3006</v>
      </c>
      <c r="M3007">
        <v>57.846631415558164</v>
      </c>
      <c r="N3007" s="71">
        <f t="shared" si="100"/>
        <v>1.5870122188249569E-2</v>
      </c>
    </row>
    <row r="3008" spans="12:14" x14ac:dyDescent="0.4">
      <c r="L3008">
        <f t="shared" si="101"/>
        <v>3007</v>
      </c>
      <c r="M3008">
        <v>59.009113918968289</v>
      </c>
      <c r="N3008" s="71">
        <f t="shared" si="100"/>
        <v>3.6284988428210596E-2</v>
      </c>
    </row>
    <row r="3009" spans="12:14" x14ac:dyDescent="0.4">
      <c r="L3009">
        <f t="shared" si="101"/>
        <v>3008</v>
      </c>
      <c r="M3009">
        <v>57.698142225149951</v>
      </c>
      <c r="N3009" s="71">
        <f t="shared" si="100"/>
        <v>1.3262438243440755E-2</v>
      </c>
    </row>
    <row r="3010" spans="12:14" x14ac:dyDescent="0.4">
      <c r="L3010">
        <f t="shared" si="101"/>
        <v>3009</v>
      </c>
      <c r="M3010">
        <v>58.047370378909697</v>
      </c>
      <c r="N3010" s="71">
        <f t="shared" si="100"/>
        <v>1.9395387363379868E-2</v>
      </c>
    </row>
    <row r="3011" spans="12:14" x14ac:dyDescent="0.4">
      <c r="L3011">
        <f t="shared" si="101"/>
        <v>3010</v>
      </c>
      <c r="M3011">
        <v>57.938038206082567</v>
      </c>
      <c r="N3011" s="71">
        <f t="shared" ref="N3011:N3074" si="102">M3011/$B$2-1</f>
        <v>1.747535701673586E-2</v>
      </c>
    </row>
    <row r="3012" spans="12:14" x14ac:dyDescent="0.4">
      <c r="L3012">
        <f t="shared" si="101"/>
        <v>3011</v>
      </c>
      <c r="M3012">
        <v>57.84834102860448</v>
      </c>
      <c r="N3012" s="71">
        <f t="shared" si="102"/>
        <v>1.5900145454458059E-2</v>
      </c>
    </row>
    <row r="3013" spans="12:14" x14ac:dyDescent="0.4">
      <c r="L3013">
        <f t="shared" si="101"/>
        <v>3012</v>
      </c>
      <c r="M3013">
        <v>57.556178308093891</v>
      </c>
      <c r="N3013" s="71">
        <f t="shared" si="102"/>
        <v>1.0769347492312287E-2</v>
      </c>
    </row>
    <row r="3014" spans="12:14" x14ac:dyDescent="0.4">
      <c r="L3014">
        <f t="shared" ref="L3014:L3077" si="103">L3013+1</f>
        <v>3013</v>
      </c>
      <c r="M3014">
        <v>57.896470416807915</v>
      </c>
      <c r="N3014" s="71">
        <f t="shared" si="102"/>
        <v>1.6745366797146666E-2</v>
      </c>
    </row>
    <row r="3015" spans="12:14" x14ac:dyDescent="0.4">
      <c r="L3015">
        <f t="shared" si="103"/>
        <v>3014</v>
      </c>
      <c r="M3015">
        <v>54.49565730917152</v>
      </c>
      <c r="N3015" s="71">
        <f t="shared" si="102"/>
        <v>-4.2977807096515885E-2</v>
      </c>
    </row>
    <row r="3016" spans="12:14" x14ac:dyDescent="0.4">
      <c r="L3016">
        <f t="shared" si="103"/>
        <v>3015</v>
      </c>
      <c r="M3016">
        <v>56.880758964393983</v>
      </c>
      <c r="N3016" s="71">
        <f t="shared" si="102"/>
        <v>-1.0919884994701201E-3</v>
      </c>
    </row>
    <row r="3017" spans="12:14" x14ac:dyDescent="0.4">
      <c r="L3017">
        <f t="shared" si="103"/>
        <v>3016</v>
      </c>
      <c r="M3017">
        <v>57.593409843092388</v>
      </c>
      <c r="N3017" s="71">
        <f t="shared" si="102"/>
        <v>1.1423186844451427E-2</v>
      </c>
    </row>
    <row r="3018" spans="12:14" x14ac:dyDescent="0.4">
      <c r="L3018">
        <f t="shared" si="103"/>
        <v>3017</v>
      </c>
      <c r="M3018">
        <v>58.210574696161785</v>
      </c>
      <c r="N3018" s="71">
        <f t="shared" si="102"/>
        <v>2.2261490119087401E-2</v>
      </c>
    </row>
    <row r="3019" spans="12:14" x14ac:dyDescent="0.4">
      <c r="L3019">
        <f t="shared" si="103"/>
        <v>3018</v>
      </c>
      <c r="M3019">
        <v>56.641709391764188</v>
      </c>
      <c r="N3019" s="71">
        <f t="shared" si="102"/>
        <v>-5.2900431244999879E-3</v>
      </c>
    </row>
    <row r="3020" spans="12:14" x14ac:dyDescent="0.4">
      <c r="L3020">
        <f t="shared" si="103"/>
        <v>3019</v>
      </c>
      <c r="M3020">
        <v>56.312716776501922</v>
      </c>
      <c r="N3020" s="71">
        <f t="shared" si="102"/>
        <v>-1.1067627057859686E-2</v>
      </c>
    </row>
    <row r="3021" spans="12:14" x14ac:dyDescent="0.4">
      <c r="L3021">
        <f t="shared" si="103"/>
        <v>3020</v>
      </c>
      <c r="M3021">
        <v>58.08668893138222</v>
      </c>
      <c r="N3021" s="71">
        <f t="shared" si="102"/>
        <v>2.0085877746779834E-2</v>
      </c>
    </row>
    <row r="3022" spans="12:14" x14ac:dyDescent="0.4">
      <c r="L3022">
        <f t="shared" si="103"/>
        <v>3021</v>
      </c>
      <c r="M3022">
        <v>57.707047781118838</v>
      </c>
      <c r="N3022" s="71">
        <f t="shared" si="102"/>
        <v>1.3418832626465038E-2</v>
      </c>
    </row>
    <row r="3023" spans="12:14" x14ac:dyDescent="0.4">
      <c r="L3023">
        <f t="shared" si="103"/>
        <v>3022</v>
      </c>
      <c r="M3023">
        <v>58.030632049907247</v>
      </c>
      <c r="N3023" s="71">
        <f t="shared" si="102"/>
        <v>1.9101438210026522E-2</v>
      </c>
    </row>
    <row r="3024" spans="12:14" x14ac:dyDescent="0.4">
      <c r="L3024">
        <f t="shared" si="103"/>
        <v>3023</v>
      </c>
      <c r="M3024">
        <v>58.32314430562316</v>
      </c>
      <c r="N3024" s="71">
        <f t="shared" si="102"/>
        <v>2.4238374513559702E-2</v>
      </c>
    </row>
    <row r="3025" spans="12:14" x14ac:dyDescent="0.4">
      <c r="L3025">
        <f t="shared" si="103"/>
        <v>3024</v>
      </c>
      <c r="M3025">
        <v>59.529345032785876</v>
      </c>
      <c r="N3025" s="71">
        <f t="shared" si="102"/>
        <v>4.5420995698252975E-2</v>
      </c>
    </row>
    <row r="3026" spans="12:14" x14ac:dyDescent="0.4">
      <c r="L3026">
        <f t="shared" si="103"/>
        <v>3025</v>
      </c>
      <c r="M3026">
        <v>57.988021756759231</v>
      </c>
      <c r="N3026" s="71">
        <f t="shared" si="102"/>
        <v>1.8353140121659228E-2</v>
      </c>
    </row>
    <row r="3027" spans="12:14" x14ac:dyDescent="0.4">
      <c r="L3027">
        <f t="shared" si="103"/>
        <v>3026</v>
      </c>
      <c r="M3027">
        <v>58.315655569536993</v>
      </c>
      <c r="N3027" s="71">
        <f t="shared" si="102"/>
        <v>2.4106861527293688E-2</v>
      </c>
    </row>
    <row r="3028" spans="12:14" x14ac:dyDescent="0.4">
      <c r="L3028">
        <f t="shared" si="103"/>
        <v>3027</v>
      </c>
      <c r="M3028">
        <v>57.283725001975441</v>
      </c>
      <c r="N3028" s="71">
        <f t="shared" si="102"/>
        <v>5.9846752200614084E-3</v>
      </c>
    </row>
    <row r="3029" spans="12:14" x14ac:dyDescent="0.4">
      <c r="L3029">
        <f t="shared" si="103"/>
        <v>3028</v>
      </c>
      <c r="M3029">
        <v>55.372040346851819</v>
      </c>
      <c r="N3029" s="71">
        <f t="shared" si="102"/>
        <v>-2.7587259336243952E-2</v>
      </c>
    </row>
    <row r="3030" spans="12:14" x14ac:dyDescent="0.4">
      <c r="L3030">
        <f t="shared" si="103"/>
        <v>3029</v>
      </c>
      <c r="M3030">
        <v>56.221757328314261</v>
      </c>
      <c r="N3030" s="71">
        <f t="shared" si="102"/>
        <v>-1.2665005910930116E-2</v>
      </c>
    </row>
    <row r="3031" spans="12:14" x14ac:dyDescent="0.4">
      <c r="L3031">
        <f t="shared" si="103"/>
        <v>3030</v>
      </c>
      <c r="M3031">
        <v>56.370391788373922</v>
      </c>
      <c r="N3031" s="71">
        <f t="shared" si="102"/>
        <v>-1.0054770821915415E-2</v>
      </c>
    </row>
    <row r="3032" spans="12:14" x14ac:dyDescent="0.4">
      <c r="L3032">
        <f t="shared" si="103"/>
        <v>3031</v>
      </c>
      <c r="M3032">
        <v>56.688030278535003</v>
      </c>
      <c r="N3032" s="71">
        <f t="shared" si="102"/>
        <v>-4.4765816704406269E-3</v>
      </c>
    </row>
    <row r="3033" spans="12:14" x14ac:dyDescent="0.4">
      <c r="L3033">
        <f t="shared" si="103"/>
        <v>3032</v>
      </c>
      <c r="M3033">
        <v>55.020662479283992</v>
      </c>
      <c r="N3033" s="71">
        <f t="shared" si="102"/>
        <v>-3.3757960525325981E-2</v>
      </c>
    </row>
    <row r="3034" spans="12:14" x14ac:dyDescent="0.4">
      <c r="L3034">
        <f t="shared" si="103"/>
        <v>3033</v>
      </c>
      <c r="M3034">
        <v>56.420353744297081</v>
      </c>
      <c r="N3034" s="71">
        <f t="shared" si="102"/>
        <v>-9.1773669519508161E-3</v>
      </c>
    </row>
    <row r="3035" spans="12:14" x14ac:dyDescent="0.4">
      <c r="L3035">
        <f t="shared" si="103"/>
        <v>3034</v>
      </c>
      <c r="M3035">
        <v>55.422001208796296</v>
      </c>
      <c r="N3035" s="71">
        <f t="shared" si="102"/>
        <v>-2.6709874678119916E-2</v>
      </c>
    </row>
    <row r="3036" spans="12:14" x14ac:dyDescent="0.4">
      <c r="L3036">
        <f t="shared" si="103"/>
        <v>3035</v>
      </c>
      <c r="M3036">
        <v>56.206342517408316</v>
      </c>
      <c r="N3036" s="71">
        <f t="shared" si="102"/>
        <v>-1.2935712181206038E-2</v>
      </c>
    </row>
    <row r="3037" spans="12:14" x14ac:dyDescent="0.4">
      <c r="L3037">
        <f t="shared" si="103"/>
        <v>3036</v>
      </c>
      <c r="M3037">
        <v>56.534169855771943</v>
      </c>
      <c r="N3037" s="71">
        <f t="shared" si="102"/>
        <v>-7.1785921876892367E-3</v>
      </c>
    </row>
    <row r="3038" spans="12:14" x14ac:dyDescent="0.4">
      <c r="L3038">
        <f t="shared" si="103"/>
        <v>3037</v>
      </c>
      <c r="M3038">
        <v>57.534127992991415</v>
      </c>
      <c r="N3038" s="71">
        <f t="shared" si="102"/>
        <v>1.0382112216043238E-2</v>
      </c>
    </row>
    <row r="3039" spans="12:14" x14ac:dyDescent="0.4">
      <c r="L3039">
        <f t="shared" si="103"/>
        <v>3038</v>
      </c>
      <c r="M3039">
        <v>57.467716532736574</v>
      </c>
      <c r="N3039" s="71">
        <f t="shared" si="102"/>
        <v>9.2158313697285887E-3</v>
      </c>
    </row>
    <row r="3040" spans="12:14" x14ac:dyDescent="0.4">
      <c r="L3040">
        <f t="shared" si="103"/>
        <v>3039</v>
      </c>
      <c r="M3040">
        <v>57.446715738760325</v>
      </c>
      <c r="N3040" s="71">
        <f t="shared" si="102"/>
        <v>8.8470271952998392E-3</v>
      </c>
    </row>
    <row r="3041" spans="12:14" x14ac:dyDescent="0.4">
      <c r="L3041">
        <f t="shared" si="103"/>
        <v>3040</v>
      </c>
      <c r="M3041">
        <v>58.24056291223129</v>
      </c>
      <c r="N3041" s="71">
        <f t="shared" si="102"/>
        <v>2.2788126363536776E-2</v>
      </c>
    </row>
    <row r="3042" spans="12:14" x14ac:dyDescent="0.4">
      <c r="L3042">
        <f t="shared" si="103"/>
        <v>3041</v>
      </c>
      <c r="M3042">
        <v>55.895169470703159</v>
      </c>
      <c r="N3042" s="71">
        <f t="shared" si="102"/>
        <v>-1.8400358838107755E-2</v>
      </c>
    </row>
    <row r="3043" spans="12:14" x14ac:dyDescent="0.4">
      <c r="L3043">
        <f t="shared" si="103"/>
        <v>3042</v>
      </c>
      <c r="M3043">
        <v>57.128148430377941</v>
      </c>
      <c r="N3043" s="71">
        <f t="shared" si="102"/>
        <v>3.252526658755972E-3</v>
      </c>
    </row>
    <row r="3044" spans="12:14" x14ac:dyDescent="0.4">
      <c r="L3044">
        <f t="shared" si="103"/>
        <v>3043</v>
      </c>
      <c r="M3044">
        <v>57.810076140684892</v>
      </c>
      <c r="N3044" s="71">
        <f t="shared" si="102"/>
        <v>1.522815893743612E-2</v>
      </c>
    </row>
    <row r="3045" spans="12:14" x14ac:dyDescent="0.4">
      <c r="L3045">
        <f t="shared" si="103"/>
        <v>3044</v>
      </c>
      <c r="M3045">
        <v>54.935493943584738</v>
      </c>
      <c r="N3045" s="71">
        <f t="shared" si="102"/>
        <v>-3.5253642618650605E-2</v>
      </c>
    </row>
    <row r="3046" spans="12:14" x14ac:dyDescent="0.4">
      <c r="L3046">
        <f t="shared" si="103"/>
        <v>3045</v>
      </c>
      <c r="M3046">
        <v>59.163921054667583</v>
      </c>
      <c r="N3046" s="71">
        <f t="shared" si="102"/>
        <v>3.9003624587483188E-2</v>
      </c>
    </row>
    <row r="3047" spans="12:14" x14ac:dyDescent="0.4">
      <c r="L3047">
        <f t="shared" si="103"/>
        <v>3046</v>
      </c>
      <c r="M3047">
        <v>54.791226020169944</v>
      </c>
      <c r="N3047" s="71">
        <f t="shared" si="102"/>
        <v>-3.7787195038226917E-2</v>
      </c>
    </row>
    <row r="3048" spans="12:14" x14ac:dyDescent="0.4">
      <c r="L3048">
        <f t="shared" si="103"/>
        <v>3047</v>
      </c>
      <c r="M3048">
        <v>57.116599478356449</v>
      </c>
      <c r="N3048" s="71">
        <f t="shared" si="102"/>
        <v>3.0497104356825844E-3</v>
      </c>
    </row>
    <row r="3049" spans="12:14" x14ac:dyDescent="0.4">
      <c r="L3049">
        <f t="shared" si="103"/>
        <v>3048</v>
      </c>
      <c r="M3049">
        <v>57.251550626298886</v>
      </c>
      <c r="N3049" s="71">
        <f t="shared" si="102"/>
        <v>5.419646865772787E-3</v>
      </c>
    </row>
    <row r="3050" spans="12:14" x14ac:dyDescent="0.4">
      <c r="L3050">
        <f t="shared" si="103"/>
        <v>3049</v>
      </c>
      <c r="M3050">
        <v>55.018421399999077</v>
      </c>
      <c r="N3050" s="71">
        <f t="shared" si="102"/>
        <v>-3.3797317103769542E-2</v>
      </c>
    </row>
    <row r="3051" spans="12:14" x14ac:dyDescent="0.4">
      <c r="L3051">
        <f t="shared" si="103"/>
        <v>3050</v>
      </c>
      <c r="M3051">
        <v>57.507221782463525</v>
      </c>
      <c r="N3051" s="71">
        <f t="shared" si="102"/>
        <v>9.9096004256808978E-3</v>
      </c>
    </row>
    <row r="3052" spans="12:14" x14ac:dyDescent="0.4">
      <c r="L3052">
        <f t="shared" si="103"/>
        <v>3051</v>
      </c>
      <c r="M3052">
        <v>57.377297091497717</v>
      </c>
      <c r="N3052" s="71">
        <f t="shared" si="102"/>
        <v>7.6279358160593613E-3</v>
      </c>
    </row>
    <row r="3053" spans="12:14" x14ac:dyDescent="0.4">
      <c r="L3053">
        <f t="shared" si="103"/>
        <v>3052</v>
      </c>
      <c r="M3053">
        <v>56.960094148787803</v>
      </c>
      <c r="N3053" s="71">
        <f t="shared" si="102"/>
        <v>3.0125154738769311E-4</v>
      </c>
    </row>
    <row r="3054" spans="12:14" x14ac:dyDescent="0.4">
      <c r="L3054">
        <f t="shared" si="103"/>
        <v>3053</v>
      </c>
      <c r="M3054">
        <v>56.659558227057559</v>
      </c>
      <c r="N3054" s="71">
        <f t="shared" si="102"/>
        <v>-4.9765918820215971E-3</v>
      </c>
    </row>
    <row r="3055" spans="12:14" x14ac:dyDescent="0.4">
      <c r="L3055">
        <f t="shared" si="103"/>
        <v>3054</v>
      </c>
      <c r="M3055">
        <v>56.216110814999439</v>
      </c>
      <c r="N3055" s="71">
        <f t="shared" si="102"/>
        <v>-1.2764166813314493E-2</v>
      </c>
    </row>
    <row r="3056" spans="12:14" x14ac:dyDescent="0.4">
      <c r="L3056">
        <f t="shared" si="103"/>
        <v>3055</v>
      </c>
      <c r="M3056">
        <v>55.328502738458631</v>
      </c>
      <c r="N3056" s="71">
        <f t="shared" si="102"/>
        <v>-2.835184241525579E-2</v>
      </c>
    </row>
    <row r="3057" spans="12:14" x14ac:dyDescent="0.4">
      <c r="L3057">
        <f t="shared" si="103"/>
        <v>3056</v>
      </c>
      <c r="M3057">
        <v>56.386139258895</v>
      </c>
      <c r="N3057" s="71">
        <f t="shared" si="102"/>
        <v>-9.778222569909456E-3</v>
      </c>
    </row>
    <row r="3058" spans="12:14" x14ac:dyDescent="0.4">
      <c r="L3058">
        <f t="shared" si="103"/>
        <v>3057</v>
      </c>
      <c r="M3058">
        <v>56.556520786511456</v>
      </c>
      <c r="N3058" s="71">
        <f t="shared" si="102"/>
        <v>-6.7860776680751522E-3</v>
      </c>
    </row>
    <row r="3059" spans="12:14" x14ac:dyDescent="0.4">
      <c r="L3059">
        <f t="shared" si="103"/>
        <v>3058</v>
      </c>
      <c r="M3059">
        <v>55.156747338651435</v>
      </c>
      <c r="N3059" s="71">
        <f t="shared" si="102"/>
        <v>-3.1368114490550769E-2</v>
      </c>
    </row>
    <row r="3060" spans="12:14" x14ac:dyDescent="0.4">
      <c r="L3060">
        <f t="shared" si="103"/>
        <v>3059</v>
      </c>
      <c r="M3060">
        <v>55.412380115814102</v>
      </c>
      <c r="N3060" s="71">
        <f t="shared" si="102"/>
        <v>-2.6878834921166717E-2</v>
      </c>
    </row>
    <row r="3061" spans="12:14" x14ac:dyDescent="0.4">
      <c r="L3061">
        <f t="shared" si="103"/>
        <v>3060</v>
      </c>
      <c r="M3061">
        <v>54.438644411233632</v>
      </c>
      <c r="N3061" s="71">
        <f t="shared" si="102"/>
        <v>-4.397903565861494E-2</v>
      </c>
    </row>
    <row r="3062" spans="12:14" x14ac:dyDescent="0.4">
      <c r="L3062">
        <f t="shared" si="103"/>
        <v>3061</v>
      </c>
      <c r="M3062">
        <v>55.281837816462193</v>
      </c>
      <c r="N3062" s="71">
        <f t="shared" si="102"/>
        <v>-2.9171345623141498E-2</v>
      </c>
    </row>
    <row r="3063" spans="12:14" x14ac:dyDescent="0.4">
      <c r="L3063">
        <f t="shared" si="103"/>
        <v>3062</v>
      </c>
      <c r="M3063">
        <v>57.295308658575415</v>
      </c>
      <c r="N3063" s="71">
        <f t="shared" si="102"/>
        <v>6.1881009054927105E-3</v>
      </c>
    </row>
    <row r="3064" spans="12:14" x14ac:dyDescent="0.4">
      <c r="L3064">
        <f t="shared" si="103"/>
        <v>3063</v>
      </c>
      <c r="M3064">
        <v>55.823606412780514</v>
      </c>
      <c r="N3064" s="71">
        <f t="shared" si="102"/>
        <v>-1.9657109155577279E-2</v>
      </c>
    </row>
    <row r="3065" spans="12:14" x14ac:dyDescent="0.4">
      <c r="L3065">
        <f t="shared" si="103"/>
        <v>3064</v>
      </c>
      <c r="M3065">
        <v>57.114743206940119</v>
      </c>
      <c r="N3065" s="71">
        <f t="shared" si="102"/>
        <v>3.0171116373709506E-3</v>
      </c>
    </row>
    <row r="3066" spans="12:14" x14ac:dyDescent="0.4">
      <c r="L3066">
        <f t="shared" si="103"/>
        <v>3065</v>
      </c>
      <c r="M3066">
        <v>55.376145854263989</v>
      </c>
      <c r="N3066" s="71">
        <f t="shared" si="102"/>
        <v>-2.7515160715902875E-2</v>
      </c>
    </row>
    <row r="3067" spans="12:14" x14ac:dyDescent="0.4">
      <c r="L3067">
        <f t="shared" si="103"/>
        <v>3066</v>
      </c>
      <c r="M3067">
        <v>55.51904620034022</v>
      </c>
      <c r="N3067" s="71">
        <f t="shared" si="102"/>
        <v>-2.5005624923120973E-2</v>
      </c>
    </row>
    <row r="3068" spans="12:14" x14ac:dyDescent="0.4">
      <c r="L3068">
        <f t="shared" si="103"/>
        <v>3067</v>
      </c>
      <c r="M3068">
        <v>55.076678308621375</v>
      </c>
      <c r="N3068" s="71">
        <f t="shared" si="102"/>
        <v>-3.2774241923206326E-2</v>
      </c>
    </row>
    <row r="3069" spans="12:14" x14ac:dyDescent="0.4">
      <c r="L3069">
        <f t="shared" si="103"/>
        <v>3068</v>
      </c>
      <c r="M3069">
        <v>57.021622900828369</v>
      </c>
      <c r="N3069" s="71">
        <f t="shared" si="102"/>
        <v>1.3817850084376637E-3</v>
      </c>
    </row>
    <row r="3070" spans="12:14" x14ac:dyDescent="0.4">
      <c r="L3070">
        <f t="shared" si="103"/>
        <v>3069</v>
      </c>
      <c r="M3070">
        <v>57.580795474622917</v>
      </c>
      <c r="N3070" s="71">
        <f t="shared" si="102"/>
        <v>1.12016603748053E-2</v>
      </c>
    </row>
    <row r="3071" spans="12:14" x14ac:dyDescent="0.4">
      <c r="L3071">
        <f t="shared" si="103"/>
        <v>3070</v>
      </c>
      <c r="M3071">
        <v>57.497444122718946</v>
      </c>
      <c r="N3071" s="71">
        <f t="shared" si="102"/>
        <v>9.7378906448972735E-3</v>
      </c>
    </row>
    <row r="3072" spans="12:14" x14ac:dyDescent="0.4">
      <c r="L3072">
        <f t="shared" si="103"/>
        <v>3071</v>
      </c>
      <c r="M3072">
        <v>55.78118867804011</v>
      </c>
      <c r="N3072" s="71">
        <f t="shared" si="102"/>
        <v>-2.0402025641104826E-2</v>
      </c>
    </row>
    <row r="3073" spans="12:14" x14ac:dyDescent="0.4">
      <c r="L3073">
        <f t="shared" si="103"/>
        <v>3072</v>
      </c>
      <c r="M3073">
        <v>56.252610062882795</v>
      </c>
      <c r="N3073" s="71">
        <f t="shared" si="102"/>
        <v>-1.2123187477099062E-2</v>
      </c>
    </row>
    <row r="3074" spans="12:14" x14ac:dyDescent="0.4">
      <c r="L3074">
        <f t="shared" si="103"/>
        <v>3073</v>
      </c>
      <c r="M3074">
        <v>59.541139540875847</v>
      </c>
      <c r="N3074" s="71">
        <f t="shared" si="102"/>
        <v>4.5628124239385004E-2</v>
      </c>
    </row>
    <row r="3075" spans="12:14" x14ac:dyDescent="0.4">
      <c r="L3075">
        <f t="shared" si="103"/>
        <v>3074</v>
      </c>
      <c r="M3075">
        <v>59.274682248658024</v>
      </c>
      <c r="N3075" s="71">
        <f t="shared" ref="N3075:N3138" si="104">M3075/$B$2-1</f>
        <v>4.0948750602937345E-2</v>
      </c>
    </row>
    <row r="3076" spans="12:14" x14ac:dyDescent="0.4">
      <c r="L3076">
        <f t="shared" si="103"/>
        <v>3075</v>
      </c>
      <c r="M3076">
        <v>56.280677352369807</v>
      </c>
      <c r="N3076" s="71">
        <f t="shared" si="104"/>
        <v>-1.1630285468755108E-2</v>
      </c>
    </row>
    <row r="3077" spans="12:14" x14ac:dyDescent="0.4">
      <c r="L3077">
        <f t="shared" si="103"/>
        <v>3076</v>
      </c>
      <c r="M3077">
        <v>57.957437761162304</v>
      </c>
      <c r="N3077" s="71">
        <f t="shared" si="104"/>
        <v>1.7816041131039295E-2</v>
      </c>
    </row>
    <row r="3078" spans="12:14" x14ac:dyDescent="0.4">
      <c r="L3078">
        <f t="shared" ref="L3078:L3141" si="105">L3077+1</f>
        <v>3077</v>
      </c>
      <c r="M3078">
        <v>56.011255481382825</v>
      </c>
      <c r="N3078" s="71">
        <f t="shared" si="104"/>
        <v>-1.6361721376121019E-2</v>
      </c>
    </row>
    <row r="3079" spans="12:14" x14ac:dyDescent="0.4">
      <c r="L3079">
        <f t="shared" si="105"/>
        <v>3078</v>
      </c>
      <c r="M3079">
        <v>56.556811171282845</v>
      </c>
      <c r="N3079" s="71">
        <f t="shared" si="104"/>
        <v>-6.7809780934591224E-3</v>
      </c>
    </row>
    <row r="3080" spans="12:14" x14ac:dyDescent="0.4">
      <c r="L3080">
        <f t="shared" si="105"/>
        <v>3079</v>
      </c>
      <c r="M3080">
        <v>56.672969252461854</v>
      </c>
      <c r="N3080" s="71">
        <f t="shared" si="104"/>
        <v>-4.7410749697529564E-3</v>
      </c>
    </row>
    <row r="3081" spans="12:14" x14ac:dyDescent="0.4">
      <c r="L3081">
        <f t="shared" si="105"/>
        <v>3080</v>
      </c>
      <c r="M3081">
        <v>57.576717718817697</v>
      </c>
      <c r="N3081" s="71">
        <f t="shared" si="104"/>
        <v>1.1130049112632712E-2</v>
      </c>
    </row>
    <row r="3082" spans="12:14" x14ac:dyDescent="0.4">
      <c r="L3082">
        <f t="shared" si="105"/>
        <v>3081</v>
      </c>
      <c r="M3082">
        <v>57.657300495769157</v>
      </c>
      <c r="N3082" s="71">
        <f t="shared" si="104"/>
        <v>1.2545198680804948E-2</v>
      </c>
    </row>
    <row r="3083" spans="12:14" x14ac:dyDescent="0.4">
      <c r="L3083">
        <f t="shared" si="105"/>
        <v>3082</v>
      </c>
      <c r="M3083">
        <v>57.097514351671485</v>
      </c>
      <c r="N3083" s="71">
        <f t="shared" si="104"/>
        <v>2.7145481366344093E-3</v>
      </c>
    </row>
    <row r="3084" spans="12:14" x14ac:dyDescent="0.4">
      <c r="L3084">
        <f t="shared" si="105"/>
        <v>3083</v>
      </c>
      <c r="M3084">
        <v>57.916573556552173</v>
      </c>
      <c r="N3084" s="71">
        <f t="shared" si="104"/>
        <v>1.7098406871021599E-2</v>
      </c>
    </row>
    <row r="3085" spans="12:14" x14ac:dyDescent="0.4">
      <c r="L3085">
        <f t="shared" si="105"/>
        <v>3084</v>
      </c>
      <c r="M3085">
        <v>55.887574743102292</v>
      </c>
      <c r="N3085" s="71">
        <f t="shared" si="104"/>
        <v>-1.8533733187954593E-2</v>
      </c>
    </row>
    <row r="3086" spans="12:14" x14ac:dyDescent="0.4">
      <c r="L3086">
        <f t="shared" si="105"/>
        <v>3085</v>
      </c>
      <c r="M3086">
        <v>55.187798654754936</v>
      </c>
      <c r="N3086" s="71">
        <f t="shared" si="104"/>
        <v>-3.0822808679092817E-2</v>
      </c>
    </row>
    <row r="3087" spans="12:14" x14ac:dyDescent="0.4">
      <c r="L3087">
        <f t="shared" si="105"/>
        <v>3086</v>
      </c>
      <c r="M3087">
        <v>57.209389973940191</v>
      </c>
      <c r="N3087" s="71">
        <f t="shared" si="104"/>
        <v>4.6792451169572757E-3</v>
      </c>
    </row>
    <row r="3088" spans="12:14" x14ac:dyDescent="0.4">
      <c r="L3088">
        <f t="shared" si="105"/>
        <v>3087</v>
      </c>
      <c r="M3088">
        <v>54.751878074340503</v>
      </c>
      <c r="N3088" s="71">
        <f t="shared" si="104"/>
        <v>-3.8478201611288343E-2</v>
      </c>
    </row>
    <row r="3089" spans="12:14" x14ac:dyDescent="0.4">
      <c r="L3089">
        <f t="shared" si="105"/>
        <v>3088</v>
      </c>
      <c r="M3089">
        <v>55.246392731040586</v>
      </c>
      <c r="N3089" s="71">
        <f t="shared" si="104"/>
        <v>-2.9793812348983262E-2</v>
      </c>
    </row>
    <row r="3090" spans="12:14" x14ac:dyDescent="0.4">
      <c r="L3090">
        <f t="shared" si="105"/>
        <v>3089</v>
      </c>
      <c r="M3090">
        <v>56.105570124390042</v>
      </c>
      <c r="N3090" s="71">
        <f t="shared" si="104"/>
        <v>-1.4705420471966435E-2</v>
      </c>
    </row>
    <row r="3091" spans="12:14" x14ac:dyDescent="0.4">
      <c r="L3091">
        <f t="shared" si="105"/>
        <v>3090</v>
      </c>
      <c r="M3091">
        <v>55.815429074427975</v>
      </c>
      <c r="N3091" s="71">
        <f t="shared" si="104"/>
        <v>-1.9800714988934986E-2</v>
      </c>
    </row>
    <row r="3092" spans="12:14" x14ac:dyDescent="0.4">
      <c r="L3092">
        <f t="shared" si="105"/>
        <v>3091</v>
      </c>
      <c r="M3092">
        <v>58.35856872528111</v>
      </c>
      <c r="N3092" s="71">
        <f t="shared" si="104"/>
        <v>2.486047831884175E-2</v>
      </c>
    </row>
    <row r="3093" spans="12:14" x14ac:dyDescent="0.4">
      <c r="L3093">
        <f t="shared" si="105"/>
        <v>3092</v>
      </c>
      <c r="M3093">
        <v>57.146309814514538</v>
      </c>
      <c r="N3093" s="71">
        <f t="shared" si="104"/>
        <v>3.5714667088586616E-3</v>
      </c>
    </row>
    <row r="3094" spans="12:14" x14ac:dyDescent="0.4">
      <c r="L3094">
        <f t="shared" si="105"/>
        <v>3093</v>
      </c>
      <c r="M3094">
        <v>56.440406284249079</v>
      </c>
      <c r="N3094" s="71">
        <f t="shared" si="104"/>
        <v>-8.825215483270088E-3</v>
      </c>
    </row>
    <row r="3095" spans="12:14" x14ac:dyDescent="0.4">
      <c r="L3095">
        <f t="shared" si="105"/>
        <v>3094</v>
      </c>
      <c r="M3095">
        <v>58.763422830813781</v>
      </c>
      <c r="N3095" s="71">
        <f t="shared" si="104"/>
        <v>3.1970299229610921E-2</v>
      </c>
    </row>
    <row r="3096" spans="12:14" x14ac:dyDescent="0.4">
      <c r="L3096">
        <f t="shared" si="105"/>
        <v>3095</v>
      </c>
      <c r="M3096">
        <v>55.067984238653828</v>
      </c>
      <c r="N3096" s="71">
        <f t="shared" si="104"/>
        <v>-3.2926922307597306E-2</v>
      </c>
    </row>
    <row r="3097" spans="12:14" x14ac:dyDescent="0.4">
      <c r="L3097">
        <f t="shared" si="105"/>
        <v>3096</v>
      </c>
      <c r="M3097">
        <v>56.506974366196438</v>
      </c>
      <c r="N3097" s="71">
        <f t="shared" si="104"/>
        <v>-7.6561841345663684E-3</v>
      </c>
    </row>
    <row r="3098" spans="12:14" x14ac:dyDescent="0.4">
      <c r="L3098">
        <f t="shared" si="105"/>
        <v>3097</v>
      </c>
      <c r="M3098">
        <v>56.842232084269632</v>
      </c>
      <c r="N3098" s="71">
        <f t="shared" si="104"/>
        <v>-1.7685759767649412E-3</v>
      </c>
    </row>
    <row r="3099" spans="12:14" x14ac:dyDescent="0.4">
      <c r="L3099">
        <f t="shared" si="105"/>
        <v>3098</v>
      </c>
      <c r="M3099">
        <v>58.572778456657893</v>
      </c>
      <c r="N3099" s="71">
        <f t="shared" si="104"/>
        <v>2.8622309572668536E-2</v>
      </c>
    </row>
    <row r="3100" spans="12:14" x14ac:dyDescent="0.4">
      <c r="L3100">
        <f t="shared" si="105"/>
        <v>3099</v>
      </c>
      <c r="M3100">
        <v>58.777875988933317</v>
      </c>
      <c r="N3100" s="71">
        <f t="shared" si="104"/>
        <v>3.2224117492586801E-2</v>
      </c>
    </row>
    <row r="3101" spans="12:14" x14ac:dyDescent="0.4">
      <c r="L3101">
        <f t="shared" si="105"/>
        <v>3100</v>
      </c>
      <c r="M3101">
        <v>56.923807495335289</v>
      </c>
      <c r="N3101" s="71">
        <f t="shared" si="104"/>
        <v>-3.3599432457664946E-4</v>
      </c>
    </row>
    <row r="3102" spans="12:14" x14ac:dyDescent="0.4">
      <c r="L3102">
        <f t="shared" si="105"/>
        <v>3101</v>
      </c>
      <c r="M3102">
        <v>56.770868766291265</v>
      </c>
      <c r="N3102" s="71">
        <f t="shared" si="104"/>
        <v>-3.0218185732723279E-3</v>
      </c>
    </row>
    <row r="3103" spans="12:14" x14ac:dyDescent="0.4">
      <c r="L3103">
        <f t="shared" si="105"/>
        <v>3102</v>
      </c>
      <c r="M3103">
        <v>54.96465660325503</v>
      </c>
      <c r="N3103" s="71">
        <f t="shared" si="104"/>
        <v>-3.4741504333021256E-2</v>
      </c>
    </row>
    <row r="3104" spans="12:14" x14ac:dyDescent="0.4">
      <c r="L3104">
        <f t="shared" si="105"/>
        <v>3103</v>
      </c>
      <c r="M3104">
        <v>57.142116231967293</v>
      </c>
      <c r="N3104" s="71">
        <f t="shared" si="104"/>
        <v>3.4978213623548804E-3</v>
      </c>
    </row>
    <row r="3105" spans="12:14" x14ac:dyDescent="0.4">
      <c r="L3105">
        <f t="shared" si="105"/>
        <v>3104</v>
      </c>
      <c r="M3105">
        <v>55.728202187821076</v>
      </c>
      <c r="N3105" s="71">
        <f t="shared" si="104"/>
        <v>-2.1332544687347132E-2</v>
      </c>
    </row>
    <row r="3106" spans="12:14" x14ac:dyDescent="0.4">
      <c r="L3106">
        <f t="shared" si="105"/>
        <v>3105</v>
      </c>
      <c r="M3106">
        <v>57.42343694999132</v>
      </c>
      <c r="N3106" s="71">
        <f t="shared" si="104"/>
        <v>8.4382181529671918E-3</v>
      </c>
    </row>
    <row r="3107" spans="12:14" x14ac:dyDescent="0.4">
      <c r="L3107">
        <f t="shared" si="105"/>
        <v>3106</v>
      </c>
      <c r="M3107">
        <v>57.224271016041989</v>
      </c>
      <c r="N3107" s="71">
        <f t="shared" si="104"/>
        <v>4.9405776386324263E-3</v>
      </c>
    </row>
    <row r="3108" spans="12:14" x14ac:dyDescent="0.4">
      <c r="L3108">
        <f t="shared" si="105"/>
        <v>3107</v>
      </c>
      <c r="M3108">
        <v>56.667244291094178</v>
      </c>
      <c r="N3108" s="71">
        <f t="shared" si="104"/>
        <v>-4.8416135328773757E-3</v>
      </c>
    </row>
    <row r="3109" spans="12:14" x14ac:dyDescent="0.4">
      <c r="L3109">
        <f t="shared" si="105"/>
        <v>3108</v>
      </c>
      <c r="M3109">
        <v>56.583417766143583</v>
      </c>
      <c r="N3109" s="71">
        <f t="shared" si="104"/>
        <v>-6.3137279855310924E-3</v>
      </c>
    </row>
    <row r="3110" spans="12:14" x14ac:dyDescent="0.4">
      <c r="L3110">
        <f t="shared" si="105"/>
        <v>3109</v>
      </c>
      <c r="M3110">
        <v>56.675027513812786</v>
      </c>
      <c r="N3110" s="71">
        <f t="shared" si="104"/>
        <v>-4.7049289374102576E-3</v>
      </c>
    </row>
    <row r="3111" spans="12:14" x14ac:dyDescent="0.4">
      <c r="L3111">
        <f t="shared" si="105"/>
        <v>3110</v>
      </c>
      <c r="M3111">
        <v>56.215276791604403</v>
      </c>
      <c r="N3111" s="71">
        <f t="shared" si="104"/>
        <v>-1.2778813464770167E-2</v>
      </c>
    </row>
    <row r="3112" spans="12:14" x14ac:dyDescent="0.4">
      <c r="L3112">
        <f t="shared" si="105"/>
        <v>3111</v>
      </c>
      <c r="M3112">
        <v>57.186123246937065</v>
      </c>
      <c r="N3112" s="71">
        <f t="shared" si="104"/>
        <v>4.2706478965972572E-3</v>
      </c>
    </row>
    <row r="3113" spans="12:14" x14ac:dyDescent="0.4">
      <c r="L3113">
        <f t="shared" si="105"/>
        <v>3112</v>
      </c>
      <c r="M3113">
        <v>55.831787650707149</v>
      </c>
      <c r="N3113" s="71">
        <f t="shared" si="104"/>
        <v>-1.951343484008472E-2</v>
      </c>
    </row>
    <row r="3114" spans="12:14" x14ac:dyDescent="0.4">
      <c r="L3114">
        <f t="shared" si="105"/>
        <v>3113</v>
      </c>
      <c r="M3114">
        <v>56.321700350453263</v>
      </c>
      <c r="N3114" s="71">
        <f t="shared" si="104"/>
        <v>-1.0909862566750861E-2</v>
      </c>
    </row>
    <row r="3115" spans="12:14" x14ac:dyDescent="0.4">
      <c r="L3115">
        <f t="shared" si="105"/>
        <v>3114</v>
      </c>
      <c r="M3115">
        <v>56.59776726414551</v>
      </c>
      <c r="N3115" s="71">
        <f t="shared" si="104"/>
        <v>-6.0617301434469084E-3</v>
      </c>
    </row>
    <row r="3116" spans="12:14" x14ac:dyDescent="0.4">
      <c r="L3116">
        <f t="shared" si="105"/>
        <v>3115</v>
      </c>
      <c r="M3116">
        <v>54.803439118405947</v>
      </c>
      <c r="N3116" s="71">
        <f t="shared" si="104"/>
        <v>-3.7572715451538952E-2</v>
      </c>
    </row>
    <row r="3117" spans="12:14" x14ac:dyDescent="0.4">
      <c r="L3117">
        <f t="shared" si="105"/>
        <v>3116</v>
      </c>
      <c r="M3117">
        <v>57.618269521892778</v>
      </c>
      <c r="N3117" s="71">
        <f t="shared" si="104"/>
        <v>1.185975859154409E-2</v>
      </c>
    </row>
    <row r="3118" spans="12:14" x14ac:dyDescent="0.4">
      <c r="L3118">
        <f t="shared" si="105"/>
        <v>3117</v>
      </c>
      <c r="M3118">
        <v>56.203620922260001</v>
      </c>
      <c r="N3118" s="71">
        <f t="shared" si="104"/>
        <v>-1.2983507309949238E-2</v>
      </c>
    </row>
    <row r="3119" spans="12:14" x14ac:dyDescent="0.4">
      <c r="L3119">
        <f t="shared" si="105"/>
        <v>3118</v>
      </c>
      <c r="M3119">
        <v>57.484348946973768</v>
      </c>
      <c r="N3119" s="71">
        <f t="shared" si="104"/>
        <v>9.5079205073318462E-3</v>
      </c>
    </row>
    <row r="3120" spans="12:14" x14ac:dyDescent="0.4">
      <c r="L3120">
        <f t="shared" si="105"/>
        <v>3119</v>
      </c>
      <c r="M3120">
        <v>55.166706182570842</v>
      </c>
      <c r="N3120" s="71">
        <f t="shared" si="104"/>
        <v>-3.1193222854829061E-2</v>
      </c>
    </row>
    <row r="3121" spans="12:14" x14ac:dyDescent="0.4">
      <c r="L3121">
        <f t="shared" si="105"/>
        <v>3120</v>
      </c>
      <c r="M3121">
        <v>56.531827316294475</v>
      </c>
      <c r="N3121" s="71">
        <f t="shared" si="104"/>
        <v>-7.2197305531734868E-3</v>
      </c>
    </row>
    <row r="3122" spans="12:14" x14ac:dyDescent="0.4">
      <c r="L3122">
        <f t="shared" si="105"/>
        <v>3121</v>
      </c>
      <c r="M3122">
        <v>56.829308889162363</v>
      </c>
      <c r="N3122" s="71">
        <f t="shared" si="104"/>
        <v>-1.9955258867497827E-3</v>
      </c>
    </row>
    <row r="3123" spans="12:14" x14ac:dyDescent="0.4">
      <c r="L3123">
        <f t="shared" si="105"/>
        <v>3122</v>
      </c>
      <c r="M3123">
        <v>58.428960073367868</v>
      </c>
      <c r="N3123" s="71">
        <f t="shared" si="104"/>
        <v>2.6096651724829556E-2</v>
      </c>
    </row>
    <row r="3124" spans="12:14" x14ac:dyDescent="0.4">
      <c r="L3124">
        <f t="shared" si="105"/>
        <v>3123</v>
      </c>
      <c r="M3124">
        <v>58.289499433964068</v>
      </c>
      <c r="N3124" s="71">
        <f t="shared" si="104"/>
        <v>2.3647522132929311E-2</v>
      </c>
    </row>
    <row r="3125" spans="12:14" x14ac:dyDescent="0.4">
      <c r="L3125">
        <f t="shared" si="105"/>
        <v>3124</v>
      </c>
      <c r="M3125">
        <v>55.944254618358478</v>
      </c>
      <c r="N3125" s="71">
        <f t="shared" si="104"/>
        <v>-1.7538352983557215E-2</v>
      </c>
    </row>
    <row r="3126" spans="12:14" x14ac:dyDescent="0.4">
      <c r="L3126">
        <f t="shared" si="105"/>
        <v>3125</v>
      </c>
      <c r="M3126">
        <v>56.149761574546766</v>
      </c>
      <c r="N3126" s="71">
        <f t="shared" si="104"/>
        <v>-1.3929354990332987E-2</v>
      </c>
    </row>
    <row r="3127" spans="12:14" x14ac:dyDescent="0.4">
      <c r="L3127">
        <f t="shared" si="105"/>
        <v>3126</v>
      </c>
      <c r="M3127">
        <v>54.507274510631014</v>
      </c>
      <c r="N3127" s="71">
        <f t="shared" si="104"/>
        <v>-4.2773792315061065E-2</v>
      </c>
    </row>
    <row r="3128" spans="12:14" x14ac:dyDescent="0.4">
      <c r="L3128">
        <f t="shared" si="105"/>
        <v>3127</v>
      </c>
      <c r="M3128">
        <v>56.415880270601157</v>
      </c>
      <c r="N3128" s="71">
        <f t="shared" si="104"/>
        <v>-9.2559275899495308E-3</v>
      </c>
    </row>
    <row r="3129" spans="12:14" x14ac:dyDescent="0.4">
      <c r="L3129">
        <f t="shared" si="105"/>
        <v>3128</v>
      </c>
      <c r="M3129">
        <v>57.429192258105196</v>
      </c>
      <c r="N3129" s="71">
        <f t="shared" si="104"/>
        <v>8.5392896486411463E-3</v>
      </c>
    </row>
    <row r="3130" spans="12:14" x14ac:dyDescent="0.4">
      <c r="L3130">
        <f t="shared" si="105"/>
        <v>3129</v>
      </c>
      <c r="M3130">
        <v>56.669339028915786</v>
      </c>
      <c r="N3130" s="71">
        <f t="shared" si="104"/>
        <v>-4.8048269211988792E-3</v>
      </c>
    </row>
    <row r="3131" spans="12:14" x14ac:dyDescent="0.4">
      <c r="L3131">
        <f t="shared" si="105"/>
        <v>3130</v>
      </c>
      <c r="M3131">
        <v>57.732552908821084</v>
      </c>
      <c r="N3131" s="71">
        <f t="shared" si="104"/>
        <v>1.3866739385445914E-2</v>
      </c>
    </row>
    <row r="3132" spans="12:14" x14ac:dyDescent="0.4">
      <c r="L3132">
        <f t="shared" si="105"/>
        <v>3131</v>
      </c>
      <c r="M3132">
        <v>55.113692476375007</v>
      </c>
      <c r="N3132" s="71">
        <f t="shared" si="104"/>
        <v>-3.2124219852803448E-2</v>
      </c>
    </row>
    <row r="3133" spans="12:14" x14ac:dyDescent="0.4">
      <c r="L3133">
        <f t="shared" si="105"/>
        <v>3132</v>
      </c>
      <c r="M3133">
        <v>55.535534085107244</v>
      </c>
      <c r="N3133" s="71">
        <f t="shared" si="104"/>
        <v>-2.4716073931074778E-2</v>
      </c>
    </row>
    <row r="3134" spans="12:14" x14ac:dyDescent="0.4">
      <c r="L3134">
        <f t="shared" si="105"/>
        <v>3133</v>
      </c>
      <c r="M3134">
        <v>59.964923996780684</v>
      </c>
      <c r="N3134" s="71">
        <f t="shared" si="104"/>
        <v>5.307038935433761E-2</v>
      </c>
    </row>
    <row r="3135" spans="12:14" x14ac:dyDescent="0.4">
      <c r="L3135">
        <f t="shared" si="105"/>
        <v>3134</v>
      </c>
      <c r="M3135">
        <v>58.861547199303708</v>
      </c>
      <c r="N3135" s="71">
        <f t="shared" si="104"/>
        <v>3.3693504397625196E-2</v>
      </c>
    </row>
    <row r="3136" spans="12:14" x14ac:dyDescent="0.4">
      <c r="L3136">
        <f t="shared" si="105"/>
        <v>3135</v>
      </c>
      <c r="M3136">
        <v>56.733654834007496</v>
      </c>
      <c r="N3136" s="71">
        <f t="shared" si="104"/>
        <v>-3.6753487964005238E-3</v>
      </c>
    </row>
    <row r="3137" spans="12:14" x14ac:dyDescent="0.4">
      <c r="L3137">
        <f t="shared" si="105"/>
        <v>3136</v>
      </c>
      <c r="M3137">
        <v>55.4389736625293</v>
      </c>
      <c r="N3137" s="71">
        <f t="shared" si="104"/>
        <v>-2.6411813957458175E-2</v>
      </c>
    </row>
    <row r="3138" spans="12:14" x14ac:dyDescent="0.4">
      <c r="L3138">
        <f t="shared" si="105"/>
        <v>3137</v>
      </c>
      <c r="M3138">
        <v>55.548913256733599</v>
      </c>
      <c r="N3138" s="71">
        <f t="shared" si="104"/>
        <v>-2.448111641700268E-2</v>
      </c>
    </row>
    <row r="3139" spans="12:14" x14ac:dyDescent="0.4">
      <c r="L3139">
        <f t="shared" si="105"/>
        <v>3138</v>
      </c>
      <c r="M3139">
        <v>57.207882692816973</v>
      </c>
      <c r="N3139" s="71">
        <f t="shared" ref="N3139:N3202" si="106">M3139/$B$2-1</f>
        <v>4.6527750905902554E-3</v>
      </c>
    </row>
    <row r="3140" spans="12:14" x14ac:dyDescent="0.4">
      <c r="L3140">
        <f t="shared" si="105"/>
        <v>3139</v>
      </c>
      <c r="M3140">
        <v>54.365151832645715</v>
      </c>
      <c r="N3140" s="71">
        <f t="shared" si="106"/>
        <v>-4.5269671136655143E-2</v>
      </c>
    </row>
    <row r="3141" spans="12:14" x14ac:dyDescent="0.4">
      <c r="L3141">
        <f t="shared" si="105"/>
        <v>3140</v>
      </c>
      <c r="M3141">
        <v>56.199578071735935</v>
      </c>
      <c r="N3141" s="71">
        <f t="shared" si="106"/>
        <v>-1.3054505585135989E-2</v>
      </c>
    </row>
    <row r="3142" spans="12:14" x14ac:dyDescent="0.4">
      <c r="L3142">
        <f t="shared" ref="L3142:L3205" si="107">L3141+1</f>
        <v>3141</v>
      </c>
      <c r="M3142">
        <v>56.511282982226753</v>
      </c>
      <c r="N3142" s="71">
        <f t="shared" si="106"/>
        <v>-7.5805186345005993E-3</v>
      </c>
    </row>
    <row r="3143" spans="12:14" x14ac:dyDescent="0.4">
      <c r="L3143">
        <f t="shared" si="107"/>
        <v>3142</v>
      </c>
      <c r="M3143">
        <v>57.412428317838568</v>
      </c>
      <c r="N3143" s="71">
        <f t="shared" si="106"/>
        <v>8.2448907246195358E-3</v>
      </c>
    </row>
    <row r="3144" spans="12:14" x14ac:dyDescent="0.4">
      <c r="L3144">
        <f t="shared" si="107"/>
        <v>3143</v>
      </c>
      <c r="M3144">
        <v>57.34832453561507</v>
      </c>
      <c r="N3144" s="71">
        <f t="shared" si="106"/>
        <v>7.1191360266096293E-3</v>
      </c>
    </row>
    <row r="3145" spans="12:14" x14ac:dyDescent="0.4">
      <c r="L3145">
        <f t="shared" si="107"/>
        <v>3144</v>
      </c>
      <c r="M3145">
        <v>54.367925896222872</v>
      </c>
      <c r="N3145" s="71">
        <f t="shared" si="106"/>
        <v>-4.5220954586769335E-2</v>
      </c>
    </row>
    <row r="3146" spans="12:14" x14ac:dyDescent="0.4">
      <c r="L3146">
        <f t="shared" si="107"/>
        <v>3145</v>
      </c>
      <c r="M3146">
        <v>55.535767544447324</v>
      </c>
      <c r="N3146" s="71">
        <f t="shared" si="106"/>
        <v>-2.4711974048980845E-2</v>
      </c>
    </row>
    <row r="3147" spans="12:14" x14ac:dyDescent="0.4">
      <c r="L3147">
        <f t="shared" si="107"/>
        <v>3146</v>
      </c>
      <c r="M3147">
        <v>56.825688308321773</v>
      </c>
      <c r="N3147" s="71">
        <f t="shared" si="106"/>
        <v>-2.0591084984060704E-3</v>
      </c>
    </row>
    <row r="3148" spans="12:14" x14ac:dyDescent="0.4">
      <c r="L3148">
        <f t="shared" si="107"/>
        <v>3147</v>
      </c>
      <c r="M3148">
        <v>58.885277747113086</v>
      </c>
      <c r="N3148" s="71">
        <f t="shared" si="106"/>
        <v>3.411024697904752E-2</v>
      </c>
    </row>
    <row r="3149" spans="12:14" x14ac:dyDescent="0.4">
      <c r="L3149">
        <f t="shared" si="107"/>
        <v>3148</v>
      </c>
      <c r="M3149">
        <v>56.981525089887278</v>
      </c>
      <c r="N3149" s="71">
        <f t="shared" si="106"/>
        <v>6.7760972452912682E-4</v>
      </c>
    </row>
    <row r="3150" spans="12:14" x14ac:dyDescent="0.4">
      <c r="L3150">
        <f t="shared" si="107"/>
        <v>3149</v>
      </c>
      <c r="M3150">
        <v>57.282880829046434</v>
      </c>
      <c r="N3150" s="71">
        <f t="shared" si="106"/>
        <v>5.9698503281782056E-3</v>
      </c>
    </row>
    <row r="3151" spans="12:14" x14ac:dyDescent="0.4">
      <c r="L3151">
        <f t="shared" si="107"/>
        <v>3150</v>
      </c>
      <c r="M3151">
        <v>56.642307536896737</v>
      </c>
      <c r="N3151" s="71">
        <f t="shared" si="106"/>
        <v>-5.2795388348979566E-3</v>
      </c>
    </row>
    <row r="3152" spans="12:14" x14ac:dyDescent="0.4">
      <c r="L3152">
        <f t="shared" si="107"/>
        <v>3151</v>
      </c>
      <c r="M3152">
        <v>58.628319970910148</v>
      </c>
      <c r="N3152" s="71">
        <f t="shared" si="106"/>
        <v>2.9597698519081561E-2</v>
      </c>
    </row>
    <row r="3153" spans="12:14" x14ac:dyDescent="0.4">
      <c r="L3153">
        <f t="shared" si="107"/>
        <v>3152</v>
      </c>
      <c r="M3153">
        <v>54.193102860757101</v>
      </c>
      <c r="N3153" s="71">
        <f t="shared" si="106"/>
        <v>-4.8291098760318674E-2</v>
      </c>
    </row>
    <row r="3154" spans="12:14" x14ac:dyDescent="0.4">
      <c r="L3154">
        <f t="shared" si="107"/>
        <v>3153</v>
      </c>
      <c r="M3154">
        <v>56.381930721538829</v>
      </c>
      <c r="N3154" s="71">
        <f t="shared" si="106"/>
        <v>-9.8521305443866058E-3</v>
      </c>
    </row>
    <row r="3155" spans="12:14" x14ac:dyDescent="0.4">
      <c r="L3155">
        <f t="shared" si="107"/>
        <v>3154</v>
      </c>
      <c r="M3155">
        <v>57.704586958206249</v>
      </c>
      <c r="N3155" s="71">
        <f t="shared" si="106"/>
        <v>1.3375617033582143E-2</v>
      </c>
    </row>
    <row r="3156" spans="12:14" x14ac:dyDescent="0.4">
      <c r="L3156">
        <f t="shared" si="107"/>
        <v>3155</v>
      </c>
      <c r="M3156">
        <v>58.761690386298461</v>
      </c>
      <c r="N3156" s="71">
        <f t="shared" si="106"/>
        <v>3.1939875009939112E-2</v>
      </c>
    </row>
    <row r="3157" spans="12:14" x14ac:dyDescent="0.4">
      <c r="L3157">
        <f t="shared" si="107"/>
        <v>3156</v>
      </c>
      <c r="M3157">
        <v>58.406692841375438</v>
      </c>
      <c r="N3157" s="71">
        <f t="shared" si="106"/>
        <v>2.5705607075704906E-2</v>
      </c>
    </row>
    <row r="3158" spans="12:14" x14ac:dyDescent="0.4">
      <c r="L3158">
        <f t="shared" si="107"/>
        <v>3157</v>
      </c>
      <c r="M3158">
        <v>56.918859449347138</v>
      </c>
      <c r="N3158" s="71">
        <f t="shared" si="106"/>
        <v>-4.2288913520904803E-4</v>
      </c>
    </row>
    <row r="3159" spans="12:14" x14ac:dyDescent="0.4">
      <c r="L3159">
        <f t="shared" si="107"/>
        <v>3158</v>
      </c>
      <c r="M3159">
        <v>57.605122930804235</v>
      </c>
      <c r="N3159" s="71">
        <f t="shared" si="106"/>
        <v>1.1628885526532962E-2</v>
      </c>
    </row>
    <row r="3160" spans="12:14" x14ac:dyDescent="0.4">
      <c r="L3160">
        <f t="shared" si="107"/>
        <v>3159</v>
      </c>
      <c r="M3160">
        <v>57.686289924767657</v>
      </c>
      <c r="N3160" s="71">
        <f t="shared" si="106"/>
        <v>1.3054294786459142E-2</v>
      </c>
    </row>
    <row r="3161" spans="12:14" x14ac:dyDescent="0.4">
      <c r="L3161">
        <f t="shared" si="107"/>
        <v>3160</v>
      </c>
      <c r="M3161">
        <v>57.638264766921601</v>
      </c>
      <c r="N3161" s="71">
        <f t="shared" si="106"/>
        <v>1.2210903878893564E-2</v>
      </c>
    </row>
    <row r="3162" spans="12:14" x14ac:dyDescent="0.4">
      <c r="L3162">
        <f t="shared" si="107"/>
        <v>3161</v>
      </c>
      <c r="M3162">
        <v>57.778432878384081</v>
      </c>
      <c r="N3162" s="71">
        <f t="shared" si="106"/>
        <v>1.4672457698602814E-2</v>
      </c>
    </row>
    <row r="3163" spans="12:14" x14ac:dyDescent="0.4">
      <c r="L3163">
        <f t="shared" si="107"/>
        <v>3162</v>
      </c>
      <c r="M3163">
        <v>56.66339911883945</v>
      </c>
      <c r="N3163" s="71">
        <f t="shared" si="106"/>
        <v>-4.9091402930819816E-3</v>
      </c>
    </row>
    <row r="3164" spans="12:14" x14ac:dyDescent="0.4">
      <c r="L3164">
        <f t="shared" si="107"/>
        <v>3163</v>
      </c>
      <c r="M3164">
        <v>57.336272936664322</v>
      </c>
      <c r="N3164" s="71">
        <f t="shared" si="106"/>
        <v>6.9074925998608983E-3</v>
      </c>
    </row>
    <row r="3165" spans="12:14" x14ac:dyDescent="0.4">
      <c r="L3165">
        <f t="shared" si="107"/>
        <v>3164</v>
      </c>
      <c r="M3165">
        <v>59.045022236948626</v>
      </c>
      <c r="N3165" s="71">
        <f t="shared" si="106"/>
        <v>3.6915590184641411E-2</v>
      </c>
    </row>
    <row r="3166" spans="12:14" x14ac:dyDescent="0.4">
      <c r="L3166">
        <f t="shared" si="107"/>
        <v>3165</v>
      </c>
      <c r="M3166">
        <v>58.397855760157441</v>
      </c>
      <c r="N3166" s="71">
        <f t="shared" si="106"/>
        <v>2.5550415207880706E-2</v>
      </c>
    </row>
    <row r="3167" spans="12:14" x14ac:dyDescent="0.4">
      <c r="L3167">
        <f t="shared" si="107"/>
        <v>3166</v>
      </c>
      <c r="M3167">
        <v>54.923315832039151</v>
      </c>
      <c r="N3167" s="71">
        <f t="shared" si="106"/>
        <v>-3.5467507788689012E-2</v>
      </c>
    </row>
    <row r="3168" spans="12:14" x14ac:dyDescent="0.4">
      <c r="L3168">
        <f t="shared" si="107"/>
        <v>3167</v>
      </c>
      <c r="M3168">
        <v>57.872424807123409</v>
      </c>
      <c r="N3168" s="71">
        <f t="shared" si="106"/>
        <v>1.6323091275642021E-2</v>
      </c>
    </row>
    <row r="3169" spans="12:14" x14ac:dyDescent="0.4">
      <c r="L3169">
        <f t="shared" si="107"/>
        <v>3168</v>
      </c>
      <c r="M3169">
        <v>57.258724313614891</v>
      </c>
      <c r="N3169" s="71">
        <f t="shared" si="106"/>
        <v>5.5456271420986081E-3</v>
      </c>
    </row>
    <row r="3170" spans="12:14" x14ac:dyDescent="0.4">
      <c r="L3170">
        <f t="shared" si="107"/>
        <v>3169</v>
      </c>
      <c r="M3170">
        <v>56.538326907042261</v>
      </c>
      <c r="N3170" s="71">
        <f t="shared" si="106"/>
        <v>-7.1055883829977962E-3</v>
      </c>
    </row>
    <row r="3171" spans="12:14" x14ac:dyDescent="0.4">
      <c r="L3171">
        <f t="shared" si="107"/>
        <v>3170</v>
      </c>
      <c r="M3171">
        <v>57.404511077223148</v>
      </c>
      <c r="N3171" s="71">
        <f t="shared" si="106"/>
        <v>8.1058525819557303E-3</v>
      </c>
    </row>
    <row r="3172" spans="12:14" x14ac:dyDescent="0.4">
      <c r="L3172">
        <f t="shared" si="107"/>
        <v>3171</v>
      </c>
      <c r="M3172">
        <v>59.389536894773656</v>
      </c>
      <c r="N3172" s="71">
        <f t="shared" si="106"/>
        <v>4.2965763530538714E-2</v>
      </c>
    </row>
    <row r="3173" spans="12:14" x14ac:dyDescent="0.4">
      <c r="L3173">
        <f t="shared" si="107"/>
        <v>3172</v>
      </c>
      <c r="M3173">
        <v>57.979716803902967</v>
      </c>
      <c r="N3173" s="71">
        <f t="shared" si="106"/>
        <v>1.8207293193905461E-2</v>
      </c>
    </row>
    <row r="3174" spans="12:14" x14ac:dyDescent="0.4">
      <c r="L3174">
        <f t="shared" si="107"/>
        <v>3173</v>
      </c>
      <c r="M3174">
        <v>55.699178652624674</v>
      </c>
      <c r="N3174" s="71">
        <f t="shared" si="106"/>
        <v>-2.1842239746934888E-2</v>
      </c>
    </row>
    <row r="3175" spans="12:14" x14ac:dyDescent="0.4">
      <c r="L3175">
        <f t="shared" si="107"/>
        <v>3174</v>
      </c>
      <c r="M3175">
        <v>57.235042460062509</v>
      </c>
      <c r="N3175" s="71">
        <f t="shared" si="106"/>
        <v>5.1297397019280933E-3</v>
      </c>
    </row>
    <row r="3176" spans="12:14" x14ac:dyDescent="0.4">
      <c r="L3176">
        <f t="shared" si="107"/>
        <v>3175</v>
      </c>
      <c r="M3176">
        <v>58.222525778630853</v>
      </c>
      <c r="N3176" s="71">
        <f t="shared" si="106"/>
        <v>2.2471368331716812E-2</v>
      </c>
    </row>
    <row r="3177" spans="12:14" x14ac:dyDescent="0.4">
      <c r="L3177">
        <f t="shared" si="107"/>
        <v>3176</v>
      </c>
      <c r="M3177">
        <v>56.937141824912459</v>
      </c>
      <c r="N3177" s="71">
        <f t="shared" si="106"/>
        <v>-1.0182430144178856E-4</v>
      </c>
    </row>
    <row r="3178" spans="12:14" x14ac:dyDescent="0.4">
      <c r="L3178">
        <f t="shared" si="107"/>
        <v>3177</v>
      </c>
      <c r="M3178">
        <v>56.223697828265429</v>
      </c>
      <c r="N3178" s="71">
        <f t="shared" si="106"/>
        <v>-1.2630927938293457E-2</v>
      </c>
    </row>
    <row r="3179" spans="12:14" x14ac:dyDescent="0.4">
      <c r="L3179">
        <f t="shared" si="107"/>
        <v>3178</v>
      </c>
      <c r="M3179">
        <v>55.468254095965094</v>
      </c>
      <c r="N3179" s="71">
        <f t="shared" si="106"/>
        <v>-2.5897607394962496E-2</v>
      </c>
    </row>
    <row r="3180" spans="12:14" x14ac:dyDescent="0.4">
      <c r="L3180">
        <f t="shared" si="107"/>
        <v>3179</v>
      </c>
      <c r="M3180">
        <v>54.672364753952174</v>
      </c>
      <c r="N3180" s="71">
        <f t="shared" si="106"/>
        <v>-3.987456998264971E-2</v>
      </c>
    </row>
    <row r="3181" spans="12:14" x14ac:dyDescent="0.4">
      <c r="L3181">
        <f t="shared" si="107"/>
        <v>3180</v>
      </c>
      <c r="M3181">
        <v>58.46867213912423</v>
      </c>
      <c r="N3181" s="71">
        <f t="shared" si="106"/>
        <v>2.6794052767985521E-2</v>
      </c>
    </row>
    <row r="3182" spans="12:14" x14ac:dyDescent="0.4">
      <c r="L3182">
        <f t="shared" si="107"/>
        <v>3181</v>
      </c>
      <c r="M3182">
        <v>57.09024495500514</v>
      </c>
      <c r="N3182" s="71">
        <f t="shared" si="106"/>
        <v>2.5868870663359189E-3</v>
      </c>
    </row>
    <row r="3183" spans="12:14" x14ac:dyDescent="0.4">
      <c r="L3183">
        <f t="shared" si="107"/>
        <v>3182</v>
      </c>
      <c r="M3183">
        <v>56.117515957441704</v>
      </c>
      <c r="N3183" s="71">
        <f t="shared" si="106"/>
        <v>-1.4495634446663574E-2</v>
      </c>
    </row>
    <row r="3184" spans="12:14" x14ac:dyDescent="0.4">
      <c r="L3184">
        <f t="shared" si="107"/>
        <v>3183</v>
      </c>
      <c r="M3184">
        <v>56.668236269410379</v>
      </c>
      <c r="N3184" s="71">
        <f t="shared" si="106"/>
        <v>-4.8241929656182014E-3</v>
      </c>
    </row>
    <row r="3185" spans="12:14" x14ac:dyDescent="0.4">
      <c r="L3185">
        <f t="shared" si="107"/>
        <v>3184</v>
      </c>
      <c r="M3185">
        <v>57.049088522215143</v>
      </c>
      <c r="N3185" s="71">
        <f t="shared" si="106"/>
        <v>1.8641208587955038E-3</v>
      </c>
    </row>
    <row r="3186" spans="12:14" x14ac:dyDescent="0.4">
      <c r="L3186">
        <f t="shared" si="107"/>
        <v>3185</v>
      </c>
      <c r="M3186">
        <v>56.416526961787184</v>
      </c>
      <c r="N3186" s="71">
        <f t="shared" si="106"/>
        <v>-9.2445707617628825E-3</v>
      </c>
    </row>
    <row r="3187" spans="12:14" x14ac:dyDescent="0.4">
      <c r="L3187">
        <f t="shared" si="107"/>
        <v>3186</v>
      </c>
      <c r="M3187">
        <v>57.677095974764718</v>
      </c>
      <c r="N3187" s="71">
        <f t="shared" si="106"/>
        <v>1.2892835789032331E-2</v>
      </c>
    </row>
    <row r="3188" spans="12:14" x14ac:dyDescent="0.4">
      <c r="L3188">
        <f t="shared" si="107"/>
        <v>3187</v>
      </c>
      <c r="M3188">
        <v>59.064180378110393</v>
      </c>
      <c r="N3188" s="71">
        <f t="shared" si="106"/>
        <v>3.7252034723012084E-2</v>
      </c>
    </row>
    <row r="3189" spans="12:14" x14ac:dyDescent="0.4">
      <c r="L3189">
        <f t="shared" si="107"/>
        <v>3188</v>
      </c>
      <c r="M3189">
        <v>56.19316973364603</v>
      </c>
      <c r="N3189" s="71">
        <f t="shared" si="106"/>
        <v>-1.3167045227274299E-2</v>
      </c>
    </row>
    <row r="3190" spans="12:14" x14ac:dyDescent="0.4">
      <c r="L3190">
        <f t="shared" si="107"/>
        <v>3189</v>
      </c>
      <c r="M3190">
        <v>56.585922263609874</v>
      </c>
      <c r="N3190" s="71">
        <f t="shared" si="106"/>
        <v>-6.2697454046125589E-3</v>
      </c>
    </row>
    <row r="3191" spans="12:14" x14ac:dyDescent="0.4">
      <c r="L3191">
        <f t="shared" si="107"/>
        <v>3190</v>
      </c>
      <c r="M3191">
        <v>55.475653549481109</v>
      </c>
      <c r="N3191" s="71">
        <f t="shared" si="106"/>
        <v>-2.5767662339157282E-2</v>
      </c>
    </row>
    <row r="3192" spans="12:14" x14ac:dyDescent="0.4">
      <c r="L3192">
        <f t="shared" si="107"/>
        <v>3191</v>
      </c>
      <c r="M3192">
        <v>55.051216530005611</v>
      </c>
      <c r="N3192" s="71">
        <f t="shared" si="106"/>
        <v>-3.3221387409824499E-2</v>
      </c>
    </row>
    <row r="3193" spans="12:14" x14ac:dyDescent="0.4">
      <c r="L3193">
        <f t="shared" si="107"/>
        <v>3192</v>
      </c>
      <c r="M3193">
        <v>56.46954209752834</v>
      </c>
      <c r="N3193" s="71">
        <f t="shared" si="106"/>
        <v>-8.313548658914649E-3</v>
      </c>
    </row>
    <row r="3194" spans="12:14" x14ac:dyDescent="0.4">
      <c r="L3194">
        <f t="shared" si="107"/>
        <v>3193</v>
      </c>
      <c r="M3194">
        <v>56.913505303804754</v>
      </c>
      <c r="N3194" s="71">
        <f t="shared" si="106"/>
        <v>-5.1691563862432677E-4</v>
      </c>
    </row>
    <row r="3195" spans="12:14" x14ac:dyDescent="0.4">
      <c r="L3195">
        <f t="shared" si="107"/>
        <v>3194</v>
      </c>
      <c r="M3195">
        <v>57.368065018583252</v>
      </c>
      <c r="N3195" s="71">
        <f t="shared" si="106"/>
        <v>7.4658073254252333E-3</v>
      </c>
    </row>
    <row r="3196" spans="12:14" x14ac:dyDescent="0.4">
      <c r="L3196">
        <f t="shared" si="107"/>
        <v>3195</v>
      </c>
      <c r="M3196">
        <v>58.816385681688281</v>
      </c>
      <c r="N3196" s="71">
        <f t="shared" si="106"/>
        <v>3.2900403134932699E-2</v>
      </c>
    </row>
    <row r="3197" spans="12:14" x14ac:dyDescent="0.4">
      <c r="L3197">
        <f t="shared" si="107"/>
        <v>3196</v>
      </c>
      <c r="M3197">
        <v>57.107362592824899</v>
      </c>
      <c r="N3197" s="71">
        <f t="shared" si="106"/>
        <v>2.8874974285644228E-3</v>
      </c>
    </row>
    <row r="3198" spans="12:14" x14ac:dyDescent="0.4">
      <c r="L3198">
        <f t="shared" si="107"/>
        <v>3197</v>
      </c>
      <c r="M3198">
        <v>58.044719985738837</v>
      </c>
      <c r="N3198" s="71">
        <f t="shared" si="106"/>
        <v>1.9348842643861275E-2</v>
      </c>
    </row>
    <row r="3199" spans="12:14" x14ac:dyDescent="0.4">
      <c r="L3199">
        <f t="shared" si="107"/>
        <v>3198</v>
      </c>
      <c r="M3199">
        <v>57.717765224812453</v>
      </c>
      <c r="N3199" s="71">
        <f t="shared" si="106"/>
        <v>1.3607046366282738E-2</v>
      </c>
    </row>
    <row r="3200" spans="12:14" x14ac:dyDescent="0.4">
      <c r="L3200">
        <f t="shared" si="107"/>
        <v>3199</v>
      </c>
      <c r="M3200">
        <v>56.980852941645963</v>
      </c>
      <c r="N3200" s="71">
        <f t="shared" si="106"/>
        <v>6.6580583380426717E-4</v>
      </c>
    </row>
    <row r="3201" spans="12:14" x14ac:dyDescent="0.4">
      <c r="L3201">
        <f t="shared" si="107"/>
        <v>3200</v>
      </c>
      <c r="M3201">
        <v>53.761330880352354</v>
      </c>
      <c r="N3201" s="71">
        <f t="shared" si="106"/>
        <v>-5.5873636304125562E-2</v>
      </c>
    </row>
    <row r="3202" spans="12:14" x14ac:dyDescent="0.4">
      <c r="L3202">
        <f t="shared" si="107"/>
        <v>3201</v>
      </c>
      <c r="M3202">
        <v>57.575063295326544</v>
      </c>
      <c r="N3202" s="71">
        <f t="shared" si="106"/>
        <v>1.110099505446227E-2</v>
      </c>
    </row>
    <row r="3203" spans="12:14" x14ac:dyDescent="0.4">
      <c r="L3203">
        <f t="shared" si="107"/>
        <v>3202</v>
      </c>
      <c r="M3203">
        <v>56.593801815196294</v>
      </c>
      <c r="N3203" s="71">
        <f t="shared" ref="N3203:N3266" si="108">M3203/$B$2-1</f>
        <v>-6.1313691355540101E-3</v>
      </c>
    </row>
    <row r="3204" spans="12:14" x14ac:dyDescent="0.4">
      <c r="L3204">
        <f t="shared" si="107"/>
        <v>3203</v>
      </c>
      <c r="M3204">
        <v>57.040862673262588</v>
      </c>
      <c r="N3204" s="71">
        <f t="shared" si="108"/>
        <v>1.7196631094669179E-3</v>
      </c>
    </row>
    <row r="3205" spans="12:14" x14ac:dyDescent="0.4">
      <c r="L3205">
        <f t="shared" si="107"/>
        <v>3204</v>
      </c>
      <c r="M3205">
        <v>57.394446009241946</v>
      </c>
      <c r="N3205" s="71">
        <f t="shared" si="108"/>
        <v>7.9290954987913942E-3</v>
      </c>
    </row>
    <row r="3206" spans="12:14" x14ac:dyDescent="0.4">
      <c r="L3206">
        <f t="shared" ref="L3206:L3269" si="109">L3205+1</f>
        <v>3205</v>
      </c>
      <c r="M3206">
        <v>55.978928797713621</v>
      </c>
      <c r="N3206" s="71">
        <f t="shared" si="108"/>
        <v>-1.6929424478019151E-2</v>
      </c>
    </row>
    <row r="3207" spans="12:14" x14ac:dyDescent="0.4">
      <c r="L3207">
        <f t="shared" si="109"/>
        <v>3206</v>
      </c>
      <c r="M3207">
        <v>55.975320996979193</v>
      </c>
      <c r="N3207" s="71">
        <f t="shared" si="108"/>
        <v>-1.6992782652613392E-2</v>
      </c>
    </row>
    <row r="3208" spans="12:14" x14ac:dyDescent="0.4">
      <c r="L3208">
        <f t="shared" si="109"/>
        <v>3207</v>
      </c>
      <c r="M3208">
        <v>59.600312518962319</v>
      </c>
      <c r="N3208" s="71">
        <f t="shared" si="108"/>
        <v>4.6667286918489204E-2</v>
      </c>
    </row>
    <row r="3209" spans="12:14" x14ac:dyDescent="0.4">
      <c r="L3209">
        <f t="shared" si="109"/>
        <v>3208</v>
      </c>
      <c r="M3209">
        <v>58.579341473117921</v>
      </c>
      <c r="N3209" s="71">
        <f t="shared" si="108"/>
        <v>2.8737565589657343E-2</v>
      </c>
    </row>
    <row r="3210" spans="12:14" x14ac:dyDescent="0.4">
      <c r="L3210">
        <f t="shared" si="109"/>
        <v>3209</v>
      </c>
      <c r="M3210">
        <v>57.059097127469997</v>
      </c>
      <c r="N3210" s="71">
        <f t="shared" si="108"/>
        <v>2.039886375202915E-3</v>
      </c>
    </row>
    <row r="3211" spans="12:14" x14ac:dyDescent="0.4">
      <c r="L3211">
        <f t="shared" si="109"/>
        <v>3210</v>
      </c>
      <c r="M3211">
        <v>58.319094347474326</v>
      </c>
      <c r="N3211" s="71">
        <f t="shared" si="108"/>
        <v>2.4167251418250046E-2</v>
      </c>
    </row>
    <row r="3212" spans="12:14" x14ac:dyDescent="0.4">
      <c r="L3212">
        <f t="shared" si="109"/>
        <v>3211</v>
      </c>
      <c r="M3212">
        <v>55.978437129169023</v>
      </c>
      <c r="N3212" s="71">
        <f t="shared" si="108"/>
        <v>-1.6938058885455853E-2</v>
      </c>
    </row>
    <row r="3213" spans="12:14" x14ac:dyDescent="0.4">
      <c r="L3213">
        <f t="shared" si="109"/>
        <v>3212</v>
      </c>
      <c r="M3213">
        <v>60.050754858255523</v>
      </c>
      <c r="N3213" s="71">
        <f t="shared" si="108"/>
        <v>5.4577702841748676E-2</v>
      </c>
    </row>
    <row r="3214" spans="12:14" x14ac:dyDescent="0.4">
      <c r="L3214">
        <f t="shared" si="109"/>
        <v>3213</v>
      </c>
      <c r="M3214">
        <v>55.525144989417839</v>
      </c>
      <c r="N3214" s="71">
        <f t="shared" si="108"/>
        <v>-2.4898521407257124E-2</v>
      </c>
    </row>
    <row r="3215" spans="12:14" x14ac:dyDescent="0.4">
      <c r="L3215">
        <f t="shared" si="109"/>
        <v>3214</v>
      </c>
      <c r="M3215">
        <v>56.366487075384796</v>
      </c>
      <c r="N3215" s="71">
        <f t="shared" si="108"/>
        <v>-1.0123343203129354E-2</v>
      </c>
    </row>
    <row r="3216" spans="12:14" x14ac:dyDescent="0.4">
      <c r="L3216">
        <f t="shared" si="109"/>
        <v>3215</v>
      </c>
      <c r="M3216">
        <v>56.543901042151511</v>
      </c>
      <c r="N3216" s="71">
        <f t="shared" si="108"/>
        <v>-7.0076985460970631E-3</v>
      </c>
    </row>
    <row r="3217" spans="12:14" x14ac:dyDescent="0.4">
      <c r="L3217">
        <f t="shared" si="109"/>
        <v>3216</v>
      </c>
      <c r="M3217">
        <v>58.227519972986293</v>
      </c>
      <c r="N3217" s="71">
        <f t="shared" si="108"/>
        <v>2.2559073574112798E-2</v>
      </c>
    </row>
    <row r="3218" spans="12:14" x14ac:dyDescent="0.4">
      <c r="L3218">
        <f t="shared" si="109"/>
        <v>3217</v>
      </c>
      <c r="M3218">
        <v>56.771354233442352</v>
      </c>
      <c r="N3218" s="71">
        <f t="shared" si="108"/>
        <v>-3.013293071233214E-3</v>
      </c>
    </row>
    <row r="3219" spans="12:14" x14ac:dyDescent="0.4">
      <c r="L3219">
        <f t="shared" si="109"/>
        <v>3218</v>
      </c>
      <c r="M3219">
        <v>55.025095897589893</v>
      </c>
      <c r="N3219" s="71">
        <f t="shared" si="108"/>
        <v>-3.3680103317638821E-2</v>
      </c>
    </row>
    <row r="3220" spans="12:14" x14ac:dyDescent="0.4">
      <c r="L3220">
        <f t="shared" si="109"/>
        <v>3219</v>
      </c>
      <c r="M3220">
        <v>57.291857403212617</v>
      </c>
      <c r="N3220" s="71">
        <f t="shared" si="108"/>
        <v>6.1274918929830058E-3</v>
      </c>
    </row>
    <row r="3221" spans="12:14" x14ac:dyDescent="0.4">
      <c r="L3221">
        <f t="shared" si="109"/>
        <v>3220</v>
      </c>
      <c r="M3221">
        <v>58.662210287403198</v>
      </c>
      <c r="N3221" s="71">
        <f t="shared" si="108"/>
        <v>3.0192861264332294E-2</v>
      </c>
    </row>
    <row r="3222" spans="12:14" x14ac:dyDescent="0.4">
      <c r="L3222">
        <f t="shared" si="109"/>
        <v>3221</v>
      </c>
      <c r="M3222">
        <v>57.960576947497962</v>
      </c>
      <c r="N3222" s="71">
        <f t="shared" si="108"/>
        <v>1.7871169762185835E-2</v>
      </c>
    </row>
    <row r="3223" spans="12:14" x14ac:dyDescent="0.4">
      <c r="L3223">
        <f t="shared" si="109"/>
        <v>3222</v>
      </c>
      <c r="M3223">
        <v>54.067660672791163</v>
      </c>
      <c r="N3223" s="71">
        <f t="shared" si="108"/>
        <v>-5.049404416436587E-2</v>
      </c>
    </row>
    <row r="3224" spans="12:14" x14ac:dyDescent="0.4">
      <c r="L3224">
        <f t="shared" si="109"/>
        <v>3223</v>
      </c>
      <c r="M3224">
        <v>58.236538789852858</v>
      </c>
      <c r="N3224" s="71">
        <f t="shared" si="108"/>
        <v>2.2717456981547812E-2</v>
      </c>
    </row>
    <row r="3225" spans="12:14" x14ac:dyDescent="0.4">
      <c r="L3225">
        <f t="shared" si="109"/>
        <v>3224</v>
      </c>
      <c r="M3225">
        <v>56.798149760774685</v>
      </c>
      <c r="N3225" s="71">
        <f t="shared" si="108"/>
        <v>-2.542725037121607E-3</v>
      </c>
    </row>
    <row r="3226" spans="12:14" x14ac:dyDescent="0.4">
      <c r="L3226">
        <f t="shared" si="109"/>
        <v>3225</v>
      </c>
      <c r="M3226">
        <v>56.014797400713896</v>
      </c>
      <c r="N3226" s="71">
        <f t="shared" si="108"/>
        <v>-1.6299520173810866E-2</v>
      </c>
    </row>
    <row r="3227" spans="12:14" x14ac:dyDescent="0.4">
      <c r="L3227">
        <f t="shared" si="109"/>
        <v>3226</v>
      </c>
      <c r="M3227">
        <v>54.13066085107868</v>
      </c>
      <c r="N3227" s="71">
        <f t="shared" si="108"/>
        <v>-4.9387670340191758E-2</v>
      </c>
    </row>
    <row r="3228" spans="12:14" x14ac:dyDescent="0.4">
      <c r="L3228">
        <f t="shared" si="109"/>
        <v>3227</v>
      </c>
      <c r="M3228">
        <v>56.944791494285042</v>
      </c>
      <c r="N3228" s="71">
        <f t="shared" si="108"/>
        <v>3.2514905009106698E-5</v>
      </c>
    </row>
    <row r="3229" spans="12:14" x14ac:dyDescent="0.4">
      <c r="L3229">
        <f t="shared" si="109"/>
        <v>3228</v>
      </c>
      <c r="M3229">
        <v>55.246201336431923</v>
      </c>
      <c r="N3229" s="71">
        <f t="shared" si="108"/>
        <v>-2.9797173513838149E-2</v>
      </c>
    </row>
    <row r="3230" spans="12:14" x14ac:dyDescent="0.4">
      <c r="L3230">
        <f t="shared" si="109"/>
        <v>3229</v>
      </c>
      <c r="M3230">
        <v>57.167161396080573</v>
      </c>
      <c r="N3230" s="71">
        <f t="shared" si="108"/>
        <v>3.9376504985617622E-3</v>
      </c>
    </row>
    <row r="3231" spans="12:14" x14ac:dyDescent="0.4">
      <c r="L3231">
        <f t="shared" si="109"/>
        <v>3230</v>
      </c>
      <c r="M3231">
        <v>58.526676169612031</v>
      </c>
      <c r="N3231" s="71">
        <f t="shared" si="108"/>
        <v>2.781268704446993E-2</v>
      </c>
    </row>
    <row r="3232" spans="12:14" x14ac:dyDescent="0.4">
      <c r="L3232">
        <f t="shared" si="109"/>
        <v>3231</v>
      </c>
      <c r="M3232">
        <v>56.587091992976973</v>
      </c>
      <c r="N3232" s="71">
        <f t="shared" si="108"/>
        <v>-6.2492032730138147E-3</v>
      </c>
    </row>
    <row r="3233" spans="12:14" x14ac:dyDescent="0.4">
      <c r="L3233">
        <f t="shared" si="109"/>
        <v>3232</v>
      </c>
      <c r="M3233">
        <v>55.450933333156186</v>
      </c>
      <c r="N3233" s="71">
        <f t="shared" si="108"/>
        <v>-2.6201784924414051E-2</v>
      </c>
    </row>
    <row r="3234" spans="12:14" x14ac:dyDescent="0.4">
      <c r="L3234">
        <f t="shared" si="109"/>
        <v>3233</v>
      </c>
      <c r="M3234">
        <v>57.120072657597902</v>
      </c>
      <c r="N3234" s="71">
        <f t="shared" si="108"/>
        <v>3.1107044630624969E-3</v>
      </c>
    </row>
    <row r="3235" spans="12:14" x14ac:dyDescent="0.4">
      <c r="L3235">
        <f t="shared" si="109"/>
        <v>3234</v>
      </c>
      <c r="M3235">
        <v>57.013652716337916</v>
      </c>
      <c r="N3235" s="71">
        <f t="shared" si="108"/>
        <v>1.2418170951116192E-3</v>
      </c>
    </row>
    <row r="3236" spans="12:14" x14ac:dyDescent="0.4">
      <c r="L3236">
        <f t="shared" si="109"/>
        <v>3235</v>
      </c>
      <c r="M3236">
        <v>58.111736698760794</v>
      </c>
      <c r="N3236" s="71">
        <f t="shared" si="108"/>
        <v>2.0525752600072833E-2</v>
      </c>
    </row>
    <row r="3237" spans="12:14" x14ac:dyDescent="0.4">
      <c r="L3237">
        <f t="shared" si="109"/>
        <v>3236</v>
      </c>
      <c r="M3237">
        <v>57.066413888842362</v>
      </c>
      <c r="N3237" s="71">
        <f t="shared" si="108"/>
        <v>2.1683792379241229E-3</v>
      </c>
    </row>
    <row r="3238" spans="12:14" x14ac:dyDescent="0.4">
      <c r="L3238">
        <f t="shared" si="109"/>
        <v>3237</v>
      </c>
      <c r="M3238">
        <v>56.464172066932804</v>
      </c>
      <c r="N3238" s="71">
        <f t="shared" si="108"/>
        <v>-8.4078541267310625E-3</v>
      </c>
    </row>
    <row r="3239" spans="12:14" x14ac:dyDescent="0.4">
      <c r="L3239">
        <f t="shared" si="109"/>
        <v>3238</v>
      </c>
      <c r="M3239">
        <v>57.986223652365183</v>
      </c>
      <c r="N3239" s="71">
        <f t="shared" si="108"/>
        <v>1.8321562819994641E-2</v>
      </c>
    </row>
    <row r="3240" spans="12:14" x14ac:dyDescent="0.4">
      <c r="L3240">
        <f t="shared" si="109"/>
        <v>3239</v>
      </c>
      <c r="M3240">
        <v>57.156438736118901</v>
      </c>
      <c r="N3240" s="71">
        <f t="shared" si="108"/>
        <v>3.7493451535677291E-3</v>
      </c>
    </row>
    <row r="3241" spans="12:14" x14ac:dyDescent="0.4">
      <c r="L3241">
        <f t="shared" si="109"/>
        <v>3240</v>
      </c>
      <c r="M3241">
        <v>56.579142779479682</v>
      </c>
      <c r="N3241" s="71">
        <f t="shared" si="108"/>
        <v>-6.3888029055106932E-3</v>
      </c>
    </row>
    <row r="3242" spans="12:14" x14ac:dyDescent="0.4">
      <c r="L3242">
        <f t="shared" si="109"/>
        <v>3241</v>
      </c>
      <c r="M3242">
        <v>55.385929159581636</v>
      </c>
      <c r="N3242" s="71">
        <f t="shared" si="108"/>
        <v>-2.7343351790728776E-2</v>
      </c>
    </row>
    <row r="3243" spans="12:14" x14ac:dyDescent="0.4">
      <c r="L3243">
        <f t="shared" si="109"/>
        <v>3242</v>
      </c>
      <c r="M3243">
        <v>57.33707587364075</v>
      </c>
      <c r="N3243" s="71">
        <f t="shared" si="108"/>
        <v>6.9215933290545095E-3</v>
      </c>
    </row>
    <row r="3244" spans="12:14" x14ac:dyDescent="0.4">
      <c r="L3244">
        <f t="shared" si="109"/>
        <v>3243</v>
      </c>
      <c r="M3244">
        <v>57.49039457717636</v>
      </c>
      <c r="N3244" s="71">
        <f t="shared" si="108"/>
        <v>9.6140904768240443E-3</v>
      </c>
    </row>
    <row r="3245" spans="12:14" x14ac:dyDescent="0.4">
      <c r="L3245">
        <f t="shared" si="109"/>
        <v>3244</v>
      </c>
      <c r="M3245">
        <v>55.380054225560066</v>
      </c>
      <c r="N3245" s="71">
        <f t="shared" si="108"/>
        <v>-2.7446524089552393E-2</v>
      </c>
    </row>
    <row r="3246" spans="12:14" x14ac:dyDescent="0.4">
      <c r="L3246">
        <f t="shared" si="109"/>
        <v>3245</v>
      </c>
      <c r="M3246">
        <v>55.427307558672538</v>
      </c>
      <c r="N3246" s="71">
        <f t="shared" si="108"/>
        <v>-2.6616687535407579E-2</v>
      </c>
    </row>
    <row r="3247" spans="12:14" x14ac:dyDescent="0.4">
      <c r="L3247">
        <f t="shared" si="109"/>
        <v>3246</v>
      </c>
      <c r="M3247">
        <v>57.743429081597142</v>
      </c>
      <c r="N3247" s="71">
        <f t="shared" si="108"/>
        <v>1.4057740636453708E-2</v>
      </c>
    </row>
    <row r="3248" spans="12:14" x14ac:dyDescent="0.4">
      <c r="L3248">
        <f t="shared" si="109"/>
        <v>3247</v>
      </c>
      <c r="M3248">
        <v>57.281474153474598</v>
      </c>
      <c r="N3248" s="71">
        <f t="shared" si="108"/>
        <v>5.9451470801226147E-3</v>
      </c>
    </row>
    <row r="3249" spans="12:14" x14ac:dyDescent="0.4">
      <c r="L3249">
        <f t="shared" si="109"/>
        <v>3248</v>
      </c>
      <c r="M3249">
        <v>56.566646319923471</v>
      </c>
      <c r="N3249" s="71">
        <f t="shared" si="108"/>
        <v>-6.6082587249012281E-3</v>
      </c>
    </row>
    <row r="3250" spans="12:14" x14ac:dyDescent="0.4">
      <c r="L3250">
        <f t="shared" si="109"/>
        <v>3249</v>
      </c>
      <c r="M3250">
        <v>57.328178420371025</v>
      </c>
      <c r="N3250" s="71">
        <f t="shared" si="108"/>
        <v>6.76534124109196E-3</v>
      </c>
    </row>
    <row r="3251" spans="12:14" x14ac:dyDescent="0.4">
      <c r="L3251">
        <f t="shared" si="109"/>
        <v>3250</v>
      </c>
      <c r="M3251">
        <v>55.157288019072013</v>
      </c>
      <c r="N3251" s="71">
        <f t="shared" si="108"/>
        <v>-3.1358619364015738E-2</v>
      </c>
    </row>
    <row r="3252" spans="12:14" x14ac:dyDescent="0.4">
      <c r="L3252">
        <f t="shared" si="109"/>
        <v>3251</v>
      </c>
      <c r="M3252">
        <v>58.220760486907757</v>
      </c>
      <c r="N3252" s="71">
        <f t="shared" si="108"/>
        <v>2.2440367267790418E-2</v>
      </c>
    </row>
    <row r="3253" spans="12:14" x14ac:dyDescent="0.4">
      <c r="L3253">
        <f t="shared" si="109"/>
        <v>3252</v>
      </c>
      <c r="M3253">
        <v>57.85163616660661</v>
      </c>
      <c r="N3253" s="71">
        <f t="shared" si="108"/>
        <v>1.5958012821371881E-2</v>
      </c>
    </row>
    <row r="3254" spans="12:14" x14ac:dyDescent="0.4">
      <c r="L3254">
        <f t="shared" si="109"/>
        <v>3253</v>
      </c>
      <c r="M3254">
        <v>56.670591950382097</v>
      </c>
      <c r="N3254" s="71">
        <f t="shared" si="108"/>
        <v>-4.7828238165767978E-3</v>
      </c>
    </row>
    <row r="3255" spans="12:14" x14ac:dyDescent="0.4">
      <c r="L3255">
        <f t="shared" si="109"/>
        <v>3254</v>
      </c>
      <c r="M3255">
        <v>56.527922654067595</v>
      </c>
      <c r="N3255" s="71">
        <f t="shared" si="108"/>
        <v>-7.2883020429294065E-3</v>
      </c>
    </row>
    <row r="3256" spans="12:14" x14ac:dyDescent="0.4">
      <c r="L3256">
        <f t="shared" si="109"/>
        <v>3255</v>
      </c>
      <c r="M3256">
        <v>53.472999777903624</v>
      </c>
      <c r="N3256" s="71">
        <f t="shared" si="108"/>
        <v>-6.093714553720575E-2</v>
      </c>
    </row>
    <row r="3257" spans="12:14" x14ac:dyDescent="0.4">
      <c r="L3257">
        <f t="shared" si="109"/>
        <v>3256</v>
      </c>
      <c r="M3257">
        <v>54.283320036234457</v>
      </c>
      <c r="N3257" s="71">
        <f t="shared" si="108"/>
        <v>-4.6706755284597889E-2</v>
      </c>
    </row>
    <row r="3258" spans="12:14" x14ac:dyDescent="0.4">
      <c r="L3258">
        <f t="shared" si="109"/>
        <v>3257</v>
      </c>
      <c r="M3258">
        <v>54.16964262382934</v>
      </c>
      <c r="N3258" s="71">
        <f t="shared" si="108"/>
        <v>-4.8703094293527149E-2</v>
      </c>
    </row>
    <row r="3259" spans="12:14" x14ac:dyDescent="0.4">
      <c r="L3259">
        <f t="shared" si="109"/>
        <v>3258</v>
      </c>
      <c r="M3259">
        <v>56.021943991256521</v>
      </c>
      <c r="N3259" s="71">
        <f t="shared" si="108"/>
        <v>-1.6174015755833437E-2</v>
      </c>
    </row>
    <row r="3260" spans="12:14" x14ac:dyDescent="0.4">
      <c r="L3260">
        <f t="shared" si="109"/>
        <v>3259</v>
      </c>
      <c r="M3260">
        <v>55.683588675970498</v>
      </c>
      <c r="N3260" s="71">
        <f t="shared" si="108"/>
        <v>-2.2116022179913819E-2</v>
      </c>
    </row>
    <row r="3261" spans="12:14" x14ac:dyDescent="0.4">
      <c r="L3261">
        <f t="shared" si="109"/>
        <v>3260</v>
      </c>
      <c r="M3261">
        <v>56.250461942487618</v>
      </c>
      <c r="N3261" s="71">
        <f t="shared" si="108"/>
        <v>-1.2160911563617538E-2</v>
      </c>
    </row>
    <row r="3262" spans="12:14" x14ac:dyDescent="0.4">
      <c r="L3262">
        <f t="shared" si="109"/>
        <v>3261</v>
      </c>
      <c r="M3262">
        <v>57.7738757027684</v>
      </c>
      <c r="N3262" s="71">
        <f t="shared" si="108"/>
        <v>1.4592427134398012E-2</v>
      </c>
    </row>
    <row r="3263" spans="12:14" x14ac:dyDescent="0.4">
      <c r="L3263">
        <f t="shared" si="109"/>
        <v>3262</v>
      </c>
      <c r="M3263">
        <v>56.164518273063088</v>
      </c>
      <c r="N3263" s="71">
        <f t="shared" si="108"/>
        <v>-1.3670206121020656E-2</v>
      </c>
    </row>
    <row r="3264" spans="12:14" x14ac:dyDescent="0.4">
      <c r="L3264">
        <f t="shared" si="109"/>
        <v>3263</v>
      </c>
      <c r="M3264">
        <v>58.945603037452486</v>
      </c>
      <c r="N3264" s="71">
        <f t="shared" si="108"/>
        <v>3.5169645920152481E-2</v>
      </c>
    </row>
    <row r="3265" spans="12:14" x14ac:dyDescent="0.4">
      <c r="L3265">
        <f t="shared" si="109"/>
        <v>3264</v>
      </c>
      <c r="M3265">
        <v>56.881561247898858</v>
      </c>
      <c r="N3265" s="71">
        <f t="shared" si="108"/>
        <v>-1.0778992461777381E-3</v>
      </c>
    </row>
    <row r="3266" spans="12:14" x14ac:dyDescent="0.4">
      <c r="L3266">
        <f t="shared" si="109"/>
        <v>3265</v>
      </c>
      <c r="M3266">
        <v>59.535901980371186</v>
      </c>
      <c r="N3266" s="71">
        <f t="shared" si="108"/>
        <v>4.5536145137065054E-2</v>
      </c>
    </row>
    <row r="3267" spans="12:14" x14ac:dyDescent="0.4">
      <c r="L3267">
        <f t="shared" si="109"/>
        <v>3266</v>
      </c>
      <c r="M3267">
        <v>57.381583652566952</v>
      </c>
      <c r="N3267" s="71">
        <f t="shared" ref="N3267:N3330" si="110">M3267/$B$2-1</f>
        <v>7.7032139992587734E-3</v>
      </c>
    </row>
    <row r="3268" spans="12:14" x14ac:dyDescent="0.4">
      <c r="L3268">
        <f t="shared" si="109"/>
        <v>3267</v>
      </c>
      <c r="M3268">
        <v>55.764293798864266</v>
      </c>
      <c r="N3268" s="71">
        <f t="shared" si="110"/>
        <v>-2.0698724040868477E-2</v>
      </c>
    </row>
    <row r="3269" spans="12:14" x14ac:dyDescent="0.4">
      <c r="L3269">
        <f t="shared" si="109"/>
        <v>3268</v>
      </c>
      <c r="M3269">
        <v>58.903569895121201</v>
      </c>
      <c r="N3269" s="71">
        <f t="shared" si="110"/>
        <v>3.443148343097846E-2</v>
      </c>
    </row>
    <row r="3270" spans="12:14" x14ac:dyDescent="0.4">
      <c r="L3270">
        <f t="shared" ref="L3270:L3333" si="111">L3269+1</f>
        <v>3269</v>
      </c>
      <c r="M3270">
        <v>55.915271033919893</v>
      </c>
      <c r="N3270" s="71">
        <f t="shared" si="110"/>
        <v>-1.8047346450325685E-2</v>
      </c>
    </row>
    <row r="3271" spans="12:14" x14ac:dyDescent="0.4">
      <c r="L3271">
        <f t="shared" si="111"/>
        <v>3270</v>
      </c>
      <c r="M3271">
        <v>57.208996562886142</v>
      </c>
      <c r="N3271" s="71">
        <f t="shared" si="110"/>
        <v>4.6723362525036283E-3</v>
      </c>
    </row>
    <row r="3272" spans="12:14" x14ac:dyDescent="0.4">
      <c r="L3272">
        <f t="shared" si="111"/>
        <v>3271</v>
      </c>
      <c r="M3272">
        <v>55.563353427257795</v>
      </c>
      <c r="N3272" s="71">
        <f t="shared" si="110"/>
        <v>-2.4227526234897656E-2</v>
      </c>
    </row>
    <row r="3273" spans="12:14" x14ac:dyDescent="0.4">
      <c r="L3273">
        <f t="shared" si="111"/>
        <v>3272</v>
      </c>
      <c r="M3273">
        <v>56.214518970962324</v>
      </c>
      <c r="N3273" s="71">
        <f t="shared" si="110"/>
        <v>-1.2792121886184282E-2</v>
      </c>
    </row>
    <row r="3274" spans="12:14" x14ac:dyDescent="0.4">
      <c r="L3274">
        <f t="shared" si="111"/>
        <v>3273</v>
      </c>
      <c r="M3274">
        <v>55.298856365045381</v>
      </c>
      <c r="N3274" s="71">
        <f t="shared" si="110"/>
        <v>-2.8872475410553378E-2</v>
      </c>
    </row>
    <row r="3275" spans="12:14" x14ac:dyDescent="0.4">
      <c r="L3275">
        <f t="shared" si="111"/>
        <v>3274</v>
      </c>
      <c r="M3275">
        <v>57.068543008082081</v>
      </c>
      <c r="N3275" s="71">
        <f t="shared" si="110"/>
        <v>2.205769636799193E-3</v>
      </c>
    </row>
    <row r="3276" spans="12:14" x14ac:dyDescent="0.4">
      <c r="L3276">
        <f t="shared" si="111"/>
        <v>3275</v>
      </c>
      <c r="M3276">
        <v>56.823311346572098</v>
      </c>
      <c r="N3276" s="71">
        <f t="shared" si="110"/>
        <v>-2.1008513685437658E-3</v>
      </c>
    </row>
    <row r="3277" spans="12:14" x14ac:dyDescent="0.4">
      <c r="L3277">
        <f t="shared" si="111"/>
        <v>3276</v>
      </c>
      <c r="M3277">
        <v>57.377743912089102</v>
      </c>
      <c r="N3277" s="71">
        <f t="shared" si="110"/>
        <v>7.6357826288755426E-3</v>
      </c>
    </row>
    <row r="3278" spans="12:14" x14ac:dyDescent="0.4">
      <c r="L3278">
        <f t="shared" si="111"/>
        <v>3277</v>
      </c>
      <c r="M3278">
        <v>55.096459723822576</v>
      </c>
      <c r="N3278" s="71">
        <f t="shared" si="110"/>
        <v>-3.2426851795453904E-2</v>
      </c>
    </row>
    <row r="3279" spans="12:14" x14ac:dyDescent="0.4">
      <c r="L3279">
        <f t="shared" si="111"/>
        <v>3278</v>
      </c>
      <c r="M3279">
        <v>57.078105596432728</v>
      </c>
      <c r="N3279" s="71">
        <f t="shared" si="110"/>
        <v>2.3737024542942464E-3</v>
      </c>
    </row>
    <row r="3280" spans="12:14" x14ac:dyDescent="0.4">
      <c r="L3280">
        <f t="shared" si="111"/>
        <v>3279</v>
      </c>
      <c r="M3280">
        <v>57.009180377192109</v>
      </c>
      <c r="N3280" s="71">
        <f t="shared" si="110"/>
        <v>1.1632763814461988E-3</v>
      </c>
    </row>
    <row r="3281" spans="12:14" x14ac:dyDescent="0.4">
      <c r="L3281">
        <f t="shared" si="111"/>
        <v>3280</v>
      </c>
      <c r="M3281">
        <v>58.399253106055021</v>
      </c>
      <c r="N3281" s="71">
        <f t="shared" si="110"/>
        <v>2.5574954613425627E-2</v>
      </c>
    </row>
    <row r="3282" spans="12:14" x14ac:dyDescent="0.4">
      <c r="L3282">
        <f t="shared" si="111"/>
        <v>3281</v>
      </c>
      <c r="M3282">
        <v>55.940555169970985</v>
      </c>
      <c r="N3282" s="71">
        <f t="shared" si="110"/>
        <v>-1.7603320622872953E-2</v>
      </c>
    </row>
    <row r="3283" spans="12:14" x14ac:dyDescent="0.4">
      <c r="L3283">
        <f t="shared" si="111"/>
        <v>3282</v>
      </c>
      <c r="M3283">
        <v>56.393798235621361</v>
      </c>
      <c r="N3283" s="71">
        <f t="shared" si="110"/>
        <v>-9.6437199129275619E-3</v>
      </c>
    </row>
    <row r="3284" spans="12:14" x14ac:dyDescent="0.4">
      <c r="L3284">
        <f t="shared" si="111"/>
        <v>3283</v>
      </c>
      <c r="M3284">
        <v>57.716851696970068</v>
      </c>
      <c r="N3284" s="71">
        <f t="shared" si="110"/>
        <v>1.3591003502279042E-2</v>
      </c>
    </row>
    <row r="3285" spans="12:14" x14ac:dyDescent="0.4">
      <c r="L3285">
        <f t="shared" si="111"/>
        <v>3284</v>
      </c>
      <c r="M3285">
        <v>55.543798366906969</v>
      </c>
      <c r="N3285" s="71">
        <f t="shared" si="110"/>
        <v>-2.4570941245622868E-2</v>
      </c>
    </row>
    <row r="3286" spans="12:14" x14ac:dyDescent="0.4">
      <c r="L3286">
        <f t="shared" si="111"/>
        <v>3285</v>
      </c>
      <c r="M3286">
        <v>59.660022887680398</v>
      </c>
      <c r="N3286" s="71">
        <f t="shared" si="110"/>
        <v>4.7715886950698394E-2</v>
      </c>
    </row>
    <row r="3287" spans="12:14" x14ac:dyDescent="0.4">
      <c r="L3287">
        <f t="shared" si="111"/>
        <v>3286</v>
      </c>
      <c r="M3287">
        <v>55.527119130975265</v>
      </c>
      <c r="N3287" s="71">
        <f t="shared" si="110"/>
        <v>-2.4863852639585127E-2</v>
      </c>
    </row>
    <row r="3288" spans="12:14" x14ac:dyDescent="0.4">
      <c r="L3288">
        <f t="shared" si="111"/>
        <v>3287</v>
      </c>
      <c r="M3288">
        <v>57.860345674282819</v>
      </c>
      <c r="N3288" s="71">
        <f t="shared" si="110"/>
        <v>1.61109643141506E-2</v>
      </c>
    </row>
    <row r="3289" spans="12:14" x14ac:dyDescent="0.4">
      <c r="L3289">
        <f t="shared" si="111"/>
        <v>3288</v>
      </c>
      <c r="M3289">
        <v>56.926303092475436</v>
      </c>
      <c r="N3289" s="71">
        <f t="shared" si="110"/>
        <v>-2.9216804619791592E-4</v>
      </c>
    </row>
    <row r="3290" spans="12:14" x14ac:dyDescent="0.4">
      <c r="L3290">
        <f t="shared" si="111"/>
        <v>3289</v>
      </c>
      <c r="M3290">
        <v>57.640561906070459</v>
      </c>
      <c r="N3290" s="71">
        <f t="shared" si="110"/>
        <v>1.2251244949250228E-2</v>
      </c>
    </row>
    <row r="3291" spans="12:14" x14ac:dyDescent="0.4">
      <c r="L3291">
        <f t="shared" si="111"/>
        <v>3290</v>
      </c>
      <c r="M3291">
        <v>55.680145683140921</v>
      </c>
      <c r="N3291" s="71">
        <f t="shared" si="110"/>
        <v>-2.2176486090445646E-2</v>
      </c>
    </row>
    <row r="3292" spans="12:14" x14ac:dyDescent="0.4">
      <c r="L3292">
        <f t="shared" si="111"/>
        <v>3291</v>
      </c>
      <c r="M3292">
        <v>55.3149211409035</v>
      </c>
      <c r="N3292" s="71">
        <f t="shared" si="110"/>
        <v>-2.8590354820044461E-2</v>
      </c>
    </row>
    <row r="3293" spans="12:14" x14ac:dyDescent="0.4">
      <c r="L3293">
        <f t="shared" si="111"/>
        <v>3292</v>
      </c>
      <c r="M3293">
        <v>57.145283027147542</v>
      </c>
      <c r="N3293" s="71">
        <f t="shared" si="110"/>
        <v>3.5534348445573904E-3</v>
      </c>
    </row>
    <row r="3294" spans="12:14" x14ac:dyDescent="0.4">
      <c r="L3294">
        <f t="shared" si="111"/>
        <v>3293</v>
      </c>
      <c r="M3294">
        <v>54.989255158614185</v>
      </c>
      <c r="N3294" s="71">
        <f t="shared" si="110"/>
        <v>-3.4309518289463381E-2</v>
      </c>
    </row>
    <row r="3295" spans="12:14" x14ac:dyDescent="0.4">
      <c r="L3295">
        <f t="shared" si="111"/>
        <v>3294</v>
      </c>
      <c r="M3295">
        <v>56.549454463849926</v>
      </c>
      <c r="N3295" s="71">
        <f t="shared" si="110"/>
        <v>-6.9101724665090458E-3</v>
      </c>
    </row>
    <row r="3296" spans="12:14" x14ac:dyDescent="0.4">
      <c r="L3296">
        <f t="shared" si="111"/>
        <v>3295</v>
      </c>
      <c r="M3296">
        <v>54.359675699154415</v>
      </c>
      <c r="N3296" s="71">
        <f t="shared" si="110"/>
        <v>-4.5365839924064066E-2</v>
      </c>
    </row>
    <row r="3297" spans="12:14" x14ac:dyDescent="0.4">
      <c r="L3297">
        <f t="shared" si="111"/>
        <v>3296</v>
      </c>
      <c r="M3297">
        <v>54.604439709388288</v>
      </c>
      <c r="N3297" s="71">
        <f t="shared" si="110"/>
        <v>-4.1067431548348465E-2</v>
      </c>
    </row>
    <row r="3298" spans="12:14" x14ac:dyDescent="0.4">
      <c r="L3298">
        <f t="shared" si="111"/>
        <v>3297</v>
      </c>
      <c r="M3298">
        <v>56.917717110196641</v>
      </c>
      <c r="N3298" s="71">
        <f t="shared" si="110"/>
        <v>-4.4295025517404607E-4</v>
      </c>
    </row>
    <row r="3299" spans="12:14" x14ac:dyDescent="0.4">
      <c r="L3299">
        <f t="shared" si="111"/>
        <v>3298</v>
      </c>
      <c r="M3299">
        <v>58.904791891977489</v>
      </c>
      <c r="N3299" s="71">
        <f t="shared" si="110"/>
        <v>3.4452943454930329E-2</v>
      </c>
    </row>
    <row r="3300" spans="12:14" x14ac:dyDescent="0.4">
      <c r="L3300">
        <f t="shared" si="111"/>
        <v>3299</v>
      </c>
      <c r="M3300">
        <v>55.665023860322044</v>
      </c>
      <c r="N3300" s="71">
        <f t="shared" si="110"/>
        <v>-2.2442047068134463E-2</v>
      </c>
    </row>
    <row r="3301" spans="12:14" x14ac:dyDescent="0.4">
      <c r="L3301">
        <f t="shared" si="111"/>
        <v>3300</v>
      </c>
      <c r="M3301">
        <v>55.516167124466087</v>
      </c>
      <c r="N3301" s="71">
        <f t="shared" si="110"/>
        <v>-2.5056185640114692E-2</v>
      </c>
    </row>
    <row r="3302" spans="12:14" x14ac:dyDescent="0.4">
      <c r="L3302">
        <f t="shared" si="111"/>
        <v>3301</v>
      </c>
      <c r="M3302">
        <v>56.38519796762634</v>
      </c>
      <c r="N3302" s="71">
        <f t="shared" si="110"/>
        <v>-9.7947529996459393E-3</v>
      </c>
    </row>
    <row r="3303" spans="12:14" x14ac:dyDescent="0.4">
      <c r="L3303">
        <f t="shared" si="111"/>
        <v>3302</v>
      </c>
      <c r="M3303">
        <v>57.18056802037151</v>
      </c>
      <c r="N3303" s="71">
        <f t="shared" si="110"/>
        <v>4.173090120944023E-3</v>
      </c>
    </row>
    <row r="3304" spans="12:14" x14ac:dyDescent="0.4">
      <c r="L3304">
        <f t="shared" si="111"/>
        <v>3303</v>
      </c>
      <c r="M3304">
        <v>54.375288594260915</v>
      </c>
      <c r="N3304" s="71">
        <f t="shared" si="110"/>
        <v>-4.5091655010069509E-2</v>
      </c>
    </row>
    <row r="3305" spans="12:14" x14ac:dyDescent="0.4">
      <c r="L3305">
        <f t="shared" si="111"/>
        <v>3304</v>
      </c>
      <c r="M3305">
        <v>55.722205434231924</v>
      </c>
      <c r="N3305" s="71">
        <f t="shared" si="110"/>
        <v>-2.1437856313145653E-2</v>
      </c>
    </row>
    <row r="3306" spans="12:14" x14ac:dyDescent="0.4">
      <c r="L3306">
        <f t="shared" si="111"/>
        <v>3305</v>
      </c>
      <c r="M3306">
        <v>57.584573457853217</v>
      </c>
      <c r="N3306" s="71">
        <f t="shared" si="110"/>
        <v>1.1268007199017438E-2</v>
      </c>
    </row>
    <row r="3307" spans="12:14" x14ac:dyDescent="0.4">
      <c r="L3307">
        <f t="shared" si="111"/>
        <v>3306</v>
      </c>
      <c r="M3307">
        <v>55.991993090236576</v>
      </c>
      <c r="N3307" s="71">
        <f t="shared" si="110"/>
        <v>-1.6699996694294783E-2</v>
      </c>
    </row>
    <row r="3308" spans="12:14" x14ac:dyDescent="0.4">
      <c r="L3308">
        <f t="shared" si="111"/>
        <v>3307</v>
      </c>
      <c r="M3308">
        <v>58.371226408540039</v>
      </c>
      <c r="N3308" s="71">
        <f t="shared" si="110"/>
        <v>2.5082765458545708E-2</v>
      </c>
    </row>
    <row r="3309" spans="12:14" x14ac:dyDescent="0.4">
      <c r="L3309">
        <f t="shared" si="111"/>
        <v>3308</v>
      </c>
      <c r="M3309">
        <v>55.413323178938676</v>
      </c>
      <c r="N3309" s="71">
        <f t="shared" si="110"/>
        <v>-2.6862273375089618E-2</v>
      </c>
    </row>
    <row r="3310" spans="12:14" x14ac:dyDescent="0.4">
      <c r="L3310">
        <f t="shared" si="111"/>
        <v>3309</v>
      </c>
      <c r="M3310">
        <v>55.539685928406847</v>
      </c>
      <c r="N3310" s="71">
        <f t="shared" si="110"/>
        <v>-2.464316158584634E-2</v>
      </c>
    </row>
    <row r="3311" spans="12:14" x14ac:dyDescent="0.4">
      <c r="L3311">
        <f t="shared" si="111"/>
        <v>3310</v>
      </c>
      <c r="M3311">
        <v>57.634944556096762</v>
      </c>
      <c r="N3311" s="71">
        <f t="shared" si="110"/>
        <v>1.2152596197118726E-2</v>
      </c>
    </row>
    <row r="3312" spans="12:14" x14ac:dyDescent="0.4">
      <c r="L3312">
        <f t="shared" si="111"/>
        <v>3311</v>
      </c>
      <c r="M3312">
        <v>56.54033361267642</v>
      </c>
      <c r="N3312" s="71">
        <f t="shared" si="110"/>
        <v>-7.0703477432598749E-3</v>
      </c>
    </row>
    <row r="3313" spans="12:14" x14ac:dyDescent="0.4">
      <c r="L3313">
        <f t="shared" si="111"/>
        <v>3312</v>
      </c>
      <c r="M3313">
        <v>56.173920174672126</v>
      </c>
      <c r="N3313" s="71">
        <f t="shared" si="110"/>
        <v>-1.3505095194028871E-2</v>
      </c>
    </row>
    <row r="3314" spans="12:14" x14ac:dyDescent="0.4">
      <c r="L3314">
        <f t="shared" si="111"/>
        <v>3313</v>
      </c>
      <c r="M3314">
        <v>59.26891746927059</v>
      </c>
      <c r="N3314" s="71">
        <f t="shared" si="110"/>
        <v>4.0847512778064976E-2</v>
      </c>
    </row>
    <row r="3315" spans="12:14" x14ac:dyDescent="0.4">
      <c r="L3315">
        <f t="shared" si="111"/>
        <v>3314</v>
      </c>
      <c r="M3315">
        <v>56.386677248110111</v>
      </c>
      <c r="N3315" s="71">
        <f t="shared" si="110"/>
        <v>-9.7687747048166296E-3</v>
      </c>
    </row>
    <row r="3316" spans="12:14" x14ac:dyDescent="0.4">
      <c r="L3316">
        <f t="shared" si="111"/>
        <v>3315</v>
      </c>
      <c r="M3316">
        <v>56.725986191086179</v>
      </c>
      <c r="N3316" s="71">
        <f t="shared" si="110"/>
        <v>-3.810021205680969E-3</v>
      </c>
    </row>
    <row r="3317" spans="12:14" x14ac:dyDescent="0.4">
      <c r="L3317">
        <f t="shared" si="111"/>
        <v>3316</v>
      </c>
      <c r="M3317">
        <v>57.800370544740169</v>
      </c>
      <c r="N3317" s="71">
        <f t="shared" si="110"/>
        <v>1.5057714700719149E-2</v>
      </c>
    </row>
    <row r="3318" spans="12:14" x14ac:dyDescent="0.4">
      <c r="L3318">
        <f t="shared" si="111"/>
        <v>3317</v>
      </c>
      <c r="M3318">
        <v>56.178255749093786</v>
      </c>
      <c r="N3318" s="71">
        <f t="shared" si="110"/>
        <v>-1.3428956265802428E-2</v>
      </c>
    </row>
    <row r="3319" spans="12:14" x14ac:dyDescent="0.4">
      <c r="L3319">
        <f t="shared" si="111"/>
        <v>3318</v>
      </c>
      <c r="M3319">
        <v>58.999227361603239</v>
      </c>
      <c r="N3319" s="71">
        <f t="shared" si="110"/>
        <v>3.6111366248445131E-2</v>
      </c>
    </row>
    <row r="3320" spans="12:14" x14ac:dyDescent="0.4">
      <c r="L3320">
        <f t="shared" si="111"/>
        <v>3319</v>
      </c>
      <c r="M3320">
        <v>56.514990872758631</v>
      </c>
      <c r="N3320" s="71">
        <f t="shared" si="110"/>
        <v>-7.51540273897644E-3</v>
      </c>
    </row>
    <row r="3321" spans="12:14" x14ac:dyDescent="0.4">
      <c r="L3321">
        <f t="shared" si="111"/>
        <v>3320</v>
      </c>
      <c r="M3321">
        <v>57.291750041620084</v>
      </c>
      <c r="N3321" s="71">
        <f t="shared" si="110"/>
        <v>6.1256064688630651E-3</v>
      </c>
    </row>
    <row r="3322" spans="12:14" x14ac:dyDescent="0.4">
      <c r="L3322">
        <f t="shared" si="111"/>
        <v>3321</v>
      </c>
      <c r="M3322">
        <v>59.190492662862951</v>
      </c>
      <c r="N3322" s="71">
        <f t="shared" si="110"/>
        <v>3.9470260279201419E-2</v>
      </c>
    </row>
    <row r="3323" spans="12:14" x14ac:dyDescent="0.4">
      <c r="L3323">
        <f t="shared" si="111"/>
        <v>3322</v>
      </c>
      <c r="M3323">
        <v>56.06792828996371</v>
      </c>
      <c r="N3323" s="71">
        <f t="shared" si="110"/>
        <v>-1.5366465272714902E-2</v>
      </c>
    </row>
    <row r="3324" spans="12:14" x14ac:dyDescent="0.4">
      <c r="L3324">
        <f t="shared" si="111"/>
        <v>3323</v>
      </c>
      <c r="M3324">
        <v>55.990711417539863</v>
      </c>
      <c r="N3324" s="71">
        <f t="shared" si="110"/>
        <v>-1.6722504711912278E-2</v>
      </c>
    </row>
    <row r="3325" spans="12:14" x14ac:dyDescent="0.4">
      <c r="L3325">
        <f t="shared" si="111"/>
        <v>3324</v>
      </c>
      <c r="M3325">
        <v>57.748509679480549</v>
      </c>
      <c r="N3325" s="71">
        <f t="shared" si="110"/>
        <v>1.4146963249185074E-2</v>
      </c>
    </row>
    <row r="3326" spans="12:14" x14ac:dyDescent="0.4">
      <c r="L3326">
        <f t="shared" si="111"/>
        <v>3325</v>
      </c>
      <c r="M3326">
        <v>57.922726833835021</v>
      </c>
      <c r="N3326" s="71">
        <f t="shared" si="110"/>
        <v>1.720646727820907E-2</v>
      </c>
    </row>
    <row r="3327" spans="12:14" x14ac:dyDescent="0.4">
      <c r="L3327">
        <f t="shared" si="111"/>
        <v>3326</v>
      </c>
      <c r="M3327">
        <v>56.234381478837371</v>
      </c>
      <c r="N3327" s="71">
        <f t="shared" si="110"/>
        <v>-1.2443307654340097E-2</v>
      </c>
    </row>
    <row r="3328" spans="12:14" x14ac:dyDescent="0.4">
      <c r="L3328">
        <f t="shared" si="111"/>
        <v>3327</v>
      </c>
      <c r="M3328">
        <v>56.707813595308757</v>
      </c>
      <c r="N3328" s="71">
        <f t="shared" si="110"/>
        <v>-4.1291581483365869E-3</v>
      </c>
    </row>
    <row r="3329" spans="12:14" x14ac:dyDescent="0.4">
      <c r="L3329">
        <f t="shared" si="111"/>
        <v>3328</v>
      </c>
      <c r="M3329">
        <v>54.130443643941355</v>
      </c>
      <c r="N3329" s="71">
        <f t="shared" si="110"/>
        <v>-4.9391484810209052E-2</v>
      </c>
    </row>
    <row r="3330" spans="12:14" x14ac:dyDescent="0.4">
      <c r="L3330">
        <f t="shared" si="111"/>
        <v>3329</v>
      </c>
      <c r="M3330">
        <v>55.628324479867942</v>
      </c>
      <c r="N3330" s="71">
        <f t="shared" si="110"/>
        <v>-2.3086541020397977E-2</v>
      </c>
    </row>
    <row r="3331" spans="12:14" x14ac:dyDescent="0.4">
      <c r="L3331">
        <f t="shared" si="111"/>
        <v>3330</v>
      </c>
      <c r="M3331">
        <v>57.198525595078443</v>
      </c>
      <c r="N3331" s="71">
        <f t="shared" ref="N3331:N3394" si="112">M3331/$B$2-1</f>
        <v>4.4884509840630304E-3</v>
      </c>
    </row>
    <row r="3332" spans="12:14" x14ac:dyDescent="0.4">
      <c r="L3332">
        <f t="shared" si="111"/>
        <v>3331</v>
      </c>
      <c r="M3332">
        <v>55.884809732900706</v>
      </c>
      <c r="N3332" s="71">
        <f t="shared" si="112"/>
        <v>-1.8582290747532371E-2</v>
      </c>
    </row>
    <row r="3333" spans="12:14" x14ac:dyDescent="0.4">
      <c r="L3333">
        <f t="shared" si="111"/>
        <v>3332</v>
      </c>
      <c r="M3333">
        <v>55.513881542488335</v>
      </c>
      <c r="N3333" s="71">
        <f t="shared" si="112"/>
        <v>-2.5096323749909444E-2</v>
      </c>
    </row>
    <row r="3334" spans="12:14" x14ac:dyDescent="0.4">
      <c r="L3334">
        <f t="shared" ref="L3334:L3397" si="113">L3333+1</f>
        <v>3333</v>
      </c>
      <c r="M3334">
        <v>57.052109574454292</v>
      </c>
      <c r="N3334" s="71">
        <f t="shared" si="112"/>
        <v>1.9171748851445347E-3</v>
      </c>
    </row>
    <row r="3335" spans="12:14" x14ac:dyDescent="0.4">
      <c r="L3335">
        <f t="shared" si="113"/>
        <v>3334</v>
      </c>
      <c r="M3335">
        <v>57.186647013541389</v>
      </c>
      <c r="N3335" s="71">
        <f t="shared" si="112"/>
        <v>4.2798459921702392E-3</v>
      </c>
    </row>
    <row r="3336" spans="12:14" x14ac:dyDescent="0.4">
      <c r="L3336">
        <f t="shared" si="113"/>
        <v>3335</v>
      </c>
      <c r="M3336">
        <v>55.72918249571245</v>
      </c>
      <c r="N3336" s="71">
        <f t="shared" si="112"/>
        <v>-2.1315329069548361E-2</v>
      </c>
    </row>
    <row r="3337" spans="12:14" x14ac:dyDescent="0.4">
      <c r="L3337">
        <f t="shared" si="113"/>
        <v>3336</v>
      </c>
      <c r="M3337">
        <v>56.434138997248652</v>
      </c>
      <c r="N3337" s="71">
        <f t="shared" si="112"/>
        <v>-8.9352780652236508E-3</v>
      </c>
    </row>
    <row r="3338" spans="12:14" x14ac:dyDescent="0.4">
      <c r="L3338">
        <f t="shared" si="113"/>
        <v>3337</v>
      </c>
      <c r="M3338">
        <v>57.629363065024407</v>
      </c>
      <c r="N3338" s="71">
        <f t="shared" si="112"/>
        <v>1.2054577178916448E-2</v>
      </c>
    </row>
    <row r="3339" spans="12:14" x14ac:dyDescent="0.4">
      <c r="L3339">
        <f t="shared" si="113"/>
        <v>3338</v>
      </c>
      <c r="M3339">
        <v>56.07812866989547</v>
      </c>
      <c r="N3339" s="71">
        <f t="shared" si="112"/>
        <v>-1.5187331916907132E-2</v>
      </c>
    </row>
    <row r="3340" spans="12:14" x14ac:dyDescent="0.4">
      <c r="L3340">
        <f t="shared" si="113"/>
        <v>3339</v>
      </c>
      <c r="M3340">
        <v>56.138094736651126</v>
      </c>
      <c r="N3340" s="71">
        <f t="shared" si="112"/>
        <v>-1.4134241459061836E-2</v>
      </c>
    </row>
    <row r="3341" spans="12:14" x14ac:dyDescent="0.4">
      <c r="L3341">
        <f t="shared" si="113"/>
        <v>3340</v>
      </c>
      <c r="M3341">
        <v>58.216557213142544</v>
      </c>
      <c r="N3341" s="71">
        <f t="shared" si="112"/>
        <v>2.2366551729547934E-2</v>
      </c>
    </row>
    <row r="3342" spans="12:14" x14ac:dyDescent="0.4">
      <c r="L3342">
        <f t="shared" si="113"/>
        <v>3341</v>
      </c>
      <c r="M3342">
        <v>58.135659433756899</v>
      </c>
      <c r="N3342" s="71">
        <f t="shared" si="112"/>
        <v>2.0945870265161926E-2</v>
      </c>
    </row>
    <row r="3343" spans="12:14" x14ac:dyDescent="0.4">
      <c r="L3343">
        <f t="shared" si="113"/>
        <v>3342</v>
      </c>
      <c r="M3343">
        <v>57.623058485062259</v>
      </c>
      <c r="N3343" s="71">
        <f t="shared" si="112"/>
        <v>1.1943859678869018E-2</v>
      </c>
    </row>
    <row r="3344" spans="12:14" x14ac:dyDescent="0.4">
      <c r="L3344">
        <f t="shared" si="113"/>
        <v>3343</v>
      </c>
      <c r="M3344">
        <v>56.088386346108614</v>
      </c>
      <c r="N3344" s="71">
        <f t="shared" si="112"/>
        <v>-1.5007192355916077E-2</v>
      </c>
    </row>
    <row r="3345" spans="12:14" x14ac:dyDescent="0.4">
      <c r="L3345">
        <f t="shared" si="113"/>
        <v>3344</v>
      </c>
      <c r="M3345">
        <v>57.431130446241241</v>
      </c>
      <c r="N3345" s="71">
        <f t="shared" si="112"/>
        <v>8.5733270224761515E-3</v>
      </c>
    </row>
    <row r="3346" spans="12:14" x14ac:dyDescent="0.4">
      <c r="L3346">
        <f t="shared" si="113"/>
        <v>3345</v>
      </c>
      <c r="M3346">
        <v>57.494589064113171</v>
      </c>
      <c r="N3346" s="71">
        <f t="shared" si="112"/>
        <v>9.6877517057105678E-3</v>
      </c>
    </row>
    <row r="3347" spans="12:14" x14ac:dyDescent="0.4">
      <c r="L3347">
        <f t="shared" si="113"/>
        <v>3346</v>
      </c>
      <c r="M3347">
        <v>57.777177082357191</v>
      </c>
      <c r="N3347" s="71">
        <f t="shared" si="112"/>
        <v>1.4650404112558801E-2</v>
      </c>
    </row>
    <row r="3348" spans="12:14" x14ac:dyDescent="0.4">
      <c r="L3348">
        <f t="shared" si="113"/>
        <v>3347</v>
      </c>
      <c r="M3348">
        <v>56.407106796886353</v>
      </c>
      <c r="N3348" s="71">
        <f t="shared" si="112"/>
        <v>-9.4100024184499143E-3</v>
      </c>
    </row>
    <row r="3349" spans="12:14" x14ac:dyDescent="0.4">
      <c r="L3349">
        <f t="shared" si="113"/>
        <v>3348</v>
      </c>
      <c r="M3349">
        <v>57.657216502561191</v>
      </c>
      <c r="N3349" s="71">
        <f t="shared" si="112"/>
        <v>1.2543723639158566E-2</v>
      </c>
    </row>
    <row r="3350" spans="12:14" x14ac:dyDescent="0.4">
      <c r="L3350">
        <f t="shared" si="113"/>
        <v>3349</v>
      </c>
      <c r="M3350">
        <v>55.260886293045182</v>
      </c>
      <c r="N3350" s="71">
        <f t="shared" si="112"/>
        <v>-2.953928453562138E-2</v>
      </c>
    </row>
    <row r="3351" spans="12:14" x14ac:dyDescent="0.4">
      <c r="L3351">
        <f t="shared" si="113"/>
        <v>3350</v>
      </c>
      <c r="M3351">
        <v>55.607404047645161</v>
      </c>
      <c r="N3351" s="71">
        <f t="shared" si="112"/>
        <v>-2.3453933926749104E-2</v>
      </c>
    </row>
    <row r="3352" spans="12:14" x14ac:dyDescent="0.4">
      <c r="L3352">
        <f t="shared" si="113"/>
        <v>3351</v>
      </c>
      <c r="M3352">
        <v>58.093158568400561</v>
      </c>
      <c r="N3352" s="71">
        <f t="shared" si="112"/>
        <v>2.0199493886345898E-2</v>
      </c>
    </row>
    <row r="3353" spans="12:14" x14ac:dyDescent="0.4">
      <c r="L3353">
        <f t="shared" si="113"/>
        <v>3352</v>
      </c>
      <c r="M3353">
        <v>59.024237354469072</v>
      </c>
      <c r="N3353" s="71">
        <f t="shared" si="112"/>
        <v>3.6550577726915279E-2</v>
      </c>
    </row>
    <row r="3354" spans="12:14" x14ac:dyDescent="0.4">
      <c r="L3354">
        <f t="shared" si="113"/>
        <v>3353</v>
      </c>
      <c r="M3354">
        <v>56.386714284964818</v>
      </c>
      <c r="N3354" s="71">
        <f t="shared" si="112"/>
        <v>-9.7681242843306038E-3</v>
      </c>
    </row>
    <row r="3355" spans="12:14" x14ac:dyDescent="0.4">
      <c r="L3355">
        <f t="shared" si="113"/>
        <v>3354</v>
      </c>
      <c r="M3355">
        <v>58.189808032877067</v>
      </c>
      <c r="N3355" s="71">
        <f t="shared" si="112"/>
        <v>2.1896797616650421E-2</v>
      </c>
    </row>
    <row r="3356" spans="12:14" x14ac:dyDescent="0.4">
      <c r="L3356">
        <f t="shared" si="113"/>
        <v>3355</v>
      </c>
      <c r="M3356">
        <v>59.960552724774104</v>
      </c>
      <c r="N3356" s="71">
        <f t="shared" si="112"/>
        <v>5.2993623525130706E-2</v>
      </c>
    </row>
    <row r="3357" spans="12:14" x14ac:dyDescent="0.4">
      <c r="L3357">
        <f t="shared" si="113"/>
        <v>3356</v>
      </c>
      <c r="M3357">
        <v>56.916690945384332</v>
      </c>
      <c r="N3357" s="71">
        <f t="shared" si="112"/>
        <v>-4.6097118651877711E-4</v>
      </c>
    </row>
    <row r="3358" spans="12:14" x14ac:dyDescent="0.4">
      <c r="L3358">
        <f t="shared" si="113"/>
        <v>3357</v>
      </c>
      <c r="M3358">
        <v>56.268861888995971</v>
      </c>
      <c r="N3358" s="71">
        <f t="shared" si="112"/>
        <v>-1.1837782014838538E-2</v>
      </c>
    </row>
    <row r="3359" spans="12:14" x14ac:dyDescent="0.4">
      <c r="L3359">
        <f t="shared" si="113"/>
        <v>3358</v>
      </c>
      <c r="M3359">
        <v>58.870351686716397</v>
      </c>
      <c r="N3359" s="71">
        <f t="shared" si="112"/>
        <v>3.3848123871306868E-2</v>
      </c>
    </row>
    <row r="3360" spans="12:14" x14ac:dyDescent="0.4">
      <c r="L3360">
        <f t="shared" si="113"/>
        <v>3359</v>
      </c>
      <c r="M3360">
        <v>55.841779935902835</v>
      </c>
      <c r="N3360" s="71">
        <f t="shared" si="112"/>
        <v>-1.9337955927410277E-2</v>
      </c>
    </row>
    <row r="3361" spans="12:14" x14ac:dyDescent="0.4">
      <c r="L3361">
        <f t="shared" si="113"/>
        <v>3360</v>
      </c>
      <c r="M3361">
        <v>55.642001157060456</v>
      </c>
      <c r="N3361" s="71">
        <f t="shared" si="112"/>
        <v>-2.2846358880302731E-2</v>
      </c>
    </row>
    <row r="3362" spans="12:14" x14ac:dyDescent="0.4">
      <c r="L3362">
        <f t="shared" si="113"/>
        <v>3361</v>
      </c>
      <c r="M3362">
        <v>57.702261613297672</v>
      </c>
      <c r="N3362" s="71">
        <f t="shared" si="112"/>
        <v>1.3334780629480569E-2</v>
      </c>
    </row>
    <row r="3363" spans="12:14" x14ac:dyDescent="0.4">
      <c r="L3363">
        <f t="shared" si="113"/>
        <v>3362</v>
      </c>
      <c r="M3363">
        <v>57.150527011978156</v>
      </c>
      <c r="N3363" s="71">
        <f t="shared" si="112"/>
        <v>3.6455267672894642E-3</v>
      </c>
    </row>
    <row r="3364" spans="12:14" x14ac:dyDescent="0.4">
      <c r="L3364">
        <f t="shared" si="113"/>
        <v>3363</v>
      </c>
      <c r="M3364">
        <v>56.368960461036153</v>
      </c>
      <c r="N3364" s="71">
        <f t="shared" si="112"/>
        <v>-1.007990699046879E-2</v>
      </c>
    </row>
    <row r="3365" spans="12:14" x14ac:dyDescent="0.4">
      <c r="L3365">
        <f t="shared" si="113"/>
        <v>3364</v>
      </c>
      <c r="M3365">
        <v>56.950111776048054</v>
      </c>
      <c r="N3365" s="71">
        <f t="shared" si="112"/>
        <v>1.2594671170917948E-4</v>
      </c>
    </row>
    <row r="3366" spans="12:14" x14ac:dyDescent="0.4">
      <c r="L3366">
        <f t="shared" si="113"/>
        <v>3365</v>
      </c>
      <c r="M3366">
        <v>55.541702385979683</v>
      </c>
      <c r="N3366" s="71">
        <f t="shared" si="112"/>
        <v>-2.4607749688026592E-2</v>
      </c>
    </row>
    <row r="3367" spans="12:14" x14ac:dyDescent="0.4">
      <c r="L3367">
        <f t="shared" si="113"/>
        <v>3366</v>
      </c>
      <c r="M3367">
        <v>56.055332773876046</v>
      </c>
      <c r="N3367" s="71">
        <f t="shared" si="112"/>
        <v>-1.5587660667397141E-2</v>
      </c>
    </row>
    <row r="3368" spans="12:14" x14ac:dyDescent="0.4">
      <c r="L3368">
        <f t="shared" si="113"/>
        <v>3367</v>
      </c>
      <c r="M3368">
        <v>56.928608690480011</v>
      </c>
      <c r="N3368" s="71">
        <f t="shared" si="112"/>
        <v>-2.5167842615758662E-4</v>
      </c>
    </row>
    <row r="3369" spans="12:14" x14ac:dyDescent="0.4">
      <c r="L3369">
        <f t="shared" si="113"/>
        <v>3368</v>
      </c>
      <c r="M3369">
        <v>57.89734798523881</v>
      </c>
      <c r="N3369" s="71">
        <f t="shared" si="112"/>
        <v>1.6760778162118184E-2</v>
      </c>
    </row>
    <row r="3370" spans="12:14" x14ac:dyDescent="0.4">
      <c r="L3370">
        <f t="shared" si="113"/>
        <v>3369</v>
      </c>
      <c r="M3370">
        <v>59.393744888459921</v>
      </c>
      <c r="N3370" s="71">
        <f t="shared" si="112"/>
        <v>4.3039661957389619E-2</v>
      </c>
    </row>
    <row r="3371" spans="12:14" x14ac:dyDescent="0.4">
      <c r="L3371">
        <f t="shared" si="113"/>
        <v>3370</v>
      </c>
      <c r="M3371">
        <v>57.493027055685666</v>
      </c>
      <c r="N3371" s="71">
        <f t="shared" si="112"/>
        <v>9.6603205890961608E-3</v>
      </c>
    </row>
    <row r="3372" spans="12:14" x14ac:dyDescent="0.4">
      <c r="L3372">
        <f t="shared" si="113"/>
        <v>3371</v>
      </c>
      <c r="M3372">
        <v>58.438435104239112</v>
      </c>
      <c r="N3372" s="71">
        <f t="shared" si="112"/>
        <v>2.6263046906940701E-2</v>
      </c>
    </row>
    <row r="3373" spans="12:14" x14ac:dyDescent="0.4">
      <c r="L3373">
        <f t="shared" si="113"/>
        <v>3372</v>
      </c>
      <c r="M3373">
        <v>53.829104430753404</v>
      </c>
      <c r="N3373" s="71">
        <f t="shared" si="112"/>
        <v>-5.4683435194013419E-2</v>
      </c>
    </row>
    <row r="3374" spans="12:14" x14ac:dyDescent="0.4">
      <c r="L3374">
        <f t="shared" si="113"/>
        <v>3373</v>
      </c>
      <c r="M3374">
        <v>56.341995222838264</v>
      </c>
      <c r="N3374" s="71">
        <f t="shared" si="112"/>
        <v>-1.0553455391690947E-2</v>
      </c>
    </row>
    <row r="3375" spans="12:14" x14ac:dyDescent="0.4">
      <c r="L3375">
        <f t="shared" si="113"/>
        <v>3374</v>
      </c>
      <c r="M3375">
        <v>57.628269261163105</v>
      </c>
      <c r="N3375" s="71">
        <f t="shared" si="112"/>
        <v>1.2035368408499947E-2</v>
      </c>
    </row>
    <row r="3376" spans="12:14" x14ac:dyDescent="0.4">
      <c r="L3376">
        <f t="shared" si="113"/>
        <v>3375</v>
      </c>
      <c r="M3376">
        <v>57.516039336802969</v>
      </c>
      <c r="N3376" s="71">
        <f t="shared" si="112"/>
        <v>1.0064449373407225E-2</v>
      </c>
    </row>
    <row r="3377" spans="12:14" x14ac:dyDescent="0.4">
      <c r="L3377">
        <f t="shared" si="113"/>
        <v>3376</v>
      </c>
      <c r="M3377">
        <v>56.45558959458333</v>
      </c>
      <c r="N3377" s="71">
        <f t="shared" si="112"/>
        <v>-8.5585746962955067E-3</v>
      </c>
    </row>
    <row r="3378" spans="12:14" x14ac:dyDescent="0.4">
      <c r="L3378">
        <f t="shared" si="113"/>
        <v>3377</v>
      </c>
      <c r="M3378">
        <v>55.382856417574594</v>
      </c>
      <c r="N3378" s="71">
        <f t="shared" si="112"/>
        <v>-2.7397313563813253E-2</v>
      </c>
    </row>
    <row r="3379" spans="12:14" x14ac:dyDescent="0.4">
      <c r="L3379">
        <f t="shared" si="113"/>
        <v>3378</v>
      </c>
      <c r="M3379">
        <v>56.089613308605536</v>
      </c>
      <c r="N3379" s="71">
        <f t="shared" si="112"/>
        <v>-1.4985645128166247E-2</v>
      </c>
    </row>
    <row r="3380" spans="12:14" x14ac:dyDescent="0.4">
      <c r="L3380">
        <f t="shared" si="113"/>
        <v>3379</v>
      </c>
      <c r="M3380">
        <v>53.673430441304156</v>
      </c>
      <c r="N3380" s="71">
        <f t="shared" si="112"/>
        <v>-5.7417294553035791E-2</v>
      </c>
    </row>
    <row r="3381" spans="12:14" x14ac:dyDescent="0.4">
      <c r="L3381">
        <f t="shared" si="113"/>
        <v>3380</v>
      </c>
      <c r="M3381">
        <v>56.529763410609512</v>
      </c>
      <c r="N3381" s="71">
        <f t="shared" si="112"/>
        <v>-7.2559757081472886E-3</v>
      </c>
    </row>
    <row r="3382" spans="12:14" x14ac:dyDescent="0.4">
      <c r="L3382">
        <f t="shared" si="113"/>
        <v>3381</v>
      </c>
      <c r="M3382">
        <v>57.582766850656014</v>
      </c>
      <c r="N3382" s="71">
        <f t="shared" si="112"/>
        <v>1.1236280575888991E-2</v>
      </c>
    </row>
    <row r="3383" spans="12:14" x14ac:dyDescent="0.4">
      <c r="L3383">
        <f t="shared" si="113"/>
        <v>3382</v>
      </c>
      <c r="M3383">
        <v>56.398836713356054</v>
      </c>
      <c r="N3383" s="71">
        <f t="shared" si="112"/>
        <v>-9.555236990642646E-3</v>
      </c>
    </row>
    <row r="3384" spans="12:14" x14ac:dyDescent="0.4">
      <c r="L3384">
        <f t="shared" si="113"/>
        <v>3383</v>
      </c>
      <c r="M3384">
        <v>55.784832121845632</v>
      </c>
      <c r="N3384" s="71">
        <f t="shared" si="112"/>
        <v>-2.0338041522871331E-2</v>
      </c>
    </row>
    <row r="3385" spans="12:14" x14ac:dyDescent="0.4">
      <c r="L3385">
        <f t="shared" si="113"/>
        <v>3384</v>
      </c>
      <c r="M3385">
        <v>56.185460742079229</v>
      </c>
      <c r="N3385" s="71">
        <f t="shared" si="112"/>
        <v>-1.3302426216854513E-2</v>
      </c>
    </row>
    <row r="3386" spans="12:14" x14ac:dyDescent="0.4">
      <c r="L3386">
        <f t="shared" si="113"/>
        <v>3385</v>
      </c>
      <c r="M3386">
        <v>56.038626212168673</v>
      </c>
      <c r="N3386" s="71">
        <f t="shared" si="112"/>
        <v>-1.5881051941317503E-2</v>
      </c>
    </row>
    <row r="3387" spans="12:14" x14ac:dyDescent="0.4">
      <c r="L3387">
        <f t="shared" si="113"/>
        <v>3386</v>
      </c>
      <c r="M3387">
        <v>56.971544110292299</v>
      </c>
      <c r="N3387" s="71">
        <f t="shared" si="112"/>
        <v>5.0232935447835914E-4</v>
      </c>
    </row>
    <row r="3388" spans="12:14" x14ac:dyDescent="0.4">
      <c r="L3388">
        <f t="shared" si="113"/>
        <v>3387</v>
      </c>
      <c r="M3388">
        <v>55.469198835009067</v>
      </c>
      <c r="N3388" s="71">
        <f t="shared" si="112"/>
        <v>-2.5881016417328206E-2</v>
      </c>
    </row>
    <row r="3389" spans="12:14" x14ac:dyDescent="0.4">
      <c r="L3389">
        <f t="shared" si="113"/>
        <v>3388</v>
      </c>
      <c r="M3389">
        <v>56.745176984880572</v>
      </c>
      <c r="N3389" s="71">
        <f t="shared" si="112"/>
        <v>-3.4730032400756006E-3</v>
      </c>
    </row>
    <row r="3390" spans="12:14" x14ac:dyDescent="0.4">
      <c r="L3390">
        <f t="shared" si="113"/>
        <v>3389</v>
      </c>
      <c r="M3390">
        <v>57.555062554917065</v>
      </c>
      <c r="N3390" s="71">
        <f t="shared" si="112"/>
        <v>1.0749753260317574E-2</v>
      </c>
    </row>
    <row r="3391" spans="12:14" x14ac:dyDescent="0.4">
      <c r="L3391">
        <f t="shared" si="113"/>
        <v>3390</v>
      </c>
      <c r="M3391">
        <v>54.715233410150383</v>
      </c>
      <c r="N3391" s="71">
        <f t="shared" si="112"/>
        <v>-3.9121734667188157E-2</v>
      </c>
    </row>
    <row r="3392" spans="12:14" x14ac:dyDescent="0.4">
      <c r="L3392">
        <f t="shared" si="113"/>
        <v>3391</v>
      </c>
      <c r="M3392">
        <v>58.042097033307847</v>
      </c>
      <c r="N3392" s="71">
        <f t="shared" si="112"/>
        <v>1.9302779823237914E-2</v>
      </c>
    </row>
    <row r="3393" spans="12:14" x14ac:dyDescent="0.4">
      <c r="L3393">
        <f t="shared" si="113"/>
        <v>3392</v>
      </c>
      <c r="M3393">
        <v>55.159355438085505</v>
      </c>
      <c r="N3393" s="71">
        <f t="shared" si="112"/>
        <v>-3.1322312509935335E-2</v>
      </c>
    </row>
    <row r="3394" spans="12:14" x14ac:dyDescent="0.4">
      <c r="L3394">
        <f t="shared" si="113"/>
        <v>3393</v>
      </c>
      <c r="M3394">
        <v>57.14926748338231</v>
      </c>
      <c r="N3394" s="71">
        <f t="shared" si="112"/>
        <v>3.6234076319612285E-3</v>
      </c>
    </row>
    <row r="3395" spans="12:14" x14ac:dyDescent="0.4">
      <c r="L3395">
        <f t="shared" si="113"/>
        <v>3394</v>
      </c>
      <c r="M3395">
        <v>57.163853328867937</v>
      </c>
      <c r="N3395" s="71">
        <f t="shared" ref="N3395:N3458" si="114">M3395/$B$2-1</f>
        <v>3.8795560760989112E-3</v>
      </c>
    </row>
    <row r="3396" spans="12:14" x14ac:dyDescent="0.4">
      <c r="L3396">
        <f t="shared" si="113"/>
        <v>3395</v>
      </c>
      <c r="M3396">
        <v>57.542868816602471</v>
      </c>
      <c r="N3396" s="71">
        <f t="shared" si="114"/>
        <v>1.0535613661719401E-2</v>
      </c>
    </row>
    <row r="3397" spans="12:14" x14ac:dyDescent="0.4">
      <c r="L3397">
        <f t="shared" si="113"/>
        <v>3396</v>
      </c>
      <c r="M3397">
        <v>57.657991705163234</v>
      </c>
      <c r="N3397" s="71">
        <f t="shared" si="114"/>
        <v>1.2557337312812278E-2</v>
      </c>
    </row>
    <row r="3398" spans="12:14" x14ac:dyDescent="0.4">
      <c r="L3398">
        <f t="shared" ref="L3398:L3461" si="115">L3397+1</f>
        <v>3397</v>
      </c>
      <c r="M3398">
        <v>57.304817080385263</v>
      </c>
      <c r="N3398" s="71">
        <f t="shared" si="114"/>
        <v>6.355082480554497E-3</v>
      </c>
    </row>
    <row r="3399" spans="12:14" x14ac:dyDescent="0.4">
      <c r="L3399">
        <f t="shared" si="115"/>
        <v>3398</v>
      </c>
      <c r="M3399">
        <v>57.721261511039735</v>
      </c>
      <c r="N3399" s="71">
        <f t="shared" si="114"/>
        <v>1.3668446185598038E-2</v>
      </c>
    </row>
    <row r="3400" spans="12:14" x14ac:dyDescent="0.4">
      <c r="L3400">
        <f t="shared" si="115"/>
        <v>3399</v>
      </c>
      <c r="M3400">
        <v>54.725476346103633</v>
      </c>
      <c r="N3400" s="71">
        <f t="shared" si="114"/>
        <v>-3.8941853966380502E-2</v>
      </c>
    </row>
    <row r="3401" spans="12:14" x14ac:dyDescent="0.4">
      <c r="L3401">
        <f t="shared" si="115"/>
        <v>3400</v>
      </c>
      <c r="M3401">
        <v>56.627824847650992</v>
      </c>
      <c r="N3401" s="71">
        <f t="shared" si="114"/>
        <v>-5.5338757069622879E-3</v>
      </c>
    </row>
    <row r="3402" spans="12:14" x14ac:dyDescent="0.4">
      <c r="L3402">
        <f t="shared" si="115"/>
        <v>3401</v>
      </c>
      <c r="M3402">
        <v>55.992310992348486</v>
      </c>
      <c r="N3402" s="71">
        <f t="shared" si="114"/>
        <v>-1.6694413875565806E-2</v>
      </c>
    </row>
    <row r="3403" spans="12:14" x14ac:dyDescent="0.4">
      <c r="L3403">
        <f t="shared" si="115"/>
        <v>3402</v>
      </c>
      <c r="M3403">
        <v>55.66651000982241</v>
      </c>
      <c r="N3403" s="71">
        <f t="shared" si="114"/>
        <v>-2.2415948143485243E-2</v>
      </c>
    </row>
    <row r="3404" spans="12:14" x14ac:dyDescent="0.4">
      <c r="L3404">
        <f t="shared" si="115"/>
        <v>3403</v>
      </c>
      <c r="M3404">
        <v>57.383175576221745</v>
      </c>
      <c r="N3404" s="71">
        <f t="shared" si="114"/>
        <v>7.7311704703295625E-3</v>
      </c>
    </row>
    <row r="3405" spans="12:14" x14ac:dyDescent="0.4">
      <c r="L3405">
        <f t="shared" si="115"/>
        <v>3404</v>
      </c>
      <c r="M3405">
        <v>57.257432760432458</v>
      </c>
      <c r="N3405" s="71">
        <f t="shared" si="114"/>
        <v>5.522945608928076E-3</v>
      </c>
    </row>
    <row r="3406" spans="12:14" x14ac:dyDescent="0.4">
      <c r="L3406">
        <f t="shared" si="115"/>
        <v>3405</v>
      </c>
      <c r="M3406">
        <v>55.768220372688567</v>
      </c>
      <c r="N3406" s="71">
        <f t="shared" si="114"/>
        <v>-2.0629767751918493E-2</v>
      </c>
    </row>
    <row r="3407" spans="12:14" x14ac:dyDescent="0.4">
      <c r="L3407">
        <f t="shared" si="115"/>
        <v>3406</v>
      </c>
      <c r="M3407">
        <v>58.796988087139432</v>
      </c>
      <c r="N3407" s="71">
        <f t="shared" si="114"/>
        <v>3.2559753450373874E-2</v>
      </c>
    </row>
    <row r="3408" spans="12:14" x14ac:dyDescent="0.4">
      <c r="L3408">
        <f t="shared" si="115"/>
        <v>3407</v>
      </c>
      <c r="M3408">
        <v>57.186243433137072</v>
      </c>
      <c r="N3408" s="71">
        <f t="shared" si="114"/>
        <v>4.2727585392863254E-3</v>
      </c>
    </row>
    <row r="3409" spans="12:14" x14ac:dyDescent="0.4">
      <c r="L3409">
        <f t="shared" si="115"/>
        <v>3408</v>
      </c>
      <c r="M3409">
        <v>56.877349158085707</v>
      </c>
      <c r="N3409" s="71">
        <f t="shared" si="114"/>
        <v>-1.1518696069133805E-3</v>
      </c>
    </row>
    <row r="3410" spans="12:14" x14ac:dyDescent="0.4">
      <c r="L3410">
        <f t="shared" si="115"/>
        <v>3409</v>
      </c>
      <c r="M3410">
        <v>58.342132940460495</v>
      </c>
      <c r="N3410" s="71">
        <f t="shared" si="114"/>
        <v>2.4571842276856382E-2</v>
      </c>
    </row>
    <row r="3411" spans="12:14" x14ac:dyDescent="0.4">
      <c r="L3411">
        <f t="shared" si="115"/>
        <v>3410</v>
      </c>
      <c r="M3411">
        <v>57.633177666558367</v>
      </c>
      <c r="N3411" s="71">
        <f t="shared" si="114"/>
        <v>1.2121567073255513E-2</v>
      </c>
    </row>
    <row r="3412" spans="12:14" x14ac:dyDescent="0.4">
      <c r="L3412">
        <f t="shared" si="115"/>
        <v>3411</v>
      </c>
      <c r="M3412">
        <v>55.85216986401521</v>
      </c>
      <c r="N3412" s="71">
        <f t="shared" si="114"/>
        <v>-1.9155493832682113E-2</v>
      </c>
    </row>
    <row r="3413" spans="12:14" x14ac:dyDescent="0.4">
      <c r="L3413">
        <f t="shared" si="115"/>
        <v>3412</v>
      </c>
      <c r="M3413">
        <v>56.116146174730567</v>
      </c>
      <c r="N3413" s="71">
        <f t="shared" si="114"/>
        <v>-1.4519689802975244E-2</v>
      </c>
    </row>
    <row r="3414" spans="12:14" x14ac:dyDescent="0.4">
      <c r="L3414">
        <f t="shared" si="115"/>
        <v>3413</v>
      </c>
      <c r="M3414">
        <v>57.948181797610317</v>
      </c>
      <c r="N3414" s="71">
        <f t="shared" si="114"/>
        <v>1.7653493086418059E-2</v>
      </c>
    </row>
    <row r="3415" spans="12:14" x14ac:dyDescent="0.4">
      <c r="L3415">
        <f t="shared" si="115"/>
        <v>3414</v>
      </c>
      <c r="M3415">
        <v>57.883493332373241</v>
      </c>
      <c r="N3415" s="71">
        <f t="shared" si="114"/>
        <v>1.6517470512994903E-2</v>
      </c>
    </row>
    <row r="3416" spans="12:14" x14ac:dyDescent="0.4">
      <c r="L3416">
        <f t="shared" si="115"/>
        <v>3415</v>
      </c>
      <c r="M3416">
        <v>57.204235968317342</v>
      </c>
      <c r="N3416" s="71">
        <f t="shared" si="114"/>
        <v>4.5887333586454027E-3</v>
      </c>
    </row>
    <row r="3417" spans="12:14" x14ac:dyDescent="0.4">
      <c r="L3417">
        <f t="shared" si="115"/>
        <v>3416</v>
      </c>
      <c r="M3417">
        <v>56.882166843463935</v>
      </c>
      <c r="N3417" s="71">
        <f t="shared" si="114"/>
        <v>-1.0672641162550178E-3</v>
      </c>
    </row>
    <row r="3418" spans="12:14" x14ac:dyDescent="0.4">
      <c r="L3418">
        <f t="shared" si="115"/>
        <v>3417</v>
      </c>
      <c r="M3418">
        <v>58.033897215483641</v>
      </c>
      <c r="N3418" s="71">
        <f t="shared" si="114"/>
        <v>1.9158779217996802E-2</v>
      </c>
    </row>
    <row r="3419" spans="12:14" x14ac:dyDescent="0.4">
      <c r="L3419">
        <f t="shared" si="115"/>
        <v>3418</v>
      </c>
      <c r="M3419">
        <v>57.597620295651637</v>
      </c>
      <c r="N3419" s="71">
        <f t="shared" si="114"/>
        <v>1.1497128452651717E-2</v>
      </c>
    </row>
    <row r="3420" spans="12:14" x14ac:dyDescent="0.4">
      <c r="L3420">
        <f t="shared" si="115"/>
        <v>3419</v>
      </c>
      <c r="M3420">
        <v>57.475880181515606</v>
      </c>
      <c r="N3420" s="71">
        <f t="shared" si="114"/>
        <v>9.359196794468394E-3</v>
      </c>
    </row>
    <row r="3421" spans="12:14" x14ac:dyDescent="0.4">
      <c r="L3421">
        <f t="shared" si="115"/>
        <v>3420</v>
      </c>
      <c r="M3421">
        <v>55.673977204995552</v>
      </c>
      <c r="N3421" s="71">
        <f t="shared" si="114"/>
        <v>-2.2284813446661667E-2</v>
      </c>
    </row>
    <row r="3422" spans="12:14" x14ac:dyDescent="0.4">
      <c r="L3422">
        <f t="shared" si="115"/>
        <v>3421</v>
      </c>
      <c r="M3422">
        <v>56.985792500038485</v>
      </c>
      <c r="N3422" s="71">
        <f t="shared" si="114"/>
        <v>7.5255159003884131E-4</v>
      </c>
    </row>
    <row r="3423" spans="12:14" x14ac:dyDescent="0.4">
      <c r="L3423">
        <f t="shared" si="115"/>
        <v>3422</v>
      </c>
      <c r="M3423">
        <v>58.742467509845419</v>
      </c>
      <c r="N3423" s="71">
        <f t="shared" si="114"/>
        <v>3.1602293626662448E-2</v>
      </c>
    </row>
    <row r="3424" spans="12:14" x14ac:dyDescent="0.4">
      <c r="L3424">
        <f t="shared" si="115"/>
        <v>3423</v>
      </c>
      <c r="M3424">
        <v>55.472248988727891</v>
      </c>
      <c r="N3424" s="71">
        <f t="shared" si="114"/>
        <v>-2.5827451327102291E-2</v>
      </c>
    </row>
    <row r="3425" spans="12:14" x14ac:dyDescent="0.4">
      <c r="L3425">
        <f t="shared" si="115"/>
        <v>3424</v>
      </c>
      <c r="M3425">
        <v>55.873132652804976</v>
      </c>
      <c r="N3425" s="71">
        <f t="shared" si="114"/>
        <v>-1.8787357084039336E-2</v>
      </c>
    </row>
    <row r="3426" spans="12:14" x14ac:dyDescent="0.4">
      <c r="L3426">
        <f t="shared" si="115"/>
        <v>3425</v>
      </c>
      <c r="M3426">
        <v>57.525650634109716</v>
      </c>
      <c r="N3426" s="71">
        <f t="shared" si="114"/>
        <v>1.02332375902916E-2</v>
      </c>
    </row>
    <row r="3427" spans="12:14" x14ac:dyDescent="0.4">
      <c r="L3427">
        <f t="shared" si="115"/>
        <v>3426</v>
      </c>
      <c r="M3427">
        <v>56.317737470413888</v>
      </c>
      <c r="N3427" s="71">
        <f t="shared" si="114"/>
        <v>-1.0979456445103009E-2</v>
      </c>
    </row>
    <row r="3428" spans="12:14" x14ac:dyDescent="0.4">
      <c r="L3428">
        <f t="shared" si="115"/>
        <v>3427</v>
      </c>
      <c r="M3428">
        <v>57.266649422558388</v>
      </c>
      <c r="N3428" s="71">
        <f t="shared" si="114"/>
        <v>5.6848034639305212E-3</v>
      </c>
    </row>
    <row r="3429" spans="12:14" x14ac:dyDescent="0.4">
      <c r="L3429">
        <f t="shared" si="115"/>
        <v>3428</v>
      </c>
      <c r="M3429">
        <v>57.021306676996829</v>
      </c>
      <c r="N3429" s="71">
        <f t="shared" si="114"/>
        <v>1.3762316627281557E-3</v>
      </c>
    </row>
    <row r="3430" spans="12:14" x14ac:dyDescent="0.4">
      <c r="L3430">
        <f t="shared" si="115"/>
        <v>3429</v>
      </c>
      <c r="M3430">
        <v>56.847109241585045</v>
      </c>
      <c r="N3430" s="71">
        <f t="shared" si="114"/>
        <v>-1.6829260732753593E-3</v>
      </c>
    </row>
    <row r="3431" spans="12:14" x14ac:dyDescent="0.4">
      <c r="L3431">
        <f t="shared" si="115"/>
        <v>3430</v>
      </c>
      <c r="M3431">
        <v>57.365443805378391</v>
      </c>
      <c r="N3431" s="71">
        <f t="shared" si="114"/>
        <v>7.4197750481164171E-3</v>
      </c>
    </row>
    <row r="3432" spans="12:14" x14ac:dyDescent="0.4">
      <c r="L3432">
        <f t="shared" si="115"/>
        <v>3431</v>
      </c>
      <c r="M3432">
        <v>56.513016037941433</v>
      </c>
      <c r="N3432" s="71">
        <f t="shared" si="114"/>
        <v>-7.5500836812880667E-3</v>
      </c>
    </row>
    <row r="3433" spans="12:14" x14ac:dyDescent="0.4">
      <c r="L3433">
        <f t="shared" si="115"/>
        <v>3432</v>
      </c>
      <c r="M3433">
        <v>56.999635319893599</v>
      </c>
      <c r="N3433" s="71">
        <f t="shared" si="114"/>
        <v>9.9565143446400661E-4</v>
      </c>
    </row>
    <row r="3434" spans="12:14" x14ac:dyDescent="0.4">
      <c r="L3434">
        <f t="shared" si="115"/>
        <v>3433</v>
      </c>
      <c r="M3434">
        <v>55.900798852793962</v>
      </c>
      <c r="N3434" s="71">
        <f t="shared" si="114"/>
        <v>-1.8301498784678794E-2</v>
      </c>
    </row>
    <row r="3435" spans="12:14" x14ac:dyDescent="0.4">
      <c r="L3435">
        <f t="shared" si="115"/>
        <v>3434</v>
      </c>
      <c r="M3435">
        <v>59.151086289357451</v>
      </c>
      <c r="N3435" s="71">
        <f t="shared" si="114"/>
        <v>3.8778227632037421E-2</v>
      </c>
    </row>
    <row r="3436" spans="12:14" x14ac:dyDescent="0.4">
      <c r="L3436">
        <f t="shared" si="115"/>
        <v>3435</v>
      </c>
      <c r="M3436">
        <v>54.706106243461051</v>
      </c>
      <c r="N3436" s="71">
        <f t="shared" si="114"/>
        <v>-3.9282020853488642E-2</v>
      </c>
    </row>
    <row r="3437" spans="12:14" x14ac:dyDescent="0.4">
      <c r="L3437">
        <f t="shared" si="115"/>
        <v>3436</v>
      </c>
      <c r="M3437">
        <v>57.023969890226873</v>
      </c>
      <c r="N3437" s="71">
        <f t="shared" si="114"/>
        <v>1.4230015209413249E-3</v>
      </c>
    </row>
    <row r="3438" spans="12:14" x14ac:dyDescent="0.4">
      <c r="L3438">
        <f t="shared" si="115"/>
        <v>3437</v>
      </c>
      <c r="M3438">
        <v>57.01696107999166</v>
      </c>
      <c r="N3438" s="71">
        <f t="shared" si="114"/>
        <v>1.2999167235070441E-3</v>
      </c>
    </row>
    <row r="3439" spans="12:14" x14ac:dyDescent="0.4">
      <c r="L3439">
        <f t="shared" si="115"/>
        <v>3438</v>
      </c>
      <c r="M3439">
        <v>58.420591313891187</v>
      </c>
      <c r="N3439" s="71">
        <f t="shared" si="114"/>
        <v>2.5949684260966999E-2</v>
      </c>
    </row>
    <row r="3440" spans="12:14" x14ac:dyDescent="0.4">
      <c r="L3440">
        <f t="shared" si="115"/>
        <v>3439</v>
      </c>
      <c r="M3440">
        <v>57.463737546904042</v>
      </c>
      <c r="N3440" s="71">
        <f t="shared" si="114"/>
        <v>9.145954650463084E-3</v>
      </c>
    </row>
    <row r="3441" spans="12:14" x14ac:dyDescent="0.4">
      <c r="L3441">
        <f t="shared" si="115"/>
        <v>3440</v>
      </c>
      <c r="M3441">
        <v>57.768319410089688</v>
      </c>
      <c r="N3441" s="71">
        <f t="shared" si="114"/>
        <v>1.449485063626299E-2</v>
      </c>
    </row>
    <row r="3442" spans="12:14" x14ac:dyDescent="0.4">
      <c r="L3442">
        <f t="shared" si="115"/>
        <v>3441</v>
      </c>
      <c r="M3442">
        <v>58.269749834778118</v>
      </c>
      <c r="N3442" s="71">
        <f t="shared" si="114"/>
        <v>2.3300690740206242E-2</v>
      </c>
    </row>
    <row r="3443" spans="12:14" x14ac:dyDescent="0.4">
      <c r="L3443">
        <f t="shared" si="115"/>
        <v>3442</v>
      </c>
      <c r="M3443">
        <v>54.647725306464174</v>
      </c>
      <c r="N3443" s="71">
        <f t="shared" si="114"/>
        <v>-4.0307274150857442E-2</v>
      </c>
    </row>
    <row r="3444" spans="12:14" x14ac:dyDescent="0.4">
      <c r="L3444">
        <f t="shared" si="115"/>
        <v>3443</v>
      </c>
      <c r="M3444">
        <v>55.360765969867053</v>
      </c>
      <c r="N3444" s="71">
        <f t="shared" si="114"/>
        <v>-2.7785253626401163E-2</v>
      </c>
    </row>
    <row r="3445" spans="12:14" x14ac:dyDescent="0.4">
      <c r="L3445">
        <f t="shared" si="115"/>
        <v>3444</v>
      </c>
      <c r="M3445">
        <v>56.246718460780151</v>
      </c>
      <c r="N3445" s="71">
        <f t="shared" si="114"/>
        <v>-1.2226652491421186E-2</v>
      </c>
    </row>
    <row r="3446" spans="12:14" x14ac:dyDescent="0.4">
      <c r="L3446">
        <f t="shared" si="115"/>
        <v>3445</v>
      </c>
      <c r="M3446">
        <v>55.531921216860141</v>
      </c>
      <c r="N3446" s="71">
        <f t="shared" si="114"/>
        <v>-2.477952109848669E-2</v>
      </c>
    </row>
    <row r="3447" spans="12:14" x14ac:dyDescent="0.4">
      <c r="L3447">
        <f t="shared" si="115"/>
        <v>3446</v>
      </c>
      <c r="M3447">
        <v>57.607578034259056</v>
      </c>
      <c r="N3447" s="71">
        <f t="shared" si="114"/>
        <v>1.1672000677503735E-2</v>
      </c>
    </row>
    <row r="3448" spans="12:14" x14ac:dyDescent="0.4">
      <c r="L3448">
        <f t="shared" si="115"/>
        <v>3447</v>
      </c>
      <c r="M3448">
        <v>56.767639605926639</v>
      </c>
      <c r="N3448" s="71">
        <f t="shared" si="114"/>
        <v>-3.0785272778919293E-3</v>
      </c>
    </row>
    <row r="3449" spans="12:14" x14ac:dyDescent="0.4">
      <c r="L3449">
        <f t="shared" si="115"/>
        <v>3448</v>
      </c>
      <c r="M3449">
        <v>56.495907915062347</v>
      </c>
      <c r="N3449" s="71">
        <f t="shared" si="114"/>
        <v>-7.8505269474610229E-3</v>
      </c>
    </row>
    <row r="3450" spans="12:14" x14ac:dyDescent="0.4">
      <c r="L3450">
        <f t="shared" si="115"/>
        <v>3449</v>
      </c>
      <c r="M3450">
        <v>55.99150450368036</v>
      </c>
      <c r="N3450" s="71">
        <f t="shared" si="114"/>
        <v>-1.6708576977578549E-2</v>
      </c>
    </row>
    <row r="3451" spans="12:14" x14ac:dyDescent="0.4">
      <c r="L3451">
        <f t="shared" si="115"/>
        <v>3450</v>
      </c>
      <c r="M3451">
        <v>55.696939540201534</v>
      </c>
      <c r="N3451" s="71">
        <f t="shared" si="114"/>
        <v>-2.1881561784454218E-2</v>
      </c>
    </row>
    <row r="3452" spans="12:14" x14ac:dyDescent="0.4">
      <c r="L3452">
        <f t="shared" si="115"/>
        <v>3451</v>
      </c>
      <c r="M3452">
        <v>54.895060794629202</v>
      </c>
      <c r="N3452" s="71">
        <f t="shared" si="114"/>
        <v>-3.5963706920836835E-2</v>
      </c>
    </row>
    <row r="3453" spans="12:14" x14ac:dyDescent="0.4">
      <c r="L3453">
        <f t="shared" si="115"/>
        <v>3452</v>
      </c>
      <c r="M3453">
        <v>56.743683103948158</v>
      </c>
      <c r="N3453" s="71">
        <f t="shared" si="114"/>
        <v>-3.4992379398015583E-3</v>
      </c>
    </row>
    <row r="3454" spans="12:14" x14ac:dyDescent="0.4">
      <c r="L3454">
        <f t="shared" si="115"/>
        <v>3453</v>
      </c>
      <c r="M3454">
        <v>55.087798409817765</v>
      </c>
      <c r="N3454" s="71">
        <f t="shared" si="114"/>
        <v>-3.2578956937984516E-2</v>
      </c>
    </row>
    <row r="3455" spans="12:14" x14ac:dyDescent="0.4">
      <c r="L3455">
        <f t="shared" si="115"/>
        <v>3454</v>
      </c>
      <c r="M3455">
        <v>58.842860826157938</v>
      </c>
      <c r="N3455" s="71">
        <f t="shared" si="114"/>
        <v>3.3365344784760609E-2</v>
      </c>
    </row>
    <row r="3456" spans="12:14" x14ac:dyDescent="0.4">
      <c r="L3456">
        <f t="shared" si="115"/>
        <v>3455</v>
      </c>
      <c r="M3456">
        <v>57.165749848565291</v>
      </c>
      <c r="N3456" s="71">
        <f t="shared" si="114"/>
        <v>3.9128616921657589E-3</v>
      </c>
    </row>
    <row r="3457" spans="12:14" x14ac:dyDescent="0.4">
      <c r="L3457">
        <f t="shared" si="115"/>
        <v>3456</v>
      </c>
      <c r="M3457">
        <v>54.956044304000457</v>
      </c>
      <c r="N3457" s="71">
        <f t="shared" si="114"/>
        <v>-3.489274870597725E-2</v>
      </c>
    </row>
    <row r="3458" spans="12:14" x14ac:dyDescent="0.4">
      <c r="L3458">
        <f t="shared" si="115"/>
        <v>3457</v>
      </c>
      <c r="M3458">
        <v>58.98151403274391</v>
      </c>
      <c r="N3458" s="71">
        <f t="shared" si="114"/>
        <v>3.5800294694020129E-2</v>
      </c>
    </row>
    <row r="3459" spans="12:14" x14ac:dyDescent="0.4">
      <c r="L3459">
        <f t="shared" si="115"/>
        <v>3458</v>
      </c>
      <c r="M3459">
        <v>57.375084906967018</v>
      </c>
      <c r="N3459" s="71">
        <f t="shared" ref="N3459:N3522" si="116">M3459/$B$2-1</f>
        <v>7.5890866710959237E-3</v>
      </c>
    </row>
    <row r="3460" spans="12:14" x14ac:dyDescent="0.4">
      <c r="L3460">
        <f t="shared" si="115"/>
        <v>3459</v>
      </c>
      <c r="M3460">
        <v>57.53781336712936</v>
      </c>
      <c r="N3460" s="71">
        <f t="shared" si="116"/>
        <v>1.0446832691275887E-2</v>
      </c>
    </row>
    <row r="3461" spans="12:14" x14ac:dyDescent="0.4">
      <c r="L3461">
        <f t="shared" si="115"/>
        <v>3460</v>
      </c>
      <c r="M3461">
        <v>56.57301833715146</v>
      </c>
      <c r="N3461" s="71">
        <f t="shared" si="116"/>
        <v>-6.4963569293847723E-3</v>
      </c>
    </row>
    <row r="3462" spans="12:14" x14ac:dyDescent="0.4">
      <c r="L3462">
        <f t="shared" ref="L3462:L3525" si="117">L3461+1</f>
        <v>3461</v>
      </c>
      <c r="M3462">
        <v>58.735433513336744</v>
      </c>
      <c r="N3462" s="71">
        <f t="shared" si="116"/>
        <v>3.147876652200865E-2</v>
      </c>
    </row>
    <row r="3463" spans="12:14" x14ac:dyDescent="0.4">
      <c r="L3463">
        <f t="shared" si="117"/>
        <v>3462</v>
      </c>
      <c r="M3463">
        <v>55.500368237189704</v>
      </c>
      <c r="N3463" s="71">
        <f t="shared" si="116"/>
        <v>-2.5333636844362073E-2</v>
      </c>
    </row>
    <row r="3464" spans="12:14" x14ac:dyDescent="0.4">
      <c r="L3464">
        <f t="shared" si="117"/>
        <v>3463</v>
      </c>
      <c r="M3464">
        <v>57.721914547014798</v>
      </c>
      <c r="N3464" s="71">
        <f t="shared" si="116"/>
        <v>1.3679914437414009E-2</v>
      </c>
    </row>
    <row r="3465" spans="12:14" x14ac:dyDescent="0.4">
      <c r="L3465">
        <f t="shared" si="117"/>
        <v>3464</v>
      </c>
      <c r="M3465">
        <v>55.834595676582083</v>
      </c>
      <c r="N3465" s="71">
        <f t="shared" si="116"/>
        <v>-1.9464121863358552E-2</v>
      </c>
    </row>
    <row r="3466" spans="12:14" x14ac:dyDescent="0.4">
      <c r="L3466">
        <f t="shared" si="117"/>
        <v>3465</v>
      </c>
      <c r="M3466">
        <v>57.853754616631782</v>
      </c>
      <c r="N3466" s="71">
        <f t="shared" si="116"/>
        <v>1.5995215853480405E-2</v>
      </c>
    </row>
    <row r="3467" spans="12:14" x14ac:dyDescent="0.4">
      <c r="L3467">
        <f t="shared" si="117"/>
        <v>3466</v>
      </c>
      <c r="M3467">
        <v>56.890137191239099</v>
      </c>
      <c r="N3467" s="71">
        <f t="shared" si="116"/>
        <v>-9.2729333541441417E-4</v>
      </c>
    </row>
    <row r="3468" spans="12:14" x14ac:dyDescent="0.4">
      <c r="L3468">
        <f t="shared" si="117"/>
        <v>3467</v>
      </c>
      <c r="M3468">
        <v>57.26614022729607</v>
      </c>
      <c r="N3468" s="71">
        <f t="shared" si="116"/>
        <v>5.6758612620997351E-3</v>
      </c>
    </row>
    <row r="3469" spans="12:14" x14ac:dyDescent="0.4">
      <c r="L3469">
        <f t="shared" si="117"/>
        <v>3468</v>
      </c>
      <c r="M3469">
        <v>54.656449116549823</v>
      </c>
      <c r="N3469" s="71">
        <f t="shared" si="116"/>
        <v>-4.0154071487179532E-2</v>
      </c>
    </row>
    <row r="3470" spans="12:14" x14ac:dyDescent="0.4">
      <c r="L3470">
        <f t="shared" si="117"/>
        <v>3469</v>
      </c>
      <c r="M3470">
        <v>55.668364823356136</v>
      </c>
      <c r="N3470" s="71">
        <f t="shared" si="116"/>
        <v>-2.2383374947690826E-2</v>
      </c>
    </row>
    <row r="3471" spans="12:14" x14ac:dyDescent="0.4">
      <c r="L3471">
        <f t="shared" si="117"/>
        <v>3470</v>
      </c>
      <c r="M3471">
        <v>58.403035937618675</v>
      </c>
      <c r="N3471" s="71">
        <f t="shared" si="116"/>
        <v>2.5641386581350956E-2</v>
      </c>
    </row>
    <row r="3472" spans="12:14" x14ac:dyDescent="0.4">
      <c r="L3472">
        <f t="shared" si="117"/>
        <v>3471</v>
      </c>
      <c r="M3472">
        <v>56.372663642579376</v>
      </c>
      <c r="N3472" s="71">
        <f t="shared" si="116"/>
        <v>-1.0014873791564405E-2</v>
      </c>
    </row>
    <row r="3473" spans="12:14" x14ac:dyDescent="0.4">
      <c r="L3473">
        <f t="shared" si="117"/>
        <v>3472</v>
      </c>
      <c r="M3473">
        <v>55.955053443597542</v>
      </c>
      <c r="N3473" s="71">
        <f t="shared" si="116"/>
        <v>-1.7348710066646733E-2</v>
      </c>
    </row>
    <row r="3474" spans="12:14" x14ac:dyDescent="0.4">
      <c r="L3474">
        <f t="shared" si="117"/>
        <v>3473</v>
      </c>
      <c r="M3474">
        <v>57.400200721134397</v>
      </c>
      <c r="N3474" s="71">
        <f t="shared" si="116"/>
        <v>8.0301565239588868E-3</v>
      </c>
    </row>
    <row r="3475" spans="12:14" x14ac:dyDescent="0.4">
      <c r="L3475">
        <f t="shared" si="117"/>
        <v>3474</v>
      </c>
      <c r="M3475">
        <v>55.539633836180805</v>
      </c>
      <c r="N3475" s="71">
        <f t="shared" si="116"/>
        <v>-2.4644076400326287E-2</v>
      </c>
    </row>
    <row r="3476" spans="12:14" x14ac:dyDescent="0.4">
      <c r="L3476">
        <f t="shared" si="117"/>
        <v>3475</v>
      </c>
      <c r="M3476">
        <v>57.427511375895321</v>
      </c>
      <c r="N3476" s="71">
        <f t="shared" si="116"/>
        <v>8.5097709372807806E-3</v>
      </c>
    </row>
    <row r="3477" spans="12:14" x14ac:dyDescent="0.4">
      <c r="L3477">
        <f t="shared" si="117"/>
        <v>3476</v>
      </c>
      <c r="M3477">
        <v>56.934584168024003</v>
      </c>
      <c r="N3477" s="71">
        <f t="shared" si="116"/>
        <v>-1.4674043834050909E-4</v>
      </c>
    </row>
    <row r="3478" spans="12:14" x14ac:dyDescent="0.4">
      <c r="L3478">
        <f t="shared" si="117"/>
        <v>3477</v>
      </c>
      <c r="M3478">
        <v>55.987491407154607</v>
      </c>
      <c r="N3478" s="71">
        <f t="shared" si="116"/>
        <v>-1.6779052729721911E-2</v>
      </c>
    </row>
    <row r="3479" spans="12:14" x14ac:dyDescent="0.4">
      <c r="L3479">
        <f t="shared" si="117"/>
        <v>3478</v>
      </c>
      <c r="M3479">
        <v>56.189277200141035</v>
      </c>
      <c r="N3479" s="71">
        <f t="shared" si="116"/>
        <v>-1.3235403719213723E-2</v>
      </c>
    </row>
    <row r="3480" spans="12:14" x14ac:dyDescent="0.4">
      <c r="L3480">
        <f t="shared" si="117"/>
        <v>3479</v>
      </c>
      <c r="M3480">
        <v>55.808104797203598</v>
      </c>
      <c r="N3480" s="71">
        <f t="shared" si="116"/>
        <v>-1.9929339840837224E-2</v>
      </c>
    </row>
    <row r="3481" spans="12:14" x14ac:dyDescent="0.4">
      <c r="L3481">
        <f t="shared" si="117"/>
        <v>3480</v>
      </c>
      <c r="M3481">
        <v>57.356988109622364</v>
      </c>
      <c r="N3481" s="71">
        <f t="shared" si="116"/>
        <v>7.271280858037299E-3</v>
      </c>
    </row>
    <row r="3482" spans="12:14" x14ac:dyDescent="0.4">
      <c r="L3482">
        <f t="shared" si="117"/>
        <v>3481</v>
      </c>
      <c r="M3482">
        <v>57.123735702889228</v>
      </c>
      <c r="N3482" s="71">
        <f t="shared" si="116"/>
        <v>3.1750328116044724E-3</v>
      </c>
    </row>
    <row r="3483" spans="12:14" x14ac:dyDescent="0.4">
      <c r="L3483">
        <f t="shared" si="117"/>
        <v>3482</v>
      </c>
      <c r="M3483">
        <v>60.081526379755786</v>
      </c>
      <c r="N3483" s="71">
        <f t="shared" si="116"/>
        <v>5.5118095057188565E-2</v>
      </c>
    </row>
    <row r="3484" spans="12:14" x14ac:dyDescent="0.4">
      <c r="L3484">
        <f t="shared" si="117"/>
        <v>3483</v>
      </c>
      <c r="M3484">
        <v>56.750130860635309</v>
      </c>
      <c r="N3484" s="71">
        <f t="shared" si="116"/>
        <v>-3.3860060503495548E-3</v>
      </c>
    </row>
    <row r="3485" spans="12:14" x14ac:dyDescent="0.4">
      <c r="L3485">
        <f t="shared" si="117"/>
        <v>3484</v>
      </c>
      <c r="M3485">
        <v>56.009546451910268</v>
      </c>
      <c r="N3485" s="71">
        <f t="shared" si="116"/>
        <v>-1.6391734393934265E-2</v>
      </c>
    </row>
    <row r="3486" spans="12:14" x14ac:dyDescent="0.4">
      <c r="L3486">
        <f t="shared" si="117"/>
        <v>3485</v>
      </c>
      <c r="M3486">
        <v>55.635938418426846</v>
      </c>
      <c r="N3486" s="71">
        <f t="shared" si="116"/>
        <v>-2.295282929847231E-2</v>
      </c>
    </row>
    <row r="3487" spans="12:14" x14ac:dyDescent="0.4">
      <c r="L3487">
        <f t="shared" si="117"/>
        <v>3486</v>
      </c>
      <c r="M3487">
        <v>56.995803068730254</v>
      </c>
      <c r="N3487" s="71">
        <f t="shared" si="116"/>
        <v>9.2835158722492928E-4</v>
      </c>
    </row>
    <row r="3488" spans="12:14" x14ac:dyDescent="0.4">
      <c r="L3488">
        <f t="shared" si="117"/>
        <v>3487</v>
      </c>
      <c r="M3488">
        <v>59.372858758108613</v>
      </c>
      <c r="N3488" s="71">
        <f t="shared" si="116"/>
        <v>4.2672871441281623E-2</v>
      </c>
    </row>
    <row r="3489" spans="12:14" x14ac:dyDescent="0.4">
      <c r="L3489">
        <f t="shared" si="117"/>
        <v>3488</v>
      </c>
      <c r="M3489">
        <v>58.832033198479813</v>
      </c>
      <c r="N3489" s="71">
        <f t="shared" si="116"/>
        <v>3.3175196055556855E-2</v>
      </c>
    </row>
    <row r="3490" spans="12:14" x14ac:dyDescent="0.4">
      <c r="L3490">
        <f t="shared" si="117"/>
        <v>3489</v>
      </c>
      <c r="M3490">
        <v>59.212370507662186</v>
      </c>
      <c r="N3490" s="71">
        <f t="shared" si="116"/>
        <v>3.9854466728661775E-2</v>
      </c>
    </row>
    <row r="3491" spans="12:14" x14ac:dyDescent="0.4">
      <c r="L3491">
        <f t="shared" si="117"/>
        <v>3490</v>
      </c>
      <c r="M3491">
        <v>55.147612482514518</v>
      </c>
      <c r="N3491" s="71">
        <f t="shared" si="116"/>
        <v>-3.1528535714620332E-2</v>
      </c>
    </row>
    <row r="3492" spans="12:14" x14ac:dyDescent="0.4">
      <c r="L3492">
        <f t="shared" si="117"/>
        <v>3491</v>
      </c>
      <c r="M3492">
        <v>57.319062385695979</v>
      </c>
      <c r="N3492" s="71">
        <f t="shared" si="116"/>
        <v>6.6052505489877511E-3</v>
      </c>
    </row>
    <row r="3493" spans="12:14" x14ac:dyDescent="0.4">
      <c r="L3493">
        <f t="shared" si="117"/>
        <v>3492</v>
      </c>
      <c r="M3493">
        <v>55.824868720089697</v>
      </c>
      <c r="N3493" s="71">
        <f t="shared" si="116"/>
        <v>-1.9634941222042679E-2</v>
      </c>
    </row>
    <row r="3494" spans="12:14" x14ac:dyDescent="0.4">
      <c r="L3494">
        <f t="shared" si="117"/>
        <v>3493</v>
      </c>
      <c r="M3494">
        <v>58.027593050346667</v>
      </c>
      <c r="N3494" s="71">
        <f t="shared" si="116"/>
        <v>1.90480690028767E-2</v>
      </c>
    </row>
    <row r="3495" spans="12:14" x14ac:dyDescent="0.4">
      <c r="L3495">
        <f t="shared" si="117"/>
        <v>3494</v>
      </c>
      <c r="M3495">
        <v>56.234732275077107</v>
      </c>
      <c r="N3495" s="71">
        <f t="shared" si="116"/>
        <v>-1.2437147167373097E-2</v>
      </c>
    </row>
    <row r="3496" spans="12:14" x14ac:dyDescent="0.4">
      <c r="L3496">
        <f t="shared" si="117"/>
        <v>3495</v>
      </c>
      <c r="M3496">
        <v>57.057072893709012</v>
      </c>
      <c r="N3496" s="71">
        <f t="shared" si="116"/>
        <v>2.0043379163248165E-3</v>
      </c>
    </row>
    <row r="3497" spans="12:14" x14ac:dyDescent="0.4">
      <c r="L3497">
        <f t="shared" si="117"/>
        <v>3496</v>
      </c>
      <c r="M3497">
        <v>58.872358945427905</v>
      </c>
      <c r="N3497" s="71">
        <f t="shared" si="116"/>
        <v>3.3883374223879326E-2</v>
      </c>
    </row>
    <row r="3498" spans="12:14" x14ac:dyDescent="0.4">
      <c r="L3498">
        <f t="shared" si="117"/>
        <v>3497</v>
      </c>
      <c r="M3498">
        <v>54.448406289197877</v>
      </c>
      <c r="N3498" s="71">
        <f t="shared" si="116"/>
        <v>-4.3807603028612863E-2</v>
      </c>
    </row>
    <row r="3499" spans="12:14" x14ac:dyDescent="0.4">
      <c r="L3499">
        <f t="shared" si="117"/>
        <v>3498</v>
      </c>
      <c r="M3499">
        <v>58.668511740980186</v>
      </c>
      <c r="N3499" s="71">
        <f t="shared" si="116"/>
        <v>3.030352386055557E-2</v>
      </c>
    </row>
    <row r="3500" spans="12:14" x14ac:dyDescent="0.4">
      <c r="L3500">
        <f t="shared" si="117"/>
        <v>3499</v>
      </c>
      <c r="M3500">
        <v>56.239469899277346</v>
      </c>
      <c r="N3500" s="71">
        <f t="shared" si="116"/>
        <v>-1.2353947666254195E-2</v>
      </c>
    </row>
    <row r="3501" spans="12:14" x14ac:dyDescent="0.4">
      <c r="L3501">
        <f t="shared" si="117"/>
        <v>3500</v>
      </c>
      <c r="M3501">
        <v>56.391873490467752</v>
      </c>
      <c r="N3501" s="71">
        <f t="shared" si="116"/>
        <v>-9.6775212086388507E-3</v>
      </c>
    </row>
    <row r="3502" spans="12:14" x14ac:dyDescent="0.4">
      <c r="L3502">
        <f t="shared" si="117"/>
        <v>3501</v>
      </c>
      <c r="M3502">
        <v>55.335921314905967</v>
      </c>
      <c r="N3502" s="71">
        <f t="shared" si="116"/>
        <v>-2.822156153324773E-2</v>
      </c>
    </row>
    <row r="3503" spans="12:14" x14ac:dyDescent="0.4">
      <c r="L3503">
        <f t="shared" si="117"/>
        <v>3502</v>
      </c>
      <c r="M3503">
        <v>57.434951839004256</v>
      </c>
      <c r="N3503" s="71">
        <f t="shared" si="116"/>
        <v>8.6404361805740848E-3</v>
      </c>
    </row>
    <row r="3504" spans="12:14" x14ac:dyDescent="0.4">
      <c r="L3504">
        <f t="shared" si="117"/>
        <v>3503</v>
      </c>
      <c r="M3504">
        <v>56.229399203327091</v>
      </c>
      <c r="N3504" s="71">
        <f t="shared" si="116"/>
        <v>-1.2530803584656969E-2</v>
      </c>
    </row>
    <row r="3505" spans="12:14" x14ac:dyDescent="0.4">
      <c r="L3505">
        <f t="shared" si="117"/>
        <v>3504</v>
      </c>
      <c r="M3505">
        <v>54.211176675100127</v>
      </c>
      <c r="N3505" s="71">
        <f t="shared" si="116"/>
        <v>-4.797369656185424E-2</v>
      </c>
    </row>
    <row r="3506" spans="12:14" x14ac:dyDescent="0.4">
      <c r="L3506">
        <f t="shared" si="117"/>
        <v>3505</v>
      </c>
      <c r="M3506">
        <v>55.514421874195243</v>
      </c>
      <c r="N3506" s="71">
        <f t="shared" si="116"/>
        <v>-2.5086834747288345E-2</v>
      </c>
    </row>
    <row r="3507" spans="12:14" x14ac:dyDescent="0.4">
      <c r="L3507">
        <f t="shared" si="117"/>
        <v>3506</v>
      </c>
      <c r="M3507">
        <v>56.468899470760967</v>
      </c>
      <c r="N3507" s="71">
        <f t="shared" si="116"/>
        <v>-8.3248341100587986E-3</v>
      </c>
    </row>
    <row r="3508" spans="12:14" x14ac:dyDescent="0.4">
      <c r="L3508">
        <f t="shared" si="117"/>
        <v>3507</v>
      </c>
      <c r="M3508">
        <v>57.729254066991288</v>
      </c>
      <c r="N3508" s="71">
        <f t="shared" si="116"/>
        <v>1.3808806973986343E-2</v>
      </c>
    </row>
    <row r="3509" spans="12:14" x14ac:dyDescent="0.4">
      <c r="L3509">
        <f t="shared" si="117"/>
        <v>3508</v>
      </c>
      <c r="M3509">
        <v>58.832467574694597</v>
      </c>
      <c r="N3509" s="71">
        <f t="shared" si="116"/>
        <v>3.3182824327205429E-2</v>
      </c>
    </row>
    <row r="3510" spans="12:14" x14ac:dyDescent="0.4">
      <c r="L3510">
        <f t="shared" si="117"/>
        <v>3509</v>
      </c>
      <c r="M3510">
        <v>57.523525273996576</v>
      </c>
      <c r="N3510" s="71">
        <f t="shared" si="116"/>
        <v>1.019591320709079E-2</v>
      </c>
    </row>
    <row r="3511" spans="12:14" x14ac:dyDescent="0.4">
      <c r="L3511">
        <f t="shared" si="117"/>
        <v>3510</v>
      </c>
      <c r="M3511">
        <v>55.585998821074412</v>
      </c>
      <c r="N3511" s="71">
        <f t="shared" si="116"/>
        <v>-2.3829840519748124E-2</v>
      </c>
    </row>
    <row r="3512" spans="12:14" x14ac:dyDescent="0.4">
      <c r="L3512">
        <f t="shared" si="117"/>
        <v>3511</v>
      </c>
      <c r="M3512">
        <v>56.742643723498894</v>
      </c>
      <c r="N3512" s="71">
        <f t="shared" si="116"/>
        <v>-3.5174909567561308E-3</v>
      </c>
    </row>
    <row r="3513" spans="12:14" x14ac:dyDescent="0.4">
      <c r="L3513">
        <f t="shared" si="117"/>
        <v>3512</v>
      </c>
      <c r="M3513">
        <v>55.66476168545509</v>
      </c>
      <c r="N3513" s="71">
        <f t="shared" si="116"/>
        <v>-2.2446651236218362E-2</v>
      </c>
    </row>
    <row r="3514" spans="12:14" x14ac:dyDescent="0.4">
      <c r="L3514">
        <f t="shared" si="117"/>
        <v>3513</v>
      </c>
      <c r="M3514">
        <v>55.677578276651325</v>
      </c>
      <c r="N3514" s="71">
        <f t="shared" si="116"/>
        <v>-2.2221573444375697E-2</v>
      </c>
    </row>
    <row r="3515" spans="12:14" x14ac:dyDescent="0.4">
      <c r="L3515">
        <f t="shared" si="117"/>
        <v>3514</v>
      </c>
      <c r="M3515">
        <v>58.655530111484559</v>
      </c>
      <c r="N3515" s="71">
        <f t="shared" si="116"/>
        <v>3.007554775859056E-2</v>
      </c>
    </row>
    <row r="3516" spans="12:14" x14ac:dyDescent="0.4">
      <c r="L3516">
        <f t="shared" si="117"/>
        <v>3515</v>
      </c>
      <c r="M3516">
        <v>57.003194080374172</v>
      </c>
      <c r="N3516" s="71">
        <f t="shared" si="116"/>
        <v>1.0581483916034529E-3</v>
      </c>
    </row>
    <row r="3517" spans="12:14" x14ac:dyDescent="0.4">
      <c r="L3517">
        <f t="shared" si="117"/>
        <v>3516</v>
      </c>
      <c r="M3517">
        <v>58.096536968590009</v>
      </c>
      <c r="N3517" s="71">
        <f t="shared" si="116"/>
        <v>2.0258823457131037E-2</v>
      </c>
    </row>
    <row r="3518" spans="12:14" x14ac:dyDescent="0.4">
      <c r="L3518">
        <f t="shared" si="117"/>
        <v>3517</v>
      </c>
      <c r="M3518">
        <v>57.676310389784703</v>
      </c>
      <c r="N3518" s="71">
        <f t="shared" si="116"/>
        <v>1.2879039785875124E-2</v>
      </c>
    </row>
    <row r="3519" spans="12:14" x14ac:dyDescent="0.4">
      <c r="L3519">
        <f t="shared" si="117"/>
        <v>3518</v>
      </c>
      <c r="M3519">
        <v>56.129150699278412</v>
      </c>
      <c r="N3519" s="71">
        <f t="shared" si="116"/>
        <v>-1.4291311630934223E-2</v>
      </c>
    </row>
    <row r="3520" spans="12:14" x14ac:dyDescent="0.4">
      <c r="L3520">
        <f t="shared" si="117"/>
        <v>3519</v>
      </c>
      <c r="M3520">
        <v>55.935017722883408</v>
      </c>
      <c r="N3520" s="71">
        <f t="shared" si="116"/>
        <v>-1.7700566165297915E-2</v>
      </c>
    </row>
    <row r="3521" spans="12:14" x14ac:dyDescent="0.4">
      <c r="L3521">
        <f t="shared" si="117"/>
        <v>3520</v>
      </c>
      <c r="M3521">
        <v>58.349928508235074</v>
      </c>
      <c r="N3521" s="71">
        <f t="shared" si="116"/>
        <v>2.4708743669277888E-2</v>
      </c>
    </row>
    <row r="3522" spans="12:14" x14ac:dyDescent="0.4">
      <c r="L3522">
        <f t="shared" si="117"/>
        <v>3521</v>
      </c>
      <c r="M3522">
        <v>55.731825928874436</v>
      </c>
      <c r="N3522" s="71">
        <f t="shared" si="116"/>
        <v>-2.1268906577805113E-2</v>
      </c>
    </row>
    <row r="3523" spans="12:14" x14ac:dyDescent="0.4">
      <c r="L3523">
        <f t="shared" si="117"/>
        <v>3522</v>
      </c>
      <c r="M3523">
        <v>55.541580870441642</v>
      </c>
      <c r="N3523" s="71">
        <f t="shared" ref="N3523:N3586" si="118">M3523/$B$2-1</f>
        <v>-2.46098836758053E-2</v>
      </c>
    </row>
    <row r="3524" spans="12:14" x14ac:dyDescent="0.4">
      <c r="L3524">
        <f t="shared" si="117"/>
        <v>3523</v>
      </c>
      <c r="M3524">
        <v>58.88465567964375</v>
      </c>
      <c r="N3524" s="71">
        <f t="shared" si="118"/>
        <v>3.4099322578773572E-2</v>
      </c>
    </row>
    <row r="3525" spans="12:14" x14ac:dyDescent="0.4">
      <c r="L3525">
        <f t="shared" si="117"/>
        <v>3524</v>
      </c>
      <c r="M3525">
        <v>58.018350347095982</v>
      </c>
      <c r="N3525" s="71">
        <f t="shared" si="118"/>
        <v>1.888575382823543E-2</v>
      </c>
    </row>
    <row r="3526" spans="12:14" x14ac:dyDescent="0.4">
      <c r="L3526">
        <f t="shared" ref="L3526:L3589" si="119">L3525+1</f>
        <v>3525</v>
      </c>
      <c r="M3526">
        <v>55.939825110516274</v>
      </c>
      <c r="N3526" s="71">
        <f t="shared" si="118"/>
        <v>-1.7616141517872608E-2</v>
      </c>
    </row>
    <row r="3527" spans="12:14" x14ac:dyDescent="0.4">
      <c r="L3527">
        <f t="shared" si="119"/>
        <v>3526</v>
      </c>
      <c r="M3527">
        <v>55.810723768715725</v>
      </c>
      <c r="N3527" s="71">
        <f t="shared" si="118"/>
        <v>-1.9883346930879786E-2</v>
      </c>
    </row>
    <row r="3528" spans="12:14" x14ac:dyDescent="0.4">
      <c r="L3528">
        <f t="shared" si="119"/>
        <v>3527</v>
      </c>
      <c r="M3528">
        <v>58.020446090617646</v>
      </c>
      <c r="N3528" s="71">
        <f t="shared" si="118"/>
        <v>1.8922558101454712E-2</v>
      </c>
    </row>
    <row r="3529" spans="12:14" x14ac:dyDescent="0.4">
      <c r="L3529">
        <f t="shared" si="119"/>
        <v>3528</v>
      </c>
      <c r="M3529">
        <v>56.326054618545179</v>
      </c>
      <c r="N3529" s="71">
        <f t="shared" si="118"/>
        <v>-1.0833395350763775E-2</v>
      </c>
    </row>
    <row r="3530" spans="12:14" x14ac:dyDescent="0.4">
      <c r="L3530">
        <f t="shared" si="119"/>
        <v>3529</v>
      </c>
      <c r="M3530">
        <v>55.390758566458153</v>
      </c>
      <c r="N3530" s="71">
        <f t="shared" si="118"/>
        <v>-2.7258540453686586E-2</v>
      </c>
    </row>
    <row r="3531" spans="12:14" x14ac:dyDescent="0.4">
      <c r="L3531">
        <f t="shared" si="119"/>
        <v>3530</v>
      </c>
      <c r="M3531">
        <v>57.626480251064251</v>
      </c>
      <c r="N3531" s="71">
        <f t="shared" si="118"/>
        <v>1.2003950815750786E-2</v>
      </c>
    </row>
    <row r="3532" spans="12:14" x14ac:dyDescent="0.4">
      <c r="L3532">
        <f t="shared" si="119"/>
        <v>3531</v>
      </c>
      <c r="M3532">
        <v>55.247602391170886</v>
      </c>
      <c r="N3532" s="71">
        <f t="shared" si="118"/>
        <v>-2.9772568975699465E-2</v>
      </c>
    </row>
    <row r="3533" spans="12:14" x14ac:dyDescent="0.4">
      <c r="L3533">
        <f t="shared" si="119"/>
        <v>3532</v>
      </c>
      <c r="M3533">
        <v>55.305518347128817</v>
      </c>
      <c r="N3533" s="71">
        <f t="shared" si="118"/>
        <v>-2.8755481414749262E-2</v>
      </c>
    </row>
    <row r="3534" spans="12:14" x14ac:dyDescent="0.4">
      <c r="L3534">
        <f t="shared" si="119"/>
        <v>3533</v>
      </c>
      <c r="M3534">
        <v>56.128745475684397</v>
      </c>
      <c r="N3534" s="71">
        <f t="shared" si="118"/>
        <v>-1.429842794059466E-2</v>
      </c>
    </row>
    <row r="3535" spans="12:14" x14ac:dyDescent="0.4">
      <c r="L3535">
        <f t="shared" si="119"/>
        <v>3534</v>
      </c>
      <c r="M3535">
        <v>55.204257857092813</v>
      </c>
      <c r="N3535" s="71">
        <f t="shared" si="118"/>
        <v>-3.053376139179298E-2</v>
      </c>
    </row>
    <row r="3536" spans="12:14" x14ac:dyDescent="0.4">
      <c r="L3536">
        <f t="shared" si="119"/>
        <v>3535</v>
      </c>
      <c r="M3536">
        <v>55.405764701633231</v>
      </c>
      <c r="N3536" s="71">
        <f t="shared" si="118"/>
        <v>-2.6995011117563861E-2</v>
      </c>
    </row>
    <row r="3537" spans="12:14" x14ac:dyDescent="0.4">
      <c r="L3537">
        <f t="shared" si="119"/>
        <v>3536</v>
      </c>
      <c r="M3537">
        <v>55.94111450509812</v>
      </c>
      <c r="N3537" s="71">
        <f t="shared" si="118"/>
        <v>-1.759349789283593E-2</v>
      </c>
    </row>
    <row r="3538" spans="12:14" x14ac:dyDescent="0.4">
      <c r="L3538">
        <f t="shared" si="119"/>
        <v>3537</v>
      </c>
      <c r="M3538">
        <v>57.420825823532425</v>
      </c>
      <c r="N3538" s="71">
        <f t="shared" si="118"/>
        <v>8.3923630134381533E-3</v>
      </c>
    </row>
    <row r="3539" spans="12:14" x14ac:dyDescent="0.4">
      <c r="L3539">
        <f t="shared" si="119"/>
        <v>3538</v>
      </c>
      <c r="M3539">
        <v>57.56879037349686</v>
      </c>
      <c r="N3539" s="71">
        <f t="shared" si="118"/>
        <v>1.0990833516795195E-2</v>
      </c>
    </row>
    <row r="3540" spans="12:14" x14ac:dyDescent="0.4">
      <c r="L3540">
        <f t="shared" si="119"/>
        <v>3539</v>
      </c>
      <c r="M3540">
        <v>57.388786921013931</v>
      </c>
      <c r="N3540" s="71">
        <f t="shared" si="118"/>
        <v>7.829713762828705E-3</v>
      </c>
    </row>
    <row r="3541" spans="12:14" x14ac:dyDescent="0.4">
      <c r="L3541">
        <f t="shared" si="119"/>
        <v>3540</v>
      </c>
      <c r="M3541">
        <v>54.646772197415409</v>
      </c>
      <c r="N3541" s="71">
        <f t="shared" si="118"/>
        <v>-4.0324012117825214E-2</v>
      </c>
    </row>
    <row r="3542" spans="12:14" x14ac:dyDescent="0.4">
      <c r="L3542">
        <f t="shared" si="119"/>
        <v>3541</v>
      </c>
      <c r="M3542">
        <v>57.414028187583597</v>
      </c>
      <c r="N3542" s="71">
        <f t="shared" si="118"/>
        <v>8.2729867404738311E-3</v>
      </c>
    </row>
    <row r="3543" spans="12:14" x14ac:dyDescent="0.4">
      <c r="L3543">
        <f t="shared" si="119"/>
        <v>3542</v>
      </c>
      <c r="M3543">
        <v>57.28278309803558</v>
      </c>
      <c r="N3543" s="71">
        <f t="shared" si="118"/>
        <v>5.9681340309365449E-3</v>
      </c>
    </row>
    <row r="3544" spans="12:14" x14ac:dyDescent="0.4">
      <c r="L3544">
        <f t="shared" si="119"/>
        <v>3543</v>
      </c>
      <c r="M3544">
        <v>59.188023502057014</v>
      </c>
      <c r="N3544" s="71">
        <f t="shared" si="118"/>
        <v>3.9426898260908505E-2</v>
      </c>
    </row>
    <row r="3545" spans="12:14" x14ac:dyDescent="0.4">
      <c r="L3545">
        <f t="shared" si="119"/>
        <v>3544</v>
      </c>
      <c r="M3545">
        <v>57.762966025707485</v>
      </c>
      <c r="N3545" s="71">
        <f t="shared" si="118"/>
        <v>1.4400837499916275E-2</v>
      </c>
    </row>
    <row r="3546" spans="12:14" x14ac:dyDescent="0.4">
      <c r="L3546">
        <f t="shared" si="119"/>
        <v>3545</v>
      </c>
      <c r="M3546">
        <v>57.931205013594152</v>
      </c>
      <c r="N3546" s="71">
        <f t="shared" si="118"/>
        <v>1.7355356319750159E-2</v>
      </c>
    </row>
    <row r="3547" spans="12:14" x14ac:dyDescent="0.4">
      <c r="L3547">
        <f t="shared" si="119"/>
        <v>3546</v>
      </c>
      <c r="M3547">
        <v>57.159637955296155</v>
      </c>
      <c r="N3547" s="71">
        <f t="shared" si="118"/>
        <v>3.8055280478344056E-3</v>
      </c>
    </row>
    <row r="3548" spans="12:14" x14ac:dyDescent="0.4">
      <c r="L3548">
        <f t="shared" si="119"/>
        <v>3547</v>
      </c>
      <c r="M3548">
        <v>57.463357092694906</v>
      </c>
      <c r="N3548" s="71">
        <f t="shared" si="118"/>
        <v>9.139273326858488E-3</v>
      </c>
    </row>
    <row r="3549" spans="12:14" x14ac:dyDescent="0.4">
      <c r="L3549">
        <f t="shared" si="119"/>
        <v>3548</v>
      </c>
      <c r="M3549">
        <v>55.421698765180345</v>
      </c>
      <c r="N3549" s="71">
        <f t="shared" si="118"/>
        <v>-2.6715186023406168E-2</v>
      </c>
    </row>
    <row r="3550" spans="12:14" x14ac:dyDescent="0.4">
      <c r="L3550">
        <f t="shared" si="119"/>
        <v>3549</v>
      </c>
      <c r="M3550">
        <v>60.356291542509688</v>
      </c>
      <c r="N3550" s="71">
        <f t="shared" si="118"/>
        <v>5.9943366860047753E-2</v>
      </c>
    </row>
    <row r="3551" spans="12:14" x14ac:dyDescent="0.4">
      <c r="L3551">
        <f t="shared" si="119"/>
        <v>3550</v>
      </c>
      <c r="M3551">
        <v>56.788161209154232</v>
      </c>
      <c r="N3551" s="71">
        <f t="shared" si="118"/>
        <v>-2.7181383828401851E-3</v>
      </c>
    </row>
    <row r="3552" spans="12:14" x14ac:dyDescent="0.4">
      <c r="L3552">
        <f t="shared" si="119"/>
        <v>3551</v>
      </c>
      <c r="M3552">
        <v>57.604396255874484</v>
      </c>
      <c r="N3552" s="71">
        <f t="shared" si="118"/>
        <v>1.1616124068663858E-2</v>
      </c>
    </row>
    <row r="3553" spans="12:14" x14ac:dyDescent="0.4">
      <c r="L3553">
        <f t="shared" si="119"/>
        <v>3552</v>
      </c>
      <c r="M3553">
        <v>56.52467872318654</v>
      </c>
      <c r="N3553" s="71">
        <f t="shared" si="118"/>
        <v>-7.3452701390805952E-3</v>
      </c>
    </row>
    <row r="3554" spans="12:14" x14ac:dyDescent="0.4">
      <c r="L3554">
        <f t="shared" si="119"/>
        <v>3553</v>
      </c>
      <c r="M3554">
        <v>55.879459564868526</v>
      </c>
      <c r="N3554" s="71">
        <f t="shared" si="118"/>
        <v>-1.867624740014262E-2</v>
      </c>
    </row>
    <row r="3555" spans="12:14" x14ac:dyDescent="0.4">
      <c r="L3555">
        <f t="shared" si="119"/>
        <v>3554</v>
      </c>
      <c r="M3555">
        <v>58.089203851122498</v>
      </c>
      <c r="N3555" s="71">
        <f t="shared" si="118"/>
        <v>2.0130043357833305E-2</v>
      </c>
    </row>
    <row r="3556" spans="12:14" x14ac:dyDescent="0.4">
      <c r="L3556">
        <f t="shared" si="119"/>
        <v>3555</v>
      </c>
      <c r="M3556">
        <v>58.233200878288436</v>
      </c>
      <c r="N3556" s="71">
        <f t="shared" si="118"/>
        <v>2.2658838449304497E-2</v>
      </c>
    </row>
    <row r="3557" spans="12:14" x14ac:dyDescent="0.4">
      <c r="L3557">
        <f t="shared" si="119"/>
        <v>3556</v>
      </c>
      <c r="M3557">
        <v>55.221648057453635</v>
      </c>
      <c r="N3557" s="71">
        <f t="shared" si="118"/>
        <v>-3.0228364438969368E-2</v>
      </c>
    </row>
    <row r="3558" spans="12:14" x14ac:dyDescent="0.4">
      <c r="L3558">
        <f t="shared" si="119"/>
        <v>3557</v>
      </c>
      <c r="M3558">
        <v>55.682674105647465</v>
      </c>
      <c r="N3558" s="71">
        <f t="shared" si="118"/>
        <v>-2.2132083351378284E-2</v>
      </c>
    </row>
    <row r="3559" spans="12:14" x14ac:dyDescent="0.4">
      <c r="L3559">
        <f t="shared" si="119"/>
        <v>3558</v>
      </c>
      <c r="M3559">
        <v>58.176248941546383</v>
      </c>
      <c r="N3559" s="71">
        <f t="shared" si="118"/>
        <v>2.1658680453562562E-2</v>
      </c>
    </row>
    <row r="3560" spans="12:14" x14ac:dyDescent="0.4">
      <c r="L3560">
        <f t="shared" si="119"/>
        <v>3559</v>
      </c>
      <c r="M3560">
        <v>59.507298785195857</v>
      </c>
      <c r="N3560" s="71">
        <f t="shared" si="118"/>
        <v>4.5033831853358075E-2</v>
      </c>
    </row>
    <row r="3561" spans="12:14" x14ac:dyDescent="0.4">
      <c r="L3561">
        <f t="shared" si="119"/>
        <v>3560</v>
      </c>
      <c r="M3561">
        <v>58.560407507781704</v>
      </c>
      <c r="N3561" s="71">
        <f t="shared" si="118"/>
        <v>2.8405057901501163E-2</v>
      </c>
    </row>
    <row r="3562" spans="12:14" x14ac:dyDescent="0.4">
      <c r="L3562">
        <f t="shared" si="119"/>
        <v>3561</v>
      </c>
      <c r="M3562">
        <v>56.130939471863904</v>
      </c>
      <c r="N3562" s="71">
        <f t="shared" si="118"/>
        <v>-1.4259898209261657E-2</v>
      </c>
    </row>
    <row r="3563" spans="12:14" x14ac:dyDescent="0.4">
      <c r="L3563">
        <f t="shared" si="119"/>
        <v>3562</v>
      </c>
      <c r="M3563">
        <v>57.587705831620305</v>
      </c>
      <c r="N3563" s="71">
        <f t="shared" si="118"/>
        <v>1.1323016191652657E-2</v>
      </c>
    </row>
    <row r="3564" spans="12:14" x14ac:dyDescent="0.4">
      <c r="L3564">
        <f t="shared" si="119"/>
        <v>3563</v>
      </c>
      <c r="M3564">
        <v>54.976493660760049</v>
      </c>
      <c r="N3564" s="71">
        <f t="shared" si="118"/>
        <v>-3.453362856290787E-2</v>
      </c>
    </row>
    <row r="3565" spans="12:14" x14ac:dyDescent="0.4">
      <c r="L3565">
        <f t="shared" si="119"/>
        <v>3564</v>
      </c>
      <c r="M3565">
        <v>57.153009444176845</v>
      </c>
      <c r="N3565" s="71">
        <f t="shared" si="118"/>
        <v>3.6891218503443124E-3</v>
      </c>
    </row>
    <row r="3566" spans="12:14" x14ac:dyDescent="0.4">
      <c r="L3566">
        <f t="shared" si="119"/>
        <v>3565</v>
      </c>
      <c r="M3566">
        <v>57.413600778268957</v>
      </c>
      <c r="N3566" s="71">
        <f t="shared" si="118"/>
        <v>8.2654808176212402E-3</v>
      </c>
    </row>
    <row r="3567" spans="12:14" x14ac:dyDescent="0.4">
      <c r="L3567">
        <f t="shared" si="119"/>
        <v>3566</v>
      </c>
      <c r="M3567">
        <v>56.213780468456484</v>
      </c>
      <c r="N3567" s="71">
        <f t="shared" si="118"/>
        <v>-1.2805091053316064E-2</v>
      </c>
    </row>
    <row r="3568" spans="12:14" x14ac:dyDescent="0.4">
      <c r="L3568">
        <f t="shared" si="119"/>
        <v>3567</v>
      </c>
      <c r="M3568">
        <v>55.407209595701843</v>
      </c>
      <c r="N3568" s="71">
        <f t="shared" si="118"/>
        <v>-2.6969636697686483E-2</v>
      </c>
    </row>
    <row r="3569" spans="12:14" x14ac:dyDescent="0.4">
      <c r="L3569">
        <f t="shared" si="119"/>
        <v>3568</v>
      </c>
      <c r="M3569">
        <v>55.121202882436052</v>
      </c>
      <c r="N3569" s="71">
        <f t="shared" si="118"/>
        <v>-3.1992326310583019E-2</v>
      </c>
    </row>
    <row r="3570" spans="12:14" x14ac:dyDescent="0.4">
      <c r="L3570">
        <f t="shared" si="119"/>
        <v>3569</v>
      </c>
      <c r="M3570">
        <v>55.375072066305925</v>
      </c>
      <c r="N3570" s="71">
        <f t="shared" si="118"/>
        <v>-2.7534017978244063E-2</v>
      </c>
    </row>
    <row r="3571" spans="12:14" x14ac:dyDescent="0.4">
      <c r="L3571">
        <f t="shared" si="119"/>
        <v>3570</v>
      </c>
      <c r="M3571">
        <v>59.166976032486204</v>
      </c>
      <c r="N3571" s="71">
        <f t="shared" si="118"/>
        <v>3.9057274395846164E-2</v>
      </c>
    </row>
    <row r="3572" spans="12:14" x14ac:dyDescent="0.4">
      <c r="L3572">
        <f t="shared" si="119"/>
        <v>3571</v>
      </c>
      <c r="M3572">
        <v>55.942947992418553</v>
      </c>
      <c r="N3572" s="71">
        <f t="shared" si="118"/>
        <v>-1.7561299216047654E-2</v>
      </c>
    </row>
    <row r="3573" spans="12:14" x14ac:dyDescent="0.4">
      <c r="L3573">
        <f t="shared" si="119"/>
        <v>3572</v>
      </c>
      <c r="M3573">
        <v>54.684009621640733</v>
      </c>
      <c r="N3573" s="71">
        <f t="shared" si="118"/>
        <v>-3.9670069342384928E-2</v>
      </c>
    </row>
    <row r="3574" spans="12:14" x14ac:dyDescent="0.4">
      <c r="L3574">
        <f t="shared" si="119"/>
        <v>3573</v>
      </c>
      <c r="M3574">
        <v>57.22202028596913</v>
      </c>
      <c r="N3574" s="71">
        <f t="shared" si="118"/>
        <v>4.9010515784595476E-3</v>
      </c>
    </row>
    <row r="3575" spans="12:14" x14ac:dyDescent="0.4">
      <c r="L3575">
        <f t="shared" si="119"/>
        <v>3574</v>
      </c>
      <c r="M3575">
        <v>55.7558347596297</v>
      </c>
      <c r="N3575" s="71">
        <f t="shared" si="118"/>
        <v>-2.0847276947244087E-2</v>
      </c>
    </row>
    <row r="3576" spans="12:14" x14ac:dyDescent="0.4">
      <c r="L3576">
        <f t="shared" si="119"/>
        <v>3575</v>
      </c>
      <c r="M3576">
        <v>55.299099650819898</v>
      </c>
      <c r="N3576" s="71">
        <f t="shared" si="118"/>
        <v>-2.8868202962124889E-2</v>
      </c>
    </row>
    <row r="3577" spans="12:14" x14ac:dyDescent="0.4">
      <c r="L3577">
        <f t="shared" si="119"/>
        <v>3576</v>
      </c>
      <c r="M3577">
        <v>58.14250031816114</v>
      </c>
      <c r="N3577" s="71">
        <f t="shared" si="118"/>
        <v>2.1066006043262586E-2</v>
      </c>
    </row>
    <row r="3578" spans="12:14" x14ac:dyDescent="0.4">
      <c r="L3578">
        <f t="shared" si="119"/>
        <v>3577</v>
      </c>
      <c r="M3578">
        <v>55.58715027936816</v>
      </c>
      <c r="N3578" s="71">
        <f t="shared" si="118"/>
        <v>-2.3809619254499981E-2</v>
      </c>
    </row>
    <row r="3579" spans="12:14" x14ac:dyDescent="0.4">
      <c r="L3579">
        <f t="shared" si="119"/>
        <v>3578</v>
      </c>
      <c r="M3579">
        <v>57.715423502065065</v>
      </c>
      <c r="N3579" s="71">
        <f t="shared" si="118"/>
        <v>1.3565922343754311E-2</v>
      </c>
    </row>
    <row r="3580" spans="12:14" x14ac:dyDescent="0.4">
      <c r="L3580">
        <f t="shared" si="119"/>
        <v>3579</v>
      </c>
      <c r="M3580">
        <v>57.285939870898837</v>
      </c>
      <c r="N3580" s="71">
        <f t="shared" si="118"/>
        <v>6.0235715068248652E-3</v>
      </c>
    </row>
    <row r="3581" spans="12:14" x14ac:dyDescent="0.4">
      <c r="L3581">
        <f t="shared" si="119"/>
        <v>3580</v>
      </c>
      <c r="M3581">
        <v>57.619296318946425</v>
      </c>
      <c r="N3581" s="71">
        <f t="shared" si="118"/>
        <v>1.1877790625956841E-2</v>
      </c>
    </row>
    <row r="3582" spans="12:14" x14ac:dyDescent="0.4">
      <c r="L3582">
        <f t="shared" si="119"/>
        <v>3581</v>
      </c>
      <c r="M3582">
        <v>56.604587864313039</v>
      </c>
      <c r="N3582" s="71">
        <f t="shared" si="118"/>
        <v>-5.9419505857435384E-3</v>
      </c>
    </row>
    <row r="3583" spans="12:14" x14ac:dyDescent="0.4">
      <c r="L3583">
        <f t="shared" si="119"/>
        <v>3582</v>
      </c>
      <c r="M3583">
        <v>56.158937723559092</v>
      </c>
      <c r="N3583" s="71">
        <f t="shared" si="118"/>
        <v>-1.3768208603927135E-2</v>
      </c>
    </row>
    <row r="3584" spans="12:14" x14ac:dyDescent="0.4">
      <c r="L3584">
        <f t="shared" si="119"/>
        <v>3583</v>
      </c>
      <c r="M3584">
        <v>54.997750752528184</v>
      </c>
      <c r="N3584" s="71">
        <f t="shared" si="118"/>
        <v>-3.4160323430293849E-2</v>
      </c>
    </row>
    <row r="3585" spans="12:14" x14ac:dyDescent="0.4">
      <c r="L3585">
        <f t="shared" si="119"/>
        <v>3584</v>
      </c>
      <c r="M3585">
        <v>57.856818541283538</v>
      </c>
      <c r="N3585" s="71">
        <f t="shared" si="118"/>
        <v>1.6049022781112754E-2</v>
      </c>
    </row>
    <row r="3586" spans="12:14" x14ac:dyDescent="0.4">
      <c r="L3586">
        <f t="shared" si="119"/>
        <v>3585</v>
      </c>
      <c r="M3586">
        <v>57.711471955207827</v>
      </c>
      <c r="N3586" s="71">
        <f t="shared" si="118"/>
        <v>1.3496527492395494E-2</v>
      </c>
    </row>
    <row r="3587" spans="12:14" x14ac:dyDescent="0.4">
      <c r="L3587">
        <f t="shared" si="119"/>
        <v>3586</v>
      </c>
      <c r="M3587">
        <v>56.32325599529451</v>
      </c>
      <c r="N3587" s="71">
        <f t="shared" ref="N3587:N3650" si="120">M3587/$B$2-1</f>
        <v>-1.0882543203871942E-2</v>
      </c>
    </row>
    <row r="3588" spans="12:14" x14ac:dyDescent="0.4">
      <c r="L3588">
        <f t="shared" si="119"/>
        <v>3587</v>
      </c>
      <c r="M3588">
        <v>58.2473944521427</v>
      </c>
      <c r="N3588" s="71">
        <f t="shared" si="120"/>
        <v>2.2908098038891156E-2</v>
      </c>
    </row>
    <row r="3589" spans="12:14" x14ac:dyDescent="0.4">
      <c r="L3589">
        <f t="shared" si="119"/>
        <v>3588</v>
      </c>
      <c r="M3589">
        <v>58.353054533591994</v>
      </c>
      <c r="N3589" s="71">
        <f t="shared" si="120"/>
        <v>2.4763641174691653E-2</v>
      </c>
    </row>
    <row r="3590" spans="12:14" x14ac:dyDescent="0.4">
      <c r="L3590">
        <f t="shared" ref="L3590:L3653" si="121">L3589+1</f>
        <v>3589</v>
      </c>
      <c r="M3590">
        <v>57.557005893436433</v>
      </c>
      <c r="N3590" s="71">
        <f t="shared" si="120"/>
        <v>1.0783881082297997E-2</v>
      </c>
    </row>
    <row r="3591" spans="12:14" x14ac:dyDescent="0.4">
      <c r="L3591">
        <f t="shared" si="121"/>
        <v>3590</v>
      </c>
      <c r="M3591">
        <v>57.739272220665448</v>
      </c>
      <c r="N3591" s="71">
        <f t="shared" si="120"/>
        <v>1.3984740174382448E-2</v>
      </c>
    </row>
    <row r="3592" spans="12:14" x14ac:dyDescent="0.4">
      <c r="L3592">
        <f t="shared" si="121"/>
        <v>3591</v>
      </c>
      <c r="M3592">
        <v>56.891672199244198</v>
      </c>
      <c r="N3592" s="71">
        <f t="shared" si="120"/>
        <v>-9.0033638508657532E-4</v>
      </c>
    </row>
    <row r="3593" spans="12:14" x14ac:dyDescent="0.4">
      <c r="L3593">
        <f t="shared" si="121"/>
        <v>3592</v>
      </c>
      <c r="M3593">
        <v>54.858392609915818</v>
      </c>
      <c r="N3593" s="71">
        <f t="shared" si="120"/>
        <v>-3.6607653030984788E-2</v>
      </c>
    </row>
    <row r="3594" spans="12:14" x14ac:dyDescent="0.4">
      <c r="L3594">
        <f t="shared" si="121"/>
        <v>3593</v>
      </c>
      <c r="M3594">
        <v>57.869180125473292</v>
      </c>
      <c r="N3594" s="71">
        <f t="shared" si="120"/>
        <v>1.6266109994905298E-2</v>
      </c>
    </row>
    <row r="3595" spans="12:14" x14ac:dyDescent="0.4">
      <c r="L3595">
        <f t="shared" si="121"/>
        <v>3594</v>
      </c>
      <c r="M3595">
        <v>59.973800353382103</v>
      </c>
      <c r="N3595" s="71">
        <f t="shared" si="120"/>
        <v>5.322627095443444E-2</v>
      </c>
    </row>
    <row r="3596" spans="12:14" x14ac:dyDescent="0.4">
      <c r="L3596">
        <f t="shared" si="121"/>
        <v>3595</v>
      </c>
      <c r="M3596">
        <v>58.902987911092737</v>
      </c>
      <c r="N3596" s="71">
        <f t="shared" si="120"/>
        <v>3.442126295362935E-2</v>
      </c>
    </row>
    <row r="3597" spans="12:14" x14ac:dyDescent="0.4">
      <c r="L3597">
        <f t="shared" si="121"/>
        <v>3596</v>
      </c>
      <c r="M3597">
        <v>55.568599628276715</v>
      </c>
      <c r="N3597" s="71">
        <f t="shared" si="120"/>
        <v>-2.4135395392708703E-2</v>
      </c>
    </row>
    <row r="3598" spans="12:14" x14ac:dyDescent="0.4">
      <c r="L3598">
        <f t="shared" si="121"/>
        <v>3597</v>
      </c>
      <c r="M3598">
        <v>55.711229073055414</v>
      </c>
      <c r="N3598" s="71">
        <f t="shared" si="120"/>
        <v>-2.1630617016693998E-2</v>
      </c>
    </row>
    <row r="3599" spans="12:14" x14ac:dyDescent="0.4">
      <c r="L3599">
        <f t="shared" si="121"/>
        <v>3598</v>
      </c>
      <c r="M3599">
        <v>56.462772672813685</v>
      </c>
      <c r="N3599" s="71">
        <f t="shared" si="120"/>
        <v>-8.4324295019947426E-3</v>
      </c>
    </row>
    <row r="3600" spans="12:14" x14ac:dyDescent="0.4">
      <c r="L3600">
        <f t="shared" si="121"/>
        <v>3599</v>
      </c>
      <c r="M3600">
        <v>58.236536916415851</v>
      </c>
      <c r="N3600" s="71">
        <f t="shared" si="120"/>
        <v>2.2717424081297066E-2</v>
      </c>
    </row>
    <row r="3601" spans="12:14" x14ac:dyDescent="0.4">
      <c r="L3601">
        <f t="shared" si="121"/>
        <v>3600</v>
      </c>
      <c r="M3601">
        <v>54.575774883410084</v>
      </c>
      <c r="N3601" s="71">
        <f t="shared" si="120"/>
        <v>-4.1570827157676016E-2</v>
      </c>
    </row>
    <row r="3602" spans="12:14" x14ac:dyDescent="0.4">
      <c r="L3602">
        <f t="shared" si="121"/>
        <v>3601</v>
      </c>
      <c r="M3602">
        <v>56.618882860698008</v>
      </c>
      <c r="N3602" s="71">
        <f t="shared" si="120"/>
        <v>-5.6909098705123506E-3</v>
      </c>
    </row>
    <row r="3603" spans="12:14" x14ac:dyDescent="0.4">
      <c r="L3603">
        <f t="shared" si="121"/>
        <v>3602</v>
      </c>
      <c r="M3603">
        <v>58.743001342875914</v>
      </c>
      <c r="N3603" s="71">
        <f t="shared" si="120"/>
        <v>3.1611668503170209E-2</v>
      </c>
    </row>
    <row r="3604" spans="12:14" x14ac:dyDescent="0.4">
      <c r="L3604">
        <f t="shared" si="121"/>
        <v>3603</v>
      </c>
      <c r="M3604">
        <v>54.493258032627097</v>
      </c>
      <c r="N3604" s="71">
        <f t="shared" si="120"/>
        <v>-4.3019941846573095E-2</v>
      </c>
    </row>
    <row r="3605" spans="12:14" x14ac:dyDescent="0.4">
      <c r="L3605">
        <f t="shared" si="121"/>
        <v>3604</v>
      </c>
      <c r="M3605">
        <v>59.667352609575907</v>
      </c>
      <c r="N3605" s="71">
        <f t="shared" si="120"/>
        <v>4.7844607418863649E-2</v>
      </c>
    </row>
    <row r="3606" spans="12:14" x14ac:dyDescent="0.4">
      <c r="L3606">
        <f t="shared" si="121"/>
        <v>3605</v>
      </c>
      <c r="M3606">
        <v>56.851730657223875</v>
      </c>
      <c r="N3606" s="71">
        <f t="shared" si="120"/>
        <v>-1.6017673617857442E-3</v>
      </c>
    </row>
    <row r="3607" spans="12:14" x14ac:dyDescent="0.4">
      <c r="L3607">
        <f t="shared" si="121"/>
        <v>3606</v>
      </c>
      <c r="M3607">
        <v>57.004337406802158</v>
      </c>
      <c r="N3607" s="71">
        <f t="shared" si="120"/>
        <v>1.0782268495823644E-3</v>
      </c>
    </row>
    <row r="3608" spans="12:14" x14ac:dyDescent="0.4">
      <c r="L3608">
        <f t="shared" si="121"/>
        <v>3607</v>
      </c>
      <c r="M3608">
        <v>57.369491736807085</v>
      </c>
      <c r="N3608" s="71">
        <f t="shared" si="120"/>
        <v>7.4908625513028237E-3</v>
      </c>
    </row>
    <row r="3609" spans="12:14" x14ac:dyDescent="0.4">
      <c r="L3609">
        <f t="shared" si="121"/>
        <v>3608</v>
      </c>
      <c r="M3609">
        <v>57.584238154557632</v>
      </c>
      <c r="N3609" s="71">
        <f t="shared" si="120"/>
        <v>1.1262118790452913E-2</v>
      </c>
    </row>
    <row r="3610" spans="12:14" x14ac:dyDescent="0.4">
      <c r="L3610">
        <f t="shared" si="121"/>
        <v>3609</v>
      </c>
      <c r="M3610">
        <v>58.008990008468004</v>
      </c>
      <c r="N3610" s="71">
        <f t="shared" si="120"/>
        <v>1.8721372807024128E-2</v>
      </c>
    </row>
    <row r="3611" spans="12:14" x14ac:dyDescent="0.4">
      <c r="L3611">
        <f t="shared" si="121"/>
        <v>3610</v>
      </c>
      <c r="M3611">
        <v>55.899400811363158</v>
      </c>
      <c r="N3611" s="71">
        <f t="shared" si="120"/>
        <v>-1.8326050404788408E-2</v>
      </c>
    </row>
    <row r="3612" spans="12:14" x14ac:dyDescent="0.4">
      <c r="L3612">
        <f t="shared" si="121"/>
        <v>3611</v>
      </c>
      <c r="M3612">
        <v>55.71021641154401</v>
      </c>
      <c r="N3612" s="71">
        <f t="shared" si="120"/>
        <v>-2.1648400810635904E-2</v>
      </c>
    </row>
    <row r="3613" spans="12:14" x14ac:dyDescent="0.4">
      <c r="L3613">
        <f t="shared" si="121"/>
        <v>3612</v>
      </c>
      <c r="M3613">
        <v>55.963215334144607</v>
      </c>
      <c r="N3613" s="71">
        <f t="shared" si="120"/>
        <v>-1.7205375518991373E-2</v>
      </c>
    </row>
    <row r="3614" spans="12:14" x14ac:dyDescent="0.4">
      <c r="L3614">
        <f t="shared" si="121"/>
        <v>3613</v>
      </c>
      <c r="M3614">
        <v>57.522671402577693</v>
      </c>
      <c r="N3614" s="71">
        <f t="shared" si="120"/>
        <v>1.0180917995763705E-2</v>
      </c>
    </row>
    <row r="3615" spans="12:14" x14ac:dyDescent="0.4">
      <c r="L3615">
        <f t="shared" si="121"/>
        <v>3614</v>
      </c>
      <c r="M3615">
        <v>55.302382937393766</v>
      </c>
      <c r="N3615" s="71">
        <f t="shared" si="120"/>
        <v>-2.8810543723352455E-2</v>
      </c>
    </row>
    <row r="3616" spans="12:14" x14ac:dyDescent="0.4">
      <c r="L3616">
        <f t="shared" si="121"/>
        <v>3615</v>
      </c>
      <c r="M3616">
        <v>56.639583604861542</v>
      </c>
      <c r="N3616" s="71">
        <f t="shared" si="120"/>
        <v>-5.3273750027388322E-3</v>
      </c>
    </row>
    <row r="3617" spans="12:14" x14ac:dyDescent="0.4">
      <c r="L3617">
        <f t="shared" si="121"/>
        <v>3616</v>
      </c>
      <c r="M3617">
        <v>56.738020277766637</v>
      </c>
      <c r="N3617" s="71">
        <f t="shared" si="120"/>
        <v>-3.5986853196087187E-3</v>
      </c>
    </row>
    <row r="3618" spans="12:14" x14ac:dyDescent="0.4">
      <c r="L3618">
        <f t="shared" si="121"/>
        <v>3617</v>
      </c>
      <c r="M3618">
        <v>54.675320155509169</v>
      </c>
      <c r="N3618" s="71">
        <f t="shared" si="120"/>
        <v>-3.9822668876788425E-2</v>
      </c>
    </row>
    <row r="3619" spans="12:14" x14ac:dyDescent="0.4">
      <c r="L3619">
        <f t="shared" si="121"/>
        <v>3618</v>
      </c>
      <c r="M3619">
        <v>55.361061702848708</v>
      </c>
      <c r="N3619" s="71">
        <f t="shared" si="120"/>
        <v>-2.7780060129513728E-2</v>
      </c>
    </row>
    <row r="3620" spans="12:14" x14ac:dyDescent="0.4">
      <c r="L3620">
        <f t="shared" si="121"/>
        <v>3619</v>
      </c>
      <c r="M3620">
        <v>55.149900680810347</v>
      </c>
      <c r="N3620" s="71">
        <f t="shared" si="120"/>
        <v>-3.1488351658513825E-2</v>
      </c>
    </row>
    <row r="3621" spans="12:14" x14ac:dyDescent="0.4">
      <c r="L3621">
        <f t="shared" si="121"/>
        <v>3620</v>
      </c>
      <c r="M3621">
        <v>59.036245526701663</v>
      </c>
      <c r="N3621" s="71">
        <f t="shared" si="120"/>
        <v>3.6761458517977186E-2</v>
      </c>
    </row>
    <row r="3622" spans="12:14" x14ac:dyDescent="0.4">
      <c r="L3622">
        <f t="shared" si="121"/>
        <v>3621</v>
      </c>
      <c r="M3622">
        <v>56.501533440997072</v>
      </c>
      <c r="N3622" s="71">
        <f t="shared" si="120"/>
        <v>-7.7517346136839471E-3</v>
      </c>
    </row>
    <row r="3623" spans="12:14" x14ac:dyDescent="0.4">
      <c r="L3623">
        <f t="shared" si="121"/>
        <v>3622</v>
      </c>
      <c r="M3623">
        <v>55.663732507103134</v>
      </c>
      <c r="N3623" s="71">
        <f t="shared" si="120"/>
        <v>-2.2464725089657578E-2</v>
      </c>
    </row>
    <row r="3624" spans="12:14" x14ac:dyDescent="0.4">
      <c r="L3624">
        <f t="shared" si="121"/>
        <v>3623</v>
      </c>
      <c r="M3624">
        <v>55.673583360601619</v>
      </c>
      <c r="N3624" s="71">
        <f t="shared" si="120"/>
        <v>-2.2291729921187442E-2</v>
      </c>
    </row>
    <row r="3625" spans="12:14" x14ac:dyDescent="0.4">
      <c r="L3625">
        <f t="shared" si="121"/>
        <v>3624</v>
      </c>
      <c r="M3625">
        <v>58.280668828113413</v>
      </c>
      <c r="N3625" s="71">
        <f t="shared" si="120"/>
        <v>2.3492443981877553E-2</v>
      </c>
    </row>
    <row r="3626" spans="12:14" x14ac:dyDescent="0.4">
      <c r="L3626">
        <f t="shared" si="121"/>
        <v>3625</v>
      </c>
      <c r="M3626">
        <v>58.246937415105663</v>
      </c>
      <c r="N3626" s="71">
        <f t="shared" si="120"/>
        <v>2.2900071810582068E-2</v>
      </c>
    </row>
    <row r="3627" spans="12:14" x14ac:dyDescent="0.4">
      <c r="L3627">
        <f t="shared" si="121"/>
        <v>3626</v>
      </c>
      <c r="M3627">
        <v>56.464292657767814</v>
      </c>
      <c r="N3627" s="71">
        <f t="shared" si="120"/>
        <v>-8.40573637806874E-3</v>
      </c>
    </row>
    <row r="3628" spans="12:14" x14ac:dyDescent="0.4">
      <c r="L3628">
        <f t="shared" si="121"/>
        <v>3627</v>
      </c>
      <c r="M3628">
        <v>56.556449872384327</v>
      </c>
      <c r="N3628" s="71">
        <f t="shared" si="120"/>
        <v>-6.7873230222337266E-3</v>
      </c>
    </row>
    <row r="3629" spans="12:14" x14ac:dyDescent="0.4">
      <c r="L3629">
        <f t="shared" si="121"/>
        <v>3628</v>
      </c>
      <c r="M3629">
        <v>57.779738165834303</v>
      </c>
      <c r="N3629" s="71">
        <f t="shared" si="120"/>
        <v>1.4695380425287174E-2</v>
      </c>
    </row>
    <row r="3630" spans="12:14" x14ac:dyDescent="0.4">
      <c r="L3630">
        <f t="shared" si="121"/>
        <v>3629</v>
      </c>
      <c r="M3630">
        <v>57.164012252957122</v>
      </c>
      <c r="N3630" s="71">
        <f t="shared" si="120"/>
        <v>3.8823470118880543E-3</v>
      </c>
    </row>
    <row r="3631" spans="12:14" x14ac:dyDescent="0.4">
      <c r="L3631">
        <f t="shared" si="121"/>
        <v>3630</v>
      </c>
      <c r="M3631">
        <v>55.330164019886197</v>
      </c>
      <c r="N3631" s="71">
        <f t="shared" si="120"/>
        <v>-2.8322667921849565E-2</v>
      </c>
    </row>
    <row r="3632" spans="12:14" x14ac:dyDescent="0.4">
      <c r="L3632">
        <f t="shared" si="121"/>
        <v>3631</v>
      </c>
      <c r="M3632">
        <v>60.830567864462004</v>
      </c>
      <c r="N3632" s="71">
        <f t="shared" si="120"/>
        <v>6.8272341829592964E-2</v>
      </c>
    </row>
    <row r="3633" spans="12:14" x14ac:dyDescent="0.4">
      <c r="L3633">
        <f t="shared" si="121"/>
        <v>3632</v>
      </c>
      <c r="M3633">
        <v>58.371334832045441</v>
      </c>
      <c r="N3633" s="71">
        <f t="shared" si="120"/>
        <v>2.5084669531384218E-2</v>
      </c>
    </row>
    <row r="3634" spans="12:14" x14ac:dyDescent="0.4">
      <c r="L3634">
        <f t="shared" si="121"/>
        <v>3633</v>
      </c>
      <c r="M3634">
        <v>57.914643578926857</v>
      </c>
      <c r="N3634" s="71">
        <f t="shared" si="120"/>
        <v>1.7064513685574711E-2</v>
      </c>
    </row>
    <row r="3635" spans="12:14" x14ac:dyDescent="0.4">
      <c r="L3635">
        <f t="shared" si="121"/>
        <v>3634</v>
      </c>
      <c r="M3635">
        <v>58.440230119318713</v>
      </c>
      <c r="N3635" s="71">
        <f t="shared" si="120"/>
        <v>2.6294569955796376E-2</v>
      </c>
    </row>
    <row r="3636" spans="12:14" x14ac:dyDescent="0.4">
      <c r="L3636">
        <f t="shared" si="121"/>
        <v>3635</v>
      </c>
      <c r="M3636">
        <v>57.722361068951869</v>
      </c>
      <c r="N3636" s="71">
        <f t="shared" si="120"/>
        <v>1.3687756005430485E-2</v>
      </c>
    </row>
    <row r="3637" spans="12:14" x14ac:dyDescent="0.4">
      <c r="L3637">
        <f t="shared" si="121"/>
        <v>3636</v>
      </c>
      <c r="M3637">
        <v>59.065334310966605</v>
      </c>
      <c r="N3637" s="71">
        <f t="shared" si="120"/>
        <v>3.7272299445139323E-2</v>
      </c>
    </row>
    <row r="3638" spans="12:14" x14ac:dyDescent="0.4">
      <c r="L3638">
        <f t="shared" si="121"/>
        <v>3637</v>
      </c>
      <c r="M3638">
        <v>56.990780194429263</v>
      </c>
      <c r="N3638" s="71">
        <f t="shared" si="120"/>
        <v>8.4014268369814182E-4</v>
      </c>
    </row>
    <row r="3639" spans="12:14" x14ac:dyDescent="0.4">
      <c r="L3639">
        <f t="shared" si="121"/>
        <v>3638</v>
      </c>
      <c r="M3639">
        <v>56.019303629054278</v>
      </c>
      <c r="N3639" s="71">
        <f t="shared" si="120"/>
        <v>-1.622038431710271E-2</v>
      </c>
    </row>
    <row r="3640" spans="12:14" x14ac:dyDescent="0.4">
      <c r="L3640">
        <f t="shared" si="121"/>
        <v>3639</v>
      </c>
      <c r="M3640">
        <v>55.682469077696261</v>
      </c>
      <c r="N3640" s="71">
        <f t="shared" si="120"/>
        <v>-2.2135683937354433E-2</v>
      </c>
    </row>
    <row r="3641" spans="12:14" x14ac:dyDescent="0.4">
      <c r="L3641">
        <f t="shared" si="121"/>
        <v>3640</v>
      </c>
      <c r="M3641">
        <v>57.375958152434883</v>
      </c>
      <c r="N3641" s="71">
        <f t="shared" si="120"/>
        <v>7.604422118613563E-3</v>
      </c>
    </row>
    <row r="3642" spans="12:14" x14ac:dyDescent="0.4">
      <c r="L3642">
        <f t="shared" si="121"/>
        <v>3641</v>
      </c>
      <c r="M3642">
        <v>56.549539589026097</v>
      </c>
      <c r="N3642" s="71">
        <f t="shared" si="120"/>
        <v>-6.9086775458714333E-3</v>
      </c>
    </row>
    <row r="3643" spans="12:14" x14ac:dyDescent="0.4">
      <c r="L3643">
        <f t="shared" si="121"/>
        <v>3642</v>
      </c>
      <c r="M3643">
        <v>55.803103900912355</v>
      </c>
      <c r="N3643" s="71">
        <f t="shared" si="120"/>
        <v>-2.0017162778873776E-2</v>
      </c>
    </row>
    <row r="3644" spans="12:14" x14ac:dyDescent="0.4">
      <c r="L3644">
        <f t="shared" si="121"/>
        <v>3643</v>
      </c>
      <c r="M3644">
        <v>58.010312991336086</v>
      </c>
      <c r="N3644" s="71">
        <f t="shared" si="120"/>
        <v>1.8744606290719945E-2</v>
      </c>
    </row>
    <row r="3645" spans="12:14" x14ac:dyDescent="0.4">
      <c r="L3645">
        <f t="shared" si="121"/>
        <v>3644</v>
      </c>
      <c r="M3645">
        <v>56.550393546786552</v>
      </c>
      <c r="N3645" s="71">
        <f t="shared" si="120"/>
        <v>-6.8936808182620268E-3</v>
      </c>
    </row>
    <row r="3646" spans="12:14" x14ac:dyDescent="0.4">
      <c r="L3646">
        <f t="shared" si="121"/>
        <v>3645</v>
      </c>
      <c r="M3646">
        <v>57.689419616488856</v>
      </c>
      <c r="N3646" s="71">
        <f t="shared" si="120"/>
        <v>1.3109256678507597E-2</v>
      </c>
    </row>
    <row r="3647" spans="12:14" x14ac:dyDescent="0.4">
      <c r="L3647">
        <f t="shared" si="121"/>
        <v>3646</v>
      </c>
      <c r="M3647">
        <v>56.631543082799418</v>
      </c>
      <c r="N3647" s="71">
        <f t="shared" si="120"/>
        <v>-5.4685781450796167E-3</v>
      </c>
    </row>
    <row r="3648" spans="12:14" x14ac:dyDescent="0.4">
      <c r="L3648">
        <f t="shared" si="121"/>
        <v>3647</v>
      </c>
      <c r="M3648">
        <v>56.634429950150547</v>
      </c>
      <c r="N3648" s="71">
        <f t="shared" si="120"/>
        <v>-5.4178805985334311E-3</v>
      </c>
    </row>
    <row r="3649" spans="12:14" x14ac:dyDescent="0.4">
      <c r="L3649">
        <f t="shared" si="121"/>
        <v>3648</v>
      </c>
      <c r="M3649">
        <v>57.103510112420487</v>
      </c>
      <c r="N3649" s="71">
        <f t="shared" si="120"/>
        <v>2.8198423267307149E-3</v>
      </c>
    </row>
    <row r="3650" spans="12:14" x14ac:dyDescent="0.4">
      <c r="L3650">
        <f t="shared" si="121"/>
        <v>3649</v>
      </c>
      <c r="M3650">
        <v>57.365485060719642</v>
      </c>
      <c r="N3650" s="71">
        <f t="shared" si="120"/>
        <v>7.4204995512989758E-3</v>
      </c>
    </row>
    <row r="3651" spans="12:14" x14ac:dyDescent="0.4">
      <c r="L3651">
        <f t="shared" si="121"/>
        <v>3650</v>
      </c>
      <c r="M3651">
        <v>57.908874386897949</v>
      </c>
      <c r="N3651" s="71">
        <f t="shared" ref="N3651:N3714" si="122">M3651/$B$2-1</f>
        <v>1.6963198368365795E-2</v>
      </c>
    </row>
    <row r="3652" spans="12:14" x14ac:dyDescent="0.4">
      <c r="L3652">
        <f t="shared" si="121"/>
        <v>3651</v>
      </c>
      <c r="M3652">
        <v>57.221665120035723</v>
      </c>
      <c r="N3652" s="71">
        <f t="shared" si="122"/>
        <v>4.8948143533811272E-3</v>
      </c>
    </row>
    <row r="3653" spans="12:14" x14ac:dyDescent="0.4">
      <c r="L3653">
        <f t="shared" si="121"/>
        <v>3652</v>
      </c>
      <c r="M3653">
        <v>58.538224177294587</v>
      </c>
      <c r="N3653" s="71">
        <f t="shared" si="122"/>
        <v>2.8015486683592217E-2</v>
      </c>
    </row>
    <row r="3654" spans="12:14" x14ac:dyDescent="0.4">
      <c r="L3654">
        <f t="shared" ref="L3654:L3717" si="123">L3653+1</f>
        <v>3653</v>
      </c>
      <c r="M3654">
        <v>56.774607256782168</v>
      </c>
      <c r="N3654" s="71">
        <f t="shared" si="122"/>
        <v>-2.9561652984168019E-3</v>
      </c>
    </row>
    <row r="3655" spans="12:14" x14ac:dyDescent="0.4">
      <c r="L3655">
        <f t="shared" si="123"/>
        <v>3654</v>
      </c>
      <c r="M3655">
        <v>57.159709008713222</v>
      </c>
      <c r="N3655" s="71">
        <f t="shared" si="122"/>
        <v>3.8067758481248326E-3</v>
      </c>
    </row>
    <row r="3656" spans="12:14" x14ac:dyDescent="0.4">
      <c r="L3656">
        <f t="shared" si="123"/>
        <v>3655</v>
      </c>
      <c r="M3656">
        <v>56.107588462126927</v>
      </c>
      <c r="N3656" s="71">
        <f t="shared" si="122"/>
        <v>-1.466997555575944E-2</v>
      </c>
    </row>
    <row r="3657" spans="12:14" x14ac:dyDescent="0.4">
      <c r="L3657">
        <f t="shared" si="123"/>
        <v>3656</v>
      </c>
      <c r="M3657">
        <v>59.659944272986387</v>
      </c>
      <c r="N3657" s="71">
        <f t="shared" si="122"/>
        <v>4.7714506363499831E-2</v>
      </c>
    </row>
    <row r="3658" spans="12:14" x14ac:dyDescent="0.4">
      <c r="L3658">
        <f t="shared" si="123"/>
        <v>3657</v>
      </c>
      <c r="M3658">
        <v>56.923689913977753</v>
      </c>
      <c r="N3658" s="71">
        <f t="shared" si="122"/>
        <v>-3.3805922248208997E-4</v>
      </c>
    </row>
    <row r="3659" spans="12:14" x14ac:dyDescent="0.4">
      <c r="L3659">
        <f t="shared" si="123"/>
        <v>3658</v>
      </c>
      <c r="M3659">
        <v>58.039799139729759</v>
      </c>
      <c r="N3659" s="71">
        <f t="shared" si="122"/>
        <v>1.926242550401791E-2</v>
      </c>
    </row>
    <row r="3660" spans="12:14" x14ac:dyDescent="0.4">
      <c r="L3660">
        <f t="shared" si="123"/>
        <v>3659</v>
      </c>
      <c r="M3660">
        <v>55.516365324155927</v>
      </c>
      <c r="N3660" s="71">
        <f t="shared" si="122"/>
        <v>-2.505270496823786E-2</v>
      </c>
    </row>
    <row r="3661" spans="12:14" x14ac:dyDescent="0.4">
      <c r="L3661">
        <f t="shared" si="123"/>
        <v>3660</v>
      </c>
      <c r="M3661">
        <v>55.036879835608431</v>
      </c>
      <c r="N3661" s="71">
        <f t="shared" si="122"/>
        <v>-3.3473160402177515E-2</v>
      </c>
    </row>
    <row r="3662" spans="12:14" x14ac:dyDescent="0.4">
      <c r="L3662">
        <f t="shared" si="123"/>
        <v>3661</v>
      </c>
      <c r="M3662">
        <v>55.658872978642769</v>
      </c>
      <c r="N3662" s="71">
        <f t="shared" si="122"/>
        <v>-2.2550065405074426E-2</v>
      </c>
    </row>
    <row r="3663" spans="12:14" x14ac:dyDescent="0.4">
      <c r="L3663">
        <f t="shared" si="123"/>
        <v>3662</v>
      </c>
      <c r="M3663">
        <v>56.324599427843921</v>
      </c>
      <c r="N3663" s="71">
        <f t="shared" si="122"/>
        <v>-1.0858950594333172E-2</v>
      </c>
    </row>
    <row r="3664" spans="12:14" x14ac:dyDescent="0.4">
      <c r="L3664">
        <f t="shared" si="123"/>
        <v>3663</v>
      </c>
      <c r="M3664">
        <v>54.424974602531769</v>
      </c>
      <c r="N3664" s="71">
        <f t="shared" si="122"/>
        <v>-4.4219097178126554E-2</v>
      </c>
    </row>
    <row r="3665" spans="12:14" x14ac:dyDescent="0.4">
      <c r="L3665">
        <f t="shared" si="123"/>
        <v>3664</v>
      </c>
      <c r="M3665">
        <v>57.698572855817353</v>
      </c>
      <c r="N3665" s="71">
        <f t="shared" si="122"/>
        <v>1.3270000737885201E-2</v>
      </c>
    </row>
    <row r="3666" spans="12:14" x14ac:dyDescent="0.4">
      <c r="L3666">
        <f t="shared" si="123"/>
        <v>3665</v>
      </c>
      <c r="M3666">
        <v>57.073684977118347</v>
      </c>
      <c r="N3666" s="71">
        <f t="shared" si="122"/>
        <v>2.2960700153231706E-3</v>
      </c>
    </row>
    <row r="3667" spans="12:14" x14ac:dyDescent="0.4">
      <c r="L3667">
        <f t="shared" si="123"/>
        <v>3666</v>
      </c>
      <c r="M3667">
        <v>59.174694053042565</v>
      </c>
      <c r="N3667" s="71">
        <f t="shared" si="122"/>
        <v>3.9192813947480865E-2</v>
      </c>
    </row>
    <row r="3668" spans="12:14" x14ac:dyDescent="0.4">
      <c r="L3668">
        <f t="shared" si="123"/>
        <v>3667</v>
      </c>
      <c r="M3668">
        <v>56.220652692105858</v>
      </c>
      <c r="N3668" s="71">
        <f t="shared" si="122"/>
        <v>-1.2684404912955749E-2</v>
      </c>
    </row>
    <row r="3669" spans="12:14" x14ac:dyDescent="0.4">
      <c r="L3669">
        <f t="shared" si="123"/>
        <v>3668</v>
      </c>
      <c r="M3669">
        <v>56.355117745273255</v>
      </c>
      <c r="N3669" s="71">
        <f t="shared" si="122"/>
        <v>-1.0323005006884878E-2</v>
      </c>
    </row>
    <row r="3670" spans="12:14" x14ac:dyDescent="0.4">
      <c r="L3670">
        <f t="shared" si="123"/>
        <v>3669</v>
      </c>
      <c r="M3670">
        <v>54.625624183113402</v>
      </c>
      <c r="N3670" s="71">
        <f t="shared" si="122"/>
        <v>-4.0695401693108924E-2</v>
      </c>
    </row>
    <row r="3671" spans="12:14" x14ac:dyDescent="0.4">
      <c r="L3671">
        <f t="shared" si="123"/>
        <v>3670</v>
      </c>
      <c r="M3671">
        <v>57.396268589622629</v>
      </c>
      <c r="N3671" s="71">
        <f t="shared" si="122"/>
        <v>7.9611026340162816E-3</v>
      </c>
    </row>
    <row r="3672" spans="12:14" x14ac:dyDescent="0.4">
      <c r="L3672">
        <f t="shared" si="123"/>
        <v>3671</v>
      </c>
      <c r="M3672">
        <v>56.383223281798244</v>
      </c>
      <c r="N3672" s="71">
        <f t="shared" si="122"/>
        <v>-9.8294313254945198E-3</v>
      </c>
    </row>
    <row r="3673" spans="12:14" x14ac:dyDescent="0.4">
      <c r="L3673">
        <f t="shared" si="123"/>
        <v>3672</v>
      </c>
      <c r="M3673">
        <v>57.597828930851726</v>
      </c>
      <c r="N3673" s="71">
        <f t="shared" si="122"/>
        <v>1.1500792387111103E-2</v>
      </c>
    </row>
    <row r="3674" spans="12:14" x14ac:dyDescent="0.4">
      <c r="L3674">
        <f t="shared" si="123"/>
        <v>3673</v>
      </c>
      <c r="M3674">
        <v>55.882815629339817</v>
      </c>
      <c r="N3674" s="71">
        <f t="shared" si="122"/>
        <v>-1.8617310076722182E-2</v>
      </c>
    </row>
    <row r="3675" spans="12:14" x14ac:dyDescent="0.4">
      <c r="L3675">
        <f t="shared" si="123"/>
        <v>3674</v>
      </c>
      <c r="M3675">
        <v>56.566621519759018</v>
      </c>
      <c r="N3675" s="71">
        <f t="shared" si="122"/>
        <v>-6.6086942514907987E-3</v>
      </c>
    </row>
    <row r="3676" spans="12:14" x14ac:dyDescent="0.4">
      <c r="L3676">
        <f t="shared" si="123"/>
        <v>3675</v>
      </c>
      <c r="M3676">
        <v>58.173508908224775</v>
      </c>
      <c r="N3676" s="71">
        <f t="shared" si="122"/>
        <v>2.1610561523953242E-2</v>
      </c>
    </row>
    <row r="3677" spans="12:14" x14ac:dyDescent="0.4">
      <c r="L3677">
        <f t="shared" si="123"/>
        <v>3676</v>
      </c>
      <c r="M3677">
        <v>56.277294658151412</v>
      </c>
      <c r="N3677" s="71">
        <f t="shared" si="122"/>
        <v>-1.1689690448870138E-2</v>
      </c>
    </row>
    <row r="3678" spans="12:14" x14ac:dyDescent="0.4">
      <c r="L3678">
        <f t="shared" si="123"/>
        <v>3677</v>
      </c>
      <c r="M3678">
        <v>56.521137498773697</v>
      </c>
      <c r="N3678" s="71">
        <f t="shared" si="122"/>
        <v>-7.4074591376261933E-3</v>
      </c>
    </row>
    <row r="3679" spans="12:14" x14ac:dyDescent="0.4">
      <c r="L3679">
        <f t="shared" si="123"/>
        <v>3678</v>
      </c>
      <c r="M3679">
        <v>56.593638751559837</v>
      </c>
      <c r="N3679" s="71">
        <f t="shared" si="122"/>
        <v>-6.1342327677524899E-3</v>
      </c>
    </row>
    <row r="3680" spans="12:14" x14ac:dyDescent="0.4">
      <c r="L3680">
        <f t="shared" si="123"/>
        <v>3679</v>
      </c>
      <c r="M3680">
        <v>56.636915038543606</v>
      </c>
      <c r="N3680" s="71">
        <f t="shared" si="122"/>
        <v>-5.3742388688816645E-3</v>
      </c>
    </row>
    <row r="3681" spans="12:14" x14ac:dyDescent="0.4">
      <c r="L3681">
        <f t="shared" si="123"/>
        <v>3680</v>
      </c>
      <c r="M3681">
        <v>56.076260714074095</v>
      </c>
      <c r="N3681" s="71">
        <f t="shared" si="122"/>
        <v>-1.522013591019189E-2</v>
      </c>
    </row>
    <row r="3682" spans="12:14" x14ac:dyDescent="0.4">
      <c r="L3682">
        <f t="shared" si="123"/>
        <v>3681</v>
      </c>
      <c r="M3682">
        <v>58.162755641514707</v>
      </c>
      <c r="N3682" s="71">
        <f t="shared" si="122"/>
        <v>2.1421718680396662E-2</v>
      </c>
    </row>
    <row r="3683" spans="12:14" x14ac:dyDescent="0.4">
      <c r="L3683">
        <f t="shared" si="123"/>
        <v>3682</v>
      </c>
      <c r="M3683">
        <v>56.485936152921973</v>
      </c>
      <c r="N3683" s="71">
        <f t="shared" si="122"/>
        <v>-8.0256454457396931E-3</v>
      </c>
    </row>
    <row r="3684" spans="12:14" x14ac:dyDescent="0.4">
      <c r="L3684">
        <f t="shared" si="123"/>
        <v>3683</v>
      </c>
      <c r="M3684">
        <v>59.674310519142139</v>
      </c>
      <c r="N3684" s="71">
        <f t="shared" si="122"/>
        <v>4.7966798327275351E-2</v>
      </c>
    </row>
    <row r="3685" spans="12:14" x14ac:dyDescent="0.4">
      <c r="L3685">
        <f t="shared" si="123"/>
        <v>3684</v>
      </c>
      <c r="M3685">
        <v>58.115466357699653</v>
      </c>
      <c r="N3685" s="71">
        <f t="shared" si="122"/>
        <v>2.0591250780160886E-2</v>
      </c>
    </row>
    <row r="3686" spans="12:14" x14ac:dyDescent="0.4">
      <c r="L3686">
        <f t="shared" si="123"/>
        <v>3685</v>
      </c>
      <c r="M3686">
        <v>56.750952882683222</v>
      </c>
      <c r="N3686" s="71">
        <f t="shared" si="122"/>
        <v>-3.3715701598262537E-3</v>
      </c>
    </row>
    <row r="3687" spans="12:14" x14ac:dyDescent="0.4">
      <c r="L3687">
        <f t="shared" si="123"/>
        <v>3686</v>
      </c>
      <c r="M3687">
        <v>56.820036859712403</v>
      </c>
      <c r="N3687" s="71">
        <f t="shared" si="122"/>
        <v>-2.1583560716674777E-3</v>
      </c>
    </row>
    <row r="3688" spans="12:14" x14ac:dyDescent="0.4">
      <c r="L3688">
        <f t="shared" si="123"/>
        <v>3687</v>
      </c>
      <c r="M3688">
        <v>59.267187599670052</v>
      </c>
      <c r="N3688" s="71">
        <f t="shared" si="122"/>
        <v>4.0817133777603543E-2</v>
      </c>
    </row>
    <row r="3689" spans="12:14" x14ac:dyDescent="0.4">
      <c r="L3689">
        <f t="shared" si="123"/>
        <v>3688</v>
      </c>
      <c r="M3689">
        <v>57.134668556839443</v>
      </c>
      <c r="N3689" s="71">
        <f t="shared" si="122"/>
        <v>3.3670294656271693E-3</v>
      </c>
    </row>
    <row r="3690" spans="12:14" x14ac:dyDescent="0.4">
      <c r="L3690">
        <f t="shared" si="123"/>
        <v>3689</v>
      </c>
      <c r="M3690">
        <v>55.067984867631431</v>
      </c>
      <c r="N3690" s="71">
        <f t="shared" si="122"/>
        <v>-3.2926911261845104E-2</v>
      </c>
    </row>
    <row r="3691" spans="12:14" x14ac:dyDescent="0.4">
      <c r="L3691">
        <f t="shared" si="123"/>
        <v>3690</v>
      </c>
      <c r="M3691">
        <v>54.215173206463234</v>
      </c>
      <c r="N3691" s="71">
        <f t="shared" si="122"/>
        <v>-4.7903511717813707E-2</v>
      </c>
    </row>
    <row r="3692" spans="12:14" x14ac:dyDescent="0.4">
      <c r="L3692">
        <f t="shared" si="123"/>
        <v>3691</v>
      </c>
      <c r="M3692">
        <v>56.640843797368227</v>
      </c>
      <c r="N3692" s="71">
        <f t="shared" si="122"/>
        <v>-5.3052442081805706E-3</v>
      </c>
    </row>
    <row r="3693" spans="12:14" x14ac:dyDescent="0.4">
      <c r="L3693">
        <f t="shared" si="123"/>
        <v>3692</v>
      </c>
      <c r="M3693">
        <v>56.747808131817457</v>
      </c>
      <c r="N3693" s="71">
        <f t="shared" si="122"/>
        <v>-3.4267965121320687E-3</v>
      </c>
    </row>
    <row r="3694" spans="12:14" x14ac:dyDescent="0.4">
      <c r="L3694">
        <f t="shared" si="123"/>
        <v>3693</v>
      </c>
      <c r="M3694">
        <v>56.394819007303376</v>
      </c>
      <c r="N3694" s="71">
        <f t="shared" si="122"/>
        <v>-9.625793692714546E-3</v>
      </c>
    </row>
    <row r="3695" spans="12:14" x14ac:dyDescent="0.4">
      <c r="L3695">
        <f t="shared" si="123"/>
        <v>3694</v>
      </c>
      <c r="M3695">
        <v>56.885992273211357</v>
      </c>
      <c r="N3695" s="71">
        <f t="shared" si="122"/>
        <v>-1.0000840628995311E-3</v>
      </c>
    </row>
    <row r="3696" spans="12:14" x14ac:dyDescent="0.4">
      <c r="L3696">
        <f t="shared" si="123"/>
        <v>3695</v>
      </c>
      <c r="M3696">
        <v>56.089429840089458</v>
      </c>
      <c r="N3696" s="71">
        <f t="shared" si="122"/>
        <v>-1.4988867099425152E-2</v>
      </c>
    </row>
    <row r="3697" spans="12:14" x14ac:dyDescent="0.4">
      <c r="L3697">
        <f t="shared" si="123"/>
        <v>3696</v>
      </c>
      <c r="M3697">
        <v>60.036153117519774</v>
      </c>
      <c r="N3697" s="71">
        <f t="shared" si="122"/>
        <v>5.4321275254136436E-2</v>
      </c>
    </row>
    <row r="3698" spans="12:14" x14ac:dyDescent="0.4">
      <c r="L3698">
        <f t="shared" si="123"/>
        <v>3697</v>
      </c>
      <c r="M3698">
        <v>56.632807086947814</v>
      </c>
      <c r="N3698" s="71">
        <f t="shared" si="122"/>
        <v>-5.4463804126058113E-3</v>
      </c>
    </row>
    <row r="3699" spans="12:14" x14ac:dyDescent="0.4">
      <c r="L3699">
        <f t="shared" si="123"/>
        <v>3698</v>
      </c>
      <c r="M3699">
        <v>57.179921986511282</v>
      </c>
      <c r="N3699" s="71">
        <f t="shared" si="122"/>
        <v>4.161744836344683E-3</v>
      </c>
    </row>
    <row r="3700" spans="12:14" x14ac:dyDescent="0.4">
      <c r="L3700">
        <f t="shared" si="123"/>
        <v>3699</v>
      </c>
      <c r="M3700">
        <v>58.347061174134836</v>
      </c>
      <c r="N3700" s="71">
        <f t="shared" si="122"/>
        <v>2.4658389154736948E-2</v>
      </c>
    </row>
    <row r="3701" spans="12:14" x14ac:dyDescent="0.4">
      <c r="L3701">
        <f t="shared" si="123"/>
        <v>3700</v>
      </c>
      <c r="M3701">
        <v>55.965975017022025</v>
      </c>
      <c r="N3701" s="71">
        <f t="shared" si="122"/>
        <v>-1.7156911514894957E-2</v>
      </c>
    </row>
    <row r="3702" spans="12:14" x14ac:dyDescent="0.4">
      <c r="L3702">
        <f t="shared" si="123"/>
        <v>3701</v>
      </c>
      <c r="M3702">
        <v>56.963563310119461</v>
      </c>
      <c r="N3702" s="71">
        <f t="shared" si="122"/>
        <v>3.6217501448754241E-4</v>
      </c>
    </row>
    <row r="3703" spans="12:14" x14ac:dyDescent="0.4">
      <c r="L3703">
        <f t="shared" si="123"/>
        <v>3702</v>
      </c>
      <c r="M3703">
        <v>56.483861381921912</v>
      </c>
      <c r="N3703" s="71">
        <f t="shared" si="122"/>
        <v>-8.0620814112880579E-3</v>
      </c>
    </row>
    <row r="3704" spans="12:14" x14ac:dyDescent="0.4">
      <c r="L3704">
        <f t="shared" si="123"/>
        <v>3703</v>
      </c>
      <c r="M3704">
        <v>57.422486559947558</v>
      </c>
      <c r="N3704" s="71">
        <f t="shared" si="122"/>
        <v>8.4215279356414374E-3</v>
      </c>
    </row>
    <row r="3705" spans="12:14" x14ac:dyDescent="0.4">
      <c r="L3705">
        <f t="shared" si="123"/>
        <v>3704</v>
      </c>
      <c r="M3705">
        <v>56.812093383567728</v>
      </c>
      <c r="N3705" s="71">
        <f t="shared" si="122"/>
        <v>-2.297854947993061E-3</v>
      </c>
    </row>
    <row r="3706" spans="12:14" x14ac:dyDescent="0.4">
      <c r="L3706">
        <f t="shared" si="123"/>
        <v>3705</v>
      </c>
      <c r="M3706">
        <v>58.520953091615347</v>
      </c>
      <c r="N3706" s="71">
        <f t="shared" si="122"/>
        <v>2.7712181556051485E-2</v>
      </c>
    </row>
    <row r="3707" spans="12:14" x14ac:dyDescent="0.4">
      <c r="L3707">
        <f t="shared" si="123"/>
        <v>3706</v>
      </c>
      <c r="M3707">
        <v>55.726777416255793</v>
      </c>
      <c r="N3707" s="71">
        <f t="shared" si="122"/>
        <v>-2.1357565727098127E-2</v>
      </c>
    </row>
    <row r="3708" spans="12:14" x14ac:dyDescent="0.4">
      <c r="L3708">
        <f t="shared" si="123"/>
        <v>3707</v>
      </c>
      <c r="M3708">
        <v>56.344891149070349</v>
      </c>
      <c r="N3708" s="71">
        <f t="shared" si="122"/>
        <v>-1.050259875815418E-2</v>
      </c>
    </row>
    <row r="3709" spans="12:14" x14ac:dyDescent="0.4">
      <c r="L3709">
        <f t="shared" si="123"/>
        <v>3708</v>
      </c>
      <c r="M3709">
        <v>57.493779433152454</v>
      </c>
      <c r="N3709" s="71">
        <f t="shared" si="122"/>
        <v>9.6735334205162449E-3</v>
      </c>
    </row>
    <row r="3710" spans="12:14" x14ac:dyDescent="0.4">
      <c r="L3710">
        <f t="shared" si="123"/>
        <v>3709</v>
      </c>
      <c r="M3710">
        <v>58.099427684646045</v>
      </c>
      <c r="N3710" s="71">
        <f t="shared" si="122"/>
        <v>2.0309588592476002E-2</v>
      </c>
    </row>
    <row r="3711" spans="12:14" x14ac:dyDescent="0.4">
      <c r="L3711">
        <f t="shared" si="123"/>
        <v>3710</v>
      </c>
      <c r="M3711">
        <v>57.650507268309383</v>
      </c>
      <c r="N3711" s="71">
        <f t="shared" si="122"/>
        <v>1.2425899827254838E-2</v>
      </c>
    </row>
    <row r="3712" spans="12:14" x14ac:dyDescent="0.4">
      <c r="L3712">
        <f t="shared" si="123"/>
        <v>3711</v>
      </c>
      <c r="M3712">
        <v>57.413861154453123</v>
      </c>
      <c r="N3712" s="71">
        <f t="shared" si="122"/>
        <v>8.2700533982460467E-3</v>
      </c>
    </row>
    <row r="3713" spans="12:14" x14ac:dyDescent="0.4">
      <c r="L3713">
        <f t="shared" si="123"/>
        <v>3712</v>
      </c>
      <c r="M3713">
        <v>56.023432470543874</v>
      </c>
      <c r="N3713" s="71">
        <f t="shared" si="122"/>
        <v>-1.6147875916770804E-2</v>
      </c>
    </row>
    <row r="3714" spans="12:14" x14ac:dyDescent="0.4">
      <c r="L3714">
        <f t="shared" si="123"/>
        <v>3713</v>
      </c>
      <c r="M3714">
        <v>57.568344726234244</v>
      </c>
      <c r="N3714" s="71">
        <f t="shared" si="122"/>
        <v>1.0983007309321335E-2</v>
      </c>
    </row>
    <row r="3715" spans="12:14" x14ac:dyDescent="0.4">
      <c r="L3715">
        <f t="shared" si="123"/>
        <v>3714</v>
      </c>
      <c r="M3715">
        <v>55.781193430320208</v>
      </c>
      <c r="N3715" s="71">
        <f t="shared" ref="N3715:N3778" si="124">M3715/$B$2-1</f>
        <v>-2.0401942184224975E-2</v>
      </c>
    </row>
    <row r="3716" spans="12:14" x14ac:dyDescent="0.4">
      <c r="L3716">
        <f t="shared" si="123"/>
        <v>3715</v>
      </c>
      <c r="M3716">
        <v>55.991046681437176</v>
      </c>
      <c r="N3716" s="71">
        <f t="shared" si="124"/>
        <v>-1.6716616995238076E-2</v>
      </c>
    </row>
    <row r="3717" spans="12:14" x14ac:dyDescent="0.4">
      <c r="L3717">
        <f t="shared" si="123"/>
        <v>3716</v>
      </c>
      <c r="M3717">
        <v>55.378720674040444</v>
      </c>
      <c r="N3717" s="71">
        <f t="shared" si="124"/>
        <v>-2.7469943173983546E-2</v>
      </c>
    </row>
    <row r="3718" spans="12:14" x14ac:dyDescent="0.4">
      <c r="L3718">
        <f t="shared" ref="L3718:L3781" si="125">L3717+1</f>
        <v>3717</v>
      </c>
      <c r="M3718">
        <v>58.028568124514798</v>
      </c>
      <c r="N3718" s="71">
        <f t="shared" si="124"/>
        <v>1.9065192708960899E-2</v>
      </c>
    </row>
    <row r="3719" spans="12:14" x14ac:dyDescent="0.4">
      <c r="L3719">
        <f t="shared" si="125"/>
        <v>3718</v>
      </c>
      <c r="M3719">
        <v>55.925693968743055</v>
      </c>
      <c r="N3719" s="71">
        <f t="shared" si="124"/>
        <v>-1.7864304710240586E-2</v>
      </c>
    </row>
    <row r="3720" spans="12:14" x14ac:dyDescent="0.4">
      <c r="L3720">
        <f t="shared" si="125"/>
        <v>3719</v>
      </c>
      <c r="M3720">
        <v>56.111738060766164</v>
      </c>
      <c r="N3720" s="71">
        <f t="shared" si="124"/>
        <v>-1.459710262999836E-2</v>
      </c>
    </row>
    <row r="3721" spans="12:14" x14ac:dyDescent="0.4">
      <c r="L3721">
        <f t="shared" si="125"/>
        <v>3720</v>
      </c>
      <c r="M3721">
        <v>56.529646071218863</v>
      </c>
      <c r="N3721" s="71">
        <f t="shared" si="124"/>
        <v>-7.2580363567658068E-3</v>
      </c>
    </row>
    <row r="3722" spans="12:14" x14ac:dyDescent="0.4">
      <c r="L3722">
        <f t="shared" si="125"/>
        <v>3721</v>
      </c>
      <c r="M3722">
        <v>56.907827528124713</v>
      </c>
      <c r="N3722" s="71">
        <f t="shared" si="124"/>
        <v>-6.1662555314645484E-4</v>
      </c>
    </row>
    <row r="3723" spans="12:14" x14ac:dyDescent="0.4">
      <c r="L3723">
        <f t="shared" si="125"/>
        <v>3722</v>
      </c>
      <c r="M3723">
        <v>57.4052667913856</v>
      </c>
      <c r="N3723" s="71">
        <f t="shared" si="124"/>
        <v>8.1191240105551454E-3</v>
      </c>
    </row>
    <row r="3724" spans="12:14" x14ac:dyDescent="0.4">
      <c r="L3724">
        <f t="shared" si="125"/>
        <v>3723</v>
      </c>
      <c r="M3724">
        <v>56.414336111216642</v>
      </c>
      <c r="N3724" s="71">
        <f t="shared" si="124"/>
        <v>-9.2830452516740047E-3</v>
      </c>
    </row>
    <row r="3725" spans="12:14" x14ac:dyDescent="0.4">
      <c r="L3725">
        <f t="shared" si="125"/>
        <v>3724</v>
      </c>
      <c r="M3725">
        <v>57.659972033941514</v>
      </c>
      <c r="N3725" s="71">
        <f t="shared" si="124"/>
        <v>1.2592114736989624E-2</v>
      </c>
    </row>
    <row r="3726" spans="12:14" x14ac:dyDescent="0.4">
      <c r="L3726">
        <f t="shared" si="125"/>
        <v>3725</v>
      </c>
      <c r="M3726">
        <v>56.898496643939914</v>
      </c>
      <c r="N3726" s="71">
        <f t="shared" si="124"/>
        <v>-7.8048931193375193E-4</v>
      </c>
    </row>
    <row r="3727" spans="12:14" x14ac:dyDescent="0.4">
      <c r="L3727">
        <f t="shared" si="125"/>
        <v>3726</v>
      </c>
      <c r="M3727">
        <v>55.044129815956722</v>
      </c>
      <c r="N3727" s="71">
        <f t="shared" si="124"/>
        <v>-3.3345840310375241E-2</v>
      </c>
    </row>
    <row r="3728" spans="12:14" x14ac:dyDescent="0.4">
      <c r="L3728">
        <f t="shared" si="125"/>
        <v>3727</v>
      </c>
      <c r="M3728">
        <v>57.805112692423094</v>
      </c>
      <c r="N3728" s="71">
        <f t="shared" si="124"/>
        <v>1.5140993640705869E-2</v>
      </c>
    </row>
    <row r="3729" spans="12:14" x14ac:dyDescent="0.4">
      <c r="L3729">
        <f t="shared" si="125"/>
        <v>3728</v>
      </c>
      <c r="M3729">
        <v>57.309285416836218</v>
      </c>
      <c r="N3729" s="71">
        <f t="shared" si="124"/>
        <v>6.4335529011361192E-3</v>
      </c>
    </row>
    <row r="3730" spans="12:14" x14ac:dyDescent="0.4">
      <c r="L3730">
        <f t="shared" si="125"/>
        <v>3729</v>
      </c>
      <c r="M3730">
        <v>56.707729419751544</v>
      </c>
      <c r="N3730" s="71">
        <f t="shared" si="124"/>
        <v>-4.1306363922982703E-3</v>
      </c>
    </row>
    <row r="3731" spans="12:14" x14ac:dyDescent="0.4">
      <c r="L3731">
        <f t="shared" si="125"/>
        <v>3730</v>
      </c>
      <c r="M3731">
        <v>58.930296857143752</v>
      </c>
      <c r="N3731" s="71">
        <f t="shared" si="124"/>
        <v>3.4900847359545351E-2</v>
      </c>
    </row>
    <row r="3732" spans="12:14" x14ac:dyDescent="0.4">
      <c r="L3732">
        <f t="shared" si="125"/>
        <v>3731</v>
      </c>
      <c r="M3732">
        <v>55.786339466849611</v>
      </c>
      <c r="N3732" s="71">
        <f t="shared" si="124"/>
        <v>-2.0311570374666132E-2</v>
      </c>
    </row>
    <row r="3733" spans="12:14" x14ac:dyDescent="0.4">
      <c r="L3733">
        <f t="shared" si="125"/>
        <v>3732</v>
      </c>
      <c r="M3733">
        <v>57.877051439767641</v>
      </c>
      <c r="N3733" s="71">
        <f t="shared" si="124"/>
        <v>1.6404341605256834E-2</v>
      </c>
    </row>
    <row r="3734" spans="12:14" x14ac:dyDescent="0.4">
      <c r="L3734">
        <f t="shared" si="125"/>
        <v>3733</v>
      </c>
      <c r="M3734">
        <v>57.035368082400524</v>
      </c>
      <c r="N3734" s="71">
        <f t="shared" si="124"/>
        <v>1.6231701840565549E-3</v>
      </c>
    </row>
    <row r="3735" spans="12:14" x14ac:dyDescent="0.4">
      <c r="L3735">
        <f t="shared" si="125"/>
        <v>3734</v>
      </c>
      <c r="M3735">
        <v>57.977401184192352</v>
      </c>
      <c r="N3735" s="71">
        <f t="shared" si="124"/>
        <v>1.8166627578280137E-2</v>
      </c>
    </row>
    <row r="3736" spans="12:14" x14ac:dyDescent="0.4">
      <c r="L3736">
        <f t="shared" si="125"/>
        <v>3735</v>
      </c>
      <c r="M3736">
        <v>57.395643004416868</v>
      </c>
      <c r="N3736" s="71">
        <f t="shared" si="124"/>
        <v>7.9501164572266525E-3</v>
      </c>
    </row>
    <row r="3737" spans="12:14" x14ac:dyDescent="0.4">
      <c r="L3737">
        <f t="shared" si="125"/>
        <v>3736</v>
      </c>
      <c r="M3737">
        <v>57.29365020505896</v>
      </c>
      <c r="N3737" s="71">
        <f t="shared" si="124"/>
        <v>6.158976074276401E-3</v>
      </c>
    </row>
    <row r="3738" spans="12:14" x14ac:dyDescent="0.4">
      <c r="L3738">
        <f t="shared" si="125"/>
        <v>3737</v>
      </c>
      <c r="M3738">
        <v>57.568219953153388</v>
      </c>
      <c r="N3738" s="71">
        <f t="shared" si="124"/>
        <v>1.0980816114401382E-2</v>
      </c>
    </row>
    <row r="3739" spans="12:14" x14ac:dyDescent="0.4">
      <c r="L3739">
        <f t="shared" si="125"/>
        <v>3738</v>
      </c>
      <c r="M3739">
        <v>56.219832875158758</v>
      </c>
      <c r="N3739" s="71">
        <f t="shared" si="124"/>
        <v>-1.2698802078734306E-2</v>
      </c>
    </row>
    <row r="3740" spans="12:14" x14ac:dyDescent="0.4">
      <c r="L3740">
        <f t="shared" si="125"/>
        <v>3739</v>
      </c>
      <c r="M3740">
        <v>54.247801460419112</v>
      </c>
      <c r="N3740" s="71">
        <f t="shared" si="124"/>
        <v>-4.7330512607548725E-2</v>
      </c>
    </row>
    <row r="3741" spans="12:14" x14ac:dyDescent="0.4">
      <c r="L3741">
        <f t="shared" si="125"/>
        <v>3740</v>
      </c>
      <c r="M3741">
        <v>56.936841187762383</v>
      </c>
      <c r="N3741" s="71">
        <f t="shared" si="124"/>
        <v>-1.071039225866155E-4</v>
      </c>
    </row>
    <row r="3742" spans="12:14" x14ac:dyDescent="0.4">
      <c r="L3742">
        <f t="shared" si="125"/>
        <v>3741</v>
      </c>
      <c r="M3742">
        <v>58.033411247519695</v>
      </c>
      <c r="N3742" s="71">
        <f t="shared" si="124"/>
        <v>1.9150244920962844E-2</v>
      </c>
    </row>
    <row r="3743" spans="12:14" x14ac:dyDescent="0.4">
      <c r="L3743">
        <f t="shared" si="125"/>
        <v>3742</v>
      </c>
      <c r="M3743">
        <v>55.953117332074847</v>
      </c>
      <c r="N3743" s="71">
        <f t="shared" si="124"/>
        <v>-1.7382710972161819E-2</v>
      </c>
    </row>
    <row r="3744" spans="12:14" x14ac:dyDescent="0.4">
      <c r="L3744">
        <f t="shared" si="125"/>
        <v>3743</v>
      </c>
      <c r="M3744">
        <v>58.807244892177309</v>
      </c>
      <c r="N3744" s="71">
        <f t="shared" si="124"/>
        <v>3.2739877712273158E-2</v>
      </c>
    </row>
    <row r="3745" spans="12:14" x14ac:dyDescent="0.4">
      <c r="L3745">
        <f t="shared" si="125"/>
        <v>3744</v>
      </c>
      <c r="M3745">
        <v>57.066915762882303</v>
      </c>
      <c r="N3745" s="71">
        <f t="shared" si="124"/>
        <v>2.1771928685505593E-3</v>
      </c>
    </row>
    <row r="3746" spans="12:14" x14ac:dyDescent="0.4">
      <c r="L3746">
        <f t="shared" si="125"/>
        <v>3745</v>
      </c>
      <c r="M3746">
        <v>57.603680502795861</v>
      </c>
      <c r="N3746" s="71">
        <f t="shared" si="124"/>
        <v>1.1603554414223449E-2</v>
      </c>
    </row>
    <row r="3747" spans="12:14" x14ac:dyDescent="0.4">
      <c r="L3747">
        <f t="shared" si="125"/>
        <v>3746</v>
      </c>
      <c r="M3747">
        <v>56.836911397828636</v>
      </c>
      <c r="N3747" s="71">
        <f t="shared" si="124"/>
        <v>-1.8620148901929978E-3</v>
      </c>
    </row>
    <row r="3748" spans="12:14" x14ac:dyDescent="0.4">
      <c r="L3748">
        <f t="shared" si="125"/>
        <v>3747</v>
      </c>
      <c r="M3748">
        <v>56.769156764871902</v>
      </c>
      <c r="N3748" s="71">
        <f t="shared" si="124"/>
        <v>-3.0518837827498979E-3</v>
      </c>
    </row>
    <row r="3749" spans="12:14" x14ac:dyDescent="0.4">
      <c r="L3749">
        <f t="shared" si="125"/>
        <v>3748</v>
      </c>
      <c r="M3749">
        <v>54.629890696507331</v>
      </c>
      <c r="N3749" s="71">
        <f t="shared" si="124"/>
        <v>-4.0620475575947945E-2</v>
      </c>
    </row>
    <row r="3750" spans="12:14" x14ac:dyDescent="0.4">
      <c r="L3750">
        <f t="shared" si="125"/>
        <v>3749</v>
      </c>
      <c r="M3750">
        <v>59.228575456377214</v>
      </c>
      <c r="N3750" s="71">
        <f t="shared" si="124"/>
        <v>4.0139048956327361E-2</v>
      </c>
    </row>
    <row r="3751" spans="12:14" x14ac:dyDescent="0.4">
      <c r="L3751">
        <f t="shared" si="125"/>
        <v>3750</v>
      </c>
      <c r="M3751">
        <v>57.338824327687519</v>
      </c>
      <c r="N3751" s="71">
        <f t="shared" si="124"/>
        <v>6.9522986991454871E-3</v>
      </c>
    </row>
    <row r="3752" spans="12:14" x14ac:dyDescent="0.4">
      <c r="L3752">
        <f t="shared" si="125"/>
        <v>3751</v>
      </c>
      <c r="M3752">
        <v>57.17734778653228</v>
      </c>
      <c r="N3752" s="71">
        <f t="shared" si="124"/>
        <v>4.1165381789609601E-3</v>
      </c>
    </row>
    <row r="3753" spans="12:14" x14ac:dyDescent="0.4">
      <c r="L3753">
        <f t="shared" si="125"/>
        <v>3752</v>
      </c>
      <c r="M3753">
        <v>56.908729292499579</v>
      </c>
      <c r="N3753" s="71">
        <f t="shared" si="124"/>
        <v>-6.0078927256690395E-4</v>
      </c>
    </row>
    <row r="3754" spans="12:14" x14ac:dyDescent="0.4">
      <c r="L3754">
        <f t="shared" si="125"/>
        <v>3753</v>
      </c>
      <c r="M3754">
        <v>55.98074955005859</v>
      </c>
      <c r="N3754" s="71">
        <f t="shared" si="124"/>
        <v>-1.6897449445733015E-2</v>
      </c>
    </row>
    <row r="3755" spans="12:14" x14ac:dyDescent="0.4">
      <c r="L3755">
        <f t="shared" si="125"/>
        <v>3754</v>
      </c>
      <c r="M3755">
        <v>56.01389587865247</v>
      </c>
      <c r="N3755" s="71">
        <f t="shared" si="124"/>
        <v>-1.6315352199017696E-2</v>
      </c>
    </row>
    <row r="3756" spans="12:14" x14ac:dyDescent="0.4">
      <c r="L3756">
        <f t="shared" si="125"/>
        <v>3755</v>
      </c>
      <c r="M3756">
        <v>57.949143735230727</v>
      </c>
      <c r="N3756" s="71">
        <f t="shared" si="124"/>
        <v>1.7670386095813173E-2</v>
      </c>
    </row>
    <row r="3757" spans="12:14" x14ac:dyDescent="0.4">
      <c r="L3757">
        <f t="shared" si="125"/>
        <v>3756</v>
      </c>
      <c r="M3757">
        <v>58.425133284960275</v>
      </c>
      <c r="N3757" s="71">
        <f t="shared" si="124"/>
        <v>2.6029447811445561E-2</v>
      </c>
    </row>
    <row r="3758" spans="12:14" x14ac:dyDescent="0.4">
      <c r="L3758">
        <f t="shared" si="125"/>
        <v>3757</v>
      </c>
      <c r="M3758">
        <v>56.211492403806744</v>
      </c>
      <c r="N3758" s="71">
        <f t="shared" si="124"/>
        <v>-1.284527276240488E-2</v>
      </c>
    </row>
    <row r="3759" spans="12:14" x14ac:dyDescent="0.4">
      <c r="L3759">
        <f t="shared" si="125"/>
        <v>3758</v>
      </c>
      <c r="M3759">
        <v>59.069569710892381</v>
      </c>
      <c r="N3759" s="71">
        <f t="shared" si="124"/>
        <v>3.7346679165009444E-2</v>
      </c>
    </row>
    <row r="3760" spans="12:14" x14ac:dyDescent="0.4">
      <c r="L3760">
        <f t="shared" si="125"/>
        <v>3759</v>
      </c>
      <c r="M3760">
        <v>58.728845054211369</v>
      </c>
      <c r="N3760" s="71">
        <f t="shared" si="124"/>
        <v>3.1363063695189819E-2</v>
      </c>
    </row>
    <row r="3761" spans="12:14" x14ac:dyDescent="0.4">
      <c r="L3761">
        <f t="shared" si="125"/>
        <v>3760</v>
      </c>
      <c r="M3761">
        <v>55.709729140407752</v>
      </c>
      <c r="N3761" s="71">
        <f t="shared" si="124"/>
        <v>-2.1656957993251624E-2</v>
      </c>
    </row>
    <row r="3762" spans="12:14" x14ac:dyDescent="0.4">
      <c r="L3762">
        <f t="shared" si="125"/>
        <v>3761</v>
      </c>
      <c r="M3762">
        <v>56.681939029435007</v>
      </c>
      <c r="N3762" s="71">
        <f t="shared" si="124"/>
        <v>-4.5835527734429116E-3</v>
      </c>
    </row>
    <row r="3763" spans="12:14" x14ac:dyDescent="0.4">
      <c r="L3763">
        <f t="shared" si="125"/>
        <v>3762</v>
      </c>
      <c r="M3763">
        <v>57.586753575918372</v>
      </c>
      <c r="N3763" s="71">
        <f t="shared" si="124"/>
        <v>1.1306293210683771E-2</v>
      </c>
    </row>
    <row r="3764" spans="12:14" x14ac:dyDescent="0.4">
      <c r="L3764">
        <f t="shared" si="125"/>
        <v>3763</v>
      </c>
      <c r="M3764">
        <v>58.51127668132392</v>
      </c>
      <c r="N3764" s="71">
        <f t="shared" si="124"/>
        <v>2.7542249861421286E-2</v>
      </c>
    </row>
    <row r="3765" spans="12:14" x14ac:dyDescent="0.4">
      <c r="L3765">
        <f t="shared" si="125"/>
        <v>3764</v>
      </c>
      <c r="M3765">
        <v>57.694022957538479</v>
      </c>
      <c r="N3765" s="71">
        <f t="shared" si="124"/>
        <v>1.3190097974191017E-2</v>
      </c>
    </row>
    <row r="3766" spans="12:14" x14ac:dyDescent="0.4">
      <c r="L3766">
        <f t="shared" si="125"/>
        <v>3765</v>
      </c>
      <c r="M3766">
        <v>56.562800116025684</v>
      </c>
      <c r="N3766" s="71">
        <f t="shared" si="124"/>
        <v>-6.6758036022431799E-3</v>
      </c>
    </row>
    <row r="3767" spans="12:14" x14ac:dyDescent="0.4">
      <c r="L3767">
        <f t="shared" si="125"/>
        <v>3766</v>
      </c>
      <c r="M3767">
        <v>57.360989619097296</v>
      </c>
      <c r="N3767" s="71">
        <f t="shared" si="124"/>
        <v>7.3415531248877119E-3</v>
      </c>
    </row>
    <row r="3768" spans="12:14" x14ac:dyDescent="0.4">
      <c r="L3768">
        <f t="shared" si="125"/>
        <v>3767</v>
      </c>
      <c r="M3768">
        <v>55.533460139902573</v>
      </c>
      <c r="N3768" s="71">
        <f t="shared" si="124"/>
        <v>-2.4752495394467333E-2</v>
      </c>
    </row>
    <row r="3769" spans="12:14" x14ac:dyDescent="0.4">
      <c r="L3769">
        <f t="shared" si="125"/>
        <v>3768</v>
      </c>
      <c r="M3769">
        <v>56.96943364793605</v>
      </c>
      <c r="N3769" s="71">
        <f t="shared" si="124"/>
        <v>4.652665973350345E-4</v>
      </c>
    </row>
    <row r="3770" spans="12:14" x14ac:dyDescent="0.4">
      <c r="L3770">
        <f t="shared" si="125"/>
        <v>3769</v>
      </c>
      <c r="M3770">
        <v>56.827331227200958</v>
      </c>
      <c r="N3770" s="71">
        <f t="shared" si="124"/>
        <v>-2.030256477783543E-3</v>
      </c>
    </row>
    <row r="3771" spans="12:14" x14ac:dyDescent="0.4">
      <c r="L3771">
        <f t="shared" si="125"/>
        <v>3770</v>
      </c>
      <c r="M3771">
        <v>57.26426305304669</v>
      </c>
      <c r="N3771" s="71">
        <f t="shared" si="124"/>
        <v>5.6428953799485537E-3</v>
      </c>
    </row>
    <row r="3772" spans="12:14" x14ac:dyDescent="0.4">
      <c r="L3772">
        <f t="shared" si="125"/>
        <v>3771</v>
      </c>
      <c r="M3772">
        <v>54.706410638030668</v>
      </c>
      <c r="N3772" s="71">
        <f t="shared" si="124"/>
        <v>-3.9276675246647463E-2</v>
      </c>
    </row>
    <row r="3773" spans="12:14" x14ac:dyDescent="0.4">
      <c r="L3773">
        <f t="shared" si="125"/>
        <v>3772</v>
      </c>
      <c r="M3773">
        <v>58.055696323866236</v>
      </c>
      <c r="N3773" s="71">
        <f t="shared" si="124"/>
        <v>1.9541602942634073E-2</v>
      </c>
    </row>
    <row r="3774" spans="12:14" x14ac:dyDescent="0.4">
      <c r="L3774">
        <f t="shared" si="125"/>
        <v>3773</v>
      </c>
      <c r="M3774">
        <v>59.053693376705404</v>
      </c>
      <c r="N3774" s="71">
        <f t="shared" si="124"/>
        <v>3.7067867881521499E-2</v>
      </c>
    </row>
    <row r="3775" spans="12:14" x14ac:dyDescent="0.4">
      <c r="L3775">
        <f t="shared" si="125"/>
        <v>3774</v>
      </c>
      <c r="M3775">
        <v>57.835068948946699</v>
      </c>
      <c r="N3775" s="71">
        <f t="shared" si="124"/>
        <v>1.5667068629521053E-2</v>
      </c>
    </row>
    <row r="3776" spans="12:14" x14ac:dyDescent="0.4">
      <c r="L3776">
        <f t="shared" si="125"/>
        <v>3775</v>
      </c>
      <c r="M3776">
        <v>57.836312036910762</v>
      </c>
      <c r="N3776" s="71">
        <f t="shared" si="124"/>
        <v>1.5688899043687643E-2</v>
      </c>
    </row>
    <row r="3777" spans="12:14" x14ac:dyDescent="0.4">
      <c r="L3777">
        <f t="shared" si="125"/>
        <v>3776</v>
      </c>
      <c r="M3777">
        <v>55.765932750424362</v>
      </c>
      <c r="N3777" s="71">
        <f t="shared" si="124"/>
        <v>-2.0669941692080473E-2</v>
      </c>
    </row>
    <row r="3778" spans="12:14" x14ac:dyDescent="0.4">
      <c r="L3778">
        <f t="shared" si="125"/>
        <v>3777</v>
      </c>
      <c r="M3778">
        <v>57.360711498547595</v>
      </c>
      <c r="N3778" s="71">
        <f t="shared" si="124"/>
        <v>7.3366689276597175E-3</v>
      </c>
    </row>
    <row r="3779" spans="12:14" x14ac:dyDescent="0.4">
      <c r="L3779">
        <f t="shared" si="125"/>
        <v>3778</v>
      </c>
      <c r="M3779">
        <v>56.164790360902451</v>
      </c>
      <c r="N3779" s="71">
        <f t="shared" ref="N3779:N3842" si="126">M3779/$B$2-1</f>
        <v>-1.366542786687075E-2</v>
      </c>
    </row>
    <row r="3780" spans="12:14" x14ac:dyDescent="0.4">
      <c r="L3780">
        <f t="shared" si="125"/>
        <v>3779</v>
      </c>
      <c r="M3780">
        <v>55.644001830582688</v>
      </c>
      <c r="N3780" s="71">
        <f t="shared" si="126"/>
        <v>-2.2811224173133859E-2</v>
      </c>
    </row>
    <row r="3781" spans="12:14" x14ac:dyDescent="0.4">
      <c r="L3781">
        <f t="shared" si="125"/>
        <v>3780</v>
      </c>
      <c r="M3781">
        <v>57.009243469172418</v>
      </c>
      <c r="N3781" s="71">
        <f t="shared" si="126"/>
        <v>1.1643843674460364E-3</v>
      </c>
    </row>
    <row r="3782" spans="12:14" x14ac:dyDescent="0.4">
      <c r="L3782">
        <f t="shared" ref="L3782:L3845" si="127">L3781+1</f>
        <v>3781</v>
      </c>
      <c r="M3782">
        <v>55.990801663419802</v>
      </c>
      <c r="N3782" s="71">
        <f t="shared" si="126"/>
        <v>-1.6720919864344874E-2</v>
      </c>
    </row>
    <row r="3783" spans="12:14" x14ac:dyDescent="0.4">
      <c r="L3783">
        <f t="shared" si="127"/>
        <v>3782</v>
      </c>
      <c r="M3783">
        <v>56.755086906557324</v>
      </c>
      <c r="N3783" s="71">
        <f t="shared" si="126"/>
        <v>-3.2989707493620291E-3</v>
      </c>
    </row>
    <row r="3784" spans="12:14" x14ac:dyDescent="0.4">
      <c r="L3784">
        <f t="shared" si="127"/>
        <v>3783</v>
      </c>
      <c r="M3784">
        <v>54.555529888358883</v>
      </c>
      <c r="N3784" s="71">
        <f t="shared" si="126"/>
        <v>-4.1926358414952181E-2</v>
      </c>
    </row>
    <row r="3785" spans="12:14" x14ac:dyDescent="0.4">
      <c r="L3785">
        <f t="shared" si="127"/>
        <v>3784</v>
      </c>
      <c r="M3785">
        <v>56.875139226691985</v>
      </c>
      <c r="N3785" s="71">
        <f t="shared" si="126"/>
        <v>-1.1906791835478714E-3</v>
      </c>
    </row>
    <row r="3786" spans="12:14" x14ac:dyDescent="0.4">
      <c r="L3786">
        <f t="shared" si="127"/>
        <v>3785</v>
      </c>
      <c r="M3786">
        <v>55.396457784017215</v>
      </c>
      <c r="N3786" s="71">
        <f t="shared" si="126"/>
        <v>-2.7158453988901599E-2</v>
      </c>
    </row>
    <row r="3787" spans="12:14" x14ac:dyDescent="0.4">
      <c r="L3787">
        <f t="shared" si="127"/>
        <v>3786</v>
      </c>
      <c r="M3787">
        <v>57.827636382985183</v>
      </c>
      <c r="N3787" s="71">
        <f t="shared" si="126"/>
        <v>1.5536542071505011E-2</v>
      </c>
    </row>
    <row r="3788" spans="12:14" x14ac:dyDescent="0.4">
      <c r="L3788">
        <f t="shared" si="127"/>
        <v>3787</v>
      </c>
      <c r="M3788">
        <v>55.880471180017523</v>
      </c>
      <c r="N3788" s="71">
        <f t="shared" si="126"/>
        <v>-1.8658481981830843E-2</v>
      </c>
    </row>
    <row r="3789" spans="12:14" x14ac:dyDescent="0.4">
      <c r="L3789">
        <f t="shared" si="127"/>
        <v>3788</v>
      </c>
      <c r="M3789">
        <v>55.504895060296455</v>
      </c>
      <c r="N3789" s="71">
        <f t="shared" si="126"/>
        <v>-2.5254139313908741E-2</v>
      </c>
    </row>
    <row r="3790" spans="12:14" x14ac:dyDescent="0.4">
      <c r="L3790">
        <f t="shared" si="127"/>
        <v>3789</v>
      </c>
      <c r="M3790">
        <v>55.709931865396875</v>
      </c>
      <c r="N3790" s="71">
        <f t="shared" si="126"/>
        <v>-2.1653397850604938E-2</v>
      </c>
    </row>
    <row r="3791" spans="12:14" x14ac:dyDescent="0.4">
      <c r="L3791">
        <f t="shared" si="127"/>
        <v>3790</v>
      </c>
      <c r="M3791">
        <v>59.279320923517311</v>
      </c>
      <c r="N3791" s="71">
        <f t="shared" si="126"/>
        <v>4.1030212411184097E-2</v>
      </c>
    </row>
    <row r="3792" spans="12:14" x14ac:dyDescent="0.4">
      <c r="L3792">
        <f t="shared" si="127"/>
        <v>3791</v>
      </c>
      <c r="M3792">
        <v>54.287897631092953</v>
      </c>
      <c r="N3792" s="71">
        <f t="shared" si="126"/>
        <v>-4.6626366129094321E-2</v>
      </c>
    </row>
    <row r="3793" spans="12:14" x14ac:dyDescent="0.4">
      <c r="L3793">
        <f t="shared" si="127"/>
        <v>3792</v>
      </c>
      <c r="M3793">
        <v>56.629066479469074</v>
      </c>
      <c r="N3793" s="71">
        <f t="shared" si="126"/>
        <v>-5.5120708648153105E-3</v>
      </c>
    </row>
    <row r="3794" spans="12:14" x14ac:dyDescent="0.4">
      <c r="L3794">
        <f t="shared" si="127"/>
        <v>3793</v>
      </c>
      <c r="M3794">
        <v>57.629484010737798</v>
      </c>
      <c r="N3794" s="71">
        <f t="shared" si="126"/>
        <v>1.205670115975388E-2</v>
      </c>
    </row>
    <row r="3795" spans="12:14" x14ac:dyDescent="0.4">
      <c r="L3795">
        <f t="shared" si="127"/>
        <v>3794</v>
      </c>
      <c r="M3795">
        <v>57.563261611612326</v>
      </c>
      <c r="N3795" s="71">
        <f t="shared" si="126"/>
        <v>1.0893740499038573E-2</v>
      </c>
    </row>
    <row r="3796" spans="12:14" x14ac:dyDescent="0.4">
      <c r="L3796">
        <f t="shared" si="127"/>
        <v>3795</v>
      </c>
      <c r="M3796">
        <v>58.515890068050098</v>
      </c>
      <c r="N3796" s="71">
        <f t="shared" si="126"/>
        <v>2.7623267573646526E-2</v>
      </c>
    </row>
    <row r="3797" spans="12:14" x14ac:dyDescent="0.4">
      <c r="L3797">
        <f t="shared" si="127"/>
        <v>3796</v>
      </c>
      <c r="M3797">
        <v>55.724964881758162</v>
      </c>
      <c r="N3797" s="71">
        <f t="shared" si="126"/>
        <v>-2.1389396442154873E-2</v>
      </c>
    </row>
    <row r="3798" spans="12:14" x14ac:dyDescent="0.4">
      <c r="L3798">
        <f t="shared" si="127"/>
        <v>3797</v>
      </c>
      <c r="M3798">
        <v>58.108958481811861</v>
      </c>
      <c r="N3798" s="71">
        <f t="shared" si="126"/>
        <v>2.0476963110999558E-2</v>
      </c>
    </row>
    <row r="3799" spans="12:14" x14ac:dyDescent="0.4">
      <c r="L3799">
        <f t="shared" si="127"/>
        <v>3798</v>
      </c>
      <c r="M3799">
        <v>55.679120681359649</v>
      </c>
      <c r="N3799" s="71">
        <f t="shared" si="126"/>
        <v>-2.2194486597291063E-2</v>
      </c>
    </row>
    <row r="3800" spans="12:14" x14ac:dyDescent="0.4">
      <c r="L3800">
        <f t="shared" si="127"/>
        <v>3799</v>
      </c>
      <c r="M3800">
        <v>55.780823943091008</v>
      </c>
      <c r="N3800" s="71">
        <f t="shared" si="126"/>
        <v>-2.0408430911874054E-2</v>
      </c>
    </row>
    <row r="3801" spans="12:14" x14ac:dyDescent="0.4">
      <c r="L3801">
        <f t="shared" si="127"/>
        <v>3800</v>
      </c>
      <c r="M3801">
        <v>55.593457495532256</v>
      </c>
      <c r="N3801" s="71">
        <f t="shared" si="126"/>
        <v>-2.3698855458951451E-2</v>
      </c>
    </row>
    <row r="3802" spans="12:14" x14ac:dyDescent="0.4">
      <c r="L3802">
        <f t="shared" si="127"/>
        <v>3801</v>
      </c>
      <c r="M3802">
        <v>57.895559555485313</v>
      </c>
      <c r="N3802" s="71">
        <f t="shared" si="126"/>
        <v>1.6729370761069173E-2</v>
      </c>
    </row>
    <row r="3803" spans="12:14" x14ac:dyDescent="0.4">
      <c r="L3803">
        <f t="shared" si="127"/>
        <v>3802</v>
      </c>
      <c r="M3803">
        <v>56.249267231240481</v>
      </c>
      <c r="N3803" s="71">
        <f t="shared" si="126"/>
        <v>-1.2181892412993056E-2</v>
      </c>
    </row>
    <row r="3804" spans="12:14" x14ac:dyDescent="0.4">
      <c r="L3804">
        <f t="shared" si="127"/>
        <v>3803</v>
      </c>
      <c r="M3804">
        <v>59.669874163700101</v>
      </c>
      <c r="N3804" s="71">
        <f t="shared" si="126"/>
        <v>4.7888889539249302E-2</v>
      </c>
    </row>
    <row r="3805" spans="12:14" x14ac:dyDescent="0.4">
      <c r="L3805">
        <f t="shared" si="127"/>
        <v>3804</v>
      </c>
      <c r="M3805">
        <v>56.612853013300715</v>
      </c>
      <c r="N3805" s="71">
        <f t="shared" si="126"/>
        <v>-5.7968026712229559E-3</v>
      </c>
    </row>
    <row r="3806" spans="12:14" x14ac:dyDescent="0.4">
      <c r="L3806">
        <f t="shared" si="127"/>
        <v>3805</v>
      </c>
      <c r="M3806">
        <v>57.702204704981227</v>
      </c>
      <c r="N3806" s="71">
        <f t="shared" si="126"/>
        <v>1.3333781237520048E-2</v>
      </c>
    </row>
    <row r="3807" spans="12:14" x14ac:dyDescent="0.4">
      <c r="L3807">
        <f t="shared" si="127"/>
        <v>3806</v>
      </c>
      <c r="M3807">
        <v>57.233067491600927</v>
      </c>
      <c r="N3807" s="71">
        <f t="shared" si="126"/>
        <v>5.0950564126286402E-3</v>
      </c>
    </row>
    <row r="3808" spans="12:14" x14ac:dyDescent="0.4">
      <c r="L3808">
        <f t="shared" si="127"/>
        <v>3807</v>
      </c>
      <c r="M3808">
        <v>59.041802147762596</v>
      </c>
      <c r="N3808" s="71">
        <f t="shared" si="126"/>
        <v>3.6859040782976749E-2</v>
      </c>
    </row>
    <row r="3809" spans="12:14" x14ac:dyDescent="0.4">
      <c r="L3809">
        <f t="shared" si="127"/>
        <v>3808</v>
      </c>
      <c r="M3809">
        <v>55.089223077626372</v>
      </c>
      <c r="N3809" s="71">
        <f t="shared" si="126"/>
        <v>-3.2553937720349979E-2</v>
      </c>
    </row>
    <row r="3810" spans="12:14" x14ac:dyDescent="0.4">
      <c r="L3810">
        <f t="shared" si="127"/>
        <v>3809</v>
      </c>
      <c r="M3810">
        <v>56.950553873757322</v>
      </c>
      <c r="N3810" s="71">
        <f t="shared" si="126"/>
        <v>1.3371058391653534E-4</v>
      </c>
    </row>
    <row r="3811" spans="12:14" x14ac:dyDescent="0.4">
      <c r="L3811">
        <f t="shared" si="127"/>
        <v>3810</v>
      </c>
      <c r="M3811">
        <v>58.257694707553874</v>
      </c>
      <c r="N3811" s="71">
        <f t="shared" si="126"/>
        <v>2.308898535189563E-2</v>
      </c>
    </row>
    <row r="3812" spans="12:14" x14ac:dyDescent="0.4">
      <c r="L3812">
        <f t="shared" si="127"/>
        <v>3811</v>
      </c>
      <c r="M3812">
        <v>56.519286715015589</v>
      </c>
      <c r="N3812" s="71">
        <f t="shared" si="126"/>
        <v>-7.4399615647595674E-3</v>
      </c>
    </row>
    <row r="3813" spans="12:14" x14ac:dyDescent="0.4">
      <c r="L3813">
        <f t="shared" si="127"/>
        <v>3812</v>
      </c>
      <c r="M3813">
        <v>56.474493307203872</v>
      </c>
      <c r="N3813" s="71">
        <f t="shared" si="126"/>
        <v>-8.2265982893775513E-3</v>
      </c>
    </row>
    <row r="3814" spans="12:14" x14ac:dyDescent="0.4">
      <c r="L3814">
        <f t="shared" si="127"/>
        <v>3813</v>
      </c>
      <c r="M3814">
        <v>54.796976326770569</v>
      </c>
      <c r="N3814" s="71">
        <f t="shared" si="126"/>
        <v>-3.7686211376325662E-2</v>
      </c>
    </row>
    <row r="3815" spans="12:14" x14ac:dyDescent="0.4">
      <c r="L3815">
        <f t="shared" si="127"/>
        <v>3814</v>
      </c>
      <c r="M3815">
        <v>56.108977979242738</v>
      </c>
      <c r="N3815" s="71">
        <f t="shared" si="126"/>
        <v>-1.4645573634892495E-2</v>
      </c>
    </row>
    <row r="3816" spans="12:14" x14ac:dyDescent="0.4">
      <c r="L3816">
        <f t="shared" si="127"/>
        <v>3815</v>
      </c>
      <c r="M3816">
        <v>57.273601521589455</v>
      </c>
      <c r="N3816" s="71">
        <f t="shared" si="126"/>
        <v>5.8068923309799736E-3</v>
      </c>
    </row>
    <row r="3817" spans="12:14" x14ac:dyDescent="0.4">
      <c r="L3817">
        <f t="shared" si="127"/>
        <v>3816</v>
      </c>
      <c r="M3817">
        <v>56.759260768939008</v>
      </c>
      <c r="N3817" s="71">
        <f t="shared" si="126"/>
        <v>-3.2256717173541061E-3</v>
      </c>
    </row>
    <row r="3818" spans="12:14" x14ac:dyDescent="0.4">
      <c r="L3818">
        <f t="shared" si="127"/>
        <v>3817</v>
      </c>
      <c r="M3818">
        <v>56.941977682629478</v>
      </c>
      <c r="N3818" s="71">
        <f t="shared" si="126"/>
        <v>-1.6899678353832215E-5</v>
      </c>
    </row>
    <row r="3819" spans="12:14" x14ac:dyDescent="0.4">
      <c r="L3819">
        <f t="shared" si="127"/>
        <v>3818</v>
      </c>
      <c r="M3819">
        <v>56.702513532792906</v>
      </c>
      <c r="N3819" s="71">
        <f t="shared" si="126"/>
        <v>-4.2222348759494155E-3</v>
      </c>
    </row>
    <row r="3820" spans="12:14" x14ac:dyDescent="0.4">
      <c r="L3820">
        <f t="shared" si="127"/>
        <v>3819</v>
      </c>
      <c r="M3820">
        <v>56.219540859426388</v>
      </c>
      <c r="N3820" s="71">
        <f t="shared" si="126"/>
        <v>-1.2703930295373089E-2</v>
      </c>
    </row>
    <row r="3821" spans="12:14" x14ac:dyDescent="0.4">
      <c r="L3821">
        <f t="shared" si="127"/>
        <v>3820</v>
      </c>
      <c r="M3821">
        <v>56.602108933736545</v>
      </c>
      <c r="N3821" s="71">
        <f t="shared" si="126"/>
        <v>-5.9854841752718935E-3</v>
      </c>
    </row>
    <row r="3822" spans="12:14" x14ac:dyDescent="0.4">
      <c r="L3822">
        <f t="shared" si="127"/>
        <v>3821</v>
      </c>
      <c r="M3822">
        <v>58.243911082202075</v>
      </c>
      <c r="N3822" s="71">
        <f t="shared" si="126"/>
        <v>2.2846925048163547E-2</v>
      </c>
    </row>
    <row r="3823" spans="12:14" x14ac:dyDescent="0.4">
      <c r="L3823">
        <f t="shared" si="127"/>
        <v>3822</v>
      </c>
      <c r="M3823">
        <v>57.444812758803742</v>
      </c>
      <c r="N3823" s="71">
        <f t="shared" si="126"/>
        <v>8.8136081277809808E-3</v>
      </c>
    </row>
    <row r="3824" spans="12:14" x14ac:dyDescent="0.4">
      <c r="L3824">
        <f t="shared" si="127"/>
        <v>3823</v>
      </c>
      <c r="M3824">
        <v>55.370570364950339</v>
      </c>
      <c r="N3824" s="71">
        <f t="shared" si="126"/>
        <v>-2.7613074334582266E-2</v>
      </c>
    </row>
    <row r="3825" spans="12:14" x14ac:dyDescent="0.4">
      <c r="L3825">
        <f t="shared" si="127"/>
        <v>3824</v>
      </c>
      <c r="M3825">
        <v>57.003950206864879</v>
      </c>
      <c r="N3825" s="71">
        <f t="shared" si="126"/>
        <v>1.0714270612806054E-3</v>
      </c>
    </row>
    <row r="3826" spans="12:14" x14ac:dyDescent="0.4">
      <c r="L3826">
        <f t="shared" si="127"/>
        <v>3825</v>
      </c>
      <c r="M3826">
        <v>56.818761078772084</v>
      </c>
      <c r="N3826" s="71">
        <f t="shared" si="126"/>
        <v>-2.1807606215611397E-3</v>
      </c>
    </row>
    <row r="3827" spans="12:14" x14ac:dyDescent="0.4">
      <c r="L3827">
        <f t="shared" si="127"/>
        <v>3826</v>
      </c>
      <c r="M3827">
        <v>56.538645206495552</v>
      </c>
      <c r="N3827" s="71">
        <f t="shared" si="126"/>
        <v>-7.0999985863822168E-3</v>
      </c>
    </row>
    <row r="3828" spans="12:14" x14ac:dyDescent="0.4">
      <c r="L3828">
        <f t="shared" si="127"/>
        <v>3827</v>
      </c>
      <c r="M3828">
        <v>58.332612965272595</v>
      </c>
      <c r="N3828" s="71">
        <f t="shared" si="126"/>
        <v>2.4404657807844066E-2</v>
      </c>
    </row>
    <row r="3829" spans="12:14" x14ac:dyDescent="0.4">
      <c r="L3829">
        <f t="shared" si="127"/>
        <v>3828</v>
      </c>
      <c r="M3829">
        <v>54.789965971594974</v>
      </c>
      <c r="N3829" s="71">
        <f t="shared" si="126"/>
        <v>-3.7809323305137199E-2</v>
      </c>
    </row>
    <row r="3830" spans="12:14" x14ac:dyDescent="0.4">
      <c r="L3830">
        <f t="shared" si="127"/>
        <v>3829</v>
      </c>
      <c r="M3830">
        <v>57.621486456891773</v>
      </c>
      <c r="N3830" s="71">
        <f t="shared" si="126"/>
        <v>1.1916252601143817E-2</v>
      </c>
    </row>
    <row r="3831" spans="12:14" x14ac:dyDescent="0.4">
      <c r="L3831">
        <f t="shared" si="127"/>
        <v>3830</v>
      </c>
      <c r="M3831">
        <v>56.103613938939837</v>
      </c>
      <c r="N3831" s="71">
        <f t="shared" si="126"/>
        <v>-1.4739773904546616E-2</v>
      </c>
    </row>
    <row r="3832" spans="12:14" x14ac:dyDescent="0.4">
      <c r="L3832">
        <f t="shared" si="127"/>
        <v>3831</v>
      </c>
      <c r="M3832">
        <v>58.101572294608765</v>
      </c>
      <c r="N3832" s="71">
        <f t="shared" si="126"/>
        <v>2.0347251030746971E-2</v>
      </c>
    </row>
    <row r="3833" spans="12:14" x14ac:dyDescent="0.4">
      <c r="L3833">
        <f t="shared" si="127"/>
        <v>3832</v>
      </c>
      <c r="M3833">
        <v>57.654771665846027</v>
      </c>
      <c r="N3833" s="71">
        <f t="shared" si="126"/>
        <v>1.2500788786915962E-2</v>
      </c>
    </row>
    <row r="3834" spans="12:14" x14ac:dyDescent="0.4">
      <c r="L3834">
        <f t="shared" si="127"/>
        <v>3833</v>
      </c>
      <c r="M3834">
        <v>57.158481323981619</v>
      </c>
      <c r="N3834" s="71">
        <f t="shared" si="126"/>
        <v>3.7852159368942928E-3</v>
      </c>
    </row>
    <row r="3835" spans="12:14" x14ac:dyDescent="0.4">
      <c r="L3835">
        <f t="shared" si="127"/>
        <v>3834</v>
      </c>
      <c r="M3835">
        <v>56.407914778699109</v>
      </c>
      <c r="N3835" s="71">
        <f t="shared" si="126"/>
        <v>-9.3958130946679708E-3</v>
      </c>
    </row>
    <row r="3836" spans="12:14" x14ac:dyDescent="0.4">
      <c r="L3836">
        <f t="shared" si="127"/>
        <v>3835</v>
      </c>
      <c r="M3836">
        <v>55.664675671440882</v>
      </c>
      <c r="N3836" s="71">
        <f t="shared" si="126"/>
        <v>-2.2448161766131514E-2</v>
      </c>
    </row>
    <row r="3837" spans="12:14" x14ac:dyDescent="0.4">
      <c r="L3837">
        <f t="shared" si="127"/>
        <v>3836</v>
      </c>
      <c r="M3837">
        <v>56.658420403487895</v>
      </c>
      <c r="N3837" s="71">
        <f t="shared" si="126"/>
        <v>-4.996573701886553E-3</v>
      </c>
    </row>
    <row r="3838" spans="12:14" x14ac:dyDescent="0.4">
      <c r="L3838">
        <f t="shared" si="127"/>
        <v>3837</v>
      </c>
      <c r="M3838">
        <v>56.906965215435307</v>
      </c>
      <c r="N3838" s="71">
        <f t="shared" si="126"/>
        <v>-6.3176900533579161E-4</v>
      </c>
    </row>
    <row r="3839" spans="12:14" x14ac:dyDescent="0.4">
      <c r="L3839">
        <f t="shared" si="127"/>
        <v>3838</v>
      </c>
      <c r="M3839">
        <v>56.622042446278769</v>
      </c>
      <c r="N3839" s="71">
        <f t="shared" si="126"/>
        <v>-5.6354229992555682E-3</v>
      </c>
    </row>
    <row r="3840" spans="12:14" x14ac:dyDescent="0.4">
      <c r="L3840">
        <f t="shared" si="127"/>
        <v>3839</v>
      </c>
      <c r="M3840">
        <v>55.433250397470715</v>
      </c>
      <c r="N3840" s="71">
        <f t="shared" si="126"/>
        <v>-2.6512322730952831E-2</v>
      </c>
    </row>
    <row r="3841" spans="12:14" x14ac:dyDescent="0.4">
      <c r="L3841">
        <f t="shared" si="127"/>
        <v>3840</v>
      </c>
      <c r="M3841">
        <v>55.443958034589663</v>
      </c>
      <c r="N3841" s="71">
        <f t="shared" si="126"/>
        <v>-2.6324281208703559E-2</v>
      </c>
    </row>
    <row r="3842" spans="12:14" x14ac:dyDescent="0.4">
      <c r="L3842">
        <f t="shared" si="127"/>
        <v>3841</v>
      </c>
      <c r="M3842">
        <v>55.955052645804855</v>
      </c>
      <c r="N3842" s="71">
        <f t="shared" si="126"/>
        <v>-1.7348724077034694E-2</v>
      </c>
    </row>
    <row r="3843" spans="12:14" x14ac:dyDescent="0.4">
      <c r="L3843">
        <f t="shared" si="127"/>
        <v>3842</v>
      </c>
      <c r="M3843">
        <v>58.018767201600134</v>
      </c>
      <c r="N3843" s="71">
        <f t="shared" ref="N3843:N3906" si="128">M3843/$B$2-1</f>
        <v>1.8893074393421472E-2</v>
      </c>
    </row>
    <row r="3844" spans="12:14" x14ac:dyDescent="0.4">
      <c r="L3844">
        <f t="shared" si="127"/>
        <v>3843</v>
      </c>
      <c r="M3844">
        <v>58.043993279024662</v>
      </c>
      <c r="N3844" s="71">
        <f t="shared" si="128"/>
        <v>1.9336080627812002E-2</v>
      </c>
    </row>
    <row r="3845" spans="12:14" x14ac:dyDescent="0.4">
      <c r="L3845">
        <f t="shared" si="127"/>
        <v>3844</v>
      </c>
      <c r="M3845">
        <v>56.631436994520755</v>
      </c>
      <c r="N3845" s="71">
        <f t="shared" si="128"/>
        <v>-5.4704412079749076E-3</v>
      </c>
    </row>
    <row r="3846" spans="12:14" x14ac:dyDescent="0.4">
      <c r="L3846">
        <f t="shared" ref="L3846:L3909" si="129">L3845+1</f>
        <v>3845</v>
      </c>
      <c r="M3846">
        <v>56.951503709229975</v>
      </c>
      <c r="N3846" s="71">
        <f t="shared" si="128"/>
        <v>1.5039106217518139E-4</v>
      </c>
    </row>
    <row r="3847" spans="12:14" x14ac:dyDescent="0.4">
      <c r="L3847">
        <f t="shared" si="129"/>
        <v>3846</v>
      </c>
      <c r="M3847">
        <v>53.602731331135701</v>
      </c>
      <c r="N3847" s="71">
        <f t="shared" si="128"/>
        <v>-5.8658872704224652E-2</v>
      </c>
    </row>
    <row r="3848" spans="12:14" x14ac:dyDescent="0.4">
      <c r="L3848">
        <f t="shared" si="129"/>
        <v>3847</v>
      </c>
      <c r="M3848">
        <v>58.17882527892116</v>
      </c>
      <c r="N3848" s="71">
        <f t="shared" si="128"/>
        <v>2.1703924646693018E-2</v>
      </c>
    </row>
    <row r="3849" spans="12:14" x14ac:dyDescent="0.4">
      <c r="L3849">
        <f t="shared" si="129"/>
        <v>3848</v>
      </c>
      <c r="M3849">
        <v>55.556071552344612</v>
      </c>
      <c r="N3849" s="71">
        <f t="shared" si="128"/>
        <v>-2.4355406441174066E-2</v>
      </c>
    </row>
    <row r="3850" spans="12:14" x14ac:dyDescent="0.4">
      <c r="L3850">
        <f t="shared" si="129"/>
        <v>3849</v>
      </c>
      <c r="M3850">
        <v>56.903917847564244</v>
      </c>
      <c r="N3850" s="71">
        <f t="shared" si="128"/>
        <v>-6.8528517206445372E-4</v>
      </c>
    </row>
    <row r="3851" spans="12:14" x14ac:dyDescent="0.4">
      <c r="L3851">
        <f t="shared" si="129"/>
        <v>3850</v>
      </c>
      <c r="M3851">
        <v>56.53215434628671</v>
      </c>
      <c r="N3851" s="71">
        <f t="shared" si="128"/>
        <v>-7.2139874357258771E-3</v>
      </c>
    </row>
    <row r="3852" spans="12:14" x14ac:dyDescent="0.4">
      <c r="L3852">
        <f t="shared" si="129"/>
        <v>3851</v>
      </c>
      <c r="M3852">
        <v>57.027804394610541</v>
      </c>
      <c r="N3852" s="71">
        <f t="shared" si="128"/>
        <v>1.490340937972956E-3</v>
      </c>
    </row>
    <row r="3853" spans="12:14" x14ac:dyDescent="0.4">
      <c r="L3853">
        <f t="shared" si="129"/>
        <v>3852</v>
      </c>
      <c r="M3853">
        <v>56.834363297312017</v>
      </c>
      <c r="N3853" s="71">
        <f t="shared" si="128"/>
        <v>-1.9067632034450721E-3</v>
      </c>
    </row>
    <row r="3854" spans="12:14" x14ac:dyDescent="0.4">
      <c r="L3854">
        <f t="shared" si="129"/>
        <v>3853</v>
      </c>
      <c r="M3854">
        <v>58.581085792032681</v>
      </c>
      <c r="N3854" s="71">
        <f t="shared" si="128"/>
        <v>2.8768198340877404E-2</v>
      </c>
    </row>
    <row r="3855" spans="12:14" x14ac:dyDescent="0.4">
      <c r="L3855">
        <f t="shared" si="129"/>
        <v>3854</v>
      </c>
      <c r="M3855">
        <v>57.291401708410618</v>
      </c>
      <c r="N3855" s="71">
        <f t="shared" si="128"/>
        <v>6.1194892362532727E-3</v>
      </c>
    </row>
    <row r="3856" spans="12:14" x14ac:dyDescent="0.4">
      <c r="L3856">
        <f t="shared" si="129"/>
        <v>3855</v>
      </c>
      <c r="M3856">
        <v>56.250086337191441</v>
      </c>
      <c r="N3856" s="71">
        <f t="shared" si="128"/>
        <v>-1.2167507733330196E-2</v>
      </c>
    </row>
    <row r="3857" spans="12:14" x14ac:dyDescent="0.4">
      <c r="L3857">
        <f t="shared" si="129"/>
        <v>3856</v>
      </c>
      <c r="M3857">
        <v>59.034730200811332</v>
      </c>
      <c r="N3857" s="71">
        <f t="shared" si="128"/>
        <v>3.673484721391862E-2</v>
      </c>
    </row>
    <row r="3858" spans="12:14" x14ac:dyDescent="0.4">
      <c r="L3858">
        <f t="shared" si="129"/>
        <v>3857</v>
      </c>
      <c r="M3858">
        <v>59.104415399482072</v>
      </c>
      <c r="N3858" s="71">
        <f t="shared" si="128"/>
        <v>3.7958619619606448E-2</v>
      </c>
    </row>
    <row r="3859" spans="12:14" x14ac:dyDescent="0.4">
      <c r="L3859">
        <f t="shared" si="129"/>
        <v>3858</v>
      </c>
      <c r="M3859">
        <v>56.896309305986556</v>
      </c>
      <c r="N3859" s="71">
        <f t="shared" si="128"/>
        <v>-8.1890211523050205E-4</v>
      </c>
    </row>
    <row r="3860" spans="12:14" x14ac:dyDescent="0.4">
      <c r="L3860">
        <f t="shared" si="129"/>
        <v>3859</v>
      </c>
      <c r="M3860">
        <v>59.625541649675505</v>
      </c>
      <c r="N3860" s="71">
        <f t="shared" si="128"/>
        <v>4.7110346773024059E-2</v>
      </c>
    </row>
    <row r="3861" spans="12:14" x14ac:dyDescent="0.4">
      <c r="L3861">
        <f t="shared" si="129"/>
        <v>3860</v>
      </c>
      <c r="M3861">
        <v>56.621726066013899</v>
      </c>
      <c r="N3861" s="71">
        <f t="shared" si="128"/>
        <v>-5.6409790921596592E-3</v>
      </c>
    </row>
    <row r="3862" spans="12:14" x14ac:dyDescent="0.4">
      <c r="L3862">
        <f t="shared" si="129"/>
        <v>3861</v>
      </c>
      <c r="M3862">
        <v>56.010327793584032</v>
      </c>
      <c r="N3862" s="71">
        <f t="shared" si="128"/>
        <v>-1.6378012909343376E-2</v>
      </c>
    </row>
    <row r="3863" spans="12:14" x14ac:dyDescent="0.4">
      <c r="L3863">
        <f t="shared" si="129"/>
        <v>3862</v>
      </c>
      <c r="M3863">
        <v>56.210635655733086</v>
      </c>
      <c r="N3863" s="71">
        <f t="shared" si="128"/>
        <v>-1.2860318491930922E-2</v>
      </c>
    </row>
    <row r="3864" spans="12:14" x14ac:dyDescent="0.4">
      <c r="L3864">
        <f t="shared" si="129"/>
        <v>3863</v>
      </c>
      <c r="M3864">
        <v>55.232979856978076</v>
      </c>
      <c r="N3864" s="71">
        <f t="shared" si="128"/>
        <v>-3.00293617263514E-2</v>
      </c>
    </row>
    <row r="3865" spans="12:14" x14ac:dyDescent="0.4">
      <c r="L3865">
        <f t="shared" si="129"/>
        <v>3864</v>
      </c>
      <c r="M3865">
        <v>54.478598112986667</v>
      </c>
      <c r="N3865" s="71">
        <f t="shared" si="128"/>
        <v>-4.3277391139504462E-2</v>
      </c>
    </row>
    <row r="3866" spans="12:14" x14ac:dyDescent="0.4">
      <c r="L3866">
        <f t="shared" si="129"/>
        <v>3865</v>
      </c>
      <c r="M3866">
        <v>55.806576048531468</v>
      </c>
      <c r="N3866" s="71">
        <f t="shared" si="128"/>
        <v>-1.9956186868267278E-2</v>
      </c>
    </row>
    <row r="3867" spans="12:14" x14ac:dyDescent="0.4">
      <c r="L3867">
        <f t="shared" si="129"/>
        <v>3866</v>
      </c>
      <c r="M3867">
        <v>54.979514979943112</v>
      </c>
      <c r="N3867" s="71">
        <f t="shared" si="128"/>
        <v>-3.4480569848639453E-2</v>
      </c>
    </row>
    <row r="3868" spans="12:14" x14ac:dyDescent="0.4">
      <c r="L3868">
        <f t="shared" si="129"/>
        <v>3867</v>
      </c>
      <c r="M3868">
        <v>56.266437761893989</v>
      </c>
      <c r="N3868" s="71">
        <f t="shared" si="128"/>
        <v>-1.1880353176460745E-2</v>
      </c>
    </row>
    <row r="3869" spans="12:14" x14ac:dyDescent="0.4">
      <c r="L3869">
        <f t="shared" si="129"/>
        <v>3868</v>
      </c>
      <c r="M3869">
        <v>56.578997411593868</v>
      </c>
      <c r="N3869" s="71">
        <f t="shared" si="128"/>
        <v>-6.3913557748533911E-3</v>
      </c>
    </row>
    <row r="3870" spans="12:14" x14ac:dyDescent="0.4">
      <c r="L3870">
        <f t="shared" si="129"/>
        <v>3869</v>
      </c>
      <c r="M3870">
        <v>57.166230703771859</v>
      </c>
      <c r="N3870" s="71">
        <f t="shared" si="128"/>
        <v>3.9213062018199629E-3</v>
      </c>
    </row>
    <row r="3871" spans="12:14" x14ac:dyDescent="0.4">
      <c r="L3871">
        <f t="shared" si="129"/>
        <v>3870</v>
      </c>
      <c r="M3871">
        <v>55.977284510783896</v>
      </c>
      <c r="N3871" s="71">
        <f t="shared" si="128"/>
        <v>-1.6958300523578607E-2</v>
      </c>
    </row>
    <row r="3872" spans="12:14" x14ac:dyDescent="0.4">
      <c r="L3872">
        <f t="shared" si="129"/>
        <v>3871</v>
      </c>
      <c r="M3872">
        <v>57.242142232448799</v>
      </c>
      <c r="N3872" s="71">
        <f t="shared" si="128"/>
        <v>5.2544219256820401E-3</v>
      </c>
    </row>
    <row r="3873" spans="12:14" x14ac:dyDescent="0.4">
      <c r="L3873">
        <f t="shared" si="129"/>
        <v>3872</v>
      </c>
      <c r="M3873">
        <v>56.670781329510362</v>
      </c>
      <c r="N3873" s="71">
        <f t="shared" si="128"/>
        <v>-4.779498046459052E-3</v>
      </c>
    </row>
    <row r="3874" spans="12:14" x14ac:dyDescent="0.4">
      <c r="L3874">
        <f t="shared" si="129"/>
        <v>3873</v>
      </c>
      <c r="M3874">
        <v>55.796923971499218</v>
      </c>
      <c r="N3874" s="71">
        <f t="shared" si="128"/>
        <v>-2.0125691235836851E-2</v>
      </c>
    </row>
    <row r="3875" spans="12:14" x14ac:dyDescent="0.4">
      <c r="L3875">
        <f t="shared" si="129"/>
        <v>3874</v>
      </c>
      <c r="M3875">
        <v>57.489154594692842</v>
      </c>
      <c r="N3875" s="71">
        <f t="shared" si="128"/>
        <v>9.5923145993663805E-3</v>
      </c>
    </row>
    <row r="3876" spans="12:14" x14ac:dyDescent="0.4">
      <c r="L3876">
        <f t="shared" si="129"/>
        <v>3875</v>
      </c>
      <c r="M3876">
        <v>56.087791597386939</v>
      </c>
      <c r="N3876" s="71">
        <f t="shared" si="128"/>
        <v>-1.501763699965375E-2</v>
      </c>
    </row>
    <row r="3877" spans="12:14" x14ac:dyDescent="0.4">
      <c r="L3877">
        <f t="shared" si="129"/>
        <v>3876</v>
      </c>
      <c r="M3877">
        <v>58.411378886139943</v>
      </c>
      <c r="N3877" s="71">
        <f t="shared" si="128"/>
        <v>2.5787900767679783E-2</v>
      </c>
    </row>
    <row r="3878" spans="12:14" x14ac:dyDescent="0.4">
      <c r="L3878">
        <f t="shared" si="129"/>
        <v>3877</v>
      </c>
      <c r="M3878">
        <v>57.912756055381436</v>
      </c>
      <c r="N3878" s="71">
        <f t="shared" si="128"/>
        <v>1.7031366054886421E-2</v>
      </c>
    </row>
    <row r="3879" spans="12:14" x14ac:dyDescent="0.4">
      <c r="L3879">
        <f t="shared" si="129"/>
        <v>3878</v>
      </c>
      <c r="M3879">
        <v>57.497512924101336</v>
      </c>
      <c r="N3879" s="71">
        <f t="shared" si="128"/>
        <v>9.7390988962167135E-3</v>
      </c>
    </row>
    <row r="3880" spans="12:14" x14ac:dyDescent="0.4">
      <c r="L3880">
        <f t="shared" si="129"/>
        <v>3879</v>
      </c>
      <c r="M3880">
        <v>57.086985292183243</v>
      </c>
      <c r="N3880" s="71">
        <f t="shared" si="128"/>
        <v>2.5296426946561645E-3</v>
      </c>
    </row>
    <row r="3881" spans="12:14" x14ac:dyDescent="0.4">
      <c r="L3881">
        <f t="shared" si="129"/>
        <v>3880</v>
      </c>
      <c r="M3881">
        <v>55.689516904650851</v>
      </c>
      <c r="N3881" s="71">
        <f t="shared" si="128"/>
        <v>-2.2011913950160444E-2</v>
      </c>
    </row>
    <row r="3882" spans="12:14" x14ac:dyDescent="0.4">
      <c r="L3882">
        <f t="shared" si="129"/>
        <v>3881</v>
      </c>
      <c r="M3882">
        <v>55.804524603557098</v>
      </c>
      <c r="N3882" s="71">
        <f t="shared" si="128"/>
        <v>-1.9992213195224928E-2</v>
      </c>
    </row>
    <row r="3883" spans="12:14" x14ac:dyDescent="0.4">
      <c r="L3883">
        <f t="shared" si="129"/>
        <v>3882</v>
      </c>
      <c r="M3883">
        <v>55.902986498254442</v>
      </c>
      <c r="N3883" s="71">
        <f t="shared" si="128"/>
        <v>-1.8263080581114366E-2</v>
      </c>
    </row>
    <row r="3884" spans="12:14" x14ac:dyDescent="0.4">
      <c r="L3884">
        <f t="shared" si="129"/>
        <v>3883</v>
      </c>
      <c r="M3884">
        <v>54.816992553414536</v>
      </c>
      <c r="N3884" s="71">
        <f t="shared" si="128"/>
        <v>-3.733469762160968E-2</v>
      </c>
    </row>
    <row r="3885" spans="12:14" x14ac:dyDescent="0.4">
      <c r="L3885">
        <f t="shared" si="129"/>
        <v>3884</v>
      </c>
      <c r="M3885">
        <v>57.302510281047901</v>
      </c>
      <c r="N3885" s="71">
        <f t="shared" si="128"/>
        <v>6.3145717633810161E-3</v>
      </c>
    </row>
    <row r="3886" spans="12:14" x14ac:dyDescent="0.4">
      <c r="L3886">
        <f t="shared" si="129"/>
        <v>3885</v>
      </c>
      <c r="M3886">
        <v>57.870617747425818</v>
      </c>
      <c r="N3886" s="71">
        <f t="shared" si="128"/>
        <v>1.6291356705955495E-2</v>
      </c>
    </row>
    <row r="3887" spans="12:14" x14ac:dyDescent="0.4">
      <c r="L3887">
        <f t="shared" si="129"/>
        <v>3886</v>
      </c>
      <c r="M3887">
        <v>59.365932254279166</v>
      </c>
      <c r="N3887" s="71">
        <f t="shared" si="128"/>
        <v>4.2551232062818745E-2</v>
      </c>
    </row>
    <row r="3888" spans="12:14" x14ac:dyDescent="0.4">
      <c r="L3888">
        <f t="shared" si="129"/>
        <v>3887</v>
      </c>
      <c r="M3888">
        <v>56.801310452755565</v>
      </c>
      <c r="N3888" s="71">
        <f t="shared" si="128"/>
        <v>-2.4872187358860876E-3</v>
      </c>
    </row>
    <row r="3889" spans="12:14" x14ac:dyDescent="0.4">
      <c r="L3889">
        <f t="shared" si="129"/>
        <v>3888</v>
      </c>
      <c r="M3889">
        <v>56.777762098315421</v>
      </c>
      <c r="N3889" s="71">
        <f t="shared" si="128"/>
        <v>-2.9007617394637419E-3</v>
      </c>
    </row>
    <row r="3890" spans="12:14" x14ac:dyDescent="0.4">
      <c r="L3890">
        <f t="shared" si="129"/>
        <v>3889</v>
      </c>
      <c r="M3890">
        <v>55.582763407614749</v>
      </c>
      <c r="N3890" s="71">
        <f t="shared" si="128"/>
        <v>-2.388665903771825E-2</v>
      </c>
    </row>
    <row r="3891" spans="12:14" x14ac:dyDescent="0.4">
      <c r="L3891">
        <f t="shared" si="129"/>
        <v>3890</v>
      </c>
      <c r="M3891">
        <v>54.745417716792034</v>
      </c>
      <c r="N3891" s="71">
        <f t="shared" si="128"/>
        <v>-3.8591654790005037E-2</v>
      </c>
    </row>
    <row r="3892" spans="12:14" x14ac:dyDescent="0.4">
      <c r="L3892">
        <f t="shared" si="129"/>
        <v>3891</v>
      </c>
      <c r="M3892">
        <v>57.08545539366829</v>
      </c>
      <c r="N3892" s="71">
        <f t="shared" si="128"/>
        <v>2.502775474330754E-3</v>
      </c>
    </row>
    <row r="3893" spans="12:14" x14ac:dyDescent="0.4">
      <c r="L3893">
        <f t="shared" si="129"/>
        <v>3892</v>
      </c>
      <c r="M3893">
        <v>58.536554309948642</v>
      </c>
      <c r="N3893" s="71">
        <f t="shared" si="128"/>
        <v>2.7986161409099042E-2</v>
      </c>
    </row>
    <row r="3894" spans="12:14" x14ac:dyDescent="0.4">
      <c r="L3894">
        <f t="shared" si="129"/>
        <v>3893</v>
      </c>
      <c r="M3894">
        <v>55.380604240209649</v>
      </c>
      <c r="N3894" s="71">
        <f t="shared" si="128"/>
        <v>-2.7436865040518676E-2</v>
      </c>
    </row>
    <row r="3895" spans="12:14" x14ac:dyDescent="0.4">
      <c r="L3895">
        <f t="shared" si="129"/>
        <v>3894</v>
      </c>
      <c r="M3895">
        <v>57.934234406743144</v>
      </c>
      <c r="N3895" s="71">
        <f t="shared" si="128"/>
        <v>1.7408556824483279E-2</v>
      </c>
    </row>
    <row r="3896" spans="12:14" x14ac:dyDescent="0.4">
      <c r="L3896">
        <f t="shared" si="129"/>
        <v>3895</v>
      </c>
      <c r="M3896">
        <v>58.197365765176549</v>
      </c>
      <c r="N3896" s="71">
        <f t="shared" si="128"/>
        <v>2.2029522275747393E-2</v>
      </c>
    </row>
    <row r="3897" spans="12:14" x14ac:dyDescent="0.4">
      <c r="L3897">
        <f t="shared" si="129"/>
        <v>3896</v>
      </c>
      <c r="M3897">
        <v>56.88142744519525</v>
      </c>
      <c r="N3897" s="71">
        <f t="shared" si="128"/>
        <v>-1.0802490142720611E-3</v>
      </c>
    </row>
    <row r="3898" spans="12:14" x14ac:dyDescent="0.4">
      <c r="L3898">
        <f t="shared" si="129"/>
        <v>3897</v>
      </c>
      <c r="M3898">
        <v>56.86510458609397</v>
      </c>
      <c r="N3898" s="71">
        <f t="shared" si="128"/>
        <v>-1.366901918060992E-3</v>
      </c>
    </row>
    <row r="3899" spans="12:14" x14ac:dyDescent="0.4">
      <c r="L3899">
        <f t="shared" si="129"/>
        <v>3898</v>
      </c>
      <c r="M3899">
        <v>57.220848964819218</v>
      </c>
      <c r="N3899" s="71">
        <f t="shared" si="128"/>
        <v>4.8804814928631313E-3</v>
      </c>
    </row>
    <row r="3900" spans="12:14" x14ac:dyDescent="0.4">
      <c r="L3900">
        <f t="shared" si="129"/>
        <v>3899</v>
      </c>
      <c r="M3900">
        <v>61.008587802345353</v>
      </c>
      <c r="N3900" s="71">
        <f t="shared" si="128"/>
        <v>7.1398628211774007E-2</v>
      </c>
    </row>
    <row r="3901" spans="12:14" x14ac:dyDescent="0.4">
      <c r="L3901">
        <f t="shared" si="129"/>
        <v>3900</v>
      </c>
      <c r="M3901">
        <v>55.769773534043054</v>
      </c>
      <c r="N3901" s="71">
        <f t="shared" si="128"/>
        <v>-2.0602492002642414E-2</v>
      </c>
    </row>
    <row r="3902" spans="12:14" x14ac:dyDescent="0.4">
      <c r="L3902">
        <f t="shared" si="129"/>
        <v>3901</v>
      </c>
      <c r="M3902">
        <v>58.139315611199564</v>
      </c>
      <c r="N3902" s="71">
        <f t="shared" si="128"/>
        <v>2.1010078004394694E-2</v>
      </c>
    </row>
    <row r="3903" spans="12:14" x14ac:dyDescent="0.4">
      <c r="L3903">
        <f t="shared" si="129"/>
        <v>3902</v>
      </c>
      <c r="M3903">
        <v>56.565704783962907</v>
      </c>
      <c r="N3903" s="71">
        <f t="shared" si="128"/>
        <v>-6.6247934517797979E-3</v>
      </c>
    </row>
    <row r="3904" spans="12:14" x14ac:dyDescent="0.4">
      <c r="L3904">
        <f t="shared" si="129"/>
        <v>3903</v>
      </c>
      <c r="M3904">
        <v>57.797325229482681</v>
      </c>
      <c r="N3904" s="71">
        <f t="shared" si="128"/>
        <v>1.5004234580839659E-2</v>
      </c>
    </row>
    <row r="3905" spans="12:14" x14ac:dyDescent="0.4">
      <c r="L3905">
        <f t="shared" si="129"/>
        <v>3904</v>
      </c>
      <c r="M3905">
        <v>59.158114983668703</v>
      </c>
      <c r="N3905" s="71">
        <f t="shared" si="128"/>
        <v>3.8901661622471551E-2</v>
      </c>
    </row>
    <row r="3906" spans="12:14" x14ac:dyDescent="0.4">
      <c r="L3906">
        <f t="shared" si="129"/>
        <v>3905</v>
      </c>
      <c r="M3906">
        <v>54.033173011731833</v>
      </c>
      <c r="N3906" s="71">
        <f t="shared" si="128"/>
        <v>-5.1099697140122524E-2</v>
      </c>
    </row>
    <row r="3907" spans="12:14" x14ac:dyDescent="0.4">
      <c r="L3907">
        <f t="shared" si="129"/>
        <v>3906</v>
      </c>
      <c r="M3907">
        <v>56.130426849268552</v>
      </c>
      <c r="N3907" s="71">
        <f t="shared" ref="N3907:N3970" si="130">M3907/$B$2-1</f>
        <v>-1.4268900599994416E-2</v>
      </c>
    </row>
    <row r="3908" spans="12:14" x14ac:dyDescent="0.4">
      <c r="L3908">
        <f t="shared" si="129"/>
        <v>3907</v>
      </c>
      <c r="M3908">
        <v>57.205855729405933</v>
      </c>
      <c r="N3908" s="71">
        <f t="shared" si="130"/>
        <v>4.6171786951276772E-3</v>
      </c>
    </row>
    <row r="3909" spans="12:14" x14ac:dyDescent="0.4">
      <c r="L3909">
        <f t="shared" si="129"/>
        <v>3908</v>
      </c>
      <c r="M3909">
        <v>58.56140171602415</v>
      </c>
      <c r="N3909" s="71">
        <f t="shared" si="130"/>
        <v>2.842251762947523E-2</v>
      </c>
    </row>
    <row r="3910" spans="12:14" x14ac:dyDescent="0.4">
      <c r="L3910">
        <f t="shared" ref="L3910:L3973" si="131">L3909+1</f>
        <v>3909</v>
      </c>
      <c r="M3910">
        <v>57.75777600343821</v>
      </c>
      <c r="N3910" s="71">
        <f t="shared" si="130"/>
        <v>1.4309693237444465E-2</v>
      </c>
    </row>
    <row r="3911" spans="12:14" x14ac:dyDescent="0.4">
      <c r="L3911">
        <f t="shared" si="131"/>
        <v>3910</v>
      </c>
      <c r="M3911">
        <v>55.294078064602132</v>
      </c>
      <c r="N3911" s="71">
        <f t="shared" si="130"/>
        <v>-2.8956389245055947E-2</v>
      </c>
    </row>
    <row r="3912" spans="12:14" x14ac:dyDescent="0.4">
      <c r="L3912">
        <f t="shared" si="131"/>
        <v>3911</v>
      </c>
      <c r="M3912">
        <v>56.022031642733062</v>
      </c>
      <c r="N3912" s="71">
        <f t="shared" si="130"/>
        <v>-1.6172476469724528E-2</v>
      </c>
    </row>
    <row r="3913" spans="12:14" x14ac:dyDescent="0.4">
      <c r="L3913">
        <f t="shared" si="131"/>
        <v>3912</v>
      </c>
      <c r="M3913">
        <v>58.899276771871989</v>
      </c>
      <c r="N3913" s="71">
        <f t="shared" si="130"/>
        <v>3.43560900064519E-2</v>
      </c>
    </row>
    <row r="3914" spans="12:14" x14ac:dyDescent="0.4">
      <c r="L3914">
        <f t="shared" si="131"/>
        <v>3913</v>
      </c>
      <c r="M3914">
        <v>54.685201433327435</v>
      </c>
      <c r="N3914" s="71">
        <f t="shared" si="130"/>
        <v>-3.9649139413464818E-2</v>
      </c>
    </row>
    <row r="3915" spans="12:14" x14ac:dyDescent="0.4">
      <c r="L3915">
        <f t="shared" si="131"/>
        <v>3914</v>
      </c>
      <c r="M3915">
        <v>55.406512740330086</v>
      </c>
      <c r="N3915" s="71">
        <f t="shared" si="130"/>
        <v>-2.6981874481189605E-2</v>
      </c>
    </row>
    <row r="3916" spans="12:14" x14ac:dyDescent="0.4">
      <c r="L3916">
        <f t="shared" si="131"/>
        <v>3915</v>
      </c>
      <c r="M3916">
        <v>59.557796742735064</v>
      </c>
      <c r="N3916" s="71">
        <f t="shared" si="130"/>
        <v>4.592064868331458E-2</v>
      </c>
    </row>
    <row r="3917" spans="12:14" x14ac:dyDescent="0.4">
      <c r="L3917">
        <f t="shared" si="131"/>
        <v>3916</v>
      </c>
      <c r="M3917">
        <v>56.735335305280046</v>
      </c>
      <c r="N3917" s="71">
        <f t="shared" si="130"/>
        <v>-3.6458373016909906E-3</v>
      </c>
    </row>
    <row r="3918" spans="12:14" x14ac:dyDescent="0.4">
      <c r="L3918">
        <f t="shared" si="131"/>
        <v>3917</v>
      </c>
      <c r="M3918">
        <v>58.384982926409421</v>
      </c>
      <c r="N3918" s="71">
        <f t="shared" si="130"/>
        <v>2.5324349715863281E-2</v>
      </c>
    </row>
    <row r="3919" spans="12:14" x14ac:dyDescent="0.4">
      <c r="L3919">
        <f t="shared" si="131"/>
        <v>3918</v>
      </c>
      <c r="M3919">
        <v>56.201874847559459</v>
      </c>
      <c r="N3919" s="71">
        <f t="shared" si="130"/>
        <v>-1.3014170895295218E-2</v>
      </c>
    </row>
    <row r="3920" spans="12:14" x14ac:dyDescent="0.4">
      <c r="L3920">
        <f t="shared" si="131"/>
        <v>3919</v>
      </c>
      <c r="M3920">
        <v>58.230338300662979</v>
      </c>
      <c r="N3920" s="71">
        <f t="shared" si="130"/>
        <v>2.2608567465307816E-2</v>
      </c>
    </row>
    <row r="3921" spans="12:14" x14ac:dyDescent="0.4">
      <c r="L3921">
        <f t="shared" si="131"/>
        <v>3920</v>
      </c>
      <c r="M3921">
        <v>57.4332156600275</v>
      </c>
      <c r="N3921" s="71">
        <f t="shared" si="130"/>
        <v>8.6099463783833041E-3</v>
      </c>
    </row>
    <row r="3922" spans="12:14" x14ac:dyDescent="0.4">
      <c r="L3922">
        <f t="shared" si="131"/>
        <v>3921</v>
      </c>
      <c r="M3922">
        <v>57.300000264601884</v>
      </c>
      <c r="N3922" s="71">
        <f t="shared" si="130"/>
        <v>6.2704922612335512E-3</v>
      </c>
    </row>
    <row r="3923" spans="12:14" x14ac:dyDescent="0.4">
      <c r="L3923">
        <f t="shared" si="131"/>
        <v>3922</v>
      </c>
      <c r="M3923">
        <v>57.310936450945917</v>
      </c>
      <c r="N3923" s="71">
        <f t="shared" si="130"/>
        <v>6.4625474368888991E-3</v>
      </c>
    </row>
    <row r="3924" spans="12:14" x14ac:dyDescent="0.4">
      <c r="L3924">
        <f t="shared" si="131"/>
        <v>3923</v>
      </c>
      <c r="M3924">
        <v>56.763227303631318</v>
      </c>
      <c r="N3924" s="71">
        <f t="shared" si="130"/>
        <v>-3.156013658035306E-3</v>
      </c>
    </row>
    <row r="3925" spans="12:14" x14ac:dyDescent="0.4">
      <c r="L3925">
        <f t="shared" si="131"/>
        <v>3924</v>
      </c>
      <c r="M3925">
        <v>57.43297630230029</v>
      </c>
      <c r="N3925" s="71">
        <f t="shared" si="130"/>
        <v>8.60574291212024E-3</v>
      </c>
    </row>
    <row r="3926" spans="12:14" x14ac:dyDescent="0.4">
      <c r="L3926">
        <f t="shared" si="131"/>
        <v>3925</v>
      </c>
      <c r="M3926">
        <v>56.294295914020317</v>
      </c>
      <c r="N3926" s="71">
        <f t="shared" si="130"/>
        <v>-1.1391123921239088E-2</v>
      </c>
    </row>
    <row r="3927" spans="12:14" x14ac:dyDescent="0.4">
      <c r="L3927">
        <f t="shared" si="131"/>
        <v>3926</v>
      </c>
      <c r="M3927">
        <v>57.981279427797375</v>
      </c>
      <c r="N3927" s="71">
        <f t="shared" si="130"/>
        <v>1.8234735119004641E-2</v>
      </c>
    </row>
    <row r="3928" spans="12:14" x14ac:dyDescent="0.4">
      <c r="L3928">
        <f t="shared" si="131"/>
        <v>3927</v>
      </c>
      <c r="M3928">
        <v>57.995262705904977</v>
      </c>
      <c r="N3928" s="71">
        <f t="shared" si="130"/>
        <v>1.8480301612543659E-2</v>
      </c>
    </row>
    <row r="3929" spans="12:14" x14ac:dyDescent="0.4">
      <c r="L3929">
        <f t="shared" si="131"/>
        <v>3928</v>
      </c>
      <c r="M3929">
        <v>54.90124396733674</v>
      </c>
      <c r="N3929" s="71">
        <f t="shared" si="130"/>
        <v>-3.5855121506955245E-2</v>
      </c>
    </row>
    <row r="3930" spans="12:14" x14ac:dyDescent="0.4">
      <c r="L3930">
        <f t="shared" si="131"/>
        <v>3929</v>
      </c>
      <c r="M3930">
        <v>57.418974947028424</v>
      </c>
      <c r="N3930" s="71">
        <f t="shared" si="130"/>
        <v>8.3598589575533122E-3</v>
      </c>
    </row>
    <row r="3931" spans="12:14" x14ac:dyDescent="0.4">
      <c r="L3931">
        <f t="shared" si="131"/>
        <v>3930</v>
      </c>
      <c r="M3931">
        <v>57.460924726391795</v>
      </c>
      <c r="N3931" s="71">
        <f t="shared" si="130"/>
        <v>9.0965574730035303E-3</v>
      </c>
    </row>
    <row r="3932" spans="12:14" x14ac:dyDescent="0.4">
      <c r="L3932">
        <f t="shared" si="131"/>
        <v>3931</v>
      </c>
      <c r="M3932">
        <v>56.294988961716484</v>
      </c>
      <c r="N3932" s="71">
        <f t="shared" si="130"/>
        <v>-1.1378953006000669E-2</v>
      </c>
    </row>
    <row r="3933" spans="12:14" x14ac:dyDescent="0.4">
      <c r="L3933">
        <f t="shared" si="131"/>
        <v>3932</v>
      </c>
      <c r="M3933">
        <v>58.789637249120084</v>
      </c>
      <c r="N3933" s="71">
        <f t="shared" si="130"/>
        <v>3.243066215267576E-2</v>
      </c>
    </row>
    <row r="3934" spans="12:14" x14ac:dyDescent="0.4">
      <c r="L3934">
        <f t="shared" si="131"/>
        <v>3933</v>
      </c>
      <c r="M3934">
        <v>56.851506515080644</v>
      </c>
      <c r="N3934" s="71">
        <f t="shared" si="130"/>
        <v>-1.6057036204901731E-3</v>
      </c>
    </row>
    <row r="3935" spans="12:14" x14ac:dyDescent="0.4">
      <c r="L3935">
        <f t="shared" si="131"/>
        <v>3934</v>
      </c>
      <c r="M3935">
        <v>54.88398470271656</v>
      </c>
      <c r="N3935" s="71">
        <f t="shared" si="130"/>
        <v>-3.6158219039681527E-2</v>
      </c>
    </row>
    <row r="3936" spans="12:14" x14ac:dyDescent="0.4">
      <c r="L3936">
        <f t="shared" si="131"/>
        <v>3935</v>
      </c>
      <c r="M3936">
        <v>55.345462000435298</v>
      </c>
      <c r="N3936" s="71">
        <f t="shared" si="130"/>
        <v>-2.8054013360825802E-2</v>
      </c>
    </row>
    <row r="3937" spans="12:14" x14ac:dyDescent="0.4">
      <c r="L3937">
        <f t="shared" si="131"/>
        <v>3936</v>
      </c>
      <c r="M3937">
        <v>57.416966027450464</v>
      </c>
      <c r="N3937" s="71">
        <f t="shared" si="130"/>
        <v>8.3245794377750926E-3</v>
      </c>
    </row>
    <row r="3938" spans="12:14" x14ac:dyDescent="0.4">
      <c r="L3938">
        <f t="shared" si="131"/>
        <v>3937</v>
      </c>
      <c r="M3938">
        <v>56.859873894537714</v>
      </c>
      <c r="N3938" s="71">
        <f t="shared" si="130"/>
        <v>-1.4587603917586289E-3</v>
      </c>
    </row>
    <row r="3939" spans="12:14" x14ac:dyDescent="0.4">
      <c r="L3939">
        <f t="shared" si="131"/>
        <v>3938</v>
      </c>
      <c r="M3939">
        <v>55.530483635102996</v>
      </c>
      <c r="N3939" s="71">
        <f t="shared" si="130"/>
        <v>-2.4804767103647984E-2</v>
      </c>
    </row>
    <row r="3940" spans="12:14" x14ac:dyDescent="0.4">
      <c r="L3940">
        <f t="shared" si="131"/>
        <v>3939</v>
      </c>
      <c r="M3940">
        <v>55.64639100777454</v>
      </c>
      <c r="N3940" s="71">
        <f t="shared" si="130"/>
        <v>-2.2769266782246556E-2</v>
      </c>
    </row>
    <row r="3941" spans="12:14" x14ac:dyDescent="0.4">
      <c r="L3941">
        <f t="shared" si="131"/>
        <v>3940</v>
      </c>
      <c r="M3941">
        <v>57.553587904537608</v>
      </c>
      <c r="N3941" s="71">
        <f t="shared" si="130"/>
        <v>1.0723856276785293E-2</v>
      </c>
    </row>
    <row r="3942" spans="12:14" x14ac:dyDescent="0.4">
      <c r="L3942">
        <f t="shared" si="131"/>
        <v>3941</v>
      </c>
      <c r="M3942">
        <v>57.156079958147437</v>
      </c>
      <c r="N3942" s="71">
        <f t="shared" si="130"/>
        <v>3.7430444959012377E-3</v>
      </c>
    </row>
    <row r="3943" spans="12:14" x14ac:dyDescent="0.4">
      <c r="L3943">
        <f t="shared" si="131"/>
        <v>3942</v>
      </c>
      <c r="M3943">
        <v>57.192592495286632</v>
      </c>
      <c r="N3943" s="71">
        <f t="shared" si="130"/>
        <v>4.3842572105801114E-3</v>
      </c>
    </row>
    <row r="3944" spans="12:14" x14ac:dyDescent="0.4">
      <c r="L3944">
        <f t="shared" si="131"/>
        <v>3943</v>
      </c>
      <c r="M3944">
        <v>56.412026636846065</v>
      </c>
      <c r="N3944" s="71">
        <f t="shared" si="130"/>
        <v>-9.3236029462815395E-3</v>
      </c>
    </row>
    <row r="3945" spans="12:14" x14ac:dyDescent="0.4">
      <c r="L3945">
        <f t="shared" si="131"/>
        <v>3944</v>
      </c>
      <c r="M3945">
        <v>57.789391615875836</v>
      </c>
      <c r="N3945" s="71">
        <f t="shared" si="130"/>
        <v>1.486490890487624E-2</v>
      </c>
    </row>
    <row r="3946" spans="12:14" x14ac:dyDescent="0.4">
      <c r="L3946">
        <f t="shared" si="131"/>
        <v>3945</v>
      </c>
      <c r="M3946">
        <v>55.38418261167655</v>
      </c>
      <c r="N3946" s="71">
        <f t="shared" si="130"/>
        <v>-2.7374023686227877E-2</v>
      </c>
    </row>
    <row r="3947" spans="12:14" x14ac:dyDescent="0.4">
      <c r="L3947">
        <f t="shared" si="131"/>
        <v>3946</v>
      </c>
      <c r="M3947">
        <v>56.984422685662082</v>
      </c>
      <c r="N3947" s="71">
        <f t="shared" si="130"/>
        <v>7.2849567763944023E-4</v>
      </c>
    </row>
    <row r="3948" spans="12:14" x14ac:dyDescent="0.4">
      <c r="L3948">
        <f t="shared" si="131"/>
        <v>3947</v>
      </c>
      <c r="M3948">
        <v>54.040946069788568</v>
      </c>
      <c r="N3948" s="71">
        <f t="shared" si="130"/>
        <v>-5.0963191050750645E-2</v>
      </c>
    </row>
    <row r="3949" spans="12:14" x14ac:dyDescent="0.4">
      <c r="L3949">
        <f t="shared" si="131"/>
        <v>3948</v>
      </c>
      <c r="M3949">
        <v>59.500013895241366</v>
      </c>
      <c r="N3949" s="71">
        <f t="shared" si="130"/>
        <v>4.4905898698615943E-2</v>
      </c>
    </row>
    <row r="3950" spans="12:14" x14ac:dyDescent="0.4">
      <c r="L3950">
        <f t="shared" si="131"/>
        <v>3949</v>
      </c>
      <c r="M3950">
        <v>58.008892904552042</v>
      </c>
      <c r="N3950" s="71">
        <f t="shared" si="130"/>
        <v>1.871966752247145E-2</v>
      </c>
    </row>
    <row r="3951" spans="12:14" x14ac:dyDescent="0.4">
      <c r="L3951">
        <f t="shared" si="131"/>
        <v>3950</v>
      </c>
      <c r="M3951">
        <v>56.72226112059731</v>
      </c>
      <c r="N3951" s="71">
        <f t="shared" si="130"/>
        <v>-3.8754388059817346E-3</v>
      </c>
    </row>
    <row r="3952" spans="12:14" x14ac:dyDescent="0.4">
      <c r="L3952">
        <f t="shared" si="131"/>
        <v>3951</v>
      </c>
      <c r="M3952">
        <v>57.254653448588904</v>
      </c>
      <c r="N3952" s="71">
        <f t="shared" si="130"/>
        <v>5.4741368919291045E-3</v>
      </c>
    </row>
    <row r="3953" spans="12:14" x14ac:dyDescent="0.4">
      <c r="L3953">
        <f t="shared" si="131"/>
        <v>3952</v>
      </c>
      <c r="M3953">
        <v>56.47093007597875</v>
      </c>
      <c r="N3953" s="71">
        <f t="shared" si="130"/>
        <v>-8.2891737592272197E-3</v>
      </c>
    </row>
    <row r="3954" spans="12:14" x14ac:dyDescent="0.4">
      <c r="L3954">
        <f t="shared" si="131"/>
        <v>3953</v>
      </c>
      <c r="M3954">
        <v>57.366307015667836</v>
      </c>
      <c r="N3954" s="71">
        <f t="shared" si="130"/>
        <v>7.4349342634545401E-3</v>
      </c>
    </row>
    <row r="3955" spans="12:14" x14ac:dyDescent="0.4">
      <c r="L3955">
        <f t="shared" si="131"/>
        <v>3954</v>
      </c>
      <c r="M3955">
        <v>56.463993355659113</v>
      </c>
      <c r="N3955" s="71">
        <f t="shared" si="130"/>
        <v>-8.4109925539651575E-3</v>
      </c>
    </row>
    <row r="3956" spans="12:14" x14ac:dyDescent="0.4">
      <c r="L3956">
        <f t="shared" si="131"/>
        <v>3955</v>
      </c>
      <c r="M3956">
        <v>59.117657951063201</v>
      </c>
      <c r="N3956" s="71">
        <f t="shared" si="130"/>
        <v>3.8191177889009609E-2</v>
      </c>
    </row>
    <row r="3957" spans="12:14" x14ac:dyDescent="0.4">
      <c r="L3957">
        <f t="shared" si="131"/>
        <v>3956</v>
      </c>
      <c r="M3957">
        <v>57.660434897822476</v>
      </c>
      <c r="N3957" s="71">
        <f t="shared" si="130"/>
        <v>1.2600243293066304E-2</v>
      </c>
    </row>
    <row r="3958" spans="12:14" x14ac:dyDescent="0.4">
      <c r="L3958">
        <f t="shared" si="131"/>
        <v>3957</v>
      </c>
      <c r="M3958">
        <v>54.266845595658758</v>
      </c>
      <c r="N3958" s="71">
        <f t="shared" si="130"/>
        <v>-4.6996070177290461E-2</v>
      </c>
    </row>
    <row r="3959" spans="12:14" x14ac:dyDescent="0.4">
      <c r="L3959">
        <f t="shared" si="131"/>
        <v>3958</v>
      </c>
      <c r="M3959">
        <v>56.051087324704213</v>
      </c>
      <c r="N3959" s="71">
        <f t="shared" si="130"/>
        <v>-1.5662216866494605E-2</v>
      </c>
    </row>
    <row r="3960" spans="12:14" x14ac:dyDescent="0.4">
      <c r="L3960">
        <f t="shared" si="131"/>
        <v>3959</v>
      </c>
      <c r="M3960">
        <v>55.554061739861105</v>
      </c>
      <c r="N3960" s="71">
        <f t="shared" si="130"/>
        <v>-2.4390701641659129E-2</v>
      </c>
    </row>
    <row r="3961" spans="12:14" x14ac:dyDescent="0.4">
      <c r="L3961">
        <f t="shared" si="131"/>
        <v>3960</v>
      </c>
      <c r="M3961">
        <v>57.839569537067476</v>
      </c>
      <c r="N3961" s="71">
        <f t="shared" si="130"/>
        <v>1.5746105435853419E-2</v>
      </c>
    </row>
    <row r="3962" spans="12:14" x14ac:dyDescent="0.4">
      <c r="L3962">
        <f t="shared" si="131"/>
        <v>3961</v>
      </c>
      <c r="M3962">
        <v>55.47635536591369</v>
      </c>
      <c r="N3962" s="71">
        <f t="shared" si="130"/>
        <v>-2.5755337432284087E-2</v>
      </c>
    </row>
    <row r="3963" spans="12:14" x14ac:dyDescent="0.4">
      <c r="L3963">
        <f t="shared" si="131"/>
        <v>3962</v>
      </c>
      <c r="M3963">
        <v>56.581932795684239</v>
      </c>
      <c r="N3963" s="71">
        <f t="shared" si="130"/>
        <v>-6.33980620452268E-3</v>
      </c>
    </row>
    <row r="3964" spans="12:14" x14ac:dyDescent="0.4">
      <c r="L3964">
        <f t="shared" si="131"/>
        <v>3963</v>
      </c>
      <c r="M3964">
        <v>57.071260280476203</v>
      </c>
      <c r="N3964" s="71">
        <f t="shared" si="130"/>
        <v>2.2534888517558027E-3</v>
      </c>
    </row>
    <row r="3965" spans="12:14" x14ac:dyDescent="0.4">
      <c r="L3965">
        <f t="shared" si="131"/>
        <v>3964</v>
      </c>
      <c r="M3965">
        <v>58.640153236820048</v>
      </c>
      <c r="N3965" s="71">
        <f t="shared" si="130"/>
        <v>2.980550770332635E-2</v>
      </c>
    </row>
    <row r="3966" spans="12:14" x14ac:dyDescent="0.4">
      <c r="L3966">
        <f t="shared" si="131"/>
        <v>3965</v>
      </c>
      <c r="M3966">
        <v>57.079503541938635</v>
      </c>
      <c r="N3966" s="71">
        <f t="shared" si="130"/>
        <v>2.3982523898244956E-3</v>
      </c>
    </row>
    <row r="3967" spans="12:14" x14ac:dyDescent="0.4">
      <c r="L3967">
        <f t="shared" si="131"/>
        <v>3966</v>
      </c>
      <c r="M3967">
        <v>55.851770431635188</v>
      </c>
      <c r="N3967" s="71">
        <f t="shared" si="130"/>
        <v>-1.9162508440287995E-2</v>
      </c>
    </row>
    <row r="3968" spans="12:14" x14ac:dyDescent="0.4">
      <c r="L3968">
        <f t="shared" si="131"/>
        <v>3967</v>
      </c>
      <c r="M3968">
        <v>57.392122218390739</v>
      </c>
      <c r="N3968" s="71">
        <f t="shared" si="130"/>
        <v>7.8882863861742258E-3</v>
      </c>
    </row>
    <row r="3969" spans="12:14" x14ac:dyDescent="0.4">
      <c r="L3969">
        <f t="shared" si="131"/>
        <v>3968</v>
      </c>
      <c r="M3969">
        <v>56.776164271390556</v>
      </c>
      <c r="N3969" s="71">
        <f t="shared" si="130"/>
        <v>-2.9288218804551791E-3</v>
      </c>
    </row>
    <row r="3970" spans="12:14" x14ac:dyDescent="0.4">
      <c r="L3970">
        <f t="shared" si="131"/>
        <v>3969</v>
      </c>
      <c r="M3970">
        <v>56.923182938021107</v>
      </c>
      <c r="N3970" s="71">
        <f t="shared" si="130"/>
        <v>-3.4696245011045512E-4</v>
      </c>
    </row>
    <row r="3971" spans="12:14" x14ac:dyDescent="0.4">
      <c r="L3971">
        <f t="shared" si="131"/>
        <v>3970</v>
      </c>
      <c r="M3971">
        <v>56.823475230032557</v>
      </c>
      <c r="N3971" s="71">
        <f t="shared" ref="N3971:N4034" si="132">M3971/$B$2-1</f>
        <v>-2.0979733390555921E-3</v>
      </c>
    </row>
    <row r="3972" spans="12:14" x14ac:dyDescent="0.4">
      <c r="L3972">
        <f t="shared" si="131"/>
        <v>3971</v>
      </c>
      <c r="M3972">
        <v>55.872614888070295</v>
      </c>
      <c r="N3972" s="71">
        <f t="shared" si="132"/>
        <v>-1.87964497781411E-2</v>
      </c>
    </row>
    <row r="3973" spans="12:14" x14ac:dyDescent="0.4">
      <c r="L3973">
        <f t="shared" si="131"/>
        <v>3972</v>
      </c>
      <c r="M3973">
        <v>55.247203805576937</v>
      </c>
      <c r="N3973" s="71">
        <f t="shared" si="132"/>
        <v>-2.9779568712522742E-2</v>
      </c>
    </row>
    <row r="3974" spans="12:14" x14ac:dyDescent="0.4">
      <c r="L3974">
        <f t="shared" ref="L3974:L4037" si="133">L3973+1</f>
        <v>3973</v>
      </c>
      <c r="M3974">
        <v>56.058763284295594</v>
      </c>
      <c r="N3974" s="71">
        <f t="shared" si="132"/>
        <v>-1.5527415965954749E-2</v>
      </c>
    </row>
    <row r="3975" spans="12:14" x14ac:dyDescent="0.4">
      <c r="L3975">
        <f t="shared" si="133"/>
        <v>3974</v>
      </c>
      <c r="M3975">
        <v>56.312924099036785</v>
      </c>
      <c r="N3975" s="71">
        <f t="shared" si="132"/>
        <v>-1.1063986175691265E-2</v>
      </c>
    </row>
    <row r="3976" spans="12:14" x14ac:dyDescent="0.4">
      <c r="L3976">
        <f t="shared" si="133"/>
        <v>3975</v>
      </c>
      <c r="M3976">
        <v>57.520132240708151</v>
      </c>
      <c r="N3976" s="71">
        <f t="shared" si="132"/>
        <v>1.013632665802211E-2</v>
      </c>
    </row>
    <row r="3977" spans="12:14" x14ac:dyDescent="0.4">
      <c r="L3977">
        <f t="shared" si="133"/>
        <v>3976</v>
      </c>
      <c r="M3977">
        <v>57.022804383857469</v>
      </c>
      <c r="N3977" s="71">
        <f t="shared" si="132"/>
        <v>1.40253355126152E-3</v>
      </c>
    </row>
    <row r="3978" spans="12:14" x14ac:dyDescent="0.4">
      <c r="L3978">
        <f t="shared" si="133"/>
        <v>3977</v>
      </c>
      <c r="M3978">
        <v>58.79784074666528</v>
      </c>
      <c r="N3978" s="71">
        <f t="shared" si="132"/>
        <v>3.2574727379114599E-2</v>
      </c>
    </row>
    <row r="3979" spans="12:14" x14ac:dyDescent="0.4">
      <c r="L3979">
        <f t="shared" si="133"/>
        <v>3978</v>
      </c>
      <c r="M3979">
        <v>56.690958853323629</v>
      </c>
      <c r="N3979" s="71">
        <f t="shared" si="132"/>
        <v>-4.4251516812509051E-3</v>
      </c>
    </row>
    <row r="3980" spans="12:14" x14ac:dyDescent="0.4">
      <c r="L3980">
        <f t="shared" si="133"/>
        <v>3979</v>
      </c>
      <c r="M3980">
        <v>56.591639636290175</v>
      </c>
      <c r="N3980" s="71">
        <f t="shared" si="132"/>
        <v>-6.1693401097629996E-3</v>
      </c>
    </row>
    <row r="3981" spans="12:14" x14ac:dyDescent="0.4">
      <c r="L3981">
        <f t="shared" si="133"/>
        <v>3980</v>
      </c>
      <c r="M3981">
        <v>56.756948301603657</v>
      </c>
      <c r="N3981" s="71">
        <f t="shared" si="132"/>
        <v>-3.2662819727317105E-3</v>
      </c>
    </row>
    <row r="3982" spans="12:14" x14ac:dyDescent="0.4">
      <c r="L3982">
        <f t="shared" si="133"/>
        <v>3981</v>
      </c>
      <c r="M3982">
        <v>55.594349657135979</v>
      </c>
      <c r="N3982" s="71">
        <f t="shared" si="132"/>
        <v>-2.3683187816857076E-2</v>
      </c>
    </row>
    <row r="3983" spans="12:14" x14ac:dyDescent="0.4">
      <c r="L3983">
        <f t="shared" si="133"/>
        <v>3982</v>
      </c>
      <c r="M3983">
        <v>57.193359883946023</v>
      </c>
      <c r="N3983" s="71">
        <f t="shared" si="132"/>
        <v>4.3977336601521699E-3</v>
      </c>
    </row>
    <row r="3984" spans="12:14" x14ac:dyDescent="0.4">
      <c r="L3984">
        <f t="shared" si="133"/>
        <v>3983</v>
      </c>
      <c r="M3984">
        <v>55.418152668495161</v>
      </c>
      <c r="N3984" s="71">
        <f t="shared" si="132"/>
        <v>-2.6777460586068114E-2</v>
      </c>
    </row>
    <row r="3985" spans="12:14" x14ac:dyDescent="0.4">
      <c r="L3985">
        <f t="shared" si="133"/>
        <v>3984</v>
      </c>
      <c r="M3985">
        <v>55.795043461407175</v>
      </c>
      <c r="N3985" s="71">
        <f t="shared" si="132"/>
        <v>-2.0158715700187346E-2</v>
      </c>
    </row>
    <row r="3986" spans="12:14" x14ac:dyDescent="0.4">
      <c r="L3986">
        <f t="shared" si="133"/>
        <v>3985</v>
      </c>
      <c r="M3986">
        <v>58.785938603029379</v>
      </c>
      <c r="N3986" s="71">
        <f t="shared" si="132"/>
        <v>3.2365708602846599E-2</v>
      </c>
    </row>
    <row r="3987" spans="12:14" x14ac:dyDescent="0.4">
      <c r="L3987">
        <f t="shared" si="133"/>
        <v>3986</v>
      </c>
      <c r="M3987">
        <v>57.00845113825148</v>
      </c>
      <c r="N3987" s="71">
        <f t="shared" si="132"/>
        <v>1.1504698958550996E-3</v>
      </c>
    </row>
    <row r="3988" spans="12:14" x14ac:dyDescent="0.4">
      <c r="L3988">
        <f t="shared" si="133"/>
        <v>3987</v>
      </c>
      <c r="M3988">
        <v>55.185054418833339</v>
      </c>
      <c r="N3988" s="71">
        <f t="shared" si="132"/>
        <v>-3.087100141240795E-2</v>
      </c>
    </row>
    <row r="3989" spans="12:14" x14ac:dyDescent="0.4">
      <c r="L3989">
        <f t="shared" si="133"/>
        <v>3988</v>
      </c>
      <c r="M3989">
        <v>55.695107985805969</v>
      </c>
      <c r="N3989" s="71">
        <f t="shared" si="132"/>
        <v>-2.1913726516299192E-2</v>
      </c>
    </row>
    <row r="3990" spans="12:14" x14ac:dyDescent="0.4">
      <c r="L3990">
        <f t="shared" si="133"/>
        <v>3989</v>
      </c>
      <c r="M3990">
        <v>58.270202328187054</v>
      </c>
      <c r="N3990" s="71">
        <f t="shared" si="132"/>
        <v>2.3308637175865066E-2</v>
      </c>
    </row>
    <row r="3991" spans="12:14" x14ac:dyDescent="0.4">
      <c r="L3991">
        <f t="shared" si="133"/>
        <v>3990</v>
      </c>
      <c r="M3991">
        <v>56.336343448663008</v>
      </c>
      <c r="N3991" s="71">
        <f t="shared" si="132"/>
        <v>-1.0652708682358014E-2</v>
      </c>
    </row>
    <row r="3992" spans="12:14" x14ac:dyDescent="0.4">
      <c r="L3992">
        <f t="shared" si="133"/>
        <v>3991</v>
      </c>
      <c r="M3992">
        <v>56.084015250382656</v>
      </c>
      <c r="N3992" s="71">
        <f t="shared" si="132"/>
        <v>-1.5083955089381429E-2</v>
      </c>
    </row>
    <row r="3993" spans="12:14" x14ac:dyDescent="0.4">
      <c r="L3993">
        <f t="shared" si="133"/>
        <v>3992</v>
      </c>
      <c r="M3993">
        <v>56.837436978582851</v>
      </c>
      <c r="N3993" s="71">
        <f t="shared" si="132"/>
        <v>-1.8527849355363113E-3</v>
      </c>
    </row>
    <row r="3994" spans="12:14" x14ac:dyDescent="0.4">
      <c r="L3994">
        <f t="shared" si="133"/>
        <v>3993</v>
      </c>
      <c r="M3994">
        <v>54.525235288402087</v>
      </c>
      <c r="N3994" s="71">
        <f t="shared" si="132"/>
        <v>-4.2458375201524734E-2</v>
      </c>
    </row>
    <row r="3995" spans="12:14" x14ac:dyDescent="0.4">
      <c r="L3995">
        <f t="shared" si="133"/>
        <v>3994</v>
      </c>
      <c r="M3995">
        <v>55.766560612318088</v>
      </c>
      <c r="N3995" s="71">
        <f t="shared" si="132"/>
        <v>-2.0658915533372735E-2</v>
      </c>
    </row>
    <row r="3996" spans="12:14" x14ac:dyDescent="0.4">
      <c r="L3996">
        <f t="shared" si="133"/>
        <v>3995</v>
      </c>
      <c r="M3996">
        <v>57.138187338643753</v>
      </c>
      <c r="N3996" s="71">
        <f t="shared" si="132"/>
        <v>3.4288243396591866E-3</v>
      </c>
    </row>
    <row r="3997" spans="12:14" x14ac:dyDescent="0.4">
      <c r="L3997">
        <f t="shared" si="133"/>
        <v>3996</v>
      </c>
      <c r="M3997">
        <v>56.116371145360667</v>
      </c>
      <c r="N3997" s="71">
        <f t="shared" si="132"/>
        <v>-1.4515738994848815E-2</v>
      </c>
    </row>
    <row r="3998" spans="12:14" x14ac:dyDescent="0.4">
      <c r="L3998">
        <f t="shared" si="133"/>
        <v>3997</v>
      </c>
      <c r="M3998">
        <v>58.739402123514289</v>
      </c>
      <c r="N3998" s="71">
        <f t="shared" si="132"/>
        <v>3.1548461029835995E-2</v>
      </c>
    </row>
    <row r="3999" spans="12:14" x14ac:dyDescent="0.4">
      <c r="L3999">
        <f t="shared" si="133"/>
        <v>3998</v>
      </c>
      <c r="M3999">
        <v>57.055379836491134</v>
      </c>
      <c r="N3999" s="71">
        <f t="shared" si="132"/>
        <v>1.9746053942970576E-3</v>
      </c>
    </row>
    <row r="4000" spans="12:14" x14ac:dyDescent="0.4">
      <c r="L4000">
        <f t="shared" si="133"/>
        <v>3999</v>
      </c>
      <c r="M4000">
        <v>54.146281633017104</v>
      </c>
      <c r="N4000" s="71">
        <f t="shared" si="132"/>
        <v>-4.9113346922074919E-2</v>
      </c>
    </row>
    <row r="4001" spans="12:14" x14ac:dyDescent="0.4">
      <c r="L4001">
        <f t="shared" si="133"/>
        <v>4000</v>
      </c>
      <c r="M4001">
        <v>57.958679832613328</v>
      </c>
      <c r="N4001" s="71">
        <f t="shared" si="132"/>
        <v>1.7837853693773553E-2</v>
      </c>
    </row>
    <row r="4002" spans="12:14" x14ac:dyDescent="0.4">
      <c r="L4002">
        <f t="shared" si="133"/>
        <v>4001</v>
      </c>
      <c r="M4002">
        <v>56.031770288345044</v>
      </c>
      <c r="N4002" s="71">
        <f t="shared" si="132"/>
        <v>-1.6001451833273062E-2</v>
      </c>
    </row>
    <row r="4003" spans="12:14" x14ac:dyDescent="0.4">
      <c r="L4003">
        <f t="shared" si="133"/>
        <v>4002</v>
      </c>
      <c r="M4003">
        <v>55.371826092789291</v>
      </c>
      <c r="N4003" s="71">
        <f t="shared" si="132"/>
        <v>-2.7591021946016592E-2</v>
      </c>
    </row>
    <row r="4004" spans="12:14" x14ac:dyDescent="0.4">
      <c r="L4004">
        <f t="shared" si="133"/>
        <v>4003</v>
      </c>
      <c r="M4004">
        <v>57.719931254692376</v>
      </c>
      <c r="N4004" s="71">
        <f t="shared" si="132"/>
        <v>1.3645084969135413E-2</v>
      </c>
    </row>
    <row r="4005" spans="12:14" x14ac:dyDescent="0.4">
      <c r="L4005">
        <f t="shared" si="133"/>
        <v>4004</v>
      </c>
      <c r="M4005">
        <v>58.163632859100169</v>
      </c>
      <c r="N4005" s="71">
        <f t="shared" si="132"/>
        <v>2.1437123884017417E-2</v>
      </c>
    </row>
    <row r="4006" spans="12:14" x14ac:dyDescent="0.4">
      <c r="L4006">
        <f t="shared" si="133"/>
        <v>4005</v>
      </c>
      <c r="M4006">
        <v>58.312807999094581</v>
      </c>
      <c r="N4006" s="71">
        <f t="shared" si="132"/>
        <v>2.4056854091035307E-2</v>
      </c>
    </row>
    <row r="4007" spans="12:14" x14ac:dyDescent="0.4">
      <c r="L4007">
        <f t="shared" si="133"/>
        <v>4006</v>
      </c>
      <c r="M4007">
        <v>56.725037283304943</v>
      </c>
      <c r="N4007" s="71">
        <f t="shared" si="132"/>
        <v>-3.8266853923428767E-3</v>
      </c>
    </row>
    <row r="4008" spans="12:14" x14ac:dyDescent="0.4">
      <c r="L4008">
        <f t="shared" si="133"/>
        <v>4007</v>
      </c>
      <c r="M4008">
        <v>56.400259692370582</v>
      </c>
      <c r="N4008" s="71">
        <f t="shared" si="132"/>
        <v>-9.53024743066333E-3</v>
      </c>
    </row>
    <row r="4009" spans="12:14" x14ac:dyDescent="0.4">
      <c r="L4009">
        <f t="shared" si="133"/>
        <v>4008</v>
      </c>
      <c r="M4009">
        <v>55.080484922507047</v>
      </c>
      <c r="N4009" s="71">
        <f t="shared" si="132"/>
        <v>-3.2707392303469973E-2</v>
      </c>
    </row>
    <row r="4010" spans="12:14" x14ac:dyDescent="0.4">
      <c r="L4010">
        <f t="shared" si="133"/>
        <v>4009</v>
      </c>
      <c r="M4010">
        <v>55.28861789620241</v>
      </c>
      <c r="N4010" s="71">
        <f t="shared" si="132"/>
        <v>-2.9052277662473869E-2</v>
      </c>
    </row>
    <row r="4011" spans="12:14" x14ac:dyDescent="0.4">
      <c r="L4011">
        <f t="shared" si="133"/>
        <v>4010</v>
      </c>
      <c r="M4011">
        <v>56.507993947741362</v>
      </c>
      <c r="N4011" s="71">
        <f t="shared" si="132"/>
        <v>-7.638278814874E-3</v>
      </c>
    </row>
    <row r="4012" spans="12:14" x14ac:dyDescent="0.4">
      <c r="L4012">
        <f t="shared" si="133"/>
        <v>4011</v>
      </c>
      <c r="M4012">
        <v>54.666015967403524</v>
      </c>
      <c r="N4012" s="71">
        <f t="shared" si="132"/>
        <v>-3.9986063813994832E-2</v>
      </c>
    </row>
    <row r="4013" spans="12:14" x14ac:dyDescent="0.4">
      <c r="L4013">
        <f t="shared" si="133"/>
        <v>4012</v>
      </c>
      <c r="M4013">
        <v>56.890933522627051</v>
      </c>
      <c r="N4013" s="71">
        <f t="shared" si="132"/>
        <v>-9.1330860986360562E-4</v>
      </c>
    </row>
    <row r="4014" spans="12:14" x14ac:dyDescent="0.4">
      <c r="L4014">
        <f t="shared" si="133"/>
        <v>4013</v>
      </c>
      <c r="M4014">
        <v>56.651875452341045</v>
      </c>
      <c r="N4014" s="71">
        <f t="shared" si="132"/>
        <v>-5.1115124659695255E-3</v>
      </c>
    </row>
    <row r="4015" spans="12:14" x14ac:dyDescent="0.4">
      <c r="L4015">
        <f t="shared" si="133"/>
        <v>4014</v>
      </c>
      <c r="M4015">
        <v>57.605462505818096</v>
      </c>
      <c r="N4015" s="71">
        <f t="shared" si="132"/>
        <v>1.1634848952619903E-2</v>
      </c>
    </row>
    <row r="4016" spans="12:14" x14ac:dyDescent="0.4">
      <c r="L4016">
        <f t="shared" si="133"/>
        <v>4015</v>
      </c>
      <c r="M4016">
        <v>56.581683880005755</v>
      </c>
      <c r="N4016" s="71">
        <f t="shared" si="132"/>
        <v>-6.3441775221694252E-3</v>
      </c>
    </row>
    <row r="4017" spans="12:14" x14ac:dyDescent="0.4">
      <c r="L4017">
        <f t="shared" si="133"/>
        <v>4016</v>
      </c>
      <c r="M4017">
        <v>56.237012310770083</v>
      </c>
      <c r="N4017" s="71">
        <f t="shared" si="132"/>
        <v>-1.2397106458323259E-2</v>
      </c>
    </row>
    <row r="4018" spans="12:14" x14ac:dyDescent="0.4">
      <c r="L4018">
        <f t="shared" si="133"/>
        <v>4017</v>
      </c>
      <c r="M4018">
        <v>55.521712257024156</v>
      </c>
      <c r="N4018" s="71">
        <f t="shared" si="132"/>
        <v>-2.4958805129764006E-2</v>
      </c>
    </row>
    <row r="4019" spans="12:14" x14ac:dyDescent="0.4">
      <c r="L4019">
        <f t="shared" si="133"/>
        <v>4018</v>
      </c>
      <c r="M4019">
        <v>56.938408338910634</v>
      </c>
      <c r="N4019" s="71">
        <f t="shared" si="132"/>
        <v>-7.9582492392704651E-5</v>
      </c>
    </row>
    <row r="4020" spans="12:14" x14ac:dyDescent="0.4">
      <c r="L4020">
        <f t="shared" si="133"/>
        <v>4019</v>
      </c>
      <c r="M4020">
        <v>53.963486010626305</v>
      </c>
      <c r="N4020" s="71">
        <f t="shared" si="132"/>
        <v>-5.2323501199159961E-2</v>
      </c>
    </row>
    <row r="4021" spans="12:14" x14ac:dyDescent="0.4">
      <c r="L4021">
        <f t="shared" si="133"/>
        <v>4020</v>
      </c>
      <c r="M4021">
        <v>55.749978192956391</v>
      </c>
      <c r="N4021" s="71">
        <f t="shared" si="132"/>
        <v>-2.0950126688990878E-2</v>
      </c>
    </row>
    <row r="4022" spans="12:14" x14ac:dyDescent="0.4">
      <c r="L4022">
        <f t="shared" si="133"/>
        <v>4021</v>
      </c>
      <c r="M4022">
        <v>55.676573536388091</v>
      </c>
      <c r="N4022" s="71">
        <f t="shared" si="132"/>
        <v>-2.2239218129796456E-2</v>
      </c>
    </row>
    <row r="4023" spans="12:14" x14ac:dyDescent="0.4">
      <c r="L4023">
        <f t="shared" si="133"/>
        <v>4022</v>
      </c>
      <c r="M4023">
        <v>54.569780456500197</v>
      </c>
      <c r="N4023" s="71">
        <f t="shared" si="132"/>
        <v>-4.1676097923637245E-2</v>
      </c>
    </row>
    <row r="4024" spans="12:14" x14ac:dyDescent="0.4">
      <c r="L4024">
        <f t="shared" si="133"/>
        <v>4023</v>
      </c>
      <c r="M4024">
        <v>56.013312372877415</v>
      </c>
      <c r="N4024" s="71">
        <f t="shared" si="132"/>
        <v>-1.6325599400427548E-2</v>
      </c>
    </row>
    <row r="4025" spans="12:14" x14ac:dyDescent="0.4">
      <c r="L4025">
        <f t="shared" si="133"/>
        <v>4024</v>
      </c>
      <c r="M4025">
        <v>58.356094784114724</v>
      </c>
      <c r="N4025" s="71">
        <f t="shared" si="132"/>
        <v>2.4817032350537671E-2</v>
      </c>
    </row>
    <row r="4026" spans="12:14" x14ac:dyDescent="0.4">
      <c r="L4026">
        <f t="shared" si="133"/>
        <v>4025</v>
      </c>
      <c r="M4026">
        <v>54.896820308153352</v>
      </c>
      <c r="N4026" s="71">
        <f t="shared" si="132"/>
        <v>-3.5932807330402161E-2</v>
      </c>
    </row>
    <row r="4027" spans="12:14" x14ac:dyDescent="0.4">
      <c r="L4027">
        <f t="shared" si="133"/>
        <v>4026</v>
      </c>
      <c r="M4027">
        <v>56.691178879818949</v>
      </c>
      <c r="N4027" s="71">
        <f t="shared" si="132"/>
        <v>-4.4212876992485439E-3</v>
      </c>
    </row>
    <row r="4028" spans="12:14" x14ac:dyDescent="0.4">
      <c r="L4028">
        <f t="shared" si="133"/>
        <v>4027</v>
      </c>
      <c r="M4028">
        <v>56.011788556956112</v>
      </c>
      <c r="N4028" s="71">
        <f t="shared" si="132"/>
        <v>-1.6352359801652061E-2</v>
      </c>
    </row>
    <row r="4029" spans="12:14" x14ac:dyDescent="0.4">
      <c r="L4029">
        <f t="shared" si="133"/>
        <v>4028</v>
      </c>
      <c r="M4029">
        <v>56.015702786141809</v>
      </c>
      <c r="N4029" s="71">
        <f t="shared" si="132"/>
        <v>-1.6283620302327106E-2</v>
      </c>
    </row>
    <row r="4030" spans="12:14" x14ac:dyDescent="0.4">
      <c r="L4030">
        <f t="shared" si="133"/>
        <v>4029</v>
      </c>
      <c r="M4030">
        <v>58.369960856332867</v>
      </c>
      <c r="N4030" s="71">
        <f t="shared" si="132"/>
        <v>2.506054053993112E-2</v>
      </c>
    </row>
    <row r="4031" spans="12:14" x14ac:dyDescent="0.4">
      <c r="L4031">
        <f t="shared" si="133"/>
        <v>4030</v>
      </c>
      <c r="M4031">
        <v>59.049579634938063</v>
      </c>
      <c r="N4031" s="71">
        <f t="shared" si="132"/>
        <v>3.6995624654049486E-2</v>
      </c>
    </row>
    <row r="4032" spans="12:14" x14ac:dyDescent="0.4">
      <c r="L4032">
        <f t="shared" si="133"/>
        <v>4031</v>
      </c>
      <c r="M4032">
        <v>55.116825062891849</v>
      </c>
      <c r="N4032" s="71">
        <f t="shared" si="132"/>
        <v>-3.2069207123976207E-2</v>
      </c>
    </row>
    <row r="4033" spans="12:14" x14ac:dyDescent="0.4">
      <c r="L4033">
        <f t="shared" si="133"/>
        <v>4032</v>
      </c>
      <c r="M4033">
        <v>60.557381482584198</v>
      </c>
      <c r="N4033" s="71">
        <f t="shared" si="132"/>
        <v>6.3474795691690566E-2</v>
      </c>
    </row>
    <row r="4034" spans="12:14" x14ac:dyDescent="0.4">
      <c r="L4034">
        <f t="shared" si="133"/>
        <v>4033</v>
      </c>
      <c r="M4034">
        <v>56.884627827745497</v>
      </c>
      <c r="N4034" s="71">
        <f t="shared" si="132"/>
        <v>-1.0240456895007632E-3</v>
      </c>
    </row>
    <row r="4035" spans="12:14" x14ac:dyDescent="0.4">
      <c r="L4035">
        <f t="shared" si="133"/>
        <v>4034</v>
      </c>
      <c r="M4035">
        <v>57.034866581462367</v>
      </c>
      <c r="N4035" s="71">
        <f t="shared" ref="N4035:N4098" si="134">M4035/$B$2-1</f>
        <v>1.6143631056346752E-3</v>
      </c>
    </row>
    <row r="4036" spans="12:14" x14ac:dyDescent="0.4">
      <c r="L4036">
        <f t="shared" si="133"/>
        <v>4035</v>
      </c>
      <c r="M4036">
        <v>56.477523368766633</v>
      </c>
      <c r="N4036" s="71">
        <f t="shared" si="134"/>
        <v>-8.1733860463363284E-3</v>
      </c>
    </row>
    <row r="4037" spans="12:14" x14ac:dyDescent="0.4">
      <c r="L4037">
        <f t="shared" si="133"/>
        <v>4036</v>
      </c>
      <c r="M4037">
        <v>55.064603108852381</v>
      </c>
      <c r="N4037" s="71">
        <f t="shared" si="134"/>
        <v>-3.2986299814298681E-2</v>
      </c>
    </row>
    <row r="4038" spans="12:14" x14ac:dyDescent="0.4">
      <c r="L4038">
        <f t="shared" ref="L4038:L4101" si="135">L4037+1</f>
        <v>4037</v>
      </c>
      <c r="M4038">
        <v>56.222133653427612</v>
      </c>
      <c r="N4038" s="71">
        <f t="shared" si="134"/>
        <v>-1.2658397100191676E-2</v>
      </c>
    </row>
    <row r="4039" spans="12:14" x14ac:dyDescent="0.4">
      <c r="L4039">
        <f t="shared" si="135"/>
        <v>4038</v>
      </c>
      <c r="M4039">
        <v>56.428928999233293</v>
      </c>
      <c r="N4039" s="71">
        <f t="shared" si="134"/>
        <v>-9.0267731305533339E-3</v>
      </c>
    </row>
    <row r="4040" spans="12:14" x14ac:dyDescent="0.4">
      <c r="L4040">
        <f t="shared" si="135"/>
        <v>4039</v>
      </c>
      <c r="M4040">
        <v>57.769631231707187</v>
      </c>
      <c r="N4040" s="71">
        <f t="shared" si="134"/>
        <v>1.4517888112331123E-2</v>
      </c>
    </row>
    <row r="4041" spans="12:14" x14ac:dyDescent="0.4">
      <c r="L4041">
        <f t="shared" si="135"/>
        <v>4040</v>
      </c>
      <c r="M4041">
        <v>54.495747774328002</v>
      </c>
      <c r="N4041" s="71">
        <f t="shared" si="134"/>
        <v>-4.2976218398136812E-2</v>
      </c>
    </row>
    <row r="4042" spans="12:14" x14ac:dyDescent="0.4">
      <c r="L4042">
        <f t="shared" si="135"/>
        <v>4041</v>
      </c>
      <c r="M4042">
        <v>57.930452260977965</v>
      </c>
      <c r="N4042" s="71">
        <f t="shared" si="134"/>
        <v>1.7342136900166505E-2</v>
      </c>
    </row>
    <row r="4043" spans="12:14" x14ac:dyDescent="0.4">
      <c r="L4043">
        <f t="shared" si="135"/>
        <v>4042</v>
      </c>
      <c r="M4043">
        <v>56.608021209595535</v>
      </c>
      <c r="N4043" s="71">
        <f t="shared" si="134"/>
        <v>-5.8816561000268885E-3</v>
      </c>
    </row>
    <row r="4044" spans="12:14" x14ac:dyDescent="0.4">
      <c r="L4044">
        <f t="shared" si="135"/>
        <v>4043</v>
      </c>
      <c r="M4044">
        <v>56.297128568955294</v>
      </c>
      <c r="N4044" s="71">
        <f t="shared" si="134"/>
        <v>-1.1341378422763282E-2</v>
      </c>
    </row>
    <row r="4045" spans="12:14" x14ac:dyDescent="0.4">
      <c r="L4045">
        <f t="shared" si="135"/>
        <v>4044</v>
      </c>
      <c r="M4045">
        <v>57.47999289668833</v>
      </c>
      <c r="N4045" s="71">
        <f t="shared" si="134"/>
        <v>9.4314219934610311E-3</v>
      </c>
    </row>
    <row r="4046" spans="12:14" x14ac:dyDescent="0.4">
      <c r="L4046">
        <f t="shared" si="135"/>
        <v>4045</v>
      </c>
      <c r="M4046">
        <v>55.161019795619268</v>
      </c>
      <c r="N4046" s="71">
        <f t="shared" si="134"/>
        <v>-3.1293083995675874E-2</v>
      </c>
    </row>
    <row r="4047" spans="12:14" x14ac:dyDescent="0.4">
      <c r="L4047">
        <f t="shared" si="135"/>
        <v>4046</v>
      </c>
      <c r="M4047">
        <v>58.829578725986195</v>
      </c>
      <c r="N4047" s="71">
        <f t="shared" si="134"/>
        <v>3.3132091985173195E-2</v>
      </c>
    </row>
    <row r="4048" spans="12:14" x14ac:dyDescent="0.4">
      <c r="L4048">
        <f t="shared" si="135"/>
        <v>4047</v>
      </c>
      <c r="M4048">
        <v>57.455430055788703</v>
      </c>
      <c r="N4048" s="71">
        <f t="shared" si="134"/>
        <v>9.0000631472260118E-3</v>
      </c>
    </row>
    <row r="4049" spans="12:14" x14ac:dyDescent="0.4">
      <c r="L4049">
        <f t="shared" si="135"/>
        <v>4048</v>
      </c>
      <c r="M4049">
        <v>56.462713251491842</v>
      </c>
      <c r="N4049" s="71">
        <f t="shared" si="134"/>
        <v>-8.4334730259476576E-3</v>
      </c>
    </row>
    <row r="4050" spans="12:14" x14ac:dyDescent="0.4">
      <c r="L4050">
        <f t="shared" si="135"/>
        <v>4049</v>
      </c>
      <c r="M4050">
        <v>56.600382659155457</v>
      </c>
      <c r="N4050" s="71">
        <f t="shared" si="134"/>
        <v>-6.015800042016517E-3</v>
      </c>
    </row>
    <row r="4051" spans="12:14" x14ac:dyDescent="0.4">
      <c r="L4051">
        <f t="shared" si="135"/>
        <v>4050</v>
      </c>
      <c r="M4051">
        <v>55.522744082141649</v>
      </c>
      <c r="N4051" s="71">
        <f t="shared" si="134"/>
        <v>-2.4940684795311752E-2</v>
      </c>
    </row>
    <row r="4052" spans="12:14" x14ac:dyDescent="0.4">
      <c r="L4052">
        <f t="shared" si="135"/>
        <v>4051</v>
      </c>
      <c r="M4052">
        <v>55.929276982781218</v>
      </c>
      <c r="N4052" s="71">
        <f t="shared" si="134"/>
        <v>-1.7801381825715001E-2</v>
      </c>
    </row>
    <row r="4053" spans="12:14" x14ac:dyDescent="0.4">
      <c r="L4053">
        <f t="shared" si="135"/>
        <v>4052</v>
      </c>
      <c r="M4053">
        <v>54.695458796636686</v>
      </c>
      <c r="N4053" s="71">
        <f t="shared" si="134"/>
        <v>-3.9469005347516517E-2</v>
      </c>
    </row>
    <row r="4054" spans="12:14" x14ac:dyDescent="0.4">
      <c r="L4054">
        <f t="shared" si="135"/>
        <v>4053</v>
      </c>
      <c r="M4054">
        <v>57.504414576608234</v>
      </c>
      <c r="N4054" s="71">
        <f t="shared" si="134"/>
        <v>9.8603018496803418E-3</v>
      </c>
    </row>
    <row r="4055" spans="12:14" x14ac:dyDescent="0.4">
      <c r="L4055">
        <f t="shared" si="135"/>
        <v>4054</v>
      </c>
      <c r="M4055">
        <v>58.750862431838044</v>
      </c>
      <c r="N4055" s="71">
        <f t="shared" si="134"/>
        <v>3.1749720541967896E-2</v>
      </c>
    </row>
    <row r="4056" spans="12:14" x14ac:dyDescent="0.4">
      <c r="L4056">
        <f t="shared" si="135"/>
        <v>4055</v>
      </c>
      <c r="M4056">
        <v>58.808980466888755</v>
      </c>
      <c r="N4056" s="71">
        <f t="shared" si="134"/>
        <v>3.2770356902695141E-2</v>
      </c>
    </row>
    <row r="4057" spans="12:14" x14ac:dyDescent="0.4">
      <c r="L4057">
        <f t="shared" si="135"/>
        <v>4056</v>
      </c>
      <c r="M4057">
        <v>57.977345675678414</v>
      </c>
      <c r="N4057" s="71">
        <f t="shared" si="134"/>
        <v>1.8165652768866725E-2</v>
      </c>
    </row>
    <row r="4058" spans="12:14" x14ac:dyDescent="0.4">
      <c r="L4058">
        <f t="shared" si="135"/>
        <v>4057</v>
      </c>
      <c r="M4058">
        <v>58.444885621714917</v>
      </c>
      <c r="N4058" s="71">
        <f t="shared" si="134"/>
        <v>2.637632727981587E-2</v>
      </c>
    </row>
    <row r="4059" spans="12:14" x14ac:dyDescent="0.4">
      <c r="L4059">
        <f t="shared" si="135"/>
        <v>4058</v>
      </c>
      <c r="M4059">
        <v>56.982435413616713</v>
      </c>
      <c r="N4059" s="71">
        <f t="shared" si="134"/>
        <v>6.9359631969678759E-4</v>
      </c>
    </row>
    <row r="4060" spans="12:14" x14ac:dyDescent="0.4">
      <c r="L4060">
        <f t="shared" si="135"/>
        <v>4059</v>
      </c>
      <c r="M4060">
        <v>58.655789513829625</v>
      </c>
      <c r="N4060" s="71">
        <f t="shared" si="134"/>
        <v>3.0080103237198896E-2</v>
      </c>
    </row>
    <row r="4061" spans="12:14" x14ac:dyDescent="0.4">
      <c r="L4061">
        <f t="shared" si="135"/>
        <v>4060</v>
      </c>
      <c r="M4061">
        <v>56.667379351194711</v>
      </c>
      <c r="N4061" s="71">
        <f t="shared" si="134"/>
        <v>-4.8392416830829177E-3</v>
      </c>
    </row>
    <row r="4062" spans="12:14" x14ac:dyDescent="0.4">
      <c r="L4062">
        <f t="shared" si="135"/>
        <v>4061</v>
      </c>
      <c r="M4062">
        <v>56.959779409794557</v>
      </c>
      <c r="N4062" s="71">
        <f t="shared" si="134"/>
        <v>2.9572427757607045E-4</v>
      </c>
    </row>
    <row r="4063" spans="12:14" x14ac:dyDescent="0.4">
      <c r="L4063">
        <f t="shared" si="135"/>
        <v>4062</v>
      </c>
      <c r="M4063">
        <v>55.17385077128089</v>
      </c>
      <c r="N4063" s="71">
        <f t="shared" si="134"/>
        <v>-3.1067753591913383E-2</v>
      </c>
    </row>
    <row r="4064" spans="12:14" x14ac:dyDescent="0.4">
      <c r="L4064">
        <f t="shared" si="135"/>
        <v>4063</v>
      </c>
      <c r="M4064">
        <v>59.012554354355863</v>
      </c>
      <c r="N4064" s="71">
        <f t="shared" si="134"/>
        <v>3.634540742637915E-2</v>
      </c>
    </row>
    <row r="4065" spans="12:14" x14ac:dyDescent="0.4">
      <c r="L4065">
        <f t="shared" si="135"/>
        <v>4064</v>
      </c>
      <c r="M4065">
        <v>55.626906842802882</v>
      </c>
      <c r="N4065" s="71">
        <f t="shared" si="134"/>
        <v>-2.3111436768054494E-2</v>
      </c>
    </row>
    <row r="4066" spans="12:14" x14ac:dyDescent="0.4">
      <c r="L4066">
        <f t="shared" si="135"/>
        <v>4065</v>
      </c>
      <c r="M4066">
        <v>55.870493588679942</v>
      </c>
      <c r="N4066" s="71">
        <f t="shared" si="134"/>
        <v>-1.8833702849204048E-2</v>
      </c>
    </row>
    <row r="4067" spans="12:14" x14ac:dyDescent="0.4">
      <c r="L4067">
        <f t="shared" si="135"/>
        <v>4066</v>
      </c>
      <c r="M4067">
        <v>56.487953639577114</v>
      </c>
      <c r="N4067" s="71">
        <f t="shared" si="134"/>
        <v>-7.9902154757531818E-3</v>
      </c>
    </row>
    <row r="4068" spans="12:14" x14ac:dyDescent="0.4">
      <c r="L4068">
        <f t="shared" si="135"/>
        <v>4067</v>
      </c>
      <c r="M4068">
        <v>56.985749688976014</v>
      </c>
      <c r="N4068" s="71">
        <f t="shared" si="134"/>
        <v>7.5179976615213917E-4</v>
      </c>
    </row>
    <row r="4069" spans="12:14" x14ac:dyDescent="0.4">
      <c r="L4069">
        <f t="shared" si="135"/>
        <v>4068</v>
      </c>
      <c r="M4069">
        <v>56.081186966307527</v>
      </c>
      <c r="N4069" s="71">
        <f t="shared" si="134"/>
        <v>-1.5133623829266196E-2</v>
      </c>
    </row>
    <row r="4070" spans="12:14" x14ac:dyDescent="0.4">
      <c r="L4070">
        <f t="shared" si="135"/>
        <v>4069</v>
      </c>
      <c r="M4070">
        <v>57.186797217418238</v>
      </c>
      <c r="N4070" s="71">
        <f t="shared" si="134"/>
        <v>4.2824837884773981E-3</v>
      </c>
    </row>
    <row r="4071" spans="12:14" x14ac:dyDescent="0.4">
      <c r="L4071">
        <f t="shared" si="135"/>
        <v>4070</v>
      </c>
      <c r="M4071">
        <v>57.69892777201575</v>
      </c>
      <c r="N4071" s="71">
        <f t="shared" si="134"/>
        <v>1.3276233577257379E-2</v>
      </c>
    </row>
    <row r="4072" spans="12:14" x14ac:dyDescent="0.4">
      <c r="L4072">
        <f t="shared" si="135"/>
        <v>4071</v>
      </c>
      <c r="M4072">
        <v>55.509259679685002</v>
      </c>
      <c r="N4072" s="71">
        <f t="shared" si="134"/>
        <v>-2.5177490314251427E-2</v>
      </c>
    </row>
    <row r="4073" spans="12:14" x14ac:dyDescent="0.4">
      <c r="L4073">
        <f t="shared" si="135"/>
        <v>4072</v>
      </c>
      <c r="M4073">
        <v>58.602757413028861</v>
      </c>
      <c r="N4073" s="71">
        <f t="shared" si="134"/>
        <v>2.9148783203481576E-2</v>
      </c>
    </row>
    <row r="4074" spans="12:14" x14ac:dyDescent="0.4">
      <c r="L4074">
        <f t="shared" si="135"/>
        <v>4073</v>
      </c>
      <c r="M4074">
        <v>57.553983038418203</v>
      </c>
      <c r="N4074" s="71">
        <f t="shared" si="134"/>
        <v>1.0730795396553194E-2</v>
      </c>
    </row>
    <row r="4075" spans="12:14" x14ac:dyDescent="0.4">
      <c r="L4075">
        <f t="shared" si="135"/>
        <v>4074</v>
      </c>
      <c r="M4075">
        <v>57.495578978082584</v>
      </c>
      <c r="N4075" s="71">
        <f t="shared" si="134"/>
        <v>9.7051360200681724E-3</v>
      </c>
    </row>
    <row r="4076" spans="12:14" x14ac:dyDescent="0.4">
      <c r="L4076">
        <f t="shared" si="135"/>
        <v>4075</v>
      </c>
      <c r="M4076">
        <v>58.820576660233009</v>
      </c>
      <c r="N4076" s="71">
        <f t="shared" si="134"/>
        <v>3.2974002751403608E-2</v>
      </c>
    </row>
    <row r="4077" spans="12:14" x14ac:dyDescent="0.4">
      <c r="L4077">
        <f t="shared" si="135"/>
        <v>4076</v>
      </c>
      <c r="M4077">
        <v>56.171258919872564</v>
      </c>
      <c r="N4077" s="71">
        <f t="shared" si="134"/>
        <v>-1.3551830659383479E-2</v>
      </c>
    </row>
    <row r="4078" spans="12:14" x14ac:dyDescent="0.4">
      <c r="L4078">
        <f t="shared" si="135"/>
        <v>4077</v>
      </c>
      <c r="M4078">
        <v>56.060547102941499</v>
      </c>
      <c r="N4078" s="71">
        <f t="shared" si="134"/>
        <v>-1.5496089542592961E-2</v>
      </c>
    </row>
    <row r="4079" spans="12:14" x14ac:dyDescent="0.4">
      <c r="L4079">
        <f t="shared" si="135"/>
        <v>4078</v>
      </c>
      <c r="M4079">
        <v>55.808702499440514</v>
      </c>
      <c r="N4079" s="71">
        <f t="shared" si="134"/>
        <v>-1.9918843329120084E-2</v>
      </c>
    </row>
    <row r="4080" spans="12:14" x14ac:dyDescent="0.4">
      <c r="L4080">
        <f t="shared" si="135"/>
        <v>4079</v>
      </c>
      <c r="M4080">
        <v>54.823119948711266</v>
      </c>
      <c r="N4080" s="71">
        <f t="shared" si="134"/>
        <v>-3.7227091739357565E-2</v>
      </c>
    </row>
    <row r="4081" spans="12:14" x14ac:dyDescent="0.4">
      <c r="L4081">
        <f t="shared" si="135"/>
        <v>4080</v>
      </c>
      <c r="M4081">
        <v>55.509980544120587</v>
      </c>
      <c r="N4081" s="71">
        <f t="shared" si="134"/>
        <v>-2.5164830897024482E-2</v>
      </c>
    </row>
    <row r="4082" spans="12:14" x14ac:dyDescent="0.4">
      <c r="L4082">
        <f t="shared" si="135"/>
        <v>4081</v>
      </c>
      <c r="M4082">
        <v>57.145704308584861</v>
      </c>
      <c r="N4082" s="71">
        <f t="shared" si="134"/>
        <v>3.5608331530627702E-3</v>
      </c>
    </row>
    <row r="4083" spans="12:14" x14ac:dyDescent="0.4">
      <c r="L4083">
        <f t="shared" si="135"/>
        <v>4082</v>
      </c>
      <c r="M4083">
        <v>58.251426266498086</v>
      </c>
      <c r="N4083" s="71">
        <f t="shared" si="134"/>
        <v>2.2978902503068666E-2</v>
      </c>
    </row>
    <row r="4084" spans="12:14" x14ac:dyDescent="0.4">
      <c r="L4084">
        <f t="shared" si="135"/>
        <v>4083</v>
      </c>
      <c r="M4084">
        <v>56.848044251401241</v>
      </c>
      <c r="N4084" s="71">
        <f t="shared" si="134"/>
        <v>-1.6665059548867101E-3</v>
      </c>
    </row>
    <row r="4085" spans="12:14" x14ac:dyDescent="0.4">
      <c r="L4085">
        <f t="shared" si="135"/>
        <v>4084</v>
      </c>
      <c r="M4085">
        <v>56.777090278592439</v>
      </c>
      <c r="N4085" s="71">
        <f t="shared" si="134"/>
        <v>-2.91255986093375E-3</v>
      </c>
    </row>
    <row r="4086" spans="12:14" x14ac:dyDescent="0.4">
      <c r="L4086">
        <f t="shared" si="135"/>
        <v>4085</v>
      </c>
      <c r="M4086">
        <v>55.115103574063319</v>
      </c>
      <c r="N4086" s="71">
        <f t="shared" si="134"/>
        <v>-3.2099438946016523E-2</v>
      </c>
    </row>
    <row r="4087" spans="12:14" x14ac:dyDescent="0.4">
      <c r="L4087">
        <f t="shared" si="135"/>
        <v>4086</v>
      </c>
      <c r="M4087">
        <v>58.585429302279991</v>
      </c>
      <c r="N4087" s="71">
        <f t="shared" si="134"/>
        <v>2.8844476633626437E-2</v>
      </c>
    </row>
    <row r="4088" spans="12:14" x14ac:dyDescent="0.4">
      <c r="L4088">
        <f t="shared" si="135"/>
        <v>4087</v>
      </c>
      <c r="M4088">
        <v>56.959907267616366</v>
      </c>
      <c r="N4088" s="71">
        <f t="shared" si="134"/>
        <v>2.9796964498784995E-4</v>
      </c>
    </row>
    <row r="4089" spans="12:14" x14ac:dyDescent="0.4">
      <c r="L4089">
        <f t="shared" si="135"/>
        <v>4088</v>
      </c>
      <c r="M4089">
        <v>57.174114779056545</v>
      </c>
      <c r="N4089" s="71">
        <f t="shared" si="134"/>
        <v>4.0597619135320784E-3</v>
      </c>
    </row>
    <row r="4090" spans="12:14" x14ac:dyDescent="0.4">
      <c r="L4090">
        <f t="shared" si="135"/>
        <v>4089</v>
      </c>
      <c r="M4090">
        <v>58.362069341652614</v>
      </c>
      <c r="N4090" s="71">
        <f t="shared" si="134"/>
        <v>2.492195418172316E-2</v>
      </c>
    </row>
    <row r="4091" spans="12:14" x14ac:dyDescent="0.4">
      <c r="L4091">
        <f t="shared" si="135"/>
        <v>4090</v>
      </c>
      <c r="M4091">
        <v>55.43089818529819</v>
      </c>
      <c r="N4091" s="71">
        <f t="shared" si="134"/>
        <v>-2.6553630962886876E-2</v>
      </c>
    </row>
    <row r="4092" spans="12:14" x14ac:dyDescent="0.4">
      <c r="L4092">
        <f t="shared" si="135"/>
        <v>4091</v>
      </c>
      <c r="M4092">
        <v>58.667109248317836</v>
      </c>
      <c r="N4092" s="71">
        <f t="shared" si="134"/>
        <v>3.0278894070412177E-2</v>
      </c>
    </row>
    <row r="4093" spans="12:14" x14ac:dyDescent="0.4">
      <c r="L4093">
        <f t="shared" si="135"/>
        <v>4092</v>
      </c>
      <c r="M4093">
        <v>55.429355928094452</v>
      </c>
      <c r="N4093" s="71">
        <f t="shared" si="134"/>
        <v>-2.6580715219578499E-2</v>
      </c>
    </row>
    <row r="4094" spans="12:14" x14ac:dyDescent="0.4">
      <c r="L4094">
        <f t="shared" si="135"/>
        <v>4093</v>
      </c>
      <c r="M4094">
        <v>58.383902446382372</v>
      </c>
      <c r="N4094" s="71">
        <f t="shared" si="134"/>
        <v>2.5305374931156921E-2</v>
      </c>
    </row>
    <row r="4095" spans="12:14" x14ac:dyDescent="0.4">
      <c r="L4095">
        <f t="shared" si="135"/>
        <v>4094</v>
      </c>
      <c r="M4095">
        <v>56.643142349618465</v>
      </c>
      <c r="N4095" s="71">
        <f t="shared" si="134"/>
        <v>-5.2648783217293937E-3</v>
      </c>
    </row>
    <row r="4096" spans="12:14" x14ac:dyDescent="0.4">
      <c r="L4096">
        <f t="shared" si="135"/>
        <v>4095</v>
      </c>
      <c r="M4096">
        <v>57.428088865035555</v>
      </c>
      <c r="N4096" s="71">
        <f t="shared" si="134"/>
        <v>8.5199124779218316E-3</v>
      </c>
    </row>
    <row r="4097" spans="12:14" x14ac:dyDescent="0.4">
      <c r="L4097">
        <f t="shared" si="135"/>
        <v>4096</v>
      </c>
      <c r="M4097">
        <v>56.440787944944177</v>
      </c>
      <c r="N4097" s="71">
        <f t="shared" si="134"/>
        <v>-8.8185129720351751E-3</v>
      </c>
    </row>
    <row r="4098" spans="12:14" x14ac:dyDescent="0.4">
      <c r="L4098">
        <f t="shared" si="135"/>
        <v>4097</v>
      </c>
      <c r="M4098">
        <v>56.323536510308855</v>
      </c>
      <c r="N4098" s="71">
        <f t="shared" si="134"/>
        <v>-1.0877616956397884E-2</v>
      </c>
    </row>
    <row r="4099" spans="12:14" x14ac:dyDescent="0.4">
      <c r="L4099">
        <f t="shared" si="135"/>
        <v>4098</v>
      </c>
      <c r="M4099">
        <v>56.264681361900365</v>
      </c>
      <c r="N4099" s="71">
        <f t="shared" ref="N4099:N4162" si="136">M4099/$B$2-1</f>
        <v>-1.1911198088817243E-2</v>
      </c>
    </row>
    <row r="4100" spans="12:14" x14ac:dyDescent="0.4">
      <c r="L4100">
        <f t="shared" si="135"/>
        <v>4099</v>
      </c>
      <c r="M4100">
        <v>56.369167890638636</v>
      </c>
      <c r="N4100" s="71">
        <f t="shared" si="136"/>
        <v>-1.0076264228038867E-2</v>
      </c>
    </row>
    <row r="4101" spans="12:14" x14ac:dyDescent="0.4">
      <c r="L4101">
        <f t="shared" si="135"/>
        <v>4100</v>
      </c>
      <c r="M4101">
        <v>57.568771378650183</v>
      </c>
      <c r="N4101" s="71">
        <f t="shared" si="136"/>
        <v>1.0990499939943055E-2</v>
      </c>
    </row>
    <row r="4102" spans="12:14" x14ac:dyDescent="0.4">
      <c r="L4102">
        <f t="shared" ref="L4102:L4165" si="137">L4101+1</f>
        <v>4101</v>
      </c>
      <c r="M4102">
        <v>55.233538610049976</v>
      </c>
      <c r="N4102" s="71">
        <f t="shared" si="136"/>
        <v>-3.0019549218042174E-2</v>
      </c>
    </row>
    <row r="4103" spans="12:14" x14ac:dyDescent="0.4">
      <c r="L4103">
        <f t="shared" si="137"/>
        <v>4102</v>
      </c>
      <c r="M4103">
        <v>55.27453277408582</v>
      </c>
      <c r="N4103" s="71">
        <f t="shared" si="136"/>
        <v>-2.9299632683422727E-2</v>
      </c>
    </row>
    <row r="4104" spans="12:14" x14ac:dyDescent="0.4">
      <c r="L4104">
        <f t="shared" si="137"/>
        <v>4103</v>
      </c>
      <c r="M4104">
        <v>55.529556166651837</v>
      </c>
      <c r="N4104" s="71">
        <f t="shared" si="136"/>
        <v>-2.4821054784810226E-2</v>
      </c>
    </row>
    <row r="4105" spans="12:14" x14ac:dyDescent="0.4">
      <c r="L4105">
        <f t="shared" si="137"/>
        <v>4104</v>
      </c>
      <c r="M4105">
        <v>55.90195634884072</v>
      </c>
      <c r="N4105" s="71">
        <f t="shared" si="136"/>
        <v>-1.8281171487796066E-2</v>
      </c>
    </row>
    <row r="4106" spans="12:14" x14ac:dyDescent="0.4">
      <c r="L4106">
        <f t="shared" si="137"/>
        <v>4105</v>
      </c>
      <c r="M4106">
        <v>57.380868309618158</v>
      </c>
      <c r="N4106" s="71">
        <f t="shared" si="136"/>
        <v>7.6906515472885406E-3</v>
      </c>
    </row>
    <row r="4107" spans="12:14" x14ac:dyDescent="0.4">
      <c r="L4107">
        <f t="shared" si="137"/>
        <v>4106</v>
      </c>
      <c r="M4107">
        <v>57.295680638156917</v>
      </c>
      <c r="N4107" s="71">
        <f t="shared" si="136"/>
        <v>6.1946334024360894E-3</v>
      </c>
    </row>
    <row r="4108" spans="12:14" x14ac:dyDescent="0.4">
      <c r="L4108">
        <f t="shared" si="137"/>
        <v>4107</v>
      </c>
      <c r="M4108">
        <v>54.745535683345494</v>
      </c>
      <c r="N4108" s="71">
        <f t="shared" si="136"/>
        <v>-3.8589583127504601E-2</v>
      </c>
    </row>
    <row r="4109" spans="12:14" x14ac:dyDescent="0.4">
      <c r="L4109">
        <f t="shared" si="137"/>
        <v>4108</v>
      </c>
      <c r="M4109">
        <v>58.078501895809204</v>
      </c>
      <c r="N4109" s="71">
        <f t="shared" si="136"/>
        <v>1.9942101616270635E-2</v>
      </c>
    </row>
    <row r="4110" spans="12:14" x14ac:dyDescent="0.4">
      <c r="L4110">
        <f t="shared" si="137"/>
        <v>4109</v>
      </c>
      <c r="M4110">
        <v>56.784638395778678</v>
      </c>
      <c r="N4110" s="71">
        <f t="shared" si="136"/>
        <v>-2.7800040570670204E-3</v>
      </c>
    </row>
    <row r="4111" spans="12:14" x14ac:dyDescent="0.4">
      <c r="L4111">
        <f t="shared" si="137"/>
        <v>4110</v>
      </c>
      <c r="M4111">
        <v>57.957150285078818</v>
      </c>
      <c r="N4111" s="71">
        <f t="shared" si="136"/>
        <v>1.781099263717012E-2</v>
      </c>
    </row>
    <row r="4112" spans="12:14" x14ac:dyDescent="0.4">
      <c r="L4112">
        <f t="shared" si="137"/>
        <v>4111</v>
      </c>
      <c r="M4112">
        <v>57.757139010414676</v>
      </c>
      <c r="N4112" s="71">
        <f t="shared" si="136"/>
        <v>1.4298506722952409E-2</v>
      </c>
    </row>
    <row r="4113" spans="12:14" x14ac:dyDescent="0.4">
      <c r="L4113">
        <f t="shared" si="137"/>
        <v>4112</v>
      </c>
      <c r="M4113">
        <v>53.803543569898373</v>
      </c>
      <c r="N4113" s="71">
        <f t="shared" si="136"/>
        <v>-5.5132320707389271E-2</v>
      </c>
    </row>
    <row r="4114" spans="12:14" x14ac:dyDescent="0.4">
      <c r="L4114">
        <f t="shared" si="137"/>
        <v>4113</v>
      </c>
      <c r="M4114">
        <v>57.436659101866454</v>
      </c>
      <c r="N4114" s="71">
        <f t="shared" si="136"/>
        <v>8.670418174166139E-3</v>
      </c>
    </row>
    <row r="4115" spans="12:14" x14ac:dyDescent="0.4">
      <c r="L4115">
        <f t="shared" si="137"/>
        <v>4114</v>
      </c>
      <c r="M4115">
        <v>56.597300667181017</v>
      </c>
      <c r="N4115" s="71">
        <f t="shared" si="136"/>
        <v>-6.0699242578444723E-3</v>
      </c>
    </row>
    <row r="4116" spans="12:14" x14ac:dyDescent="0.4">
      <c r="L4116">
        <f t="shared" si="137"/>
        <v>4115</v>
      </c>
      <c r="M4116">
        <v>56.154933978337368</v>
      </c>
      <c r="N4116" s="71">
        <f t="shared" si="136"/>
        <v>-1.3838520133709897E-2</v>
      </c>
    </row>
    <row r="4117" spans="12:14" x14ac:dyDescent="0.4">
      <c r="L4117">
        <f t="shared" si="137"/>
        <v>4116</v>
      </c>
      <c r="M4117">
        <v>57.22760328180636</v>
      </c>
      <c r="N4117" s="71">
        <f t="shared" si="136"/>
        <v>4.9990970224993436E-3</v>
      </c>
    </row>
    <row r="4118" spans="12:14" x14ac:dyDescent="0.4">
      <c r="L4118">
        <f t="shared" si="137"/>
        <v>4117</v>
      </c>
      <c r="M4118">
        <v>56.001120148044976</v>
      </c>
      <c r="N4118" s="71">
        <f t="shared" si="136"/>
        <v>-1.6539712420100217E-2</v>
      </c>
    </row>
    <row r="4119" spans="12:14" x14ac:dyDescent="0.4">
      <c r="L4119">
        <f t="shared" si="137"/>
        <v>4118</v>
      </c>
      <c r="M4119">
        <v>56.02291001529116</v>
      </c>
      <c r="N4119" s="71">
        <f t="shared" si="136"/>
        <v>-1.6157050983121701E-2</v>
      </c>
    </row>
    <row r="4120" spans="12:14" x14ac:dyDescent="0.4">
      <c r="L4120">
        <f t="shared" si="137"/>
        <v>4119</v>
      </c>
      <c r="M4120">
        <v>58.776333630541473</v>
      </c>
      <c r="N4120" s="71">
        <f t="shared" si="136"/>
        <v>3.2197031458886194E-2</v>
      </c>
    </row>
    <row r="4121" spans="12:14" x14ac:dyDescent="0.4">
      <c r="L4121">
        <f t="shared" si="137"/>
        <v>4120</v>
      </c>
      <c r="M4121">
        <v>55.563268224507624</v>
      </c>
      <c r="N4121" s="71">
        <f t="shared" si="136"/>
        <v>-2.4229022517846421E-2</v>
      </c>
    </row>
    <row r="4122" spans="12:14" x14ac:dyDescent="0.4">
      <c r="L4122">
        <f t="shared" si="137"/>
        <v>4121</v>
      </c>
      <c r="M4122">
        <v>56.759955993861858</v>
      </c>
      <c r="N4122" s="71">
        <f t="shared" si="136"/>
        <v>-3.2134625668808203E-3</v>
      </c>
    </row>
    <row r="4123" spans="12:14" x14ac:dyDescent="0.4">
      <c r="L4123">
        <f t="shared" si="137"/>
        <v>4122</v>
      </c>
      <c r="M4123">
        <v>55.811484462372285</v>
      </c>
      <c r="N4123" s="71">
        <f t="shared" si="136"/>
        <v>-1.9869988055195575E-2</v>
      </c>
    </row>
    <row r="4124" spans="12:14" x14ac:dyDescent="0.4">
      <c r="L4124">
        <f t="shared" si="137"/>
        <v>4123</v>
      </c>
      <c r="M4124">
        <v>56.876477876708158</v>
      </c>
      <c r="N4124" s="71">
        <f t="shared" si="136"/>
        <v>-1.1671705621775219E-3</v>
      </c>
    </row>
    <row r="4125" spans="12:14" x14ac:dyDescent="0.4">
      <c r="L4125">
        <f t="shared" si="137"/>
        <v>4124</v>
      </c>
      <c r="M4125">
        <v>56.822404362404349</v>
      </c>
      <c r="N4125" s="71">
        <f t="shared" si="136"/>
        <v>-2.1167793162005788E-3</v>
      </c>
    </row>
    <row r="4126" spans="12:14" x14ac:dyDescent="0.4">
      <c r="L4126">
        <f t="shared" si="137"/>
        <v>4125</v>
      </c>
      <c r="M4126">
        <v>56.497427077374283</v>
      </c>
      <c r="N4126" s="71">
        <f t="shared" si="136"/>
        <v>-7.823848270316125E-3</v>
      </c>
    </row>
    <row r="4127" spans="12:14" x14ac:dyDescent="0.4">
      <c r="L4127">
        <f t="shared" si="137"/>
        <v>4126</v>
      </c>
      <c r="M4127">
        <v>58.46439473048904</v>
      </c>
      <c r="N4127" s="71">
        <f t="shared" si="136"/>
        <v>2.6718935314703485E-2</v>
      </c>
    </row>
    <row r="4128" spans="12:14" x14ac:dyDescent="0.4">
      <c r="L4128">
        <f t="shared" si="137"/>
        <v>4127</v>
      </c>
      <c r="M4128">
        <v>54.927762713819192</v>
      </c>
      <c r="N4128" s="71">
        <f t="shared" si="136"/>
        <v>-3.538941414301422E-2</v>
      </c>
    </row>
    <row r="4129" spans="12:14" x14ac:dyDescent="0.4">
      <c r="L4129">
        <f t="shared" si="137"/>
        <v>4128</v>
      </c>
      <c r="M4129">
        <v>58.115382235695598</v>
      </c>
      <c r="N4129" s="71">
        <f t="shared" si="136"/>
        <v>2.0589773476669793E-2</v>
      </c>
    </row>
    <row r="4130" spans="12:14" x14ac:dyDescent="0.4">
      <c r="L4130">
        <f t="shared" si="137"/>
        <v>4129</v>
      </c>
      <c r="M4130">
        <v>55.713994544651371</v>
      </c>
      <c r="N4130" s="71">
        <f t="shared" si="136"/>
        <v>-2.158205135436686E-2</v>
      </c>
    </row>
    <row r="4131" spans="12:14" x14ac:dyDescent="0.4">
      <c r="L4131">
        <f t="shared" si="137"/>
        <v>4130</v>
      </c>
      <c r="M4131">
        <v>56.187254475649063</v>
      </c>
      <c r="N4131" s="71">
        <f t="shared" si="136"/>
        <v>-1.3270925673155243E-2</v>
      </c>
    </row>
    <row r="4132" spans="12:14" x14ac:dyDescent="0.4">
      <c r="L4132">
        <f t="shared" si="137"/>
        <v>4131</v>
      </c>
      <c r="M4132">
        <v>57.913797068905751</v>
      </c>
      <c r="N4132" s="71">
        <f t="shared" si="136"/>
        <v>1.7049647750989827E-2</v>
      </c>
    </row>
    <row r="4133" spans="12:14" x14ac:dyDescent="0.4">
      <c r="L4133">
        <f t="shared" si="137"/>
        <v>4132</v>
      </c>
      <c r="M4133">
        <v>57.425805505146236</v>
      </c>
      <c r="N4133" s="71">
        <f t="shared" si="136"/>
        <v>8.4798133911989648E-3</v>
      </c>
    </row>
    <row r="4134" spans="12:14" x14ac:dyDescent="0.4">
      <c r="L4134">
        <f t="shared" si="137"/>
        <v>4133</v>
      </c>
      <c r="M4134">
        <v>54.914447356424297</v>
      </c>
      <c r="N4134" s="71">
        <f t="shared" si="136"/>
        <v>-3.5623250987316446E-2</v>
      </c>
    </row>
    <row r="4135" spans="12:14" x14ac:dyDescent="0.4">
      <c r="L4135">
        <f t="shared" si="137"/>
        <v>4134</v>
      </c>
      <c r="M4135">
        <v>57.890056940336507</v>
      </c>
      <c r="N4135" s="71">
        <f t="shared" si="136"/>
        <v>1.6632736917632007E-2</v>
      </c>
    </row>
    <row r="4136" spans="12:14" x14ac:dyDescent="0.4">
      <c r="L4136">
        <f t="shared" si="137"/>
        <v>4135</v>
      </c>
      <c r="M4136">
        <v>56.300217990796838</v>
      </c>
      <c r="N4136" s="71">
        <f t="shared" si="136"/>
        <v>-1.1287123727773185E-2</v>
      </c>
    </row>
    <row r="4137" spans="12:14" x14ac:dyDescent="0.4">
      <c r="L4137">
        <f t="shared" si="137"/>
        <v>4136</v>
      </c>
      <c r="M4137">
        <v>56.106075714224104</v>
      </c>
      <c r="N4137" s="71">
        <f t="shared" si="136"/>
        <v>-1.4696541586646128E-2</v>
      </c>
    </row>
    <row r="4138" spans="12:14" x14ac:dyDescent="0.4">
      <c r="L4138">
        <f t="shared" si="137"/>
        <v>4137</v>
      </c>
      <c r="M4138">
        <v>56.149868768511801</v>
      </c>
      <c r="N4138" s="71">
        <f t="shared" si="136"/>
        <v>-1.3927472509993266E-2</v>
      </c>
    </row>
    <row r="4139" spans="12:14" x14ac:dyDescent="0.4">
      <c r="L4139">
        <f t="shared" si="137"/>
        <v>4138</v>
      </c>
      <c r="M4139">
        <v>56.234780860539189</v>
      </c>
      <c r="N4139" s="71">
        <f t="shared" si="136"/>
        <v>-1.2436293936716525E-2</v>
      </c>
    </row>
    <row r="4140" spans="12:14" x14ac:dyDescent="0.4">
      <c r="L4140">
        <f t="shared" si="137"/>
        <v>4139</v>
      </c>
      <c r="M4140">
        <v>57.667670956712669</v>
      </c>
      <c r="N4140" s="71">
        <f t="shared" si="136"/>
        <v>1.2727318904023344E-2</v>
      </c>
    </row>
    <row r="4141" spans="12:14" x14ac:dyDescent="0.4">
      <c r="L4141">
        <f t="shared" si="137"/>
        <v>4140</v>
      </c>
      <c r="M4141">
        <v>58.180666221800323</v>
      </c>
      <c r="N4141" s="71">
        <f t="shared" si="136"/>
        <v>2.1736254253825305E-2</v>
      </c>
    </row>
    <row r="4142" spans="12:14" x14ac:dyDescent="0.4">
      <c r="L4142">
        <f t="shared" si="137"/>
        <v>4141</v>
      </c>
      <c r="M4142">
        <v>56.007341028050618</v>
      </c>
      <c r="N4142" s="71">
        <f t="shared" si="136"/>
        <v>-1.6430464811781453E-2</v>
      </c>
    </row>
    <row r="4143" spans="12:14" x14ac:dyDescent="0.4">
      <c r="L4143">
        <f t="shared" si="137"/>
        <v>4142</v>
      </c>
      <c r="M4143">
        <v>56.693446336435983</v>
      </c>
      <c r="N4143" s="71">
        <f t="shared" si="136"/>
        <v>-4.3814678968809861E-3</v>
      </c>
    </row>
    <row r="4144" spans="12:14" x14ac:dyDescent="0.4">
      <c r="L4144">
        <f t="shared" si="137"/>
        <v>4143</v>
      </c>
      <c r="M4144">
        <v>56.72780934078196</v>
      </c>
      <c r="N4144" s="71">
        <f t="shared" si="136"/>
        <v>-3.7780040724634256E-3</v>
      </c>
    </row>
    <row r="4145" spans="12:14" x14ac:dyDescent="0.4">
      <c r="L4145">
        <f t="shared" si="137"/>
        <v>4144</v>
      </c>
      <c r="M4145">
        <v>56.767376850339723</v>
      </c>
      <c r="N4145" s="71">
        <f t="shared" si="136"/>
        <v>-3.0831416442543835E-3</v>
      </c>
    </row>
    <row r="4146" spans="12:14" x14ac:dyDescent="0.4">
      <c r="L4146">
        <f t="shared" si="137"/>
        <v>4145</v>
      </c>
      <c r="M4146">
        <v>56.466805612589702</v>
      </c>
      <c r="N4146" s="71">
        <f t="shared" si="136"/>
        <v>-8.3616052738109126E-3</v>
      </c>
    </row>
    <row r="4147" spans="12:14" x14ac:dyDescent="0.4">
      <c r="L4147">
        <f t="shared" si="137"/>
        <v>4146</v>
      </c>
      <c r="M4147">
        <v>57.14039019842307</v>
      </c>
      <c r="N4147" s="71">
        <f t="shared" si="136"/>
        <v>3.4675097285645773E-3</v>
      </c>
    </row>
    <row r="4148" spans="12:14" x14ac:dyDescent="0.4">
      <c r="L4148">
        <f t="shared" si="137"/>
        <v>4147</v>
      </c>
      <c r="M4148">
        <v>58.024777248924984</v>
      </c>
      <c r="N4148" s="71">
        <f t="shared" si="136"/>
        <v>1.8998619476356282E-2</v>
      </c>
    </row>
    <row r="4149" spans="12:14" x14ac:dyDescent="0.4">
      <c r="L4149">
        <f t="shared" si="137"/>
        <v>4148</v>
      </c>
      <c r="M4149">
        <v>55.994892644253589</v>
      </c>
      <c r="N4149" s="71">
        <f t="shared" si="136"/>
        <v>-1.6649076351632153E-2</v>
      </c>
    </row>
    <row r="4150" spans="12:14" x14ac:dyDescent="0.4">
      <c r="L4150">
        <f t="shared" si="137"/>
        <v>4149</v>
      </c>
      <c r="M4150">
        <v>54.893312625871033</v>
      </c>
      <c r="N4150" s="71">
        <f t="shared" si="136"/>
        <v>-3.599440728084935E-2</v>
      </c>
    </row>
    <row r="4151" spans="12:14" x14ac:dyDescent="0.4">
      <c r="L4151">
        <f t="shared" si="137"/>
        <v>4150</v>
      </c>
      <c r="M4151">
        <v>57.588312282856585</v>
      </c>
      <c r="N4151" s="71">
        <f t="shared" si="136"/>
        <v>1.133366634839339E-2</v>
      </c>
    </row>
    <row r="4152" spans="12:14" x14ac:dyDescent="0.4">
      <c r="L4152">
        <f t="shared" si="137"/>
        <v>4151</v>
      </c>
      <c r="M4152">
        <v>57.182882517964529</v>
      </c>
      <c r="N4152" s="71">
        <f t="shared" si="136"/>
        <v>4.2137360305689597E-3</v>
      </c>
    </row>
    <row r="4153" spans="12:14" x14ac:dyDescent="0.4">
      <c r="L4153">
        <f t="shared" si="137"/>
        <v>4152</v>
      </c>
      <c r="M4153">
        <v>56.84335083419149</v>
      </c>
      <c r="N4153" s="71">
        <f t="shared" si="136"/>
        <v>-1.7489291176133737E-3</v>
      </c>
    </row>
    <row r="4154" spans="12:14" x14ac:dyDescent="0.4">
      <c r="L4154">
        <f t="shared" si="137"/>
        <v>4153</v>
      </c>
      <c r="M4154">
        <v>55.345583354597011</v>
      </c>
      <c r="N4154" s="71">
        <f t="shared" si="136"/>
        <v>-2.8051882207047796E-2</v>
      </c>
    </row>
    <row r="4155" spans="12:14" x14ac:dyDescent="0.4">
      <c r="L4155">
        <f t="shared" si="137"/>
        <v>4154</v>
      </c>
      <c r="M4155">
        <v>57.800720148930409</v>
      </c>
      <c r="N4155" s="71">
        <f t="shared" si="136"/>
        <v>1.5063854253581033E-2</v>
      </c>
    </row>
    <row r="4156" spans="12:14" x14ac:dyDescent="0.4">
      <c r="L4156">
        <f t="shared" si="137"/>
        <v>4155</v>
      </c>
      <c r="M4156">
        <v>56.088263488792663</v>
      </c>
      <c r="N4156" s="71">
        <f t="shared" si="136"/>
        <v>-1.500934990724645E-2</v>
      </c>
    </row>
    <row r="4157" spans="12:14" x14ac:dyDescent="0.4">
      <c r="L4157">
        <f t="shared" si="137"/>
        <v>4156</v>
      </c>
      <c r="M4157">
        <v>56.776728426946725</v>
      </c>
      <c r="N4157" s="71">
        <f t="shared" si="136"/>
        <v>-2.9189144967448621E-3</v>
      </c>
    </row>
    <row r="4158" spans="12:14" x14ac:dyDescent="0.4">
      <c r="L4158">
        <f t="shared" si="137"/>
        <v>4157</v>
      </c>
      <c r="M4158">
        <v>58.850550829268435</v>
      </c>
      <c r="N4158" s="71">
        <f t="shared" si="136"/>
        <v>3.3500392309712801E-2</v>
      </c>
    </row>
    <row r="4159" spans="12:14" x14ac:dyDescent="0.4">
      <c r="L4159">
        <f t="shared" si="137"/>
        <v>4158</v>
      </c>
      <c r="M4159">
        <v>58.630474554839473</v>
      </c>
      <c r="N4159" s="71">
        <f t="shared" si="136"/>
        <v>2.9635536114564376E-2</v>
      </c>
    </row>
    <row r="4160" spans="12:14" x14ac:dyDescent="0.4">
      <c r="L4160">
        <f t="shared" si="137"/>
        <v>4159</v>
      </c>
      <c r="M4160">
        <v>58.792798881838223</v>
      </c>
      <c r="N4160" s="71">
        <f t="shared" si="136"/>
        <v>3.2486184974611865E-2</v>
      </c>
    </row>
    <row r="4161" spans="12:14" x14ac:dyDescent="0.4">
      <c r="L4161">
        <f t="shared" si="137"/>
        <v>4160</v>
      </c>
      <c r="M4161">
        <v>54.713192371605366</v>
      </c>
      <c r="N4161" s="71">
        <f t="shared" si="136"/>
        <v>-3.9157578242265623E-2</v>
      </c>
    </row>
    <row r="4162" spans="12:14" x14ac:dyDescent="0.4">
      <c r="L4162">
        <f t="shared" si="137"/>
        <v>4161</v>
      </c>
      <c r="M4162">
        <v>57.36306825382713</v>
      </c>
      <c r="N4162" s="71">
        <f t="shared" si="136"/>
        <v>7.3780569430930143E-3</v>
      </c>
    </row>
    <row r="4163" spans="12:14" x14ac:dyDescent="0.4">
      <c r="L4163">
        <f t="shared" si="137"/>
        <v>4162</v>
      </c>
      <c r="M4163">
        <v>59.718629784802019</v>
      </c>
      <c r="N4163" s="71">
        <f t="shared" ref="N4163:N4226" si="138">M4163/$B$2-1</f>
        <v>4.8745108433144058E-2</v>
      </c>
    </row>
    <row r="4164" spans="12:14" x14ac:dyDescent="0.4">
      <c r="L4164">
        <f t="shared" si="137"/>
        <v>4163</v>
      </c>
      <c r="M4164">
        <v>59.329398187838308</v>
      </c>
      <c r="N4164" s="71">
        <f t="shared" si="138"/>
        <v>4.1909641262609654E-2</v>
      </c>
    </row>
    <row r="4165" spans="12:14" x14ac:dyDescent="0.4">
      <c r="L4165">
        <f t="shared" si="137"/>
        <v>4164</v>
      </c>
      <c r="M4165">
        <v>56.101952074298602</v>
      </c>
      <c r="N4165" s="71">
        <f t="shared" si="138"/>
        <v>-1.4768958640024477E-2</v>
      </c>
    </row>
    <row r="4166" spans="12:14" x14ac:dyDescent="0.4">
      <c r="L4166">
        <f t="shared" ref="L4166:L4229" si="139">L4165+1</f>
        <v>4165</v>
      </c>
      <c r="M4166">
        <v>55.615880753809122</v>
      </c>
      <c r="N4166" s="71">
        <f t="shared" si="138"/>
        <v>-2.3305070763660618E-2</v>
      </c>
    </row>
    <row r="4167" spans="12:14" x14ac:dyDescent="0.4">
      <c r="L4167">
        <f t="shared" si="139"/>
        <v>4166</v>
      </c>
      <c r="M4167">
        <v>56.602887208278013</v>
      </c>
      <c r="N4167" s="71">
        <f t="shared" si="138"/>
        <v>-5.971816553939524E-3</v>
      </c>
    </row>
    <row r="4168" spans="12:14" x14ac:dyDescent="0.4">
      <c r="L4168">
        <f t="shared" si="139"/>
        <v>4167</v>
      </c>
      <c r="M4168">
        <v>55.879451788428028</v>
      </c>
      <c r="N4168" s="71">
        <f t="shared" si="138"/>
        <v>-1.8676383965632426E-2</v>
      </c>
    </row>
    <row r="4169" spans="12:14" x14ac:dyDescent="0.4">
      <c r="L4169">
        <f t="shared" si="139"/>
        <v>4168</v>
      </c>
      <c r="M4169">
        <v>56.782411211763325</v>
      </c>
      <c r="N4169" s="71">
        <f t="shared" si="138"/>
        <v>-2.8191166145736801E-3</v>
      </c>
    </row>
    <row r="4170" spans="12:14" x14ac:dyDescent="0.4">
      <c r="L4170">
        <f t="shared" si="139"/>
        <v>4169</v>
      </c>
      <c r="M4170">
        <v>58.639353479310721</v>
      </c>
      <c r="N4170" s="71">
        <f t="shared" si="138"/>
        <v>2.9791462810152103E-2</v>
      </c>
    </row>
    <row r="4171" spans="12:14" x14ac:dyDescent="0.4">
      <c r="L4171">
        <f t="shared" si="139"/>
        <v>4170</v>
      </c>
      <c r="M4171">
        <v>58.077900727175127</v>
      </c>
      <c r="N4171" s="71">
        <f t="shared" si="138"/>
        <v>1.9931544229629283E-2</v>
      </c>
    </row>
    <row r="4172" spans="12:14" x14ac:dyDescent="0.4">
      <c r="L4172">
        <f t="shared" si="139"/>
        <v>4171</v>
      </c>
      <c r="M4172">
        <v>57.735075916825686</v>
      </c>
      <c r="N4172" s="71">
        <f t="shared" si="138"/>
        <v>1.3911047038064561E-2</v>
      </c>
    </row>
    <row r="4173" spans="12:14" x14ac:dyDescent="0.4">
      <c r="L4173">
        <f t="shared" si="139"/>
        <v>4172</v>
      </c>
      <c r="M4173">
        <v>56.037775828805657</v>
      </c>
      <c r="N4173" s="71">
        <f t="shared" si="138"/>
        <v>-1.5895985897362186E-2</v>
      </c>
    </row>
    <row r="4174" spans="12:14" x14ac:dyDescent="0.4">
      <c r="L4174">
        <f t="shared" si="139"/>
        <v>4173</v>
      </c>
      <c r="M4174">
        <v>56.280867551928807</v>
      </c>
      <c r="N4174" s="71">
        <f t="shared" si="138"/>
        <v>-1.1626945290692636E-2</v>
      </c>
    </row>
    <row r="4175" spans="12:14" x14ac:dyDescent="0.4">
      <c r="L4175">
        <f t="shared" si="139"/>
        <v>4174</v>
      </c>
      <c r="M4175">
        <v>57.686095005010252</v>
      </c>
      <c r="N4175" s="71">
        <f t="shared" si="138"/>
        <v>1.3050871714917589E-2</v>
      </c>
    </row>
    <row r="4176" spans="12:14" x14ac:dyDescent="0.4">
      <c r="L4176">
        <f t="shared" si="139"/>
        <v>4175</v>
      </c>
      <c r="M4176">
        <v>56.269745461909672</v>
      </c>
      <c r="N4176" s="71">
        <f t="shared" si="138"/>
        <v>-1.1822265202504956E-2</v>
      </c>
    </row>
    <row r="4177" spans="12:14" x14ac:dyDescent="0.4">
      <c r="L4177">
        <f t="shared" si="139"/>
        <v>4176</v>
      </c>
      <c r="M4177">
        <v>56.495705781912527</v>
      </c>
      <c r="N4177" s="71">
        <f t="shared" si="138"/>
        <v>-7.854076696557577E-3</v>
      </c>
    </row>
    <row r="4178" spans="12:14" x14ac:dyDescent="0.4">
      <c r="L4178">
        <f t="shared" si="139"/>
        <v>4177</v>
      </c>
      <c r="M4178">
        <v>55.537241876600021</v>
      </c>
      <c r="N4178" s="71">
        <f t="shared" si="138"/>
        <v>-2.4686082653968655E-2</v>
      </c>
    </row>
    <row r="4179" spans="12:14" x14ac:dyDescent="0.4">
      <c r="L4179">
        <f t="shared" si="139"/>
        <v>4178</v>
      </c>
      <c r="M4179">
        <v>55.760407721450264</v>
      </c>
      <c r="N4179" s="71">
        <f t="shared" si="138"/>
        <v>-2.0766969154556003E-2</v>
      </c>
    </row>
    <row r="4180" spans="12:14" x14ac:dyDescent="0.4">
      <c r="L4180">
        <f t="shared" si="139"/>
        <v>4179</v>
      </c>
      <c r="M4180">
        <v>56.326262893633412</v>
      </c>
      <c r="N4180" s="71">
        <f t="shared" si="138"/>
        <v>-1.0829737740386869E-2</v>
      </c>
    </row>
    <row r="4181" spans="12:14" x14ac:dyDescent="0.4">
      <c r="L4181">
        <f t="shared" si="139"/>
        <v>4180</v>
      </c>
      <c r="M4181">
        <v>57.664773899864969</v>
      </c>
      <c r="N4181" s="71">
        <f t="shared" si="138"/>
        <v>1.267644241524879E-2</v>
      </c>
    </row>
    <row r="4182" spans="12:14" x14ac:dyDescent="0.4">
      <c r="L4182">
        <f t="shared" si="139"/>
        <v>4181</v>
      </c>
      <c r="M4182">
        <v>56.952344883610422</v>
      </c>
      <c r="N4182" s="71">
        <f t="shared" si="138"/>
        <v>1.6516329522886508E-4</v>
      </c>
    </row>
    <row r="4183" spans="12:14" x14ac:dyDescent="0.4">
      <c r="L4183">
        <f t="shared" si="139"/>
        <v>4182</v>
      </c>
      <c r="M4183">
        <v>58.144221143740232</v>
      </c>
      <c r="N4183" s="71">
        <f t="shared" si="138"/>
        <v>2.1096226217687919E-2</v>
      </c>
    </row>
    <row r="4184" spans="12:14" x14ac:dyDescent="0.4">
      <c r="L4184">
        <f t="shared" si="139"/>
        <v>4183</v>
      </c>
      <c r="M4184">
        <v>55.534485688296257</v>
      </c>
      <c r="N4184" s="71">
        <f t="shared" si="138"/>
        <v>-2.4734485288321006E-2</v>
      </c>
    </row>
    <row r="4185" spans="12:14" x14ac:dyDescent="0.4">
      <c r="L4185">
        <f t="shared" si="139"/>
        <v>4184</v>
      </c>
      <c r="M4185">
        <v>55.82684394858564</v>
      </c>
      <c r="N4185" s="71">
        <f t="shared" si="138"/>
        <v>-1.9600253366165443E-2</v>
      </c>
    </row>
    <row r="4186" spans="12:14" x14ac:dyDescent="0.4">
      <c r="L4186">
        <f t="shared" si="139"/>
        <v>4185</v>
      </c>
      <c r="M4186">
        <v>55.360620067066641</v>
      </c>
      <c r="N4186" s="71">
        <f t="shared" si="138"/>
        <v>-2.7787815889614431E-2</v>
      </c>
    </row>
    <row r="4187" spans="12:14" x14ac:dyDescent="0.4">
      <c r="L4187">
        <f t="shared" si="139"/>
        <v>4186</v>
      </c>
      <c r="M4187">
        <v>58.182841262252893</v>
      </c>
      <c r="N4187" s="71">
        <f t="shared" si="138"/>
        <v>2.177445109530507E-2</v>
      </c>
    </row>
    <row r="4188" spans="12:14" x14ac:dyDescent="0.4">
      <c r="L4188">
        <f t="shared" si="139"/>
        <v>4187</v>
      </c>
      <c r="M4188">
        <v>56.493273999683254</v>
      </c>
      <c r="N4188" s="71">
        <f t="shared" si="138"/>
        <v>-7.896782293235094E-3</v>
      </c>
    </row>
    <row r="4189" spans="12:14" x14ac:dyDescent="0.4">
      <c r="L4189">
        <f t="shared" si="139"/>
        <v>4188</v>
      </c>
      <c r="M4189">
        <v>57.055219307317614</v>
      </c>
      <c r="N4189" s="71">
        <f t="shared" si="138"/>
        <v>1.9717862709163203E-3</v>
      </c>
    </row>
    <row r="4190" spans="12:14" x14ac:dyDescent="0.4">
      <c r="L4190">
        <f t="shared" si="139"/>
        <v>4189</v>
      </c>
      <c r="M4190">
        <v>56.84345367119942</v>
      </c>
      <c r="N4190" s="71">
        <f t="shared" si="138"/>
        <v>-1.7471231517125485E-3</v>
      </c>
    </row>
    <row r="4191" spans="12:14" x14ac:dyDescent="0.4">
      <c r="L4191">
        <f t="shared" si="139"/>
        <v>4190</v>
      </c>
      <c r="M4191">
        <v>56.276419515258709</v>
      </c>
      <c r="N4191" s="71">
        <f t="shared" si="138"/>
        <v>-1.1705059217899327E-2</v>
      </c>
    </row>
    <row r="4192" spans="12:14" x14ac:dyDescent="0.4">
      <c r="L4192">
        <f t="shared" si="139"/>
        <v>4191</v>
      </c>
      <c r="M4192">
        <v>56.555357140392481</v>
      </c>
      <c r="N4192" s="71">
        <f t="shared" si="138"/>
        <v>-6.8065129690795256E-3</v>
      </c>
    </row>
    <row r="4193" spans="12:14" x14ac:dyDescent="0.4">
      <c r="L4193">
        <f t="shared" si="139"/>
        <v>4192</v>
      </c>
      <c r="M4193">
        <v>56.895948061462398</v>
      </c>
      <c r="N4193" s="71">
        <f t="shared" si="138"/>
        <v>-8.2524608911305197E-4</v>
      </c>
    </row>
    <row r="4194" spans="12:14" x14ac:dyDescent="0.4">
      <c r="L4194">
        <f t="shared" si="139"/>
        <v>4193</v>
      </c>
      <c r="M4194">
        <v>56.406333322128141</v>
      </c>
      <c r="N4194" s="71">
        <f t="shared" si="138"/>
        <v>-9.4235857486785202E-3</v>
      </c>
    </row>
    <row r="4195" spans="12:14" x14ac:dyDescent="0.4">
      <c r="L4195">
        <f t="shared" si="139"/>
        <v>4194</v>
      </c>
      <c r="M4195">
        <v>57.385976464644976</v>
      </c>
      <c r="N4195" s="71">
        <f t="shared" si="138"/>
        <v>7.780358103128826E-3</v>
      </c>
    </row>
    <row r="4196" spans="12:14" x14ac:dyDescent="0.4">
      <c r="L4196">
        <f t="shared" si="139"/>
        <v>4195</v>
      </c>
      <c r="M4196">
        <v>55.936814370738198</v>
      </c>
      <c r="N4196" s="71">
        <f t="shared" si="138"/>
        <v>-1.7669014442559527E-2</v>
      </c>
    </row>
    <row r="4197" spans="12:14" x14ac:dyDescent="0.4">
      <c r="L4197">
        <f t="shared" si="139"/>
        <v>4196</v>
      </c>
      <c r="M4197">
        <v>57.184262102701055</v>
      </c>
      <c r="N4197" s="71">
        <f t="shared" si="138"/>
        <v>4.2379635245572977E-3</v>
      </c>
    </row>
    <row r="4198" spans="12:14" x14ac:dyDescent="0.4">
      <c r="L4198">
        <f t="shared" si="139"/>
        <v>4197</v>
      </c>
      <c r="M4198">
        <v>56.877387279520107</v>
      </c>
      <c r="N4198" s="71">
        <f t="shared" si="138"/>
        <v>-1.1512001396466465E-3</v>
      </c>
    </row>
    <row r="4199" spans="12:14" x14ac:dyDescent="0.4">
      <c r="L4199">
        <f t="shared" si="139"/>
        <v>4198</v>
      </c>
      <c r="M4199">
        <v>54.292610677153775</v>
      </c>
      <c r="N4199" s="71">
        <f t="shared" si="138"/>
        <v>-4.6543598255485708E-2</v>
      </c>
    </row>
    <row r="4200" spans="12:14" x14ac:dyDescent="0.4">
      <c r="L4200">
        <f t="shared" si="139"/>
        <v>4199</v>
      </c>
      <c r="M4200">
        <v>55.980864205699163</v>
      </c>
      <c r="N4200" s="71">
        <f t="shared" si="138"/>
        <v>-1.689543592762921E-2</v>
      </c>
    </row>
    <row r="4201" spans="12:14" x14ac:dyDescent="0.4">
      <c r="L4201">
        <f t="shared" si="139"/>
        <v>4200</v>
      </c>
      <c r="M4201">
        <v>55.603940195947416</v>
      </c>
      <c r="N4201" s="71">
        <f t="shared" si="138"/>
        <v>-2.3514764149033862E-2</v>
      </c>
    </row>
    <row r="4202" spans="12:14" x14ac:dyDescent="0.4">
      <c r="L4202">
        <f t="shared" si="139"/>
        <v>4201</v>
      </c>
      <c r="M4202">
        <v>55.844689613730203</v>
      </c>
      <c r="N4202" s="71">
        <f t="shared" si="138"/>
        <v>-1.9286857796063872E-2</v>
      </c>
    </row>
    <row r="4203" spans="12:14" x14ac:dyDescent="0.4">
      <c r="L4203">
        <f t="shared" si="139"/>
        <v>4202</v>
      </c>
      <c r="M4203">
        <v>56.292356396275835</v>
      </c>
      <c r="N4203" s="71">
        <f t="shared" si="138"/>
        <v>-1.1425184644912378E-2</v>
      </c>
    </row>
    <row r="4204" spans="12:14" x14ac:dyDescent="0.4">
      <c r="L4204">
        <f t="shared" si="139"/>
        <v>4203</v>
      </c>
      <c r="M4204">
        <v>56.671761449785251</v>
      </c>
      <c r="N4204" s="71">
        <f t="shared" si="138"/>
        <v>-4.762285723475923E-3</v>
      </c>
    </row>
    <row r="4205" spans="12:14" x14ac:dyDescent="0.4">
      <c r="L4205">
        <f t="shared" si="139"/>
        <v>4204</v>
      </c>
      <c r="M4205">
        <v>56.340269195471052</v>
      </c>
      <c r="N4205" s="71">
        <f t="shared" si="138"/>
        <v>-1.0583766917004023E-2</v>
      </c>
    </row>
    <row r="4206" spans="12:14" x14ac:dyDescent="0.4">
      <c r="L4206">
        <f t="shared" si="139"/>
        <v>4205</v>
      </c>
      <c r="M4206">
        <v>58.294384450573205</v>
      </c>
      <c r="N4206" s="71">
        <f t="shared" si="138"/>
        <v>2.3733310056930801E-2</v>
      </c>
    </row>
    <row r="4207" spans="12:14" x14ac:dyDescent="0.4">
      <c r="L4207">
        <f t="shared" si="139"/>
        <v>4206</v>
      </c>
      <c r="M4207">
        <v>57.58203044495361</v>
      </c>
      <c r="N4207" s="71">
        <f t="shared" si="138"/>
        <v>1.1223348231643948E-2</v>
      </c>
    </row>
    <row r="4208" spans="12:14" x14ac:dyDescent="0.4">
      <c r="L4208">
        <f t="shared" si="139"/>
        <v>4207</v>
      </c>
      <c r="M4208">
        <v>57.36918741347251</v>
      </c>
      <c r="N4208" s="71">
        <f t="shared" si="138"/>
        <v>7.4855181954516237E-3</v>
      </c>
    </row>
    <row r="4209" spans="12:14" x14ac:dyDescent="0.4">
      <c r="L4209">
        <f t="shared" si="139"/>
        <v>4208</v>
      </c>
      <c r="M4209">
        <v>59.161304546575643</v>
      </c>
      <c r="N4209" s="71">
        <f t="shared" si="138"/>
        <v>3.8957674938730591E-2</v>
      </c>
    </row>
    <row r="4210" spans="12:14" x14ac:dyDescent="0.4">
      <c r="L4210">
        <f t="shared" si="139"/>
        <v>4209</v>
      </c>
      <c r="M4210">
        <v>55.66542875039864</v>
      </c>
      <c r="N4210" s="71">
        <f t="shared" si="138"/>
        <v>-2.2434936615519985E-2</v>
      </c>
    </row>
    <row r="4211" spans="12:14" x14ac:dyDescent="0.4">
      <c r="L4211">
        <f t="shared" si="139"/>
        <v>4210</v>
      </c>
      <c r="M4211">
        <v>55.412874797107904</v>
      </c>
      <c r="N4211" s="71">
        <f t="shared" si="138"/>
        <v>-2.6870147605516981E-2</v>
      </c>
    </row>
    <row r="4212" spans="12:14" x14ac:dyDescent="0.4">
      <c r="L4212">
        <f t="shared" si="139"/>
        <v>4211</v>
      </c>
      <c r="M4212">
        <v>56.602924429406769</v>
      </c>
      <c r="N4212" s="71">
        <f t="shared" si="138"/>
        <v>-5.9711628973360131E-3</v>
      </c>
    </row>
    <row r="4213" spans="12:14" x14ac:dyDescent="0.4">
      <c r="L4213">
        <f t="shared" si="139"/>
        <v>4212</v>
      </c>
      <c r="M4213">
        <v>55.020386760659221</v>
      </c>
      <c r="N4213" s="71">
        <f t="shared" si="138"/>
        <v>-3.376280254129449E-2</v>
      </c>
    </row>
    <row r="4214" spans="12:14" x14ac:dyDescent="0.4">
      <c r="L4214">
        <f t="shared" si="139"/>
        <v>4213</v>
      </c>
      <c r="M4214">
        <v>57.665126795138093</v>
      </c>
      <c r="N4214" s="71">
        <f t="shared" si="138"/>
        <v>1.268263976426387E-2</v>
      </c>
    </row>
    <row r="4215" spans="12:14" x14ac:dyDescent="0.4">
      <c r="L4215">
        <f t="shared" si="139"/>
        <v>4214</v>
      </c>
      <c r="M4215">
        <v>56.80967710180412</v>
      </c>
      <c r="N4215" s="71">
        <f t="shared" si="138"/>
        <v>-2.3402883341794301E-3</v>
      </c>
    </row>
    <row r="4216" spans="12:14" x14ac:dyDescent="0.4">
      <c r="L4216">
        <f t="shared" si="139"/>
        <v>4215</v>
      </c>
      <c r="M4216">
        <v>57.671665360030133</v>
      </c>
      <c r="N4216" s="71">
        <f t="shared" si="138"/>
        <v>1.2797466376518907E-2</v>
      </c>
    </row>
    <row r="4217" spans="12:14" x14ac:dyDescent="0.4">
      <c r="L4217">
        <f t="shared" si="139"/>
        <v>4216</v>
      </c>
      <c r="M4217">
        <v>56.548556716950053</v>
      </c>
      <c r="N4217" s="71">
        <f t="shared" si="138"/>
        <v>-6.9259381944442033E-3</v>
      </c>
    </row>
    <row r="4218" spans="12:14" x14ac:dyDescent="0.4">
      <c r="L4218">
        <f t="shared" si="139"/>
        <v>4217</v>
      </c>
      <c r="M4218">
        <v>56.769432754574247</v>
      </c>
      <c r="N4218" s="71">
        <f t="shared" si="138"/>
        <v>-3.04703700626896E-3</v>
      </c>
    </row>
    <row r="4219" spans="12:14" x14ac:dyDescent="0.4">
      <c r="L4219">
        <f t="shared" si="139"/>
        <v>4218</v>
      </c>
      <c r="M4219">
        <v>57.101450822418307</v>
      </c>
      <c r="N4219" s="71">
        <f t="shared" si="138"/>
        <v>2.7836782297911977E-3</v>
      </c>
    </row>
    <row r="4220" spans="12:14" x14ac:dyDescent="0.4">
      <c r="L4220">
        <f t="shared" si="139"/>
        <v>4219</v>
      </c>
      <c r="M4220">
        <v>59.137240008751363</v>
      </c>
      <c r="N4220" s="71">
        <f t="shared" si="138"/>
        <v>3.8535067011843172E-2</v>
      </c>
    </row>
    <row r="4221" spans="12:14" x14ac:dyDescent="0.4">
      <c r="L4221">
        <f t="shared" si="139"/>
        <v>4220</v>
      </c>
      <c r="M4221">
        <v>54.064501640844107</v>
      </c>
      <c r="N4221" s="71">
        <f t="shared" si="138"/>
        <v>-5.054952131301782E-2</v>
      </c>
    </row>
    <row r="4222" spans="12:14" x14ac:dyDescent="0.4">
      <c r="L4222">
        <f t="shared" si="139"/>
        <v>4221</v>
      </c>
      <c r="M4222">
        <v>55.183419096368603</v>
      </c>
      <c r="N4222" s="71">
        <f t="shared" si="138"/>
        <v>-3.0899720029057165E-2</v>
      </c>
    </row>
    <row r="4223" spans="12:14" x14ac:dyDescent="0.4">
      <c r="L4223">
        <f t="shared" si="139"/>
        <v>4222</v>
      </c>
      <c r="M4223">
        <v>56.073005412184841</v>
      </c>
      <c r="N4223" s="71">
        <f t="shared" si="138"/>
        <v>-1.5277303697616595E-2</v>
      </c>
    </row>
    <row r="4224" spans="12:14" x14ac:dyDescent="0.4">
      <c r="L4224">
        <f t="shared" si="139"/>
        <v>4223</v>
      </c>
      <c r="M4224">
        <v>55.826470514432536</v>
      </c>
      <c r="N4224" s="71">
        <f t="shared" si="138"/>
        <v>-1.9606811407480218E-2</v>
      </c>
    </row>
    <row r="4225" spans="12:14" x14ac:dyDescent="0.4">
      <c r="L4225">
        <f t="shared" si="139"/>
        <v>4224</v>
      </c>
      <c r="M4225">
        <v>57.109496683156848</v>
      </c>
      <c r="N4225" s="71">
        <f t="shared" si="138"/>
        <v>2.9249751269753155E-3</v>
      </c>
    </row>
    <row r="4226" spans="12:14" x14ac:dyDescent="0.4">
      <c r="L4226">
        <f t="shared" si="139"/>
        <v>4225</v>
      </c>
      <c r="M4226">
        <v>55.348586309360549</v>
      </c>
      <c r="N4226" s="71">
        <f t="shared" si="138"/>
        <v>-2.7999145998423236E-2</v>
      </c>
    </row>
    <row r="4227" spans="12:14" x14ac:dyDescent="0.4">
      <c r="L4227">
        <f t="shared" si="139"/>
        <v>4226</v>
      </c>
      <c r="M4227">
        <v>57.035394701414056</v>
      </c>
      <c r="N4227" s="71">
        <f t="shared" ref="N4227:N4290" si="140">M4227/$B$2-1</f>
        <v>1.6236376522542617E-3</v>
      </c>
    </row>
    <row r="4228" spans="12:14" x14ac:dyDescent="0.4">
      <c r="L4228">
        <f t="shared" si="139"/>
        <v>4227</v>
      </c>
      <c r="M4228">
        <v>56.442961233957227</v>
      </c>
      <c r="N4228" s="71">
        <f t="shared" si="140"/>
        <v>-8.7803468883548286E-3</v>
      </c>
    </row>
    <row r="4229" spans="12:14" x14ac:dyDescent="0.4">
      <c r="L4229">
        <f t="shared" si="139"/>
        <v>4228</v>
      </c>
      <c r="M4229">
        <v>56.161100450107625</v>
      </c>
      <c r="N4229" s="71">
        <f t="shared" si="140"/>
        <v>-1.3730228012329149E-2</v>
      </c>
    </row>
    <row r="4230" spans="12:14" x14ac:dyDescent="0.4">
      <c r="L4230">
        <f t="shared" ref="L4230:L4293" si="141">L4229+1</f>
        <v>4229</v>
      </c>
      <c r="M4230">
        <v>56.359312663906778</v>
      </c>
      <c r="N4230" s="71">
        <f t="shared" si="140"/>
        <v>-1.0249336196782699E-2</v>
      </c>
    </row>
    <row r="4231" spans="12:14" x14ac:dyDescent="0.4">
      <c r="L4231">
        <f t="shared" si="141"/>
        <v>4230</v>
      </c>
      <c r="M4231">
        <v>57.464260729987792</v>
      </c>
      <c r="N4231" s="71">
        <f t="shared" si="140"/>
        <v>9.155142498574742E-3</v>
      </c>
    </row>
    <row r="4232" spans="12:14" x14ac:dyDescent="0.4">
      <c r="L4232">
        <f t="shared" si="141"/>
        <v>4231</v>
      </c>
      <c r="M4232">
        <v>58.007505114466717</v>
      </c>
      <c r="N4232" s="71">
        <f t="shared" si="140"/>
        <v>1.8695295930746036E-2</v>
      </c>
    </row>
    <row r="4233" spans="12:14" x14ac:dyDescent="0.4">
      <c r="L4233">
        <f t="shared" si="141"/>
        <v>4232</v>
      </c>
      <c r="M4233">
        <v>57.59925988895526</v>
      </c>
      <c r="N4233" s="71">
        <f t="shared" si="140"/>
        <v>1.1525922071379924E-2</v>
      </c>
    </row>
    <row r="4234" spans="12:14" x14ac:dyDescent="0.4">
      <c r="L4234">
        <f t="shared" si="141"/>
        <v>4233</v>
      </c>
      <c r="M4234">
        <v>55.762771727570495</v>
      </c>
      <c r="N4234" s="71">
        <f t="shared" si="140"/>
        <v>-2.07254538039221E-2</v>
      </c>
    </row>
    <row r="4235" spans="12:14" x14ac:dyDescent="0.4">
      <c r="L4235">
        <f t="shared" si="141"/>
        <v>4234</v>
      </c>
      <c r="M4235">
        <v>59.067007359562623</v>
      </c>
      <c r="N4235" s="71">
        <f t="shared" si="140"/>
        <v>3.7301680586963482E-2</v>
      </c>
    </row>
    <row r="4236" spans="12:14" x14ac:dyDescent="0.4">
      <c r="L4236">
        <f t="shared" si="141"/>
        <v>4235</v>
      </c>
      <c r="M4236">
        <v>57.522438265156808</v>
      </c>
      <c r="N4236" s="71">
        <f t="shared" si="140"/>
        <v>1.0176823767034326E-2</v>
      </c>
    </row>
    <row r="4237" spans="12:14" x14ac:dyDescent="0.4">
      <c r="L4237">
        <f t="shared" si="141"/>
        <v>4236</v>
      </c>
      <c r="M4237">
        <v>56.762397263680825</v>
      </c>
      <c r="N4237" s="71">
        <f t="shared" si="140"/>
        <v>-3.1705903544702041E-3</v>
      </c>
    </row>
    <row r="4238" spans="12:14" x14ac:dyDescent="0.4">
      <c r="L4238">
        <f t="shared" si="141"/>
        <v>4237</v>
      </c>
      <c r="M4238">
        <v>55.717387607910183</v>
      </c>
      <c r="N4238" s="71">
        <f t="shared" si="140"/>
        <v>-2.1522464278974973E-2</v>
      </c>
    </row>
    <row r="4239" spans="12:14" x14ac:dyDescent="0.4">
      <c r="L4239">
        <f t="shared" si="141"/>
        <v>4238</v>
      </c>
      <c r="M4239">
        <v>57.293680249017356</v>
      </c>
      <c r="N4239" s="71">
        <f t="shared" si="140"/>
        <v>6.1595036894364075E-3</v>
      </c>
    </row>
    <row r="4240" spans="12:14" x14ac:dyDescent="0.4">
      <c r="L4240">
        <f t="shared" si="141"/>
        <v>4239</v>
      </c>
      <c r="M4240">
        <v>56.137656689651543</v>
      </c>
      <c r="N4240" s="71">
        <f t="shared" si="140"/>
        <v>-1.4141934194975891E-2</v>
      </c>
    </row>
    <row r="4241" spans="12:14" x14ac:dyDescent="0.4">
      <c r="L4241">
        <f t="shared" si="141"/>
        <v>4240</v>
      </c>
      <c r="M4241">
        <v>55.056447487105515</v>
      </c>
      <c r="N4241" s="71">
        <f t="shared" si="140"/>
        <v>-3.3129524272798028E-2</v>
      </c>
    </row>
    <row r="4242" spans="12:14" x14ac:dyDescent="0.4">
      <c r="L4242">
        <f t="shared" si="141"/>
        <v>4241</v>
      </c>
      <c r="M4242">
        <v>55.597720234044289</v>
      </c>
      <c r="N4242" s="71">
        <f t="shared" si="140"/>
        <v>-2.3623995634150852E-2</v>
      </c>
    </row>
    <row r="4243" spans="12:14" x14ac:dyDescent="0.4">
      <c r="L4243">
        <f t="shared" si="141"/>
        <v>4242</v>
      </c>
      <c r="M4243">
        <v>57.596748134002802</v>
      </c>
      <c r="N4243" s="71">
        <f t="shared" si="140"/>
        <v>1.1481812038556471E-2</v>
      </c>
    </row>
    <row r="4244" spans="12:14" x14ac:dyDescent="0.4">
      <c r="L4244">
        <f t="shared" si="141"/>
        <v>4243</v>
      </c>
      <c r="M4244">
        <v>59.092520695592107</v>
      </c>
      <c r="N4244" s="71">
        <f t="shared" si="140"/>
        <v>3.7749731495987149E-2</v>
      </c>
    </row>
    <row r="4245" spans="12:14" x14ac:dyDescent="0.4">
      <c r="L4245">
        <f t="shared" si="141"/>
        <v>4244</v>
      </c>
      <c r="M4245">
        <v>56.296734682322231</v>
      </c>
      <c r="N4245" s="71">
        <f t="shared" si="140"/>
        <v>-1.1348295639069028E-2</v>
      </c>
    </row>
    <row r="4246" spans="12:14" x14ac:dyDescent="0.4">
      <c r="L4246">
        <f t="shared" si="141"/>
        <v>4245</v>
      </c>
      <c r="M4246">
        <v>56.836616462091548</v>
      </c>
      <c r="N4246" s="71">
        <f t="shared" si="140"/>
        <v>-1.8671943863181051E-3</v>
      </c>
    </row>
    <row r="4247" spans="12:14" x14ac:dyDescent="0.4">
      <c r="L4247">
        <f t="shared" si="141"/>
        <v>4246</v>
      </c>
      <c r="M4247">
        <v>57.77687335076444</v>
      </c>
      <c r="N4247" s="71">
        <f t="shared" si="140"/>
        <v>1.464507014854588E-2</v>
      </c>
    </row>
    <row r="4248" spans="12:14" x14ac:dyDescent="0.4">
      <c r="L4248">
        <f t="shared" si="141"/>
        <v>4247</v>
      </c>
      <c r="M4248">
        <v>56.480987608208238</v>
      </c>
      <c r="N4248" s="71">
        <f t="shared" si="140"/>
        <v>-8.1125490147112567E-3</v>
      </c>
    </row>
    <row r="4249" spans="12:14" x14ac:dyDescent="0.4">
      <c r="L4249">
        <f t="shared" si="141"/>
        <v>4248</v>
      </c>
      <c r="M4249">
        <v>58.080438021377958</v>
      </c>
      <c r="N4249" s="71">
        <f t="shared" si="140"/>
        <v>1.9976102768454851E-2</v>
      </c>
    </row>
    <row r="4250" spans="12:14" x14ac:dyDescent="0.4">
      <c r="L4250">
        <f t="shared" si="141"/>
        <v>4249</v>
      </c>
      <c r="M4250">
        <v>56.094565169248668</v>
      </c>
      <c r="N4250" s="71">
        <f t="shared" si="140"/>
        <v>-1.4898683326700968E-2</v>
      </c>
    </row>
    <row r="4251" spans="12:14" x14ac:dyDescent="0.4">
      <c r="L4251">
        <f t="shared" si="141"/>
        <v>4250</v>
      </c>
      <c r="M4251">
        <v>57.955455041635872</v>
      </c>
      <c r="N4251" s="71">
        <f t="shared" si="140"/>
        <v>1.7781221721882901E-2</v>
      </c>
    </row>
    <row r="4252" spans="12:14" x14ac:dyDescent="0.4">
      <c r="L4252">
        <f t="shared" si="141"/>
        <v>4251</v>
      </c>
      <c r="M4252">
        <v>57.477297325948861</v>
      </c>
      <c r="N4252" s="71">
        <f t="shared" si="140"/>
        <v>9.3840838908012536E-3</v>
      </c>
    </row>
    <row r="4253" spans="12:14" x14ac:dyDescent="0.4">
      <c r="L4253">
        <f t="shared" si="141"/>
        <v>4252</v>
      </c>
      <c r="M4253">
        <v>56.87923870281427</v>
      </c>
      <c r="N4253" s="71">
        <f t="shared" si="140"/>
        <v>-1.1186864813396147E-3</v>
      </c>
    </row>
    <row r="4254" spans="12:14" x14ac:dyDescent="0.4">
      <c r="L4254">
        <f t="shared" si="141"/>
        <v>4253</v>
      </c>
      <c r="M4254">
        <v>57.067903456424006</v>
      </c>
      <c r="N4254" s="71">
        <f t="shared" si="140"/>
        <v>2.1945381890011717E-3</v>
      </c>
    </row>
    <row r="4255" spans="12:14" x14ac:dyDescent="0.4">
      <c r="L4255">
        <f t="shared" si="141"/>
        <v>4254</v>
      </c>
      <c r="M4255">
        <v>55.33455196720972</v>
      </c>
      <c r="N4255" s="71">
        <f t="shared" si="140"/>
        <v>-2.824560925007169E-2</v>
      </c>
    </row>
    <row r="4256" spans="12:14" x14ac:dyDescent="0.4">
      <c r="L4256">
        <f t="shared" si="141"/>
        <v>4255</v>
      </c>
      <c r="M4256">
        <v>56.54423263345852</v>
      </c>
      <c r="N4256" s="71">
        <f t="shared" si="140"/>
        <v>-7.0018753253955346E-3</v>
      </c>
    </row>
    <row r="4257" spans="12:14" x14ac:dyDescent="0.4">
      <c r="L4257">
        <f t="shared" si="141"/>
        <v>4256</v>
      </c>
      <c r="M4257">
        <v>58.032415498832876</v>
      </c>
      <c r="N4257" s="71">
        <f t="shared" si="140"/>
        <v>1.9132758140568029E-2</v>
      </c>
    </row>
    <row r="4258" spans="12:14" x14ac:dyDescent="0.4">
      <c r="L4258">
        <f t="shared" si="141"/>
        <v>4257</v>
      </c>
      <c r="M4258">
        <v>58.11658652332877</v>
      </c>
      <c r="N4258" s="71">
        <f t="shared" si="140"/>
        <v>2.0610922501169915E-2</v>
      </c>
    </row>
    <row r="4259" spans="12:14" x14ac:dyDescent="0.4">
      <c r="L4259">
        <f t="shared" si="141"/>
        <v>4258</v>
      </c>
      <c r="M4259">
        <v>57.926993013181374</v>
      </c>
      <c r="N4259" s="71">
        <f t="shared" si="140"/>
        <v>1.7281387529013648E-2</v>
      </c>
    </row>
    <row r="4260" spans="12:14" x14ac:dyDescent="0.4">
      <c r="L4260">
        <f t="shared" si="141"/>
        <v>4259</v>
      </c>
      <c r="M4260">
        <v>58.793418379722716</v>
      </c>
      <c r="N4260" s="71">
        <f t="shared" si="140"/>
        <v>3.2497064249276786E-2</v>
      </c>
    </row>
    <row r="4261" spans="12:14" x14ac:dyDescent="0.4">
      <c r="L4261">
        <f t="shared" si="141"/>
        <v>4260</v>
      </c>
      <c r="M4261">
        <v>54.18697725207965</v>
      </c>
      <c r="N4261" s="71">
        <f t="shared" si="140"/>
        <v>-4.8398673266964232E-2</v>
      </c>
    </row>
    <row r="4262" spans="12:14" x14ac:dyDescent="0.4">
      <c r="L4262">
        <f t="shared" si="141"/>
        <v>4261</v>
      </c>
      <c r="M4262">
        <v>59.246946466440789</v>
      </c>
      <c r="N4262" s="71">
        <f t="shared" si="140"/>
        <v>4.0461670339480005E-2</v>
      </c>
    </row>
    <row r="4263" spans="12:14" x14ac:dyDescent="0.4">
      <c r="L4263">
        <f t="shared" si="141"/>
        <v>4262</v>
      </c>
      <c r="M4263">
        <v>58.185266904036339</v>
      </c>
      <c r="N4263" s="71">
        <f t="shared" si="140"/>
        <v>2.1817048856914267E-2</v>
      </c>
    </row>
    <row r="4264" spans="12:14" x14ac:dyDescent="0.4">
      <c r="L4264">
        <f t="shared" si="141"/>
        <v>4263</v>
      </c>
      <c r="M4264">
        <v>56.052179185357552</v>
      </c>
      <c r="N4264" s="71">
        <f t="shared" si="140"/>
        <v>-1.5643042221607284E-2</v>
      </c>
    </row>
    <row r="4265" spans="12:14" x14ac:dyDescent="0.4">
      <c r="L4265">
        <f t="shared" si="141"/>
        <v>4264</v>
      </c>
      <c r="M4265">
        <v>56.540706664758829</v>
      </c>
      <c r="N4265" s="71">
        <f t="shared" si="140"/>
        <v>-7.0637964116564422E-3</v>
      </c>
    </row>
    <row r="4266" spans="12:14" x14ac:dyDescent="0.4">
      <c r="L4266">
        <f t="shared" si="141"/>
        <v>4265</v>
      </c>
      <c r="M4266">
        <v>58.280297825175893</v>
      </c>
      <c r="N4266" s="71">
        <f t="shared" si="140"/>
        <v>2.3485928636208353E-2</v>
      </c>
    </row>
    <row r="4267" spans="12:14" x14ac:dyDescent="0.4">
      <c r="L4267">
        <f t="shared" si="141"/>
        <v>4266</v>
      </c>
      <c r="M4267">
        <v>55.978590178140912</v>
      </c>
      <c r="N4267" s="71">
        <f t="shared" si="140"/>
        <v>-1.6935371125184062E-2</v>
      </c>
    </row>
    <row r="4268" spans="12:14" x14ac:dyDescent="0.4">
      <c r="L4268">
        <f t="shared" si="141"/>
        <v>4267</v>
      </c>
      <c r="M4268">
        <v>57.368471349431474</v>
      </c>
      <c r="N4268" s="71">
        <f t="shared" si="140"/>
        <v>7.472943080063521E-3</v>
      </c>
    </row>
    <row r="4269" spans="12:14" x14ac:dyDescent="0.4">
      <c r="L4269">
        <f t="shared" si="141"/>
        <v>4268</v>
      </c>
      <c r="M4269">
        <v>57.805424660899938</v>
      </c>
      <c r="N4269" s="71">
        <f t="shared" si="140"/>
        <v>1.514647225626109E-2</v>
      </c>
    </row>
    <row r="4270" spans="12:14" x14ac:dyDescent="0.4">
      <c r="L4270">
        <f t="shared" si="141"/>
        <v>4269</v>
      </c>
      <c r="M4270">
        <v>56.966210026884184</v>
      </c>
      <c r="N4270" s="71">
        <f t="shared" si="140"/>
        <v>4.0865517102184334E-4</v>
      </c>
    </row>
    <row r="4271" spans="12:14" x14ac:dyDescent="0.4">
      <c r="L4271">
        <f t="shared" si="141"/>
        <v>4270</v>
      </c>
      <c r="M4271">
        <v>57.077551954973885</v>
      </c>
      <c r="N4271" s="71">
        <f t="shared" si="140"/>
        <v>2.3639797132688489E-3</v>
      </c>
    </row>
    <row r="4272" spans="12:14" x14ac:dyDescent="0.4">
      <c r="L4272">
        <f t="shared" si="141"/>
        <v>4271</v>
      </c>
      <c r="M4272">
        <v>56.383404228598835</v>
      </c>
      <c r="N4272" s="71">
        <f t="shared" si="140"/>
        <v>-9.8262536391897637E-3</v>
      </c>
    </row>
    <row r="4273" spans="12:14" x14ac:dyDescent="0.4">
      <c r="L4273">
        <f t="shared" si="141"/>
        <v>4272</v>
      </c>
      <c r="M4273">
        <v>57.261133107620921</v>
      </c>
      <c r="N4273" s="71">
        <f t="shared" si="140"/>
        <v>5.5879290324827302E-3</v>
      </c>
    </row>
    <row r="4274" spans="12:14" x14ac:dyDescent="0.4">
      <c r="L4274">
        <f t="shared" si="141"/>
        <v>4273</v>
      </c>
      <c r="M4274">
        <v>56.506545349210107</v>
      </c>
      <c r="N4274" s="71">
        <f t="shared" si="140"/>
        <v>-7.6637182904482071E-3</v>
      </c>
    </row>
    <row r="4275" spans="12:14" x14ac:dyDescent="0.4">
      <c r="L4275">
        <f t="shared" si="141"/>
        <v>4274</v>
      </c>
      <c r="M4275">
        <v>57.327313330582015</v>
      </c>
      <c r="N4275" s="71">
        <f t="shared" si="140"/>
        <v>6.7501490190358115E-3</v>
      </c>
    </row>
    <row r="4276" spans="12:14" x14ac:dyDescent="0.4">
      <c r="L4276">
        <f t="shared" si="141"/>
        <v>4275</v>
      </c>
      <c r="M4276">
        <v>58.363546134884714</v>
      </c>
      <c r="N4276" s="71">
        <f t="shared" si="140"/>
        <v>2.4947888796832629E-2</v>
      </c>
    </row>
    <row r="4277" spans="12:14" x14ac:dyDescent="0.4">
      <c r="L4277">
        <f t="shared" si="141"/>
        <v>4276</v>
      </c>
      <c r="M4277">
        <v>56.923427703625499</v>
      </c>
      <c r="N4277" s="71">
        <f t="shared" si="140"/>
        <v>-3.4266401373905797E-4</v>
      </c>
    </row>
    <row r="4278" spans="12:14" x14ac:dyDescent="0.4">
      <c r="L4278">
        <f t="shared" si="141"/>
        <v>4277</v>
      </c>
      <c r="M4278">
        <v>56.327790928533631</v>
      </c>
      <c r="N4278" s="71">
        <f t="shared" si="140"/>
        <v>-1.0802903247819073E-2</v>
      </c>
    </row>
    <row r="4279" spans="12:14" x14ac:dyDescent="0.4">
      <c r="L4279">
        <f t="shared" si="141"/>
        <v>4278</v>
      </c>
      <c r="M4279">
        <v>57.711837501439028</v>
      </c>
      <c r="N4279" s="71">
        <f t="shared" si="140"/>
        <v>1.3502947010446409E-2</v>
      </c>
    </row>
    <row r="4280" spans="12:14" x14ac:dyDescent="0.4">
      <c r="L4280">
        <f t="shared" si="141"/>
        <v>4279</v>
      </c>
      <c r="M4280">
        <v>56.97379686563945</v>
      </c>
      <c r="N4280" s="71">
        <f t="shared" si="140"/>
        <v>5.4189098138324177E-4</v>
      </c>
    </row>
    <row r="4281" spans="12:14" x14ac:dyDescent="0.4">
      <c r="L4281">
        <f t="shared" si="141"/>
        <v>4280</v>
      </c>
      <c r="M4281">
        <v>57.69075114571006</v>
      </c>
      <c r="N4281" s="71">
        <f t="shared" si="140"/>
        <v>1.3132640248467276E-2</v>
      </c>
    </row>
    <row r="4282" spans="12:14" x14ac:dyDescent="0.4">
      <c r="L4282">
        <f t="shared" si="141"/>
        <v>4281</v>
      </c>
      <c r="M4282">
        <v>54.986430283026856</v>
      </c>
      <c r="N4282" s="71">
        <f t="shared" si="140"/>
        <v>-3.4359127171395554E-2</v>
      </c>
    </row>
    <row r="4283" spans="12:14" x14ac:dyDescent="0.4">
      <c r="L4283">
        <f t="shared" si="141"/>
        <v>4282</v>
      </c>
      <c r="M4283">
        <v>58.371965053696336</v>
      </c>
      <c r="N4283" s="71">
        <f t="shared" si="140"/>
        <v>2.5095737130824913E-2</v>
      </c>
    </row>
    <row r="4284" spans="12:14" x14ac:dyDescent="0.4">
      <c r="L4284">
        <f t="shared" si="141"/>
        <v>4283</v>
      </c>
      <c r="M4284">
        <v>55.168187292736526</v>
      </c>
      <c r="N4284" s="71">
        <f t="shared" si="140"/>
        <v>-3.1167212428151347E-2</v>
      </c>
    </row>
    <row r="4285" spans="12:14" x14ac:dyDescent="0.4">
      <c r="L4285">
        <f t="shared" si="141"/>
        <v>4284</v>
      </c>
      <c r="M4285">
        <v>55.404640178067893</v>
      </c>
      <c r="N4285" s="71">
        <f t="shared" si="140"/>
        <v>-2.7014759370206476E-2</v>
      </c>
    </row>
    <row r="4286" spans="12:14" x14ac:dyDescent="0.4">
      <c r="L4286">
        <f t="shared" si="141"/>
        <v>4285</v>
      </c>
      <c r="M4286">
        <v>58.181053598491644</v>
      </c>
      <c r="N4286" s="71">
        <f t="shared" si="140"/>
        <v>2.1743057146182521E-2</v>
      </c>
    </row>
    <row r="4287" spans="12:14" x14ac:dyDescent="0.4">
      <c r="L4287">
        <f t="shared" si="141"/>
        <v>4286</v>
      </c>
      <c r="M4287">
        <v>56.15345223985787</v>
      </c>
      <c r="N4287" s="71">
        <f t="shared" si="140"/>
        <v>-1.3864541594482693E-2</v>
      </c>
    </row>
    <row r="4288" spans="12:14" x14ac:dyDescent="0.4">
      <c r="L4288">
        <f t="shared" si="141"/>
        <v>4287</v>
      </c>
      <c r="M4288">
        <v>55.375019284360548</v>
      </c>
      <c r="N4288" s="71">
        <f t="shared" si="140"/>
        <v>-2.7534944905188485E-2</v>
      </c>
    </row>
    <row r="4289" spans="12:14" x14ac:dyDescent="0.4">
      <c r="L4289">
        <f t="shared" si="141"/>
        <v>4288</v>
      </c>
      <c r="M4289">
        <v>54.95912616776166</v>
      </c>
      <c r="N4289" s="71">
        <f t="shared" si="140"/>
        <v>-3.4838626741758305E-2</v>
      </c>
    </row>
    <row r="4290" spans="12:14" x14ac:dyDescent="0.4">
      <c r="L4290">
        <f t="shared" si="141"/>
        <v>4289</v>
      </c>
      <c r="M4290">
        <v>57.445817789053827</v>
      </c>
      <c r="N4290" s="71">
        <f t="shared" si="140"/>
        <v>8.8312579057883145E-3</v>
      </c>
    </row>
    <row r="4291" spans="12:14" x14ac:dyDescent="0.4">
      <c r="L4291">
        <f t="shared" si="141"/>
        <v>4290</v>
      </c>
      <c r="M4291">
        <v>57.97733724692953</v>
      </c>
      <c r="N4291" s="71">
        <f t="shared" ref="N4291:N4354" si="142">M4291/$B$2-1</f>
        <v>1.8165504747902572E-2</v>
      </c>
    </row>
    <row r="4292" spans="12:14" x14ac:dyDescent="0.4">
      <c r="L4292">
        <f t="shared" si="141"/>
        <v>4291</v>
      </c>
      <c r="M4292">
        <v>59.448417789123326</v>
      </c>
      <c r="N4292" s="71">
        <f t="shared" si="142"/>
        <v>4.3999796798748436E-2</v>
      </c>
    </row>
    <row r="4293" spans="12:14" x14ac:dyDescent="0.4">
      <c r="L4293">
        <f t="shared" si="141"/>
        <v>4292</v>
      </c>
      <c r="M4293">
        <v>55.921911716378759</v>
      </c>
      <c r="N4293" s="71">
        <f t="shared" si="142"/>
        <v>-1.7930726506591332E-2</v>
      </c>
    </row>
    <row r="4294" spans="12:14" x14ac:dyDescent="0.4">
      <c r="L4294">
        <f t="shared" ref="L4294:L4357" si="143">L4293+1</f>
        <v>4293</v>
      </c>
      <c r="M4294">
        <v>54.504446551419974</v>
      </c>
      <c r="N4294" s="71">
        <f t="shared" si="142"/>
        <v>-4.2823455349864759E-2</v>
      </c>
    </row>
    <row r="4295" spans="12:14" x14ac:dyDescent="0.4">
      <c r="L4295">
        <f t="shared" si="143"/>
        <v>4294</v>
      </c>
      <c r="M4295">
        <v>56.990199993043269</v>
      </c>
      <c r="N4295" s="71">
        <f t="shared" si="142"/>
        <v>8.2995351211700985E-4</v>
      </c>
    </row>
    <row r="4296" spans="12:14" x14ac:dyDescent="0.4">
      <c r="L4296">
        <f t="shared" si="143"/>
        <v>4295</v>
      </c>
      <c r="M4296">
        <v>57.945023232941665</v>
      </c>
      <c r="N4296" s="71">
        <f t="shared" si="142"/>
        <v>1.759802414384759E-2</v>
      </c>
    </row>
    <row r="4297" spans="12:14" x14ac:dyDescent="0.4">
      <c r="L4297">
        <f t="shared" si="143"/>
        <v>4296</v>
      </c>
      <c r="M4297">
        <v>55.835603597097396</v>
      </c>
      <c r="N4297" s="71">
        <f t="shared" si="142"/>
        <v>-1.9446421328133123E-2</v>
      </c>
    </row>
    <row r="4298" spans="12:14" x14ac:dyDescent="0.4">
      <c r="L4298">
        <f t="shared" si="143"/>
        <v>4297</v>
      </c>
      <c r="M4298">
        <v>55.507536893383779</v>
      </c>
      <c r="N4298" s="71">
        <f t="shared" si="142"/>
        <v>-2.5207744921779907E-2</v>
      </c>
    </row>
    <row r="4299" spans="12:14" x14ac:dyDescent="0.4">
      <c r="L4299">
        <f t="shared" si="143"/>
        <v>4298</v>
      </c>
      <c r="M4299">
        <v>55.733116901822484</v>
      </c>
      <c r="N4299" s="71">
        <f t="shared" si="142"/>
        <v>-2.1246235234385735E-2</v>
      </c>
    </row>
    <row r="4300" spans="12:14" x14ac:dyDescent="0.4">
      <c r="L4300">
        <f t="shared" si="143"/>
        <v>4299</v>
      </c>
      <c r="M4300">
        <v>57.315237955163596</v>
      </c>
      <c r="N4300" s="71">
        <f t="shared" si="142"/>
        <v>6.538088043286816E-3</v>
      </c>
    </row>
    <row r="4301" spans="12:14" x14ac:dyDescent="0.4">
      <c r="L4301">
        <f t="shared" si="143"/>
        <v>4300</v>
      </c>
      <c r="M4301">
        <v>57.330065695460092</v>
      </c>
      <c r="N4301" s="71">
        <f t="shared" si="142"/>
        <v>6.7984845085289347E-3</v>
      </c>
    </row>
    <row r="4302" spans="12:14" x14ac:dyDescent="0.4">
      <c r="L4302">
        <f t="shared" si="143"/>
        <v>4301</v>
      </c>
      <c r="M4302">
        <v>57.975391882632671</v>
      </c>
      <c r="N4302" s="71">
        <f t="shared" si="142"/>
        <v>1.8131341350352992E-2</v>
      </c>
    </row>
    <row r="4303" spans="12:14" x14ac:dyDescent="0.4">
      <c r="L4303">
        <f t="shared" si="143"/>
        <v>4302</v>
      </c>
      <c r="M4303">
        <v>60.90657207422155</v>
      </c>
      <c r="N4303" s="71">
        <f t="shared" si="142"/>
        <v>6.9607085166687011E-2</v>
      </c>
    </row>
    <row r="4304" spans="12:14" x14ac:dyDescent="0.4">
      <c r="L4304">
        <f t="shared" si="143"/>
        <v>4303</v>
      </c>
      <c r="M4304">
        <v>56.320022424173345</v>
      </c>
      <c r="N4304" s="71">
        <f t="shared" si="142"/>
        <v>-1.0939329367725903E-2</v>
      </c>
    </row>
    <row r="4305" spans="12:14" x14ac:dyDescent="0.4">
      <c r="L4305">
        <f t="shared" si="143"/>
        <v>4304</v>
      </c>
      <c r="M4305">
        <v>57.107010515126234</v>
      </c>
      <c r="N4305" s="71">
        <f t="shared" si="142"/>
        <v>2.8813144373338595E-3</v>
      </c>
    </row>
    <row r="4306" spans="12:14" x14ac:dyDescent="0.4">
      <c r="L4306">
        <f t="shared" si="143"/>
        <v>4305</v>
      </c>
      <c r="M4306">
        <v>55.625643049791115</v>
      </c>
      <c r="N4306" s="71">
        <f t="shared" si="142"/>
        <v>-2.3133630792665172E-2</v>
      </c>
    </row>
    <row r="4307" spans="12:14" x14ac:dyDescent="0.4">
      <c r="L4307">
        <f t="shared" si="143"/>
        <v>4306</v>
      </c>
      <c r="M4307">
        <v>55.488367146386665</v>
      </c>
      <c r="N4307" s="71">
        <f t="shared" si="142"/>
        <v>-2.554439327532676E-2</v>
      </c>
    </row>
    <row r="4308" spans="12:14" x14ac:dyDescent="0.4">
      <c r="L4308">
        <f t="shared" si="143"/>
        <v>4307</v>
      </c>
      <c r="M4308">
        <v>57.584570443648033</v>
      </c>
      <c r="N4308" s="71">
        <f t="shared" si="142"/>
        <v>1.1267954265235192E-2</v>
      </c>
    </row>
    <row r="4309" spans="12:14" x14ac:dyDescent="0.4">
      <c r="L4309">
        <f t="shared" si="143"/>
        <v>4308</v>
      </c>
      <c r="M4309">
        <v>57.323632957932119</v>
      </c>
      <c r="N4309" s="71">
        <f t="shared" si="142"/>
        <v>6.685516377133327E-3</v>
      </c>
    </row>
    <row r="4310" spans="12:14" x14ac:dyDescent="0.4">
      <c r="L4310">
        <f t="shared" si="143"/>
        <v>4309</v>
      </c>
      <c r="M4310">
        <v>57.335581493281403</v>
      </c>
      <c r="N4310" s="71">
        <f t="shared" si="142"/>
        <v>6.8953498586725726E-3</v>
      </c>
    </row>
    <row r="4311" spans="12:14" x14ac:dyDescent="0.4">
      <c r="L4311">
        <f t="shared" si="143"/>
        <v>4310</v>
      </c>
      <c r="M4311">
        <v>57.754789722109287</v>
      </c>
      <c r="N4311" s="71">
        <f t="shared" si="142"/>
        <v>1.4257249838334429E-2</v>
      </c>
    </row>
    <row r="4312" spans="12:14" x14ac:dyDescent="0.4">
      <c r="L4312">
        <f t="shared" si="143"/>
        <v>4311</v>
      </c>
      <c r="M4312">
        <v>56.953377049768122</v>
      </c>
      <c r="N4312" s="71">
        <f t="shared" si="142"/>
        <v>1.8328961883806727E-4</v>
      </c>
    </row>
    <row r="4313" spans="12:14" x14ac:dyDescent="0.4">
      <c r="L4313">
        <f t="shared" si="143"/>
        <v>4312</v>
      </c>
      <c r="M4313">
        <v>59.479576855405398</v>
      </c>
      <c r="N4313" s="71">
        <f t="shared" si="142"/>
        <v>4.4546994858456479E-2</v>
      </c>
    </row>
    <row r="4314" spans="12:14" x14ac:dyDescent="0.4">
      <c r="L4314">
        <f t="shared" si="143"/>
        <v>4313</v>
      </c>
      <c r="M4314">
        <v>54.942832667036384</v>
      </c>
      <c r="N4314" s="71">
        <f t="shared" si="142"/>
        <v>-3.5124764070201042E-2</v>
      </c>
    </row>
    <row r="4315" spans="12:14" x14ac:dyDescent="0.4">
      <c r="L4315">
        <f t="shared" si="143"/>
        <v>4314</v>
      </c>
      <c r="M4315">
        <v>57.93376042845</v>
      </c>
      <c r="N4315" s="71">
        <f t="shared" si="142"/>
        <v>1.740023308332872E-2</v>
      </c>
    </row>
    <row r="4316" spans="12:14" x14ac:dyDescent="0.4">
      <c r="L4316">
        <f t="shared" si="143"/>
        <v>4315</v>
      </c>
      <c r="M4316">
        <v>56.805166228827268</v>
      </c>
      <c r="N4316" s="71">
        <f t="shared" si="142"/>
        <v>-2.4195057573903611E-3</v>
      </c>
    </row>
    <row r="4317" spans="12:14" x14ac:dyDescent="0.4">
      <c r="L4317">
        <f t="shared" si="143"/>
        <v>4316</v>
      </c>
      <c r="M4317">
        <v>57.318051993275915</v>
      </c>
      <c r="N4317" s="71">
        <f t="shared" si="142"/>
        <v>6.5875066035563368E-3</v>
      </c>
    </row>
    <row r="4318" spans="12:14" x14ac:dyDescent="0.4">
      <c r="L4318">
        <f t="shared" si="143"/>
        <v>4317</v>
      </c>
      <c r="M4318">
        <v>58.056917089111153</v>
      </c>
      <c r="N4318" s="71">
        <f t="shared" si="142"/>
        <v>1.9563041337717246E-2</v>
      </c>
    </row>
    <row r="4319" spans="12:14" x14ac:dyDescent="0.4">
      <c r="L4319">
        <f t="shared" si="143"/>
        <v>4318</v>
      </c>
      <c r="M4319">
        <v>54.872918928766602</v>
      </c>
      <c r="N4319" s="71">
        <f t="shared" si="142"/>
        <v>-3.6352549960247948E-2</v>
      </c>
    </row>
    <row r="4320" spans="12:14" x14ac:dyDescent="0.4">
      <c r="L4320">
        <f t="shared" si="143"/>
        <v>4319</v>
      </c>
      <c r="M4320">
        <v>57.465114321698344</v>
      </c>
      <c r="N4320" s="71">
        <f t="shared" si="142"/>
        <v>9.1701327978208624E-3</v>
      </c>
    </row>
    <row r="4321" spans="12:14" x14ac:dyDescent="0.4">
      <c r="L4321">
        <f t="shared" si="143"/>
        <v>4320</v>
      </c>
      <c r="M4321">
        <v>56.545411006430591</v>
      </c>
      <c r="N4321" s="71">
        <f t="shared" si="142"/>
        <v>-6.9811813996504268E-3</v>
      </c>
    </row>
    <row r="4322" spans="12:14" x14ac:dyDescent="0.4">
      <c r="L4322">
        <f t="shared" si="143"/>
        <v>4321</v>
      </c>
      <c r="M4322">
        <v>57.816576036520082</v>
      </c>
      <c r="N4322" s="71">
        <f t="shared" si="142"/>
        <v>1.5342306465385924E-2</v>
      </c>
    </row>
    <row r="4323" spans="12:14" x14ac:dyDescent="0.4">
      <c r="L4323">
        <f t="shared" si="143"/>
        <v>4322</v>
      </c>
      <c r="M4323">
        <v>56.137963707612798</v>
      </c>
      <c r="N4323" s="71">
        <f t="shared" si="142"/>
        <v>-1.4136542517600992E-2</v>
      </c>
    </row>
    <row r="4324" spans="12:14" x14ac:dyDescent="0.4">
      <c r="L4324">
        <f t="shared" si="143"/>
        <v>4323</v>
      </c>
      <c r="M4324">
        <v>56.773579364243552</v>
      </c>
      <c r="N4324" s="71">
        <f t="shared" si="142"/>
        <v>-2.9742165711227342E-3</v>
      </c>
    </row>
    <row r="4325" spans="12:14" x14ac:dyDescent="0.4">
      <c r="L4325">
        <f t="shared" si="143"/>
        <v>4324</v>
      </c>
      <c r="M4325">
        <v>55.777861329494797</v>
      </c>
      <c r="N4325" s="71">
        <f t="shared" si="142"/>
        <v>-2.0460458671526349E-2</v>
      </c>
    </row>
    <row r="4326" spans="12:14" x14ac:dyDescent="0.4">
      <c r="L4326">
        <f t="shared" si="143"/>
        <v>4325</v>
      </c>
      <c r="M4326">
        <v>56.580356602009438</v>
      </c>
      <c r="N4326" s="71">
        <f t="shared" si="142"/>
        <v>-6.3674864345002469E-3</v>
      </c>
    </row>
    <row r="4327" spans="12:14" x14ac:dyDescent="0.4">
      <c r="L4327">
        <f t="shared" si="143"/>
        <v>4326</v>
      </c>
      <c r="M4327">
        <v>58.863584377009609</v>
      </c>
      <c r="N4327" s="71">
        <f t="shared" si="142"/>
        <v>3.3729280170809783E-2</v>
      </c>
    </row>
    <row r="4328" spans="12:14" x14ac:dyDescent="0.4">
      <c r="L4328">
        <f t="shared" si="143"/>
        <v>4327</v>
      </c>
      <c r="M4328">
        <v>57.325741847336943</v>
      </c>
      <c r="N4328" s="71">
        <f t="shared" si="142"/>
        <v>6.7225515109852196E-3</v>
      </c>
    </row>
    <row r="4329" spans="12:14" x14ac:dyDescent="0.4">
      <c r="L4329">
        <f t="shared" si="143"/>
        <v>4328</v>
      </c>
      <c r="M4329">
        <v>56.034614627585704</v>
      </c>
      <c r="N4329" s="71">
        <f t="shared" si="142"/>
        <v>-1.5951501141569069E-2</v>
      </c>
    </row>
    <row r="4330" spans="12:14" x14ac:dyDescent="0.4">
      <c r="L4330">
        <f t="shared" si="143"/>
        <v>4329</v>
      </c>
      <c r="M4330">
        <v>54.290463369241287</v>
      </c>
      <c r="N4330" s="71">
        <f t="shared" si="142"/>
        <v>-4.6581308073638472E-2</v>
      </c>
    </row>
    <row r="4331" spans="12:14" x14ac:dyDescent="0.4">
      <c r="L4331">
        <f t="shared" si="143"/>
        <v>4330</v>
      </c>
      <c r="M4331">
        <v>57.103837643223983</v>
      </c>
      <c r="N4331" s="71">
        <f t="shared" si="142"/>
        <v>2.8255942391450795E-3</v>
      </c>
    </row>
    <row r="4332" spans="12:14" x14ac:dyDescent="0.4">
      <c r="L4332">
        <f t="shared" si="143"/>
        <v>4331</v>
      </c>
      <c r="M4332">
        <v>58.727708134380208</v>
      </c>
      <c r="N4332" s="71">
        <f t="shared" si="142"/>
        <v>3.1343097746273862E-2</v>
      </c>
    </row>
    <row r="4333" spans="12:14" x14ac:dyDescent="0.4">
      <c r="L4333">
        <f t="shared" si="143"/>
        <v>4332</v>
      </c>
      <c r="M4333">
        <v>56.821312163110456</v>
      </c>
      <c r="N4333" s="71">
        <f t="shared" si="142"/>
        <v>-2.1359599081035574E-3</v>
      </c>
    </row>
    <row r="4334" spans="12:14" x14ac:dyDescent="0.4">
      <c r="L4334">
        <f t="shared" si="143"/>
        <v>4333</v>
      </c>
      <c r="M4334">
        <v>55.346924022330654</v>
      </c>
      <c r="N4334" s="71">
        <f t="shared" si="142"/>
        <v>-2.8028338151654064E-2</v>
      </c>
    </row>
    <row r="4335" spans="12:14" x14ac:dyDescent="0.4">
      <c r="L4335">
        <f t="shared" si="143"/>
        <v>4334</v>
      </c>
      <c r="M4335">
        <v>57.771980659285845</v>
      </c>
      <c r="N4335" s="71">
        <f t="shared" si="142"/>
        <v>1.455914744278819E-2</v>
      </c>
    </row>
    <row r="4336" spans="12:14" x14ac:dyDescent="0.4">
      <c r="L4336">
        <f t="shared" si="143"/>
        <v>4335</v>
      </c>
      <c r="M4336">
        <v>56.640420329023904</v>
      </c>
      <c r="N4336" s="71">
        <f t="shared" si="142"/>
        <v>-5.3126809219210536E-3</v>
      </c>
    </row>
    <row r="4337" spans="12:14" x14ac:dyDescent="0.4">
      <c r="L4337">
        <f t="shared" si="143"/>
        <v>4336</v>
      </c>
      <c r="M4337">
        <v>56.7620037433338</v>
      </c>
      <c r="N4337" s="71">
        <f t="shared" si="142"/>
        <v>-3.1775011382657592E-3</v>
      </c>
    </row>
    <row r="4338" spans="12:14" x14ac:dyDescent="0.4">
      <c r="L4338">
        <f t="shared" si="143"/>
        <v>4337</v>
      </c>
      <c r="M4338">
        <v>57.046736265008633</v>
      </c>
      <c r="N4338" s="71">
        <f t="shared" si="142"/>
        <v>1.8228118359999712E-3</v>
      </c>
    </row>
    <row r="4339" spans="12:14" x14ac:dyDescent="0.4">
      <c r="L4339">
        <f t="shared" si="143"/>
        <v>4338</v>
      </c>
      <c r="M4339">
        <v>58.417024541295483</v>
      </c>
      <c r="N4339" s="71">
        <f t="shared" si="142"/>
        <v>2.5887046599551766E-2</v>
      </c>
    </row>
    <row r="4340" spans="12:14" x14ac:dyDescent="0.4">
      <c r="L4340">
        <f t="shared" si="143"/>
        <v>4339</v>
      </c>
      <c r="M4340">
        <v>59.281672291521474</v>
      </c>
      <c r="N4340" s="71">
        <f t="shared" si="142"/>
        <v>4.1071505818306431E-2</v>
      </c>
    </row>
    <row r="4341" spans="12:14" x14ac:dyDescent="0.4">
      <c r="L4341">
        <f t="shared" si="143"/>
        <v>4340</v>
      </c>
      <c r="M4341">
        <v>57.950064811144848</v>
      </c>
      <c r="N4341" s="71">
        <f t="shared" si="142"/>
        <v>1.7686561514822507E-2</v>
      </c>
    </row>
    <row r="4342" spans="12:14" x14ac:dyDescent="0.4">
      <c r="L4342">
        <f t="shared" si="143"/>
        <v>4341</v>
      </c>
      <c r="M4342">
        <v>56.678679041613542</v>
      </c>
      <c r="N4342" s="71">
        <f t="shared" si="142"/>
        <v>-4.6408028525829481E-3</v>
      </c>
    </row>
    <row r="4343" spans="12:14" x14ac:dyDescent="0.4">
      <c r="L4343">
        <f t="shared" si="143"/>
        <v>4342</v>
      </c>
      <c r="M4343">
        <v>55.968099641809886</v>
      </c>
      <c r="N4343" s="71">
        <f t="shared" si="142"/>
        <v>-1.7119600045064631E-2</v>
      </c>
    </row>
    <row r="4344" spans="12:14" x14ac:dyDescent="0.4">
      <c r="L4344">
        <f t="shared" si="143"/>
        <v>4343</v>
      </c>
      <c r="M4344">
        <v>57.01336228018171</v>
      </c>
      <c r="N4344" s="71">
        <f t="shared" si="142"/>
        <v>1.2367166181042055E-3</v>
      </c>
    </row>
    <row r="4345" spans="12:14" x14ac:dyDescent="0.4">
      <c r="L4345">
        <f t="shared" si="143"/>
        <v>4344</v>
      </c>
      <c r="M4345">
        <v>56.429588770944889</v>
      </c>
      <c r="N4345" s="71">
        <f t="shared" si="142"/>
        <v>-9.0151865895071737E-3</v>
      </c>
    </row>
    <row r="4346" spans="12:14" x14ac:dyDescent="0.4">
      <c r="L4346">
        <f t="shared" si="143"/>
        <v>4345</v>
      </c>
      <c r="M4346">
        <v>58.491680888207263</v>
      </c>
      <c r="N4346" s="71">
        <f t="shared" si="142"/>
        <v>2.7198119524690201E-2</v>
      </c>
    </row>
    <row r="4347" spans="12:14" x14ac:dyDescent="0.4">
      <c r="L4347">
        <f t="shared" si="143"/>
        <v>4346</v>
      </c>
      <c r="M4347">
        <v>60.090310818011922</v>
      </c>
      <c r="N4347" s="71">
        <f t="shared" si="142"/>
        <v>5.5272362438818945E-2</v>
      </c>
    </row>
    <row r="4348" spans="12:14" x14ac:dyDescent="0.4">
      <c r="L4348">
        <f t="shared" si="143"/>
        <v>4347</v>
      </c>
      <c r="M4348">
        <v>55.774225804442935</v>
      </c>
      <c r="N4348" s="71">
        <f t="shared" si="142"/>
        <v>-2.0524303725045878E-2</v>
      </c>
    </row>
    <row r="4349" spans="12:14" x14ac:dyDescent="0.4">
      <c r="L4349">
        <f t="shared" si="143"/>
        <v>4348</v>
      </c>
      <c r="M4349">
        <v>55.836530878793177</v>
      </c>
      <c r="N4349" s="71">
        <f t="shared" si="142"/>
        <v>-1.9430136926664177E-2</v>
      </c>
    </row>
    <row r="4350" spans="12:14" x14ac:dyDescent="0.4">
      <c r="L4350">
        <f t="shared" si="143"/>
        <v>4349</v>
      </c>
      <c r="M4350">
        <v>55.430700908212103</v>
      </c>
      <c r="N4350" s="71">
        <f t="shared" si="142"/>
        <v>-2.6557095432513611E-2</v>
      </c>
    </row>
    <row r="4351" spans="12:14" x14ac:dyDescent="0.4">
      <c r="L4351">
        <f t="shared" si="143"/>
        <v>4350</v>
      </c>
      <c r="M4351">
        <v>55.389692070831508</v>
      </c>
      <c r="N4351" s="71">
        <f t="shared" si="142"/>
        <v>-2.7277269652190239E-2</v>
      </c>
    </row>
    <row r="4352" spans="12:14" x14ac:dyDescent="0.4">
      <c r="L4352">
        <f t="shared" si="143"/>
        <v>4351</v>
      </c>
      <c r="M4352">
        <v>58.501214770546213</v>
      </c>
      <c r="N4352" s="71">
        <f t="shared" si="142"/>
        <v>2.7365548223295288E-2</v>
      </c>
    </row>
    <row r="4353" spans="12:14" x14ac:dyDescent="0.4">
      <c r="L4353">
        <f t="shared" si="143"/>
        <v>4352</v>
      </c>
      <c r="M4353">
        <v>57.561536666426164</v>
      </c>
      <c r="N4353" s="71">
        <f t="shared" si="142"/>
        <v>1.0863447978382679E-2</v>
      </c>
    </row>
    <row r="4354" spans="12:14" x14ac:dyDescent="0.4">
      <c r="L4354">
        <f t="shared" si="143"/>
        <v>4353</v>
      </c>
      <c r="M4354">
        <v>57.036351081331453</v>
      </c>
      <c r="N4354" s="71">
        <f t="shared" si="142"/>
        <v>1.6404330603838613E-3</v>
      </c>
    </row>
    <row r="4355" spans="12:14" x14ac:dyDescent="0.4">
      <c r="L4355">
        <f t="shared" si="143"/>
        <v>4354</v>
      </c>
      <c r="M4355">
        <v>55.454215366087915</v>
      </c>
      <c r="N4355" s="71">
        <f t="shared" ref="N4355:N4418" si="144">M4355/$B$2-1</f>
        <v>-2.6144147701402276E-2</v>
      </c>
    </row>
    <row r="4356" spans="12:14" x14ac:dyDescent="0.4">
      <c r="L4356">
        <f t="shared" si="143"/>
        <v>4355</v>
      </c>
      <c r="M4356">
        <v>56.501428237576029</v>
      </c>
      <c r="N4356" s="71">
        <f t="shared" si="144"/>
        <v>-7.7535821372056724E-3</v>
      </c>
    </row>
    <row r="4357" spans="12:14" x14ac:dyDescent="0.4">
      <c r="L4357">
        <f t="shared" si="143"/>
        <v>4356</v>
      </c>
      <c r="M4357">
        <v>55.584816293463696</v>
      </c>
      <c r="N4357" s="71">
        <f t="shared" si="144"/>
        <v>-2.3850607406928792E-2</v>
      </c>
    </row>
    <row r="4358" spans="12:14" x14ac:dyDescent="0.4">
      <c r="L4358">
        <f t="shared" ref="L4358:L4421" si="145">L4357+1</f>
        <v>4357</v>
      </c>
      <c r="M4358">
        <v>57.387265917222301</v>
      </c>
      <c r="N4358" s="71">
        <f t="shared" si="144"/>
        <v>7.8030027466495788E-3</v>
      </c>
    </row>
    <row r="4359" spans="12:14" x14ac:dyDescent="0.4">
      <c r="L4359">
        <f t="shared" si="145"/>
        <v>4358</v>
      </c>
      <c r="M4359">
        <v>56.12404590329345</v>
      </c>
      <c r="N4359" s="71">
        <f t="shared" si="144"/>
        <v>-1.4380959197163867E-2</v>
      </c>
    </row>
    <row r="4360" spans="12:14" x14ac:dyDescent="0.4">
      <c r="L4360">
        <f t="shared" si="145"/>
        <v>4359</v>
      </c>
      <c r="M4360">
        <v>57.16396023555491</v>
      </c>
      <c r="N4360" s="71">
        <f t="shared" si="144"/>
        <v>3.8814335114223386E-3</v>
      </c>
    </row>
    <row r="4361" spans="12:14" x14ac:dyDescent="0.4">
      <c r="L4361">
        <f t="shared" si="145"/>
        <v>4360</v>
      </c>
      <c r="M4361">
        <v>56.724233461512696</v>
      </c>
      <c r="N4361" s="71">
        <f t="shared" si="144"/>
        <v>-3.8408016601759742E-3</v>
      </c>
    </row>
    <row r="4362" spans="12:14" x14ac:dyDescent="0.4">
      <c r="L4362">
        <f t="shared" si="145"/>
        <v>4361</v>
      </c>
      <c r="M4362">
        <v>58.363759379723206</v>
      </c>
      <c r="N4362" s="71">
        <f t="shared" si="144"/>
        <v>2.495163368317832E-2</v>
      </c>
    </row>
    <row r="4363" spans="12:14" x14ac:dyDescent="0.4">
      <c r="L4363">
        <f t="shared" si="145"/>
        <v>4362</v>
      </c>
      <c r="M4363">
        <v>58.586352817051548</v>
      </c>
      <c r="N4363" s="71">
        <f t="shared" si="144"/>
        <v>2.8860694882483218E-2</v>
      </c>
    </row>
    <row r="4364" spans="12:14" x14ac:dyDescent="0.4">
      <c r="L4364">
        <f t="shared" si="145"/>
        <v>4363</v>
      </c>
      <c r="M4364">
        <v>59.063938476411437</v>
      </c>
      <c r="N4364" s="71">
        <f t="shared" si="144"/>
        <v>3.7247786580942854E-2</v>
      </c>
    </row>
    <row r="4365" spans="12:14" x14ac:dyDescent="0.4">
      <c r="L4365">
        <f t="shared" si="145"/>
        <v>4364</v>
      </c>
      <c r="M4365">
        <v>57.137482636480478</v>
      </c>
      <c r="N4365" s="71">
        <f t="shared" si="144"/>
        <v>3.4164487552008627E-3</v>
      </c>
    </row>
    <row r="4366" spans="12:14" x14ac:dyDescent="0.4">
      <c r="L4366">
        <f t="shared" si="145"/>
        <v>4365</v>
      </c>
      <c r="M4366">
        <v>58.924959545288701</v>
      </c>
      <c r="N4366" s="71">
        <f t="shared" si="144"/>
        <v>3.4807116479913081E-2</v>
      </c>
    </row>
    <row r="4367" spans="12:14" x14ac:dyDescent="0.4">
      <c r="L4367">
        <f t="shared" si="145"/>
        <v>4366</v>
      </c>
      <c r="M4367">
        <v>57.334096938535176</v>
      </c>
      <c r="N4367" s="71">
        <f t="shared" si="144"/>
        <v>6.8692789402018395E-3</v>
      </c>
    </row>
    <row r="4368" spans="12:14" x14ac:dyDescent="0.4">
      <c r="L4368">
        <f t="shared" si="145"/>
        <v>4367</v>
      </c>
      <c r="M4368">
        <v>58.067687965564453</v>
      </c>
      <c r="N4368" s="71">
        <f t="shared" si="144"/>
        <v>1.9752193433715481E-2</v>
      </c>
    </row>
    <row r="4369" spans="12:14" x14ac:dyDescent="0.4">
      <c r="L4369">
        <f t="shared" si="145"/>
        <v>4368</v>
      </c>
      <c r="M4369">
        <v>57.317175891167359</v>
      </c>
      <c r="N4369" s="71">
        <f t="shared" si="144"/>
        <v>6.5721209893159216E-3</v>
      </c>
    </row>
    <row r="4370" spans="12:14" x14ac:dyDescent="0.4">
      <c r="L4370">
        <f t="shared" si="145"/>
        <v>4369</v>
      </c>
      <c r="M4370">
        <v>55.773643397392831</v>
      </c>
      <c r="N4370" s="71">
        <f t="shared" si="144"/>
        <v>-2.0534531631264064E-2</v>
      </c>
    </row>
    <row r="4371" spans="12:14" x14ac:dyDescent="0.4">
      <c r="L4371">
        <f t="shared" si="145"/>
        <v>4370</v>
      </c>
      <c r="M4371">
        <v>58.384358700141938</v>
      </c>
      <c r="N4371" s="71">
        <f t="shared" si="144"/>
        <v>2.5313387403986143E-2</v>
      </c>
    </row>
    <row r="4372" spans="12:14" x14ac:dyDescent="0.4">
      <c r="L4372">
        <f t="shared" si="145"/>
        <v>4371</v>
      </c>
      <c r="M4372">
        <v>58.02145970271129</v>
      </c>
      <c r="N4372" s="71">
        <f t="shared" si="144"/>
        <v>1.8940358588989126E-2</v>
      </c>
    </row>
    <row r="4373" spans="12:14" x14ac:dyDescent="0.4">
      <c r="L4373">
        <f t="shared" si="145"/>
        <v>4372</v>
      </c>
      <c r="M4373">
        <v>56.612813277794572</v>
      </c>
      <c r="N4373" s="71">
        <f t="shared" si="144"/>
        <v>-5.7975004839130317E-3</v>
      </c>
    </row>
    <row r="4374" spans="12:14" x14ac:dyDescent="0.4">
      <c r="L4374">
        <f t="shared" si="145"/>
        <v>4373</v>
      </c>
      <c r="M4374">
        <v>57.557656577698943</v>
      </c>
      <c r="N4374" s="71">
        <f t="shared" si="144"/>
        <v>1.0795308034656115E-2</v>
      </c>
    </row>
    <row r="4375" spans="12:14" x14ac:dyDescent="0.4">
      <c r="L4375">
        <f t="shared" si="145"/>
        <v>4374</v>
      </c>
      <c r="M4375">
        <v>57.87373109478596</v>
      </c>
      <c r="N4375" s="71">
        <f t="shared" si="144"/>
        <v>1.6346031567494812E-2</v>
      </c>
    </row>
    <row r="4376" spans="12:14" x14ac:dyDescent="0.4">
      <c r="L4376">
        <f t="shared" si="145"/>
        <v>4375</v>
      </c>
      <c r="M4376">
        <v>56.025259946594645</v>
      </c>
      <c r="N4376" s="71">
        <f t="shared" si="144"/>
        <v>-1.6115782806531476E-2</v>
      </c>
    </row>
    <row r="4377" spans="12:14" x14ac:dyDescent="0.4">
      <c r="L4377">
        <f t="shared" si="145"/>
        <v>4376</v>
      </c>
      <c r="M4377">
        <v>55.652067997197058</v>
      </c>
      <c r="N4377" s="71">
        <f t="shared" si="144"/>
        <v>-2.2669570675538431E-2</v>
      </c>
    </row>
    <row r="4378" spans="12:14" x14ac:dyDescent="0.4">
      <c r="L4378">
        <f t="shared" si="145"/>
        <v>4377</v>
      </c>
      <c r="M4378">
        <v>57.119280175794614</v>
      </c>
      <c r="N4378" s="71">
        <f t="shared" si="144"/>
        <v>3.096787341760221E-3</v>
      </c>
    </row>
    <row r="4379" spans="12:14" x14ac:dyDescent="0.4">
      <c r="L4379">
        <f t="shared" si="145"/>
        <v>4378</v>
      </c>
      <c r="M4379">
        <v>56.40853885217512</v>
      </c>
      <c r="N4379" s="71">
        <f t="shared" si="144"/>
        <v>-9.3848534660290195E-3</v>
      </c>
    </row>
    <row r="4380" spans="12:14" x14ac:dyDescent="0.4">
      <c r="L4380">
        <f t="shared" si="145"/>
        <v>4379</v>
      </c>
      <c r="M4380">
        <v>56.723278823171796</v>
      </c>
      <c r="N4380" s="71">
        <f t="shared" si="144"/>
        <v>-3.857566483715158E-3</v>
      </c>
    </row>
    <row r="4381" spans="12:14" x14ac:dyDescent="0.4">
      <c r="L4381">
        <f t="shared" si="145"/>
        <v>4380</v>
      </c>
      <c r="M4381">
        <v>54.986554356786463</v>
      </c>
      <c r="N4381" s="71">
        <f t="shared" si="144"/>
        <v>-3.4356948257563413E-2</v>
      </c>
    </row>
    <row r="4382" spans="12:14" x14ac:dyDescent="0.4">
      <c r="L4382">
        <f t="shared" si="145"/>
        <v>4381</v>
      </c>
      <c r="M4382">
        <v>54.906359652134682</v>
      </c>
      <c r="N4382" s="71">
        <f t="shared" si="144"/>
        <v>-3.5765282717494351E-2</v>
      </c>
    </row>
    <row r="4383" spans="12:14" x14ac:dyDescent="0.4">
      <c r="L4383">
        <f t="shared" si="145"/>
        <v>4382</v>
      </c>
      <c r="M4383">
        <v>57.943047536044773</v>
      </c>
      <c r="N4383" s="71">
        <f t="shared" si="144"/>
        <v>1.7563328062175421E-2</v>
      </c>
    </row>
    <row r="4384" spans="12:14" x14ac:dyDescent="0.4">
      <c r="L4384">
        <f t="shared" si="145"/>
        <v>4383</v>
      </c>
      <c r="M4384">
        <v>56.606185300814232</v>
      </c>
      <c r="N4384" s="71">
        <f t="shared" si="144"/>
        <v>-5.9138973011538809E-3</v>
      </c>
    </row>
    <row r="4385" spans="12:14" x14ac:dyDescent="0.4">
      <c r="L4385">
        <f t="shared" si="145"/>
        <v>4384</v>
      </c>
      <c r="M4385">
        <v>56.240647594892543</v>
      </c>
      <c r="N4385" s="71">
        <f t="shared" si="144"/>
        <v>-1.2333265635870894E-2</v>
      </c>
    </row>
    <row r="4386" spans="12:14" x14ac:dyDescent="0.4">
      <c r="L4386">
        <f t="shared" si="145"/>
        <v>4385</v>
      </c>
      <c r="M4386">
        <v>57.259123711970254</v>
      </c>
      <c r="N4386" s="71">
        <f t="shared" si="144"/>
        <v>5.5526411521824581E-3</v>
      </c>
    </row>
    <row r="4387" spans="12:14" x14ac:dyDescent="0.4">
      <c r="L4387">
        <f t="shared" si="145"/>
        <v>4386</v>
      </c>
      <c r="M4387">
        <v>57.589391813478755</v>
      </c>
      <c r="N4387" s="71">
        <f t="shared" si="144"/>
        <v>1.1352624460183369E-2</v>
      </c>
    </row>
    <row r="4388" spans="12:14" x14ac:dyDescent="0.4">
      <c r="L4388">
        <f t="shared" si="145"/>
        <v>4387</v>
      </c>
      <c r="M4388">
        <v>57.630659332750909</v>
      </c>
      <c r="N4388" s="71">
        <f t="shared" si="144"/>
        <v>1.2077341506267603E-2</v>
      </c>
    </row>
    <row r="4389" spans="12:14" x14ac:dyDescent="0.4">
      <c r="L4389">
        <f t="shared" si="145"/>
        <v>4388</v>
      </c>
      <c r="M4389">
        <v>58.306004071110038</v>
      </c>
      <c r="N4389" s="71">
        <f t="shared" si="144"/>
        <v>2.3937367320866043E-2</v>
      </c>
    </row>
    <row r="4390" spans="12:14" x14ac:dyDescent="0.4">
      <c r="L4390">
        <f t="shared" si="145"/>
        <v>4389</v>
      </c>
      <c r="M4390">
        <v>54.349151610074678</v>
      </c>
      <c r="N4390" s="71">
        <f t="shared" si="144"/>
        <v>-4.5550658078513773E-2</v>
      </c>
    </row>
    <row r="4391" spans="12:14" x14ac:dyDescent="0.4">
      <c r="L4391">
        <f t="shared" si="145"/>
        <v>4390</v>
      </c>
      <c r="M4391">
        <v>55.346858409650274</v>
      </c>
      <c r="N4391" s="71">
        <f t="shared" si="144"/>
        <v>-2.802949040477587E-2</v>
      </c>
    </row>
    <row r="4392" spans="12:14" x14ac:dyDescent="0.4">
      <c r="L4392">
        <f t="shared" si="145"/>
        <v>4391</v>
      </c>
      <c r="M4392">
        <v>57.836095655509041</v>
      </c>
      <c r="N4392" s="71">
        <f t="shared" si="144"/>
        <v>1.5685099074776332E-2</v>
      </c>
    </row>
    <row r="4393" spans="12:14" x14ac:dyDescent="0.4">
      <c r="L4393">
        <f t="shared" si="145"/>
        <v>4392</v>
      </c>
      <c r="M4393">
        <v>56.914510588676194</v>
      </c>
      <c r="N4393" s="71">
        <f t="shared" si="144"/>
        <v>-4.9926138909939244E-4</v>
      </c>
    </row>
    <row r="4394" spans="12:14" x14ac:dyDescent="0.4">
      <c r="L4394">
        <f t="shared" si="145"/>
        <v>4393</v>
      </c>
      <c r="M4394">
        <v>57.592967211961493</v>
      </c>
      <c r="N4394" s="71">
        <f t="shared" si="144"/>
        <v>1.1415413604592528E-2</v>
      </c>
    </row>
    <row r="4395" spans="12:14" x14ac:dyDescent="0.4">
      <c r="L4395">
        <f t="shared" si="145"/>
        <v>4394</v>
      </c>
      <c r="M4395">
        <v>57.217974044054777</v>
      </c>
      <c r="N4395" s="71">
        <f t="shared" si="144"/>
        <v>4.8299937455771325E-3</v>
      </c>
    </row>
    <row r="4396" spans="12:14" x14ac:dyDescent="0.4">
      <c r="L4396">
        <f t="shared" si="145"/>
        <v>4395</v>
      </c>
      <c r="M4396">
        <v>56.588085139065477</v>
      </c>
      <c r="N4396" s="71">
        <f t="shared" si="144"/>
        <v>-6.2317621979919302E-3</v>
      </c>
    </row>
    <row r="4397" spans="12:14" x14ac:dyDescent="0.4">
      <c r="L4397">
        <f t="shared" si="145"/>
        <v>4396</v>
      </c>
      <c r="M4397">
        <v>56.873907390309647</v>
      </c>
      <c r="N4397" s="71">
        <f t="shared" si="144"/>
        <v>-1.2123120037418333E-3</v>
      </c>
    </row>
    <row r="4398" spans="12:14" x14ac:dyDescent="0.4">
      <c r="L4398">
        <f t="shared" si="145"/>
        <v>4397</v>
      </c>
      <c r="M4398">
        <v>58.58725696005979</v>
      </c>
      <c r="N4398" s="71">
        <f t="shared" si="144"/>
        <v>2.8876572935289113E-2</v>
      </c>
    </row>
    <row r="4399" spans="12:14" x14ac:dyDescent="0.4">
      <c r="L4399">
        <f t="shared" si="145"/>
        <v>4398</v>
      </c>
      <c r="M4399">
        <v>55.570119435289079</v>
      </c>
      <c r="N4399" s="71">
        <f t="shared" si="144"/>
        <v>-2.410870539369625E-2</v>
      </c>
    </row>
    <row r="4400" spans="12:14" x14ac:dyDescent="0.4">
      <c r="L4400">
        <f t="shared" si="145"/>
        <v>4399</v>
      </c>
      <c r="M4400">
        <v>56.517564483220625</v>
      </c>
      <c r="N4400" s="71">
        <f t="shared" si="144"/>
        <v>-7.4702064343600272E-3</v>
      </c>
    </row>
    <row r="4401" spans="12:14" x14ac:dyDescent="0.4">
      <c r="L4401">
        <f t="shared" si="145"/>
        <v>4400</v>
      </c>
      <c r="M4401">
        <v>57.414026374143553</v>
      </c>
      <c r="N4401" s="71">
        <f t="shared" si="144"/>
        <v>8.2729548938560438E-3</v>
      </c>
    </row>
    <row r="4402" spans="12:14" x14ac:dyDescent="0.4">
      <c r="L4402">
        <f t="shared" si="145"/>
        <v>4401</v>
      </c>
      <c r="M4402">
        <v>53.521889395513035</v>
      </c>
      <c r="N4402" s="71">
        <f t="shared" si="144"/>
        <v>-6.0078573471741392E-2</v>
      </c>
    </row>
    <row r="4403" spans="12:14" x14ac:dyDescent="0.4">
      <c r="L4403">
        <f t="shared" si="145"/>
        <v>4402</v>
      </c>
      <c r="M4403">
        <v>55.884967455136</v>
      </c>
      <c r="N4403" s="71">
        <f t="shared" si="144"/>
        <v>-1.8579520918027725E-2</v>
      </c>
    </row>
    <row r="4404" spans="12:14" x14ac:dyDescent="0.4">
      <c r="L4404">
        <f t="shared" si="145"/>
        <v>4403</v>
      </c>
      <c r="M4404">
        <v>57.703966641249352</v>
      </c>
      <c r="N4404" s="71">
        <f t="shared" si="144"/>
        <v>1.3364723374826637E-2</v>
      </c>
    </row>
    <row r="4405" spans="12:14" x14ac:dyDescent="0.4">
      <c r="L4405">
        <f t="shared" si="145"/>
        <v>4404</v>
      </c>
      <c r="M4405">
        <v>56.364333128012788</v>
      </c>
      <c r="N4405" s="71">
        <f t="shared" si="144"/>
        <v>-1.0161169619749333E-2</v>
      </c>
    </row>
    <row r="4406" spans="12:14" x14ac:dyDescent="0.4">
      <c r="L4406">
        <f t="shared" si="145"/>
        <v>4405</v>
      </c>
      <c r="M4406">
        <v>58.685144767415771</v>
      </c>
      <c r="N4406" s="71">
        <f t="shared" si="144"/>
        <v>3.0595623749243961E-2</v>
      </c>
    </row>
    <row r="4407" spans="12:14" x14ac:dyDescent="0.4">
      <c r="L4407">
        <f t="shared" si="145"/>
        <v>4406</v>
      </c>
      <c r="M4407">
        <v>56.392298805853912</v>
      </c>
      <c r="N4407" s="71">
        <f t="shared" si="144"/>
        <v>-9.6700520581847194E-3</v>
      </c>
    </row>
    <row r="4408" spans="12:14" x14ac:dyDescent="0.4">
      <c r="L4408">
        <f t="shared" si="145"/>
        <v>4407</v>
      </c>
      <c r="M4408">
        <v>57.478336666487138</v>
      </c>
      <c r="N4408" s="71">
        <f t="shared" si="144"/>
        <v>9.4023362068613725E-3</v>
      </c>
    </row>
    <row r="4409" spans="12:14" x14ac:dyDescent="0.4">
      <c r="L4409">
        <f t="shared" si="145"/>
        <v>4408</v>
      </c>
      <c r="M4409">
        <v>56.438755325736111</v>
      </c>
      <c r="N4409" s="71">
        <f t="shared" si="144"/>
        <v>-8.8542086914354945E-3</v>
      </c>
    </row>
    <row r="4410" spans="12:14" x14ac:dyDescent="0.4">
      <c r="L4410">
        <f t="shared" si="145"/>
        <v>4409</v>
      </c>
      <c r="M4410">
        <v>56.556215628920825</v>
      </c>
      <c r="N4410" s="71">
        <f t="shared" si="144"/>
        <v>-6.7914366746637533E-3</v>
      </c>
    </row>
    <row r="4411" spans="12:14" x14ac:dyDescent="0.4">
      <c r="L4411">
        <f t="shared" si="145"/>
        <v>4410</v>
      </c>
      <c r="M4411">
        <v>53.888031869080827</v>
      </c>
      <c r="N4411" s="71">
        <f t="shared" si="144"/>
        <v>-5.3648584546550859E-2</v>
      </c>
    </row>
    <row r="4412" spans="12:14" x14ac:dyDescent="0.4">
      <c r="L4412">
        <f t="shared" si="145"/>
        <v>4411</v>
      </c>
      <c r="M4412">
        <v>57.513443305134793</v>
      </c>
      <c r="N4412" s="71">
        <f t="shared" si="144"/>
        <v>1.0018859320133355E-2</v>
      </c>
    </row>
    <row r="4413" spans="12:14" x14ac:dyDescent="0.4">
      <c r="L4413">
        <f t="shared" si="145"/>
        <v>4412</v>
      </c>
      <c r="M4413">
        <v>60.822107193356516</v>
      </c>
      <c r="N4413" s="71">
        <f t="shared" si="144"/>
        <v>6.8123760265214939E-2</v>
      </c>
    </row>
    <row r="4414" spans="12:14" x14ac:dyDescent="0.4">
      <c r="L4414">
        <f t="shared" si="145"/>
        <v>4413</v>
      </c>
      <c r="M4414">
        <v>57.108718768712848</v>
      </c>
      <c r="N4414" s="71">
        <f t="shared" si="144"/>
        <v>2.9113138294729612E-3</v>
      </c>
    </row>
    <row r="4415" spans="12:14" x14ac:dyDescent="0.4">
      <c r="L4415">
        <f t="shared" si="145"/>
        <v>4414</v>
      </c>
      <c r="M4415">
        <v>55.688927111780096</v>
      </c>
      <c r="N4415" s="71">
        <f t="shared" si="144"/>
        <v>-2.2022271562021634E-2</v>
      </c>
    </row>
    <row r="4416" spans="12:14" x14ac:dyDescent="0.4">
      <c r="L4416">
        <f t="shared" si="145"/>
        <v>4415</v>
      </c>
      <c r="M4416">
        <v>56.984361433211781</v>
      </c>
      <c r="N4416" s="71">
        <f t="shared" si="144"/>
        <v>7.2741999643466393E-4</v>
      </c>
    </row>
    <row r="4417" spans="12:14" x14ac:dyDescent="0.4">
      <c r="L4417">
        <f t="shared" si="145"/>
        <v>4416</v>
      </c>
      <c r="M4417">
        <v>58.437787542994407</v>
      </c>
      <c r="N4417" s="71">
        <f t="shared" si="144"/>
        <v>2.6251674799271152E-2</v>
      </c>
    </row>
    <row r="4418" spans="12:14" x14ac:dyDescent="0.4">
      <c r="L4418">
        <f t="shared" si="145"/>
        <v>4417</v>
      </c>
      <c r="M4418">
        <v>58.332879955400699</v>
      </c>
      <c r="N4418" s="71">
        <f t="shared" si="144"/>
        <v>2.4409346538845744E-2</v>
      </c>
    </row>
    <row r="4419" spans="12:14" x14ac:dyDescent="0.4">
      <c r="L4419">
        <f t="shared" si="145"/>
        <v>4418</v>
      </c>
      <c r="M4419">
        <v>58.254582128727186</v>
      </c>
      <c r="N4419" s="71">
        <f t="shared" ref="N4419:N4482" si="146">M4419/$B$2-1</f>
        <v>2.3034323986910188E-2</v>
      </c>
    </row>
    <row r="4420" spans="12:14" x14ac:dyDescent="0.4">
      <c r="L4420">
        <f t="shared" si="145"/>
        <v>4419</v>
      </c>
      <c r="M4420">
        <v>57.238808280317514</v>
      </c>
      <c r="N4420" s="71">
        <f t="shared" si="146"/>
        <v>5.1958729267844728E-3</v>
      </c>
    </row>
    <row r="4421" spans="12:14" x14ac:dyDescent="0.4">
      <c r="L4421">
        <f t="shared" si="145"/>
        <v>4420</v>
      </c>
      <c r="M4421">
        <v>54.799427485183514</v>
      </c>
      <c r="N4421" s="71">
        <f t="shared" si="146"/>
        <v>-3.7643165505969356E-2</v>
      </c>
    </row>
    <row r="4422" spans="12:14" x14ac:dyDescent="0.4">
      <c r="L4422">
        <f t="shared" ref="L4422:L4485" si="147">L4421+1</f>
        <v>4421</v>
      </c>
      <c r="M4422">
        <v>57.975611768242452</v>
      </c>
      <c r="N4422" s="71">
        <f t="shared" si="146"/>
        <v>1.813520285820247E-2</v>
      </c>
    </row>
    <row r="4423" spans="12:14" x14ac:dyDescent="0.4">
      <c r="L4423">
        <f t="shared" si="147"/>
        <v>4422</v>
      </c>
      <c r="M4423">
        <v>57.837243921654284</v>
      </c>
      <c r="N4423" s="71">
        <f t="shared" si="146"/>
        <v>1.5705264281301368E-2</v>
      </c>
    </row>
    <row r="4424" spans="12:14" x14ac:dyDescent="0.4">
      <c r="L4424">
        <f t="shared" si="147"/>
        <v>4423</v>
      </c>
      <c r="M4424">
        <v>56.614263961931307</v>
      </c>
      <c r="N4424" s="71">
        <f t="shared" si="146"/>
        <v>-5.7720243821041128E-3</v>
      </c>
    </row>
    <row r="4425" spans="12:14" x14ac:dyDescent="0.4">
      <c r="L4425">
        <f t="shared" si="147"/>
        <v>4424</v>
      </c>
      <c r="M4425">
        <v>55.259052313352711</v>
      </c>
      <c r="N4425" s="71">
        <f t="shared" si="146"/>
        <v>-2.9571491859171406E-2</v>
      </c>
    </row>
    <row r="4426" spans="12:14" x14ac:dyDescent="0.4">
      <c r="L4426">
        <f t="shared" si="147"/>
        <v>4425</v>
      </c>
      <c r="M4426">
        <v>57.088244201528703</v>
      </c>
      <c r="N4426" s="71">
        <f t="shared" si="146"/>
        <v>2.551750955056109E-3</v>
      </c>
    </row>
    <row r="4427" spans="12:14" x14ac:dyDescent="0.4">
      <c r="L4427">
        <f t="shared" si="147"/>
        <v>4426</v>
      </c>
      <c r="M4427">
        <v>56.040595342303732</v>
      </c>
      <c r="N4427" s="71">
        <f t="shared" si="146"/>
        <v>-1.5846471181436561E-2</v>
      </c>
    </row>
    <row r="4428" spans="12:14" x14ac:dyDescent="0.4">
      <c r="L4428">
        <f t="shared" si="147"/>
        <v>4427</v>
      </c>
      <c r="M4428">
        <v>59.953420206722072</v>
      </c>
      <c r="N4428" s="71">
        <f t="shared" si="146"/>
        <v>5.2868366240346409E-2</v>
      </c>
    </row>
    <row r="4429" spans="12:14" x14ac:dyDescent="0.4">
      <c r="L4429">
        <f t="shared" si="147"/>
        <v>4428</v>
      </c>
      <c r="M4429">
        <v>54.848141644984075</v>
      </c>
      <c r="N4429" s="71">
        <f t="shared" si="146"/>
        <v>-3.6787674732213116E-2</v>
      </c>
    </row>
    <row r="4430" spans="12:14" x14ac:dyDescent="0.4">
      <c r="L4430">
        <f t="shared" si="147"/>
        <v>4429</v>
      </c>
      <c r="M4430">
        <v>58.607446330976636</v>
      </c>
      <c r="N4430" s="71">
        <f t="shared" si="146"/>
        <v>2.9231127352690844E-2</v>
      </c>
    </row>
    <row r="4431" spans="12:14" x14ac:dyDescent="0.4">
      <c r="L4431">
        <f t="shared" si="147"/>
        <v>4430</v>
      </c>
      <c r="M4431">
        <v>56.803589435596543</v>
      </c>
      <c r="N4431" s="71">
        <f t="shared" si="146"/>
        <v>-2.4471965164331033E-3</v>
      </c>
    </row>
    <row r="4432" spans="12:14" x14ac:dyDescent="0.4">
      <c r="L4432">
        <f t="shared" si="147"/>
        <v>4431</v>
      </c>
      <c r="M4432">
        <v>57.488702397845749</v>
      </c>
      <c r="N4432" s="71">
        <f t="shared" si="146"/>
        <v>9.5843733717604351E-3</v>
      </c>
    </row>
    <row r="4433" spans="12:14" x14ac:dyDescent="0.4">
      <c r="L4433">
        <f t="shared" si="147"/>
        <v>4432</v>
      </c>
      <c r="M4433">
        <v>56.718640852145576</v>
      </c>
      <c r="N4433" s="71">
        <f t="shared" si="146"/>
        <v>-3.9390159316400331E-3</v>
      </c>
    </row>
    <row r="4434" spans="12:14" x14ac:dyDescent="0.4">
      <c r="L4434">
        <f t="shared" si="147"/>
        <v>4433</v>
      </c>
      <c r="M4434">
        <v>56.334051810586097</v>
      </c>
      <c r="N4434" s="71">
        <f t="shared" si="146"/>
        <v>-1.0692953145972184E-2</v>
      </c>
    </row>
    <row r="4435" spans="12:14" x14ac:dyDescent="0.4">
      <c r="L4435">
        <f t="shared" si="147"/>
        <v>4434</v>
      </c>
      <c r="M4435">
        <v>57.600419297734639</v>
      </c>
      <c r="N4435" s="71">
        <f t="shared" si="146"/>
        <v>1.1546282958601051E-2</v>
      </c>
    </row>
    <row r="4436" spans="12:14" x14ac:dyDescent="0.4">
      <c r="L4436">
        <f t="shared" si="147"/>
        <v>4435</v>
      </c>
      <c r="M4436">
        <v>58.111684912353553</v>
      </c>
      <c r="N4436" s="71">
        <f t="shared" si="146"/>
        <v>2.0524843156211281E-2</v>
      </c>
    </row>
    <row r="4437" spans="12:14" x14ac:dyDescent="0.4">
      <c r="L4437">
        <f t="shared" si="147"/>
        <v>4436</v>
      </c>
      <c r="M4437">
        <v>57.409005224292663</v>
      </c>
      <c r="N4437" s="71">
        <f t="shared" si="146"/>
        <v>8.1847762741555918E-3</v>
      </c>
    </row>
    <row r="4438" spans="12:14" x14ac:dyDescent="0.4">
      <c r="L4438">
        <f t="shared" si="147"/>
        <v>4437</v>
      </c>
      <c r="M4438">
        <v>56.308141774209091</v>
      </c>
      <c r="N4438" s="71">
        <f t="shared" si="146"/>
        <v>-1.1147970684178055E-2</v>
      </c>
    </row>
    <row r="4439" spans="12:14" x14ac:dyDescent="0.4">
      <c r="L4439">
        <f t="shared" si="147"/>
        <v>4438</v>
      </c>
      <c r="M4439">
        <v>55.871780838937092</v>
      </c>
      <c r="N4439" s="71">
        <f t="shared" si="146"/>
        <v>-1.881109688159599E-2</v>
      </c>
    </row>
    <row r="4440" spans="12:14" x14ac:dyDescent="0.4">
      <c r="L4440">
        <f t="shared" si="147"/>
        <v>4439</v>
      </c>
      <c r="M4440">
        <v>55.915378128648577</v>
      </c>
      <c r="N4440" s="71">
        <f t="shared" si="146"/>
        <v>-1.8045465712719144E-2</v>
      </c>
    </row>
    <row r="4441" spans="12:14" x14ac:dyDescent="0.4">
      <c r="L4441">
        <f t="shared" si="147"/>
        <v>4440</v>
      </c>
      <c r="M4441">
        <v>56.844780080207144</v>
      </c>
      <c r="N4441" s="71">
        <f t="shared" si="146"/>
        <v>-1.723829500072438E-3</v>
      </c>
    </row>
    <row r="4442" spans="12:14" x14ac:dyDescent="0.4">
      <c r="L4442">
        <f t="shared" si="147"/>
        <v>4441</v>
      </c>
      <c r="M4442">
        <v>56.852805357370038</v>
      </c>
      <c r="N4442" s="71">
        <f t="shared" si="146"/>
        <v>-1.5828940801082547E-3</v>
      </c>
    </row>
    <row r="4443" spans="12:14" x14ac:dyDescent="0.4">
      <c r="L4443">
        <f t="shared" si="147"/>
        <v>4442</v>
      </c>
      <c r="M4443">
        <v>55.294195667869282</v>
      </c>
      <c r="N4443" s="71">
        <f t="shared" si="146"/>
        <v>-2.8954323962386175E-2</v>
      </c>
    </row>
    <row r="4444" spans="12:14" x14ac:dyDescent="0.4">
      <c r="L4444">
        <f t="shared" si="147"/>
        <v>4443</v>
      </c>
      <c r="M4444">
        <v>56.503768488647438</v>
      </c>
      <c r="N4444" s="71">
        <f t="shared" si="146"/>
        <v>-7.7124839594260308E-3</v>
      </c>
    </row>
    <row r="4445" spans="12:14" x14ac:dyDescent="0.4">
      <c r="L4445">
        <f t="shared" si="147"/>
        <v>4444</v>
      </c>
      <c r="M4445">
        <v>58.350295457306999</v>
      </c>
      <c r="N4445" s="71">
        <f t="shared" si="146"/>
        <v>2.4715187823231455E-2</v>
      </c>
    </row>
    <row r="4446" spans="12:14" x14ac:dyDescent="0.4">
      <c r="L4446">
        <f t="shared" si="147"/>
        <v>4445</v>
      </c>
      <c r="M4446">
        <v>56.99582914262222</v>
      </c>
      <c r="N4446" s="71">
        <f t="shared" si="146"/>
        <v>9.288094823032278E-4</v>
      </c>
    </row>
    <row r="4447" spans="12:14" x14ac:dyDescent="0.4">
      <c r="L4447">
        <f t="shared" si="147"/>
        <v>4446</v>
      </c>
      <c r="M4447">
        <v>56.819207062624507</v>
      </c>
      <c r="N4447" s="71">
        <f t="shared" si="146"/>
        <v>-2.1729285030855916E-3</v>
      </c>
    </row>
    <row r="4448" spans="12:14" x14ac:dyDescent="0.4">
      <c r="L4448">
        <f t="shared" si="147"/>
        <v>4447</v>
      </c>
      <c r="M4448">
        <v>56.807928461486597</v>
      </c>
      <c r="N4448" s="71">
        <f t="shared" si="146"/>
        <v>-2.3709969754530658E-3</v>
      </c>
    </row>
    <row r="4449" spans="12:14" x14ac:dyDescent="0.4">
      <c r="L4449">
        <f t="shared" si="147"/>
        <v>4448</v>
      </c>
      <c r="M4449">
        <v>57.28517936508586</v>
      </c>
      <c r="N4449" s="71">
        <f t="shared" si="146"/>
        <v>6.0102159299442182E-3</v>
      </c>
    </row>
    <row r="4450" spans="12:14" x14ac:dyDescent="0.4">
      <c r="L4450">
        <f t="shared" si="147"/>
        <v>4449</v>
      </c>
      <c r="M4450">
        <v>55.327592841724396</v>
      </c>
      <c r="N4450" s="71">
        <f t="shared" si="146"/>
        <v>-2.8367821511773084E-2</v>
      </c>
    </row>
    <row r="4451" spans="12:14" x14ac:dyDescent="0.4">
      <c r="L4451">
        <f t="shared" si="147"/>
        <v>4450</v>
      </c>
      <c r="M4451">
        <v>57.366407110600214</v>
      </c>
      <c r="N4451" s="71">
        <f t="shared" si="146"/>
        <v>7.4366920745612131E-3</v>
      </c>
    </row>
    <row r="4452" spans="12:14" x14ac:dyDescent="0.4">
      <c r="L4452">
        <f t="shared" si="147"/>
        <v>4451</v>
      </c>
      <c r="M4452">
        <v>56.50779284419913</v>
      </c>
      <c r="N4452" s="71">
        <f t="shared" si="146"/>
        <v>-7.6418104825790589E-3</v>
      </c>
    </row>
    <row r="4453" spans="12:14" x14ac:dyDescent="0.4">
      <c r="L4453">
        <f t="shared" si="147"/>
        <v>4452</v>
      </c>
      <c r="M4453">
        <v>56.355200815807727</v>
      </c>
      <c r="N4453" s="71">
        <f t="shared" si="146"/>
        <v>-1.032154616871328E-2</v>
      </c>
    </row>
    <row r="4454" spans="12:14" x14ac:dyDescent="0.4">
      <c r="L4454">
        <f t="shared" si="147"/>
        <v>4453</v>
      </c>
      <c r="M4454">
        <v>58.999844565768292</v>
      </c>
      <c r="N4454" s="71">
        <f t="shared" si="146"/>
        <v>3.6122205242094862E-2</v>
      </c>
    </row>
    <row r="4455" spans="12:14" x14ac:dyDescent="0.4">
      <c r="L4455">
        <f t="shared" si="147"/>
        <v>4454</v>
      </c>
      <c r="M4455">
        <v>56.954553571723849</v>
      </c>
      <c r="N4455" s="71">
        <f t="shared" si="146"/>
        <v>2.0395103807158144E-4</v>
      </c>
    </row>
    <row r="4456" spans="12:14" x14ac:dyDescent="0.4">
      <c r="L4456">
        <f t="shared" si="147"/>
        <v>4455</v>
      </c>
      <c r="M4456">
        <v>56.05500275999885</v>
      </c>
      <c r="N4456" s="71">
        <f t="shared" si="146"/>
        <v>-1.5593456186160259E-2</v>
      </c>
    </row>
    <row r="4457" spans="12:14" x14ac:dyDescent="0.4">
      <c r="L4457">
        <f t="shared" si="147"/>
        <v>4456</v>
      </c>
      <c r="M4457">
        <v>56.145413247936425</v>
      </c>
      <c r="N4457" s="71">
        <f t="shared" si="146"/>
        <v>-1.4005717865350431E-2</v>
      </c>
    </row>
    <row r="4458" spans="12:14" x14ac:dyDescent="0.4">
      <c r="L4458">
        <f t="shared" si="147"/>
        <v>4457</v>
      </c>
      <c r="M4458">
        <v>55.716410205126294</v>
      </c>
      <c r="N4458" s="71">
        <f t="shared" si="146"/>
        <v>-2.1539628878904149E-2</v>
      </c>
    </row>
    <row r="4459" spans="12:14" x14ac:dyDescent="0.4">
      <c r="L4459">
        <f t="shared" si="147"/>
        <v>4458</v>
      </c>
      <c r="M4459">
        <v>55.673858384707216</v>
      </c>
      <c r="N4459" s="71">
        <f t="shared" si="146"/>
        <v>-2.2286900101975426E-2</v>
      </c>
    </row>
    <row r="4460" spans="12:14" x14ac:dyDescent="0.4">
      <c r="L4460">
        <f t="shared" si="147"/>
        <v>4459</v>
      </c>
      <c r="M4460">
        <v>58.023604646277583</v>
      </c>
      <c r="N4460" s="71">
        <f t="shared" si="146"/>
        <v>1.8978026885819066E-2</v>
      </c>
    </row>
    <row r="4461" spans="12:14" x14ac:dyDescent="0.4">
      <c r="L4461">
        <f t="shared" si="147"/>
        <v>4460</v>
      </c>
      <c r="M4461">
        <v>56.827340027285693</v>
      </c>
      <c r="N4461" s="71">
        <f t="shared" si="146"/>
        <v>-2.0301019356272487E-3</v>
      </c>
    </row>
    <row r="4462" spans="12:14" x14ac:dyDescent="0.4">
      <c r="L4462">
        <f t="shared" si="147"/>
        <v>4461</v>
      </c>
      <c r="M4462">
        <v>54.461405361024255</v>
      </c>
      <c r="N4462" s="71">
        <f t="shared" si="146"/>
        <v>-4.3579320614210437E-2</v>
      </c>
    </row>
    <row r="4463" spans="12:14" x14ac:dyDescent="0.4">
      <c r="L4463">
        <f t="shared" si="147"/>
        <v>4462</v>
      </c>
      <c r="M4463">
        <v>56.81505872698046</v>
      </c>
      <c r="N4463" s="71">
        <f t="shared" si="146"/>
        <v>-2.2457792488329575E-3</v>
      </c>
    </row>
    <row r="4464" spans="12:14" x14ac:dyDescent="0.4">
      <c r="L4464">
        <f t="shared" si="147"/>
        <v>4463</v>
      </c>
      <c r="M4464">
        <v>59.728484821690671</v>
      </c>
      <c r="N4464" s="71">
        <f t="shared" si="146"/>
        <v>4.8918177067967861E-2</v>
      </c>
    </row>
    <row r="4465" spans="12:14" x14ac:dyDescent="0.4">
      <c r="L4465">
        <f t="shared" si="147"/>
        <v>4464</v>
      </c>
      <c r="M4465">
        <v>57.424164267773463</v>
      </c>
      <c r="N4465" s="71">
        <f t="shared" si="146"/>
        <v>8.4509909002496997E-3</v>
      </c>
    </row>
    <row r="4466" spans="12:14" x14ac:dyDescent="0.4">
      <c r="L4466">
        <f t="shared" si="147"/>
        <v>4465</v>
      </c>
      <c r="M4466">
        <v>58.242245174808566</v>
      </c>
      <c r="N4466" s="71">
        <f t="shared" si="146"/>
        <v>2.2817669316135936E-2</v>
      </c>
    </row>
    <row r="4467" spans="12:14" x14ac:dyDescent="0.4">
      <c r="L4467">
        <f t="shared" si="147"/>
        <v>4466</v>
      </c>
      <c r="M4467">
        <v>57.513137508871374</v>
      </c>
      <c r="N4467" s="71">
        <f t="shared" si="146"/>
        <v>1.0013489097531192E-2</v>
      </c>
    </row>
    <row r="4468" spans="12:14" x14ac:dyDescent="0.4">
      <c r="L4468">
        <f t="shared" si="147"/>
        <v>4467</v>
      </c>
      <c r="M4468">
        <v>55.913843560732467</v>
      </c>
      <c r="N4468" s="71">
        <f t="shared" si="146"/>
        <v>-1.8072414934450776E-2</v>
      </c>
    </row>
    <row r="4469" spans="12:14" x14ac:dyDescent="0.4">
      <c r="L4469">
        <f t="shared" si="147"/>
        <v>4468</v>
      </c>
      <c r="M4469">
        <v>59.874682979894992</v>
      </c>
      <c r="N4469" s="71">
        <f t="shared" si="146"/>
        <v>5.1485627189165051E-2</v>
      </c>
    </row>
    <row r="4470" spans="12:14" x14ac:dyDescent="0.4">
      <c r="L4470">
        <f t="shared" si="147"/>
        <v>4469</v>
      </c>
      <c r="M4470">
        <v>58.195254703680966</v>
      </c>
      <c r="N4470" s="71">
        <f t="shared" si="146"/>
        <v>2.1992448996854819E-2</v>
      </c>
    </row>
    <row r="4471" spans="12:14" x14ac:dyDescent="0.4">
      <c r="L4471">
        <f t="shared" si="147"/>
        <v>4470</v>
      </c>
      <c r="M4471">
        <v>56.828341313494185</v>
      </c>
      <c r="N4471" s="71">
        <f t="shared" si="146"/>
        <v>-2.0125179083800848E-3</v>
      </c>
    </row>
    <row r="4472" spans="12:14" x14ac:dyDescent="0.4">
      <c r="L4472">
        <f t="shared" si="147"/>
        <v>4471</v>
      </c>
      <c r="M4472">
        <v>57.620483026095506</v>
      </c>
      <c r="N4472" s="71">
        <f t="shared" si="146"/>
        <v>1.1898630911848063E-2</v>
      </c>
    </row>
    <row r="4473" spans="12:14" x14ac:dyDescent="0.4">
      <c r="L4473">
        <f t="shared" si="147"/>
        <v>4472</v>
      </c>
      <c r="M4473">
        <v>56.186424035306146</v>
      </c>
      <c r="N4473" s="71">
        <f t="shared" si="146"/>
        <v>-1.3285509401057549E-2</v>
      </c>
    </row>
    <row r="4474" spans="12:14" x14ac:dyDescent="0.4">
      <c r="L4474">
        <f t="shared" si="147"/>
        <v>4473</v>
      </c>
      <c r="M4474">
        <v>57.676384782629185</v>
      </c>
      <c r="N4474" s="71">
        <f t="shared" si="146"/>
        <v>1.2880346231318285E-2</v>
      </c>
    </row>
    <row r="4475" spans="12:14" x14ac:dyDescent="0.4">
      <c r="L4475">
        <f t="shared" si="147"/>
        <v>4474</v>
      </c>
      <c r="M4475">
        <v>56.756703394657748</v>
      </c>
      <c r="N4475" s="71">
        <f t="shared" si="146"/>
        <v>-3.2705828912635848E-3</v>
      </c>
    </row>
    <row r="4476" spans="12:14" x14ac:dyDescent="0.4">
      <c r="L4476">
        <f t="shared" si="147"/>
        <v>4475</v>
      </c>
      <c r="M4476">
        <v>56.11762506611948</v>
      </c>
      <c r="N4476" s="71">
        <f t="shared" si="146"/>
        <v>-1.4493718341211714E-2</v>
      </c>
    </row>
    <row r="4477" spans="12:14" x14ac:dyDescent="0.4">
      <c r="L4477">
        <f t="shared" si="147"/>
        <v>4476</v>
      </c>
      <c r="M4477">
        <v>56.549386721988377</v>
      </c>
      <c r="N4477" s="71">
        <f t="shared" si="146"/>
        <v>-6.911362111117203E-3</v>
      </c>
    </row>
    <row r="4478" spans="12:14" x14ac:dyDescent="0.4">
      <c r="L4478">
        <f t="shared" si="147"/>
        <v>4477</v>
      </c>
      <c r="M4478">
        <v>56.707190538336057</v>
      </c>
      <c r="N4478" s="71">
        <f t="shared" si="146"/>
        <v>-4.1400999257140692E-3</v>
      </c>
    </row>
    <row r="4479" spans="12:14" x14ac:dyDescent="0.4">
      <c r="L4479">
        <f t="shared" si="147"/>
        <v>4478</v>
      </c>
      <c r="M4479">
        <v>55.640311927738843</v>
      </c>
      <c r="N4479" s="71">
        <f t="shared" si="146"/>
        <v>-2.2876024178961507E-2</v>
      </c>
    </row>
    <row r="4480" spans="12:14" x14ac:dyDescent="0.4">
      <c r="L4480">
        <f t="shared" si="147"/>
        <v>4479</v>
      </c>
      <c r="M4480">
        <v>56.890125264304274</v>
      </c>
      <c r="N4480" s="71">
        <f t="shared" si="146"/>
        <v>-9.2750278955966436E-4</v>
      </c>
    </row>
    <row r="4481" spans="12:14" x14ac:dyDescent="0.4">
      <c r="L4481">
        <f t="shared" si="147"/>
        <v>4480</v>
      </c>
      <c r="M4481">
        <v>58.125127259947895</v>
      </c>
      <c r="N4481" s="71">
        <f t="shared" si="146"/>
        <v>2.0760910131227828E-2</v>
      </c>
    </row>
    <row r="4482" spans="12:14" x14ac:dyDescent="0.4">
      <c r="L4482">
        <f t="shared" si="147"/>
        <v>4481</v>
      </c>
      <c r="M4482">
        <v>56.993142747257835</v>
      </c>
      <c r="N4482" s="71">
        <f t="shared" si="146"/>
        <v>8.8163251243855711E-4</v>
      </c>
    </row>
    <row r="4483" spans="12:14" x14ac:dyDescent="0.4">
      <c r="L4483">
        <f t="shared" si="147"/>
        <v>4482</v>
      </c>
      <c r="M4483">
        <v>57.157133627692673</v>
      </c>
      <c r="N4483" s="71">
        <f t="shared" ref="N4483:N4546" si="148">M4483/$B$2-1</f>
        <v>3.7615484499513574E-3</v>
      </c>
    </row>
    <row r="4484" spans="12:14" x14ac:dyDescent="0.4">
      <c r="L4484">
        <f t="shared" si="147"/>
        <v>4483</v>
      </c>
      <c r="M4484">
        <v>56.287539567912852</v>
      </c>
      <c r="N4484" s="71">
        <f t="shared" si="148"/>
        <v>-1.1509775085149276E-2</v>
      </c>
    </row>
    <row r="4485" spans="12:14" x14ac:dyDescent="0.4">
      <c r="L4485">
        <f t="shared" si="147"/>
        <v>4484</v>
      </c>
      <c r="M4485">
        <v>55.585313257951519</v>
      </c>
      <c r="N4485" s="71">
        <f t="shared" si="148"/>
        <v>-2.3841879995105342E-2</v>
      </c>
    </row>
    <row r="4486" spans="12:14" x14ac:dyDescent="0.4">
      <c r="L4486">
        <f t="shared" ref="L4486:L4549" si="149">L4485+1</f>
        <v>4485</v>
      </c>
      <c r="M4486">
        <v>58.141997545062878</v>
      </c>
      <c r="N4486" s="71">
        <f t="shared" si="148"/>
        <v>2.1057176623877849E-2</v>
      </c>
    </row>
    <row r="4487" spans="12:14" x14ac:dyDescent="0.4">
      <c r="L4487">
        <f t="shared" si="149"/>
        <v>4486</v>
      </c>
      <c r="M4487">
        <v>58.10625396065241</v>
      </c>
      <c r="N4487" s="71">
        <f t="shared" si="148"/>
        <v>2.0429467826080128E-2</v>
      </c>
    </row>
    <row r="4488" spans="12:14" x14ac:dyDescent="0.4">
      <c r="L4488">
        <f t="shared" si="149"/>
        <v>4487</v>
      </c>
      <c r="M4488">
        <v>56.367308240485187</v>
      </c>
      <c r="N4488" s="71">
        <f t="shared" si="148"/>
        <v>-1.0108922361838246E-2</v>
      </c>
    </row>
    <row r="4489" spans="12:14" x14ac:dyDescent="0.4">
      <c r="L4489">
        <f t="shared" si="149"/>
        <v>4488</v>
      </c>
      <c r="M4489">
        <v>59.66750186007102</v>
      </c>
      <c r="N4489" s="71">
        <f t="shared" si="148"/>
        <v>4.784722847241496E-2</v>
      </c>
    </row>
    <row r="4490" spans="12:14" x14ac:dyDescent="0.4">
      <c r="L4490">
        <f t="shared" si="149"/>
        <v>4489</v>
      </c>
      <c r="M4490">
        <v>56.098645832460548</v>
      </c>
      <c r="N4490" s="71">
        <f t="shared" si="148"/>
        <v>-1.4827021006281971E-2</v>
      </c>
    </row>
    <row r="4491" spans="12:14" x14ac:dyDescent="0.4">
      <c r="L4491">
        <f t="shared" si="149"/>
        <v>4490</v>
      </c>
      <c r="M4491">
        <v>57.890136467770247</v>
      </c>
      <c r="N4491" s="71">
        <f t="shared" si="148"/>
        <v>1.6634133533854234E-2</v>
      </c>
    </row>
    <row r="4492" spans="12:14" x14ac:dyDescent="0.4">
      <c r="L4492">
        <f t="shared" si="149"/>
        <v>4491</v>
      </c>
      <c r="M4492">
        <v>56.207847414800682</v>
      </c>
      <c r="N4492" s="71">
        <f t="shared" si="148"/>
        <v>-1.290928401658431E-2</v>
      </c>
    </row>
    <row r="4493" spans="12:14" x14ac:dyDescent="0.4">
      <c r="L4493">
        <f t="shared" si="149"/>
        <v>4492</v>
      </c>
      <c r="M4493">
        <v>59.936912401082999</v>
      </c>
      <c r="N4493" s="71">
        <f t="shared" si="148"/>
        <v>5.2578465409109487E-2</v>
      </c>
    </row>
    <row r="4494" spans="12:14" x14ac:dyDescent="0.4">
      <c r="L4494">
        <f t="shared" si="149"/>
        <v>4493</v>
      </c>
      <c r="M4494">
        <v>56.958076182152155</v>
      </c>
      <c r="N4494" s="71">
        <f t="shared" si="148"/>
        <v>2.6581314825246949E-4</v>
      </c>
    </row>
    <row r="4495" spans="12:14" x14ac:dyDescent="0.4">
      <c r="L4495">
        <f t="shared" si="149"/>
        <v>4494</v>
      </c>
      <c r="M4495">
        <v>56.715394882708161</v>
      </c>
      <c r="N4495" s="71">
        <f t="shared" si="148"/>
        <v>-3.9960198277756431E-3</v>
      </c>
    </row>
    <row r="4496" spans="12:14" x14ac:dyDescent="0.4">
      <c r="L4496">
        <f t="shared" si="149"/>
        <v>4495</v>
      </c>
      <c r="M4496">
        <v>57.696179335503032</v>
      </c>
      <c r="N4496" s="71">
        <f t="shared" si="148"/>
        <v>1.3227967075515101E-2</v>
      </c>
    </row>
    <row r="4497" spans="12:14" x14ac:dyDescent="0.4">
      <c r="L4497">
        <f t="shared" si="149"/>
        <v>4496</v>
      </c>
      <c r="M4497">
        <v>60.815223262616257</v>
      </c>
      <c r="N4497" s="71">
        <f t="shared" si="148"/>
        <v>6.8002868531485294E-2</v>
      </c>
    </row>
    <row r="4498" spans="12:14" x14ac:dyDescent="0.4">
      <c r="L4498">
        <f t="shared" si="149"/>
        <v>4497</v>
      </c>
      <c r="M4498">
        <v>55.763301790467459</v>
      </c>
      <c r="N4498" s="71">
        <f t="shared" si="148"/>
        <v>-2.0716145136386421E-2</v>
      </c>
    </row>
    <row r="4499" spans="12:14" x14ac:dyDescent="0.4">
      <c r="L4499">
        <f t="shared" si="149"/>
        <v>4498</v>
      </c>
      <c r="M4499">
        <v>54.584666488680831</v>
      </c>
      <c r="N4499" s="71">
        <f t="shared" si="148"/>
        <v>-4.1414677768994212E-2</v>
      </c>
    </row>
    <row r="4500" spans="12:14" x14ac:dyDescent="0.4">
      <c r="L4500">
        <f t="shared" si="149"/>
        <v>4499</v>
      </c>
      <c r="M4500">
        <v>57.89646556618677</v>
      </c>
      <c r="N4500" s="71">
        <f t="shared" si="148"/>
        <v>1.6745281613256502E-2</v>
      </c>
    </row>
    <row r="4501" spans="12:14" x14ac:dyDescent="0.4">
      <c r="L4501">
        <f t="shared" si="149"/>
        <v>4500</v>
      </c>
      <c r="M4501">
        <v>57.296750521687173</v>
      </c>
      <c r="N4501" s="71">
        <f t="shared" si="148"/>
        <v>6.2134220974043863E-3</v>
      </c>
    </row>
    <row r="4502" spans="12:14" x14ac:dyDescent="0.4">
      <c r="L4502">
        <f t="shared" si="149"/>
        <v>4501</v>
      </c>
      <c r="M4502">
        <v>55.907391476592544</v>
      </c>
      <c r="N4502" s="71">
        <f t="shared" si="148"/>
        <v>-1.8185722820203143E-2</v>
      </c>
    </row>
    <row r="4503" spans="12:14" x14ac:dyDescent="0.4">
      <c r="L4503">
        <f t="shared" si="149"/>
        <v>4502</v>
      </c>
      <c r="M4503">
        <v>55.499865537533445</v>
      </c>
      <c r="N4503" s="71">
        <f t="shared" si="148"/>
        <v>-2.5342464973999501E-2</v>
      </c>
    </row>
    <row r="4504" spans="12:14" x14ac:dyDescent="0.4">
      <c r="L4504">
        <f t="shared" si="149"/>
        <v>4503</v>
      </c>
      <c r="M4504">
        <v>57.479596365423234</v>
      </c>
      <c r="N4504" s="71">
        <f t="shared" si="148"/>
        <v>9.4244583336096088E-3</v>
      </c>
    </row>
    <row r="4505" spans="12:14" x14ac:dyDescent="0.4">
      <c r="L4505">
        <f t="shared" si="149"/>
        <v>4504</v>
      </c>
      <c r="M4505">
        <v>58.691386948933548</v>
      </c>
      <c r="N4505" s="71">
        <f t="shared" si="148"/>
        <v>3.0705245442780971E-2</v>
      </c>
    </row>
    <row r="4506" spans="12:14" x14ac:dyDescent="0.4">
      <c r="L4506">
        <f t="shared" si="149"/>
        <v>4505</v>
      </c>
      <c r="M4506">
        <v>57.472339841581487</v>
      </c>
      <c r="N4506" s="71">
        <f t="shared" si="148"/>
        <v>9.2970233286424619E-3</v>
      </c>
    </row>
    <row r="4507" spans="12:14" x14ac:dyDescent="0.4">
      <c r="L4507">
        <f t="shared" si="149"/>
        <v>4506</v>
      </c>
      <c r="M4507">
        <v>57.344431954088591</v>
      </c>
      <c r="N4507" s="71">
        <f t="shared" si="148"/>
        <v>7.0507766913439074E-3</v>
      </c>
    </row>
    <row r="4508" spans="12:14" x14ac:dyDescent="0.4">
      <c r="L4508">
        <f t="shared" si="149"/>
        <v>4507</v>
      </c>
      <c r="M4508">
        <v>57.515831930440072</v>
      </c>
      <c r="N4508" s="71">
        <f t="shared" si="148"/>
        <v>1.006080701909795E-2</v>
      </c>
    </row>
    <row r="4509" spans="12:14" x14ac:dyDescent="0.4">
      <c r="L4509">
        <f t="shared" si="149"/>
        <v>4508</v>
      </c>
      <c r="M4509">
        <v>57.334756031266515</v>
      </c>
      <c r="N4509" s="71">
        <f t="shared" si="148"/>
        <v>6.88085355737722E-3</v>
      </c>
    </row>
    <row r="4510" spans="12:14" x14ac:dyDescent="0.4">
      <c r="L4510">
        <f t="shared" si="149"/>
        <v>4509</v>
      </c>
      <c r="M4510">
        <v>59.941251507930836</v>
      </c>
      <c r="N4510" s="71">
        <f t="shared" si="148"/>
        <v>5.265466637182481E-2</v>
      </c>
    </row>
    <row r="4511" spans="12:14" x14ac:dyDescent="0.4">
      <c r="L4511">
        <f t="shared" si="149"/>
        <v>4510</v>
      </c>
      <c r="M4511">
        <v>54.997393868982712</v>
      </c>
      <c r="N4511" s="71">
        <f t="shared" si="148"/>
        <v>-3.4166590819112774E-2</v>
      </c>
    </row>
    <row r="4512" spans="12:14" x14ac:dyDescent="0.4">
      <c r="L4512">
        <f t="shared" si="149"/>
        <v>4511</v>
      </c>
      <c r="M4512">
        <v>55.7916699463971</v>
      </c>
      <c r="N4512" s="71">
        <f t="shared" si="148"/>
        <v>-2.0217959480190117E-2</v>
      </c>
    </row>
    <row r="4513" spans="12:14" x14ac:dyDescent="0.4">
      <c r="L4513">
        <f t="shared" si="149"/>
        <v>4512</v>
      </c>
      <c r="M4513">
        <v>60.137378537113591</v>
      </c>
      <c r="N4513" s="71">
        <f t="shared" si="148"/>
        <v>5.6098939343728782E-2</v>
      </c>
    </row>
    <row r="4514" spans="12:14" x14ac:dyDescent="0.4">
      <c r="L4514">
        <f t="shared" si="149"/>
        <v>4513</v>
      </c>
      <c r="M4514">
        <v>58.103098324552995</v>
      </c>
      <c r="N4514" s="71">
        <f t="shared" si="148"/>
        <v>2.0374050313401337E-2</v>
      </c>
    </row>
    <row r="4515" spans="12:14" x14ac:dyDescent="0.4">
      <c r="L4515">
        <f t="shared" si="149"/>
        <v>4514</v>
      </c>
      <c r="M4515">
        <v>58.021772067550977</v>
      </c>
      <c r="N4515" s="71">
        <f t="shared" si="148"/>
        <v>1.8945844165246362E-2</v>
      </c>
    </row>
    <row r="4516" spans="12:14" x14ac:dyDescent="0.4">
      <c r="L4516">
        <f t="shared" si="149"/>
        <v>4515</v>
      </c>
      <c r="M4516">
        <v>58.009829487183005</v>
      </c>
      <c r="N4516" s="71">
        <f t="shared" si="148"/>
        <v>1.8736115261751562E-2</v>
      </c>
    </row>
    <row r="4517" spans="12:14" x14ac:dyDescent="0.4">
      <c r="L4517">
        <f t="shared" si="149"/>
        <v>4516</v>
      </c>
      <c r="M4517">
        <v>58.10837081094018</v>
      </c>
      <c r="N4517" s="71">
        <f t="shared" si="148"/>
        <v>2.0466642764496834E-2</v>
      </c>
    </row>
    <row r="4518" spans="12:14" x14ac:dyDescent="0.4">
      <c r="L4518">
        <f t="shared" si="149"/>
        <v>4517</v>
      </c>
      <c r="M4518">
        <v>57.176129712806002</v>
      </c>
      <c r="N4518" s="71">
        <f t="shared" si="148"/>
        <v>4.095147050819703E-3</v>
      </c>
    </row>
    <row r="4519" spans="12:14" x14ac:dyDescent="0.4">
      <c r="L4519">
        <f t="shared" si="149"/>
        <v>4518</v>
      </c>
      <c r="M4519">
        <v>57.732023961814207</v>
      </c>
      <c r="N4519" s="71">
        <f t="shared" si="148"/>
        <v>1.3857450314546549E-2</v>
      </c>
    </row>
    <row r="4520" spans="12:14" x14ac:dyDescent="0.4">
      <c r="L4520">
        <f t="shared" si="149"/>
        <v>4519</v>
      </c>
      <c r="M4520">
        <v>56.38718660944415</v>
      </c>
      <c r="N4520" s="71">
        <f t="shared" si="148"/>
        <v>-9.7598295865273244E-3</v>
      </c>
    </row>
    <row r="4521" spans="12:14" x14ac:dyDescent="0.4">
      <c r="L4521">
        <f t="shared" si="149"/>
        <v>4520</v>
      </c>
      <c r="M4521">
        <v>56.595023255781101</v>
      </c>
      <c r="N4521" s="71">
        <f t="shared" si="148"/>
        <v>-6.1099188805302518E-3</v>
      </c>
    </row>
    <row r="4522" spans="12:14" x14ac:dyDescent="0.4">
      <c r="L4522">
        <f t="shared" si="149"/>
        <v>4521</v>
      </c>
      <c r="M4522">
        <v>56.211809710765699</v>
      </c>
      <c r="N4522" s="71">
        <f t="shared" si="148"/>
        <v>-1.2839700395418707E-2</v>
      </c>
    </row>
    <row r="4523" spans="12:14" x14ac:dyDescent="0.4">
      <c r="L4523">
        <f t="shared" si="149"/>
        <v>4522</v>
      </c>
      <c r="M4523">
        <v>57.447424301456543</v>
      </c>
      <c r="N4523" s="71">
        <f t="shared" si="148"/>
        <v>8.8594705762741199E-3</v>
      </c>
    </row>
    <row r="4524" spans="12:14" x14ac:dyDescent="0.4">
      <c r="L4524">
        <f t="shared" si="149"/>
        <v>4523</v>
      </c>
      <c r="M4524">
        <v>56.029207572425612</v>
      </c>
      <c r="N4524" s="71">
        <f t="shared" si="148"/>
        <v>-1.604645681403849E-2</v>
      </c>
    </row>
    <row r="4525" spans="12:14" x14ac:dyDescent="0.4">
      <c r="L4525">
        <f t="shared" si="149"/>
        <v>4524</v>
      </c>
      <c r="M4525">
        <v>58.677411426238564</v>
      </c>
      <c r="N4525" s="71">
        <f t="shared" si="148"/>
        <v>3.045981514545204E-2</v>
      </c>
    </row>
    <row r="4526" spans="12:14" x14ac:dyDescent="0.4">
      <c r="L4526">
        <f t="shared" si="149"/>
        <v>4525</v>
      </c>
      <c r="M4526">
        <v>56.051922401626058</v>
      </c>
      <c r="N4526" s="71">
        <f t="shared" si="148"/>
        <v>-1.5647551713591556E-2</v>
      </c>
    </row>
    <row r="4527" spans="12:14" x14ac:dyDescent="0.4">
      <c r="L4527">
        <f t="shared" si="149"/>
        <v>4526</v>
      </c>
      <c r="M4527">
        <v>55.182380088511792</v>
      </c>
      <c r="N4527" s="71">
        <f t="shared" si="148"/>
        <v>-3.0917966502751804E-2</v>
      </c>
    </row>
    <row r="4528" spans="12:14" x14ac:dyDescent="0.4">
      <c r="L4528">
        <f t="shared" si="149"/>
        <v>4527</v>
      </c>
      <c r="M4528">
        <v>58.554301727341866</v>
      </c>
      <c r="N4528" s="71">
        <f t="shared" si="148"/>
        <v>2.8297831607252188E-2</v>
      </c>
    </row>
    <row r="4529" spans="12:14" x14ac:dyDescent="0.4">
      <c r="L4529">
        <f t="shared" si="149"/>
        <v>4528</v>
      </c>
      <c r="M4529">
        <v>54.737284261300175</v>
      </c>
      <c r="N4529" s="71">
        <f t="shared" si="148"/>
        <v>-3.8734489977156561E-2</v>
      </c>
    </row>
    <row r="4530" spans="12:14" x14ac:dyDescent="0.4">
      <c r="L4530">
        <f t="shared" si="149"/>
        <v>4529</v>
      </c>
      <c r="M4530">
        <v>57.33725150495566</v>
      </c>
      <c r="N4530" s="71">
        <f t="shared" si="148"/>
        <v>6.9246776677787114E-3</v>
      </c>
    </row>
    <row r="4531" spans="12:14" x14ac:dyDescent="0.4">
      <c r="L4531">
        <f t="shared" si="149"/>
        <v>4530</v>
      </c>
      <c r="M4531">
        <v>54.195133725941595</v>
      </c>
      <c r="N4531" s="71">
        <f t="shared" si="148"/>
        <v>-4.8255433844097362E-2</v>
      </c>
    </row>
    <row r="4532" spans="12:14" x14ac:dyDescent="0.4">
      <c r="L4532">
        <f t="shared" si="149"/>
        <v>4531</v>
      </c>
      <c r="M4532">
        <v>57.366578136532723</v>
      </c>
      <c r="N4532" s="71">
        <f t="shared" si="148"/>
        <v>7.4396955361406558E-3</v>
      </c>
    </row>
    <row r="4533" spans="12:14" x14ac:dyDescent="0.4">
      <c r="L4533">
        <f t="shared" si="149"/>
        <v>4532</v>
      </c>
      <c r="M4533">
        <v>59.158955745821238</v>
      </c>
      <c r="N4533" s="71">
        <f t="shared" si="148"/>
        <v>3.8916426616209865E-2</v>
      </c>
    </row>
    <row r="4534" spans="12:14" x14ac:dyDescent="0.4">
      <c r="L4534">
        <f t="shared" si="149"/>
        <v>4533</v>
      </c>
      <c r="M4534">
        <v>56.1175285752701</v>
      </c>
      <c r="N4534" s="71">
        <f t="shared" si="148"/>
        <v>-1.4495412859432566E-2</v>
      </c>
    </row>
    <row r="4535" spans="12:14" x14ac:dyDescent="0.4">
      <c r="L4535">
        <f t="shared" si="149"/>
        <v>4534</v>
      </c>
      <c r="M4535">
        <v>55.305820391805028</v>
      </c>
      <c r="N4535" s="71">
        <f t="shared" si="148"/>
        <v>-2.875017707541927E-2</v>
      </c>
    </row>
    <row r="4536" spans="12:14" x14ac:dyDescent="0.4">
      <c r="L4536">
        <f t="shared" si="149"/>
        <v>4535</v>
      </c>
      <c r="M4536">
        <v>54.804040840030012</v>
      </c>
      <c r="N4536" s="71">
        <f t="shared" si="148"/>
        <v>-3.756214835359728E-2</v>
      </c>
    </row>
    <row r="4537" spans="12:14" x14ac:dyDescent="0.4">
      <c r="L4537">
        <f t="shared" si="149"/>
        <v>4536</v>
      </c>
      <c r="M4537">
        <v>57.521769689688135</v>
      </c>
      <c r="N4537" s="71">
        <f t="shared" si="148"/>
        <v>1.0165082619340238E-2</v>
      </c>
    </row>
    <row r="4538" spans="12:14" x14ac:dyDescent="0.4">
      <c r="L4538">
        <f t="shared" si="149"/>
        <v>4537</v>
      </c>
      <c r="M4538">
        <v>56.015238406873252</v>
      </c>
      <c r="N4538" s="71">
        <f t="shared" si="148"/>
        <v>-1.6291775470791414E-2</v>
      </c>
    </row>
    <row r="4539" spans="12:14" x14ac:dyDescent="0.4">
      <c r="L4539">
        <f t="shared" si="149"/>
        <v>4538</v>
      </c>
      <c r="M4539">
        <v>56.165218658985602</v>
      </c>
      <c r="N4539" s="71">
        <f t="shared" si="148"/>
        <v>-1.3657906335963643E-2</v>
      </c>
    </row>
    <row r="4540" spans="12:14" x14ac:dyDescent="0.4">
      <c r="L4540">
        <f t="shared" si="149"/>
        <v>4539</v>
      </c>
      <c r="M4540">
        <v>59.466436841669072</v>
      </c>
      <c r="N4540" s="71">
        <f t="shared" si="148"/>
        <v>4.4316237301218919E-2</v>
      </c>
    </row>
    <row r="4541" spans="12:14" x14ac:dyDescent="0.4">
      <c r="L4541">
        <f t="shared" si="149"/>
        <v>4540</v>
      </c>
      <c r="M4541">
        <v>58.420064213362792</v>
      </c>
      <c r="N4541" s="71">
        <f t="shared" si="148"/>
        <v>2.5940427616887973E-2</v>
      </c>
    </row>
    <row r="4542" spans="12:14" x14ac:dyDescent="0.4">
      <c r="L4542">
        <f t="shared" si="149"/>
        <v>4541</v>
      </c>
      <c r="M4542">
        <v>56.660097040056279</v>
      </c>
      <c r="N4542" s="71">
        <f t="shared" si="148"/>
        <v>-4.9671295501025892E-3</v>
      </c>
    </row>
    <row r="4543" spans="12:14" x14ac:dyDescent="0.4">
      <c r="L4543">
        <f t="shared" si="149"/>
        <v>4542</v>
      </c>
      <c r="M4543">
        <v>57.652380016611652</v>
      </c>
      <c r="N4543" s="71">
        <f t="shared" si="148"/>
        <v>1.2458787983403274E-2</v>
      </c>
    </row>
    <row r="4544" spans="12:14" x14ac:dyDescent="0.4">
      <c r="L4544">
        <f t="shared" si="149"/>
        <v>4543</v>
      </c>
      <c r="M4544">
        <v>57.485861736886143</v>
      </c>
      <c r="N4544" s="71">
        <f t="shared" si="148"/>
        <v>9.5344872759668409E-3</v>
      </c>
    </row>
    <row r="4545" spans="12:14" x14ac:dyDescent="0.4">
      <c r="L4545">
        <f t="shared" si="149"/>
        <v>4544</v>
      </c>
      <c r="M4545">
        <v>58.048506560824578</v>
      </c>
      <c r="N4545" s="71">
        <f t="shared" si="148"/>
        <v>1.9415340353423627E-2</v>
      </c>
    </row>
    <row r="4546" spans="12:14" x14ac:dyDescent="0.4">
      <c r="L4546">
        <f t="shared" si="149"/>
        <v>4545</v>
      </c>
      <c r="M4546">
        <v>56.909264535315678</v>
      </c>
      <c r="N4546" s="71">
        <f t="shared" si="148"/>
        <v>-5.9138963819438395E-4</v>
      </c>
    </row>
    <row r="4547" spans="12:14" x14ac:dyDescent="0.4">
      <c r="L4547">
        <f t="shared" si="149"/>
        <v>4546</v>
      </c>
      <c r="M4547">
        <v>57.447799580020295</v>
      </c>
      <c r="N4547" s="71">
        <f t="shared" ref="N4547:N4610" si="150">M4547/$B$2-1</f>
        <v>8.8660610080950608E-3</v>
      </c>
    </row>
    <row r="4548" spans="12:14" x14ac:dyDescent="0.4">
      <c r="L4548">
        <f t="shared" si="149"/>
        <v>4547</v>
      </c>
      <c r="M4548">
        <v>57.064780167838705</v>
      </c>
      <c r="N4548" s="71">
        <f t="shared" si="150"/>
        <v>2.1396887452369562E-3</v>
      </c>
    </row>
    <row r="4549" spans="12:14" x14ac:dyDescent="0.4">
      <c r="L4549">
        <f t="shared" si="149"/>
        <v>4548</v>
      </c>
      <c r="M4549">
        <v>56.49678473500623</v>
      </c>
      <c r="N4549" s="71">
        <f t="shared" si="150"/>
        <v>-7.8351287269987635E-3</v>
      </c>
    </row>
    <row r="4550" spans="12:14" x14ac:dyDescent="0.4">
      <c r="L4550">
        <f t="shared" ref="L4550:L4613" si="151">L4549+1</f>
        <v>4549</v>
      </c>
      <c r="M4550">
        <v>56.477435104934337</v>
      </c>
      <c r="N4550" s="71">
        <f t="shared" si="150"/>
        <v>-8.174936086293827E-3</v>
      </c>
    </row>
    <row r="4551" spans="12:14" x14ac:dyDescent="0.4">
      <c r="L4551">
        <f t="shared" si="151"/>
        <v>4550</v>
      </c>
      <c r="M4551">
        <v>59.085009032705514</v>
      </c>
      <c r="N4551" s="71">
        <f t="shared" si="150"/>
        <v>3.761781588210078E-2</v>
      </c>
    </row>
    <row r="4552" spans="12:14" x14ac:dyDescent="0.4">
      <c r="L4552">
        <f t="shared" si="151"/>
        <v>4551</v>
      </c>
      <c r="M4552">
        <v>57.347047418254931</v>
      </c>
      <c r="N4552" s="71">
        <f t="shared" si="150"/>
        <v>7.0967080072601441E-3</v>
      </c>
    </row>
    <row r="4553" spans="12:14" x14ac:dyDescent="0.4">
      <c r="L4553">
        <f t="shared" si="151"/>
        <v>4552</v>
      </c>
      <c r="M4553">
        <v>55.980127076837839</v>
      </c>
      <c r="N4553" s="71">
        <f t="shared" si="150"/>
        <v>-1.6908380971585979E-2</v>
      </c>
    </row>
    <row r="4554" spans="12:14" x14ac:dyDescent="0.4">
      <c r="L4554">
        <f t="shared" si="151"/>
        <v>4553</v>
      </c>
      <c r="M4554">
        <v>56.09521705323597</v>
      </c>
      <c r="N4554" s="71">
        <f t="shared" si="150"/>
        <v>-1.4887235305448443E-2</v>
      </c>
    </row>
    <row r="4555" spans="12:14" x14ac:dyDescent="0.4">
      <c r="L4555">
        <f t="shared" si="151"/>
        <v>4554</v>
      </c>
      <c r="M4555">
        <v>58.149188342602208</v>
      </c>
      <c r="N4555" s="71">
        <f t="shared" si="150"/>
        <v>2.1183457380356652E-2</v>
      </c>
    </row>
    <row r="4556" spans="12:14" x14ac:dyDescent="0.4">
      <c r="L4556">
        <f t="shared" si="151"/>
        <v>4555</v>
      </c>
      <c r="M4556">
        <v>56.657855737089974</v>
      </c>
      <c r="N4556" s="71">
        <f t="shared" si="150"/>
        <v>-5.0064900567133863E-3</v>
      </c>
    </row>
    <row r="4557" spans="12:14" x14ac:dyDescent="0.4">
      <c r="L4557">
        <f t="shared" si="151"/>
        <v>4556</v>
      </c>
      <c r="M4557">
        <v>55.313233057545887</v>
      </c>
      <c r="N4557" s="71">
        <f t="shared" si="150"/>
        <v>-2.8619999993925727E-2</v>
      </c>
    </row>
    <row r="4558" spans="12:14" x14ac:dyDescent="0.4">
      <c r="L4558">
        <f t="shared" si="151"/>
        <v>4557</v>
      </c>
      <c r="M4558">
        <v>58.385357407606428</v>
      </c>
      <c r="N4558" s="71">
        <f t="shared" si="150"/>
        <v>2.5330926144776278E-2</v>
      </c>
    </row>
    <row r="4559" spans="12:14" x14ac:dyDescent="0.4">
      <c r="L4559">
        <f t="shared" si="151"/>
        <v>4558</v>
      </c>
      <c r="M4559">
        <v>57.267465465388064</v>
      </c>
      <c r="N4559" s="71">
        <f t="shared" si="150"/>
        <v>5.69913435077396E-3</v>
      </c>
    </row>
    <row r="4560" spans="12:14" x14ac:dyDescent="0.4">
      <c r="L4560">
        <f t="shared" si="151"/>
        <v>4559</v>
      </c>
      <c r="M4560">
        <v>56.085312164529533</v>
      </c>
      <c r="N4560" s="71">
        <f t="shared" si="150"/>
        <v>-1.5061179409957881E-2</v>
      </c>
    </row>
    <row r="4561" spans="12:14" x14ac:dyDescent="0.4">
      <c r="L4561">
        <f t="shared" si="151"/>
        <v>4560</v>
      </c>
      <c r="M4561">
        <v>56.920966813753253</v>
      </c>
      <c r="N4561" s="71">
        <f t="shared" si="150"/>
        <v>-3.8588078252976832E-4</v>
      </c>
    </row>
    <row r="4562" spans="12:14" x14ac:dyDescent="0.4">
      <c r="L4562">
        <f t="shared" si="151"/>
        <v>4561</v>
      </c>
      <c r="M4562">
        <v>59.011061174041082</v>
      </c>
      <c r="N4562" s="71">
        <f t="shared" si="150"/>
        <v>3.631918503050735E-2</v>
      </c>
    </row>
    <row r="4563" spans="12:14" x14ac:dyDescent="0.4">
      <c r="L4563">
        <f t="shared" si="151"/>
        <v>4562</v>
      </c>
      <c r="M4563">
        <v>57.116514082059339</v>
      </c>
      <c r="N4563" s="71">
        <f t="shared" si="150"/>
        <v>3.0482107537710412E-3</v>
      </c>
    </row>
    <row r="4564" spans="12:14" x14ac:dyDescent="0.4">
      <c r="L4564">
        <f t="shared" si="151"/>
        <v>4563</v>
      </c>
      <c r="M4564">
        <v>57.856075695329864</v>
      </c>
      <c r="N4564" s="71">
        <f t="shared" si="150"/>
        <v>1.6035977336784191E-2</v>
      </c>
    </row>
    <row r="4565" spans="12:14" x14ac:dyDescent="0.4">
      <c r="L4565">
        <f t="shared" si="151"/>
        <v>4564</v>
      </c>
      <c r="M4565">
        <v>56.803489679629713</v>
      </c>
      <c r="N4565" s="71">
        <f t="shared" si="150"/>
        <v>-2.448948374816684E-3</v>
      </c>
    </row>
    <row r="4566" spans="12:14" x14ac:dyDescent="0.4">
      <c r="L4566">
        <f t="shared" si="151"/>
        <v>4565</v>
      </c>
      <c r="M4566">
        <v>56.149799153811969</v>
      </c>
      <c r="N4566" s="71">
        <f t="shared" si="150"/>
        <v>-1.3928695044337913E-2</v>
      </c>
    </row>
    <row r="4567" spans="12:14" x14ac:dyDescent="0.4">
      <c r="L4567">
        <f t="shared" si="151"/>
        <v>4566</v>
      </c>
      <c r="M4567">
        <v>57.612959620201778</v>
      </c>
      <c r="N4567" s="71">
        <f t="shared" si="150"/>
        <v>1.1766509073851461E-2</v>
      </c>
    </row>
    <row r="4568" spans="12:14" x14ac:dyDescent="0.4">
      <c r="L4568">
        <f t="shared" si="151"/>
        <v>4567</v>
      </c>
      <c r="M4568">
        <v>57.292441814979128</v>
      </c>
      <c r="N4568" s="71">
        <f t="shared" si="150"/>
        <v>6.1377550049070972E-3</v>
      </c>
    </row>
    <row r="4569" spans="12:14" x14ac:dyDescent="0.4">
      <c r="L4569">
        <f t="shared" si="151"/>
        <v>4568</v>
      </c>
      <c r="M4569">
        <v>58.392608115452099</v>
      </c>
      <c r="N4569" s="71">
        <f t="shared" si="150"/>
        <v>2.5458259012479889E-2</v>
      </c>
    </row>
    <row r="4570" spans="12:14" x14ac:dyDescent="0.4">
      <c r="L4570">
        <f t="shared" si="151"/>
        <v>4569</v>
      </c>
      <c r="M4570">
        <v>58.273556839058614</v>
      </c>
      <c r="N4570" s="71">
        <f t="shared" si="150"/>
        <v>2.336754721583767E-2</v>
      </c>
    </row>
    <row r="4571" spans="12:14" x14ac:dyDescent="0.4">
      <c r="L4571">
        <f t="shared" si="151"/>
        <v>4570</v>
      </c>
      <c r="M4571">
        <v>57.089020807804921</v>
      </c>
      <c r="N4571" s="71">
        <f t="shared" si="150"/>
        <v>2.5653892792489863E-3</v>
      </c>
    </row>
    <row r="4572" spans="12:14" x14ac:dyDescent="0.4">
      <c r="L4572">
        <f t="shared" si="151"/>
        <v>4571</v>
      </c>
      <c r="M4572">
        <v>56.555997881304791</v>
      </c>
      <c r="N4572" s="71">
        <f t="shared" si="150"/>
        <v>-6.7952606362651213E-3</v>
      </c>
    </row>
    <row r="4573" spans="12:14" x14ac:dyDescent="0.4">
      <c r="L4573">
        <f t="shared" si="151"/>
        <v>4572</v>
      </c>
      <c r="M4573">
        <v>58.027919682065146</v>
      </c>
      <c r="N4573" s="71">
        <f t="shared" si="150"/>
        <v>1.9053805126063805E-2</v>
      </c>
    </row>
    <row r="4574" spans="12:14" x14ac:dyDescent="0.4">
      <c r="L4574">
        <f t="shared" si="151"/>
        <v>4573</v>
      </c>
      <c r="M4574">
        <v>55.68488234605104</v>
      </c>
      <c r="N4574" s="71">
        <f t="shared" si="150"/>
        <v>-2.2093303470965164E-2</v>
      </c>
    </row>
    <row r="4575" spans="12:14" x14ac:dyDescent="0.4">
      <c r="L4575">
        <f t="shared" si="151"/>
        <v>4574</v>
      </c>
      <c r="M4575">
        <v>55.582776895142288</v>
      </c>
      <c r="N4575" s="71">
        <f t="shared" si="150"/>
        <v>-2.38864221773184E-2</v>
      </c>
    </row>
    <row r="4576" spans="12:14" x14ac:dyDescent="0.4">
      <c r="L4576">
        <f t="shared" si="151"/>
        <v>4575</v>
      </c>
      <c r="M4576">
        <v>57.055158174928216</v>
      </c>
      <c r="N4576" s="71">
        <f t="shared" si="150"/>
        <v>1.9707126981538536E-3</v>
      </c>
    </row>
    <row r="4577" spans="12:14" x14ac:dyDescent="0.4">
      <c r="L4577">
        <f t="shared" si="151"/>
        <v>4576</v>
      </c>
      <c r="M4577">
        <v>53.603886840880918</v>
      </c>
      <c r="N4577" s="71">
        <f t="shared" si="150"/>
        <v>-5.8638580289656295E-2</v>
      </c>
    </row>
    <row r="4578" spans="12:14" x14ac:dyDescent="0.4">
      <c r="L4578">
        <f t="shared" si="151"/>
        <v>4577</v>
      </c>
      <c r="M4578">
        <v>57.792830028281848</v>
      </c>
      <c r="N4578" s="71">
        <f t="shared" si="150"/>
        <v>1.492529237657636E-2</v>
      </c>
    </row>
    <row r="4579" spans="12:14" x14ac:dyDescent="0.4">
      <c r="L4579">
        <f t="shared" si="151"/>
        <v>4578</v>
      </c>
      <c r="M4579">
        <v>56.82963796507596</v>
      </c>
      <c r="N4579" s="71">
        <f t="shared" si="150"/>
        <v>-1.9897468399776574E-3</v>
      </c>
    </row>
    <row r="4580" spans="12:14" x14ac:dyDescent="0.4">
      <c r="L4580">
        <f t="shared" si="151"/>
        <v>4579</v>
      </c>
      <c r="M4580">
        <v>56.202926311009165</v>
      </c>
      <c r="N4580" s="71">
        <f t="shared" si="150"/>
        <v>-1.2995705683458536E-2</v>
      </c>
    </row>
    <row r="4581" spans="12:14" x14ac:dyDescent="0.4">
      <c r="L4581">
        <f t="shared" si="151"/>
        <v>4580</v>
      </c>
      <c r="M4581">
        <v>57.634118670754084</v>
      </c>
      <c r="N4581" s="71">
        <f t="shared" si="150"/>
        <v>1.2138092461577932E-2</v>
      </c>
    </row>
    <row r="4582" spans="12:14" x14ac:dyDescent="0.4">
      <c r="L4582">
        <f t="shared" si="151"/>
        <v>4581</v>
      </c>
      <c r="M4582">
        <v>59.367367095876588</v>
      </c>
      <c r="N4582" s="71">
        <f t="shared" si="150"/>
        <v>4.2576429946830752E-2</v>
      </c>
    </row>
    <row r="4583" spans="12:14" x14ac:dyDescent="0.4">
      <c r="L4583">
        <f t="shared" si="151"/>
        <v>4582</v>
      </c>
      <c r="M4583">
        <v>60.295767907789042</v>
      </c>
      <c r="N4583" s="71">
        <f t="shared" si="150"/>
        <v>5.8880484706076652E-2</v>
      </c>
    </row>
    <row r="4584" spans="12:14" x14ac:dyDescent="0.4">
      <c r="L4584">
        <f t="shared" si="151"/>
        <v>4583</v>
      </c>
      <c r="M4584">
        <v>57.68999754859064</v>
      </c>
      <c r="N4584" s="71">
        <f t="shared" si="150"/>
        <v>1.3119405998191169E-2</v>
      </c>
    </row>
    <row r="4585" spans="12:14" x14ac:dyDescent="0.4">
      <c r="L4585">
        <f t="shared" si="151"/>
        <v>4584</v>
      </c>
      <c r="M4585">
        <v>56.43499576142667</v>
      </c>
      <c r="N4585" s="71">
        <f t="shared" si="150"/>
        <v>-8.920232052881838E-3</v>
      </c>
    </row>
    <row r="4586" spans="12:14" x14ac:dyDescent="0.4">
      <c r="L4586">
        <f t="shared" si="151"/>
        <v>4585</v>
      </c>
      <c r="M4586">
        <v>55.672165339129435</v>
      </c>
      <c r="N4586" s="71">
        <f t="shared" si="150"/>
        <v>-2.231663241958648E-2</v>
      </c>
    </row>
    <row r="4587" spans="12:14" x14ac:dyDescent="0.4">
      <c r="L4587">
        <f t="shared" si="151"/>
        <v>4586</v>
      </c>
      <c r="M4587">
        <v>57.025885868777081</v>
      </c>
      <c r="N4587" s="71">
        <f t="shared" si="150"/>
        <v>1.4566488624767615E-3</v>
      </c>
    </row>
    <row r="4588" spans="12:14" x14ac:dyDescent="0.4">
      <c r="L4588">
        <f t="shared" si="151"/>
        <v>4587</v>
      </c>
      <c r="M4588">
        <v>54.603091587684609</v>
      </c>
      <c r="N4588" s="71">
        <f t="shared" si="150"/>
        <v>-4.1091106506186525E-2</v>
      </c>
    </row>
    <row r="4589" spans="12:14" x14ac:dyDescent="0.4">
      <c r="L4589">
        <f t="shared" si="151"/>
        <v>4588</v>
      </c>
      <c r="M4589">
        <v>55.419424201696231</v>
      </c>
      <c r="N4589" s="71">
        <f t="shared" si="150"/>
        <v>-2.6755130632590607E-2</v>
      </c>
    </row>
    <row r="4590" spans="12:14" x14ac:dyDescent="0.4">
      <c r="L4590">
        <f t="shared" si="151"/>
        <v>4589</v>
      </c>
      <c r="M4590">
        <v>60.634819363875941</v>
      </c>
      <c r="N4590" s="71">
        <f t="shared" si="150"/>
        <v>6.4834716364766898E-2</v>
      </c>
    </row>
    <row r="4591" spans="12:14" x14ac:dyDescent="0.4">
      <c r="L4591">
        <f t="shared" si="151"/>
        <v>4590</v>
      </c>
      <c r="M4591">
        <v>59.434448058223396</v>
      </c>
      <c r="N4591" s="71">
        <f t="shared" si="150"/>
        <v>4.3754468213678344E-2</v>
      </c>
    </row>
    <row r="4592" spans="12:14" x14ac:dyDescent="0.4">
      <c r="L4592">
        <f t="shared" si="151"/>
        <v>4591</v>
      </c>
      <c r="M4592">
        <v>56.205410130939818</v>
      </c>
      <c r="N4592" s="71">
        <f t="shared" si="150"/>
        <v>-1.2952086229832571E-2</v>
      </c>
    </row>
    <row r="4593" spans="12:14" x14ac:dyDescent="0.4">
      <c r="L4593">
        <f t="shared" si="151"/>
        <v>4592</v>
      </c>
      <c r="M4593">
        <v>56.106520881612639</v>
      </c>
      <c r="N4593" s="71">
        <f t="shared" si="150"/>
        <v>-1.468872380645192E-2</v>
      </c>
    </row>
    <row r="4594" spans="12:14" x14ac:dyDescent="0.4">
      <c r="L4594">
        <f t="shared" si="151"/>
        <v>4593</v>
      </c>
      <c r="M4594">
        <v>57.856407008362709</v>
      </c>
      <c r="N4594" s="71">
        <f t="shared" si="150"/>
        <v>1.6041795670590719E-2</v>
      </c>
    </row>
    <row r="4595" spans="12:14" x14ac:dyDescent="0.4">
      <c r="L4595">
        <f t="shared" si="151"/>
        <v>4594</v>
      </c>
      <c r="M4595">
        <v>55.145724794337148</v>
      </c>
      <c r="N4595" s="71">
        <f t="shared" si="150"/>
        <v>-3.1561686236482589E-2</v>
      </c>
    </row>
    <row r="4596" spans="12:14" x14ac:dyDescent="0.4">
      <c r="L4596">
        <f t="shared" si="151"/>
        <v>4595</v>
      </c>
      <c r="M4596">
        <v>57.096207690232056</v>
      </c>
      <c r="N4596" s="71">
        <f t="shared" si="150"/>
        <v>2.6916012807216561E-3</v>
      </c>
    </row>
    <row r="4597" spans="12:14" x14ac:dyDescent="0.4">
      <c r="L4597">
        <f t="shared" si="151"/>
        <v>4596</v>
      </c>
      <c r="M4597">
        <v>56.747855711618335</v>
      </c>
      <c r="N4597" s="71">
        <f t="shared" si="150"/>
        <v>-3.4259609423339388E-3</v>
      </c>
    </row>
    <row r="4598" spans="12:14" x14ac:dyDescent="0.4">
      <c r="L4598">
        <f t="shared" si="151"/>
        <v>4597</v>
      </c>
      <c r="M4598">
        <v>55.763311580886153</v>
      </c>
      <c r="N4598" s="71">
        <f t="shared" si="150"/>
        <v>-2.0715973202540039E-2</v>
      </c>
    </row>
    <row r="4599" spans="12:14" x14ac:dyDescent="0.4">
      <c r="L4599">
        <f t="shared" si="151"/>
        <v>4598</v>
      </c>
      <c r="M4599">
        <v>58.219055658589433</v>
      </c>
      <c r="N4599" s="71">
        <f t="shared" si="150"/>
        <v>2.2410428028293516E-2</v>
      </c>
    </row>
    <row r="4600" spans="12:14" x14ac:dyDescent="0.4">
      <c r="L4600">
        <f t="shared" si="151"/>
        <v>4599</v>
      </c>
      <c r="M4600">
        <v>58.111775523144729</v>
      </c>
      <c r="N4600" s="71">
        <f t="shared" si="150"/>
        <v>2.0526434412145411E-2</v>
      </c>
    </row>
    <row r="4601" spans="12:14" x14ac:dyDescent="0.4">
      <c r="L4601">
        <f t="shared" si="151"/>
        <v>4600</v>
      </c>
      <c r="M4601">
        <v>57.982596916637689</v>
      </c>
      <c r="N4601" s="71">
        <f t="shared" si="150"/>
        <v>1.8257872119663787E-2</v>
      </c>
    </row>
    <row r="4602" spans="12:14" x14ac:dyDescent="0.4">
      <c r="L4602">
        <f t="shared" si="151"/>
        <v>4601</v>
      </c>
      <c r="M4602">
        <v>57.056263121262035</v>
      </c>
      <c r="N4602" s="71">
        <f t="shared" si="150"/>
        <v>1.9901171464282719E-3</v>
      </c>
    </row>
    <row r="4603" spans="12:14" x14ac:dyDescent="0.4">
      <c r="L4603">
        <f t="shared" si="151"/>
        <v>4602</v>
      </c>
      <c r="M4603">
        <v>57.665353835291789</v>
      </c>
      <c r="N4603" s="71">
        <f t="shared" si="150"/>
        <v>1.2686626916204036E-2</v>
      </c>
    </row>
    <row r="4604" spans="12:14" x14ac:dyDescent="0.4">
      <c r="L4604">
        <f t="shared" si="151"/>
        <v>4603</v>
      </c>
      <c r="M4604">
        <v>60.809091767279135</v>
      </c>
      <c r="N4604" s="71">
        <f t="shared" si="150"/>
        <v>6.7895190646621639E-2</v>
      </c>
    </row>
    <row r="4605" spans="12:14" x14ac:dyDescent="0.4">
      <c r="L4605">
        <f t="shared" si="151"/>
        <v>4604</v>
      </c>
      <c r="M4605">
        <v>55.303748541434096</v>
      </c>
      <c r="N4605" s="71">
        <f t="shared" si="150"/>
        <v>-2.8786561750515527E-2</v>
      </c>
    </row>
    <row r="4606" spans="12:14" x14ac:dyDescent="0.4">
      <c r="L4606">
        <f t="shared" si="151"/>
        <v>4605</v>
      </c>
      <c r="M4606">
        <v>55.851833197857275</v>
      </c>
      <c r="N4606" s="71">
        <f t="shared" si="150"/>
        <v>-1.9161406175071449E-2</v>
      </c>
    </row>
    <row r="4607" spans="12:14" x14ac:dyDescent="0.4">
      <c r="L4607">
        <f t="shared" si="151"/>
        <v>4606</v>
      </c>
      <c r="M4607">
        <v>57.592740024087625</v>
      </c>
      <c r="N4607" s="71">
        <f t="shared" si="150"/>
        <v>1.1411423858473491E-2</v>
      </c>
    </row>
    <row r="4608" spans="12:14" x14ac:dyDescent="0.4">
      <c r="L4608">
        <f t="shared" si="151"/>
        <v>4607</v>
      </c>
      <c r="M4608">
        <v>58.217420184986494</v>
      </c>
      <c r="N4608" s="71">
        <f t="shared" si="150"/>
        <v>2.238170675743989E-2</v>
      </c>
    </row>
    <row r="4609" spans="12:14" x14ac:dyDescent="0.4">
      <c r="L4609">
        <f t="shared" si="151"/>
        <v>4608</v>
      </c>
      <c r="M4609">
        <v>56.748758978493527</v>
      </c>
      <c r="N4609" s="71">
        <f t="shared" si="150"/>
        <v>-3.4100982756857245E-3</v>
      </c>
    </row>
    <row r="4610" spans="12:14" x14ac:dyDescent="0.4">
      <c r="L4610">
        <f t="shared" si="151"/>
        <v>4609</v>
      </c>
      <c r="M4610">
        <v>56.152961964675839</v>
      </c>
      <c r="N4610" s="71">
        <f t="shared" si="150"/>
        <v>-1.387315153246671E-2</v>
      </c>
    </row>
    <row r="4611" spans="12:14" x14ac:dyDescent="0.4">
      <c r="L4611">
        <f t="shared" si="151"/>
        <v>4610</v>
      </c>
      <c r="M4611">
        <v>55.944825900052912</v>
      </c>
      <c r="N4611" s="71">
        <f t="shared" ref="N4611:N4674" si="152">M4611/$B$2-1</f>
        <v>-1.752832045460051E-2</v>
      </c>
    </row>
    <row r="4612" spans="12:14" x14ac:dyDescent="0.4">
      <c r="L4612">
        <f t="shared" si="151"/>
        <v>4611</v>
      </c>
      <c r="M4612">
        <v>56.104453690529112</v>
      </c>
      <c r="N4612" s="71">
        <f t="shared" si="152"/>
        <v>-1.4725026657753992E-2</v>
      </c>
    </row>
    <row r="4613" spans="12:14" x14ac:dyDescent="0.4">
      <c r="L4613">
        <f t="shared" si="151"/>
        <v>4612</v>
      </c>
      <c r="M4613">
        <v>58.269836610311273</v>
      </c>
      <c r="N4613" s="71">
        <f t="shared" si="152"/>
        <v>2.330221464348825E-2</v>
      </c>
    </row>
    <row r="4614" spans="12:14" x14ac:dyDescent="0.4">
      <c r="L4614">
        <f t="shared" ref="L4614:L4677" si="153">L4613+1</f>
        <v>4613</v>
      </c>
      <c r="M4614">
        <v>59.113408041584059</v>
      </c>
      <c r="N4614" s="71">
        <f t="shared" si="152"/>
        <v>3.8116543360494859E-2</v>
      </c>
    </row>
    <row r="4615" spans="12:14" x14ac:dyDescent="0.4">
      <c r="L4615">
        <f t="shared" si="153"/>
        <v>4614</v>
      </c>
      <c r="M4615">
        <v>55.752514108113914</v>
      </c>
      <c r="N4615" s="71">
        <f t="shared" si="152"/>
        <v>-2.0905592368186232E-2</v>
      </c>
    </row>
    <row r="4616" spans="12:14" x14ac:dyDescent="0.4">
      <c r="L4616">
        <f t="shared" si="153"/>
        <v>4615</v>
      </c>
      <c r="M4616">
        <v>56.454859786745104</v>
      </c>
      <c r="N4616" s="71">
        <f t="shared" si="152"/>
        <v>-8.5713911725473491E-3</v>
      </c>
    </row>
    <row r="4617" spans="12:14" x14ac:dyDescent="0.4">
      <c r="L4617">
        <f t="shared" si="153"/>
        <v>4616</v>
      </c>
      <c r="M4617">
        <v>56.213427422687317</v>
      </c>
      <c r="N4617" s="71">
        <f t="shared" si="152"/>
        <v>-1.2811291045258355E-2</v>
      </c>
    </row>
    <row r="4618" spans="12:14" x14ac:dyDescent="0.4">
      <c r="L4618">
        <f t="shared" si="153"/>
        <v>4617</v>
      </c>
      <c r="M4618">
        <v>55.919288926295231</v>
      </c>
      <c r="N4618" s="71">
        <f t="shared" si="152"/>
        <v>-1.7976786476159634E-2</v>
      </c>
    </row>
    <row r="4619" spans="12:14" x14ac:dyDescent="0.4">
      <c r="L4619">
        <f t="shared" si="153"/>
        <v>4618</v>
      </c>
      <c r="M4619">
        <v>55.215643135201404</v>
      </c>
      <c r="N4619" s="71">
        <f t="shared" si="152"/>
        <v>-3.0333819518250982E-2</v>
      </c>
    </row>
    <row r="4620" spans="12:14" x14ac:dyDescent="0.4">
      <c r="L4620">
        <f t="shared" si="153"/>
        <v>4619</v>
      </c>
      <c r="M4620">
        <v>57.609113917016202</v>
      </c>
      <c r="N4620" s="71">
        <f t="shared" si="152"/>
        <v>1.1698972989736767E-2</v>
      </c>
    </row>
    <row r="4621" spans="12:14" x14ac:dyDescent="0.4">
      <c r="L4621">
        <f t="shared" si="153"/>
        <v>4620</v>
      </c>
      <c r="M4621">
        <v>57.219131512978535</v>
      </c>
      <c r="N4621" s="71">
        <f t="shared" si="152"/>
        <v>4.8503205661409865E-3</v>
      </c>
    </row>
    <row r="4622" spans="12:14" x14ac:dyDescent="0.4">
      <c r="L4622">
        <f t="shared" si="153"/>
        <v>4621</v>
      </c>
      <c r="M4622">
        <v>56.769446237661796</v>
      </c>
      <c r="N4622" s="71">
        <f t="shared" si="152"/>
        <v>-3.0468002238417391E-3</v>
      </c>
    </row>
    <row r="4623" spans="12:14" x14ac:dyDescent="0.4">
      <c r="L4623">
        <f t="shared" si="153"/>
        <v>4622</v>
      </c>
      <c r="M4623">
        <v>56.813313969802714</v>
      </c>
      <c r="N4623" s="71">
        <f t="shared" si="152"/>
        <v>-2.2764196965819883E-3</v>
      </c>
    </row>
    <row r="4624" spans="12:14" x14ac:dyDescent="0.4">
      <c r="L4624">
        <f t="shared" si="153"/>
        <v>4623</v>
      </c>
      <c r="M4624">
        <v>59.191805353489706</v>
      </c>
      <c r="N4624" s="71">
        <f t="shared" si="152"/>
        <v>3.9493313016323084E-2</v>
      </c>
    </row>
    <row r="4625" spans="12:14" x14ac:dyDescent="0.4">
      <c r="L4625">
        <f t="shared" si="153"/>
        <v>4624</v>
      </c>
      <c r="M4625">
        <v>57.007289109098188</v>
      </c>
      <c r="N4625" s="71">
        <f t="shared" si="152"/>
        <v>1.1300629910957483E-3</v>
      </c>
    </row>
    <row r="4626" spans="12:14" x14ac:dyDescent="0.4">
      <c r="L4626">
        <f t="shared" si="153"/>
        <v>4625</v>
      </c>
      <c r="M4626">
        <v>56.784251907076907</v>
      </c>
      <c r="N4626" s="71">
        <f t="shared" si="152"/>
        <v>-2.786791355049334E-3</v>
      </c>
    </row>
    <row r="4627" spans="12:14" x14ac:dyDescent="0.4">
      <c r="L4627">
        <f t="shared" si="153"/>
        <v>4626</v>
      </c>
      <c r="M4627">
        <v>57.414207369596312</v>
      </c>
      <c r="N4627" s="71">
        <f t="shared" si="152"/>
        <v>8.2761334345629045E-3</v>
      </c>
    </row>
    <row r="4628" spans="12:14" x14ac:dyDescent="0.4">
      <c r="L4628">
        <f t="shared" si="153"/>
        <v>4627</v>
      </c>
      <c r="M4628">
        <v>55.647751487067843</v>
      </c>
      <c r="N4628" s="71">
        <f t="shared" si="152"/>
        <v>-2.2745374807344954E-2</v>
      </c>
    </row>
    <row r="4629" spans="12:14" x14ac:dyDescent="0.4">
      <c r="L4629">
        <f t="shared" si="153"/>
        <v>4628</v>
      </c>
      <c r="M4629">
        <v>57.055258458369281</v>
      </c>
      <c r="N4629" s="71">
        <f t="shared" si="152"/>
        <v>1.9724738197444136E-3</v>
      </c>
    </row>
    <row r="4630" spans="12:14" x14ac:dyDescent="0.4">
      <c r="L4630">
        <f t="shared" si="153"/>
        <v>4629</v>
      </c>
      <c r="M4630">
        <v>54.693133395418648</v>
      </c>
      <c r="N4630" s="71">
        <f t="shared" si="152"/>
        <v>-3.9509842740493406E-2</v>
      </c>
    </row>
    <row r="4631" spans="12:14" x14ac:dyDescent="0.4">
      <c r="L4631">
        <f t="shared" si="153"/>
        <v>4630</v>
      </c>
      <c r="M4631">
        <v>58.193412009904677</v>
      </c>
      <c r="N4631" s="71">
        <f t="shared" si="152"/>
        <v>2.1960088641448383E-2</v>
      </c>
    </row>
    <row r="4632" spans="12:14" x14ac:dyDescent="0.4">
      <c r="L4632">
        <f t="shared" si="153"/>
        <v>4631</v>
      </c>
      <c r="M4632">
        <v>57.418054420390611</v>
      </c>
      <c r="N4632" s="71">
        <f t="shared" si="152"/>
        <v>8.3436931846267992E-3</v>
      </c>
    </row>
    <row r="4633" spans="12:14" x14ac:dyDescent="0.4">
      <c r="L4633">
        <f t="shared" si="153"/>
        <v>4632</v>
      </c>
      <c r="M4633">
        <v>58.25812484150407</v>
      </c>
      <c r="N4633" s="71">
        <f t="shared" si="152"/>
        <v>2.3096539123270921E-2</v>
      </c>
    </row>
    <row r="4634" spans="12:14" x14ac:dyDescent="0.4">
      <c r="L4634">
        <f t="shared" si="153"/>
        <v>4633</v>
      </c>
      <c r="M4634">
        <v>55.702088349237783</v>
      </c>
      <c r="N4634" s="71">
        <f t="shared" si="152"/>
        <v>-2.1791141285683824E-2</v>
      </c>
    </row>
    <row r="4635" spans="12:14" x14ac:dyDescent="0.4">
      <c r="L4635">
        <f t="shared" si="153"/>
        <v>4634</v>
      </c>
      <c r="M4635">
        <v>56.450223062456054</v>
      </c>
      <c r="N4635" s="71">
        <f t="shared" si="152"/>
        <v>-8.6528187259727884E-3</v>
      </c>
    </row>
    <row r="4636" spans="12:14" x14ac:dyDescent="0.4">
      <c r="L4636">
        <f t="shared" si="153"/>
        <v>4635</v>
      </c>
      <c r="M4636">
        <v>56.405049311054299</v>
      </c>
      <c r="N4636" s="71">
        <f t="shared" si="152"/>
        <v>-9.4461348315647564E-3</v>
      </c>
    </row>
    <row r="4637" spans="12:14" x14ac:dyDescent="0.4">
      <c r="L4637">
        <f t="shared" si="153"/>
        <v>4636</v>
      </c>
      <c r="M4637">
        <v>56.073829865938919</v>
      </c>
      <c r="N4637" s="71">
        <f t="shared" si="152"/>
        <v>-1.5262825102832389E-2</v>
      </c>
    </row>
    <row r="4638" spans="12:14" x14ac:dyDescent="0.4">
      <c r="L4638">
        <f t="shared" si="153"/>
        <v>4637</v>
      </c>
      <c r="M4638">
        <v>56.641959712167377</v>
      </c>
      <c r="N4638" s="71">
        <f t="shared" si="152"/>
        <v>-5.2856471378650571E-3</v>
      </c>
    </row>
    <row r="4639" spans="12:14" x14ac:dyDescent="0.4">
      <c r="L4639">
        <f t="shared" si="153"/>
        <v>4638</v>
      </c>
      <c r="M4639">
        <v>55.701269978807112</v>
      </c>
      <c r="N4639" s="71">
        <f t="shared" si="152"/>
        <v>-2.1805513048551606E-2</v>
      </c>
    </row>
    <row r="4640" spans="12:14" x14ac:dyDescent="0.4">
      <c r="L4640">
        <f t="shared" si="153"/>
        <v>4639</v>
      </c>
      <c r="M4640">
        <v>58.856683363298323</v>
      </c>
      <c r="N4640" s="71">
        <f t="shared" si="152"/>
        <v>3.360808843551677E-2</v>
      </c>
    </row>
    <row r="4641" spans="12:14" x14ac:dyDescent="0.4">
      <c r="L4641">
        <f t="shared" si="153"/>
        <v>4640</v>
      </c>
      <c r="M4641">
        <v>57.423828752340221</v>
      </c>
      <c r="N4641" s="71">
        <f t="shared" si="152"/>
        <v>8.4450987662425536E-3</v>
      </c>
    </row>
    <row r="4642" spans="12:14" x14ac:dyDescent="0.4">
      <c r="L4642">
        <f t="shared" si="153"/>
        <v>4641</v>
      </c>
      <c r="M4642">
        <v>56.969147852935826</v>
      </c>
      <c r="N4642" s="71">
        <f t="shared" si="152"/>
        <v>4.6024762570784361E-4</v>
      </c>
    </row>
    <row r="4643" spans="12:14" x14ac:dyDescent="0.4">
      <c r="L4643">
        <f t="shared" si="153"/>
        <v>4642</v>
      </c>
      <c r="M4643">
        <v>57.967976205825522</v>
      </c>
      <c r="N4643" s="71">
        <f t="shared" si="152"/>
        <v>1.8001111390200775E-2</v>
      </c>
    </row>
    <row r="4644" spans="12:14" x14ac:dyDescent="0.4">
      <c r="L4644">
        <f t="shared" si="153"/>
        <v>4643</v>
      </c>
      <c r="M4644">
        <v>56.420664185412477</v>
      </c>
      <c r="N4644" s="71">
        <f t="shared" si="152"/>
        <v>-9.1719151590613501E-3</v>
      </c>
    </row>
    <row r="4645" spans="12:14" x14ac:dyDescent="0.4">
      <c r="L4645">
        <f t="shared" si="153"/>
        <v>4644</v>
      </c>
      <c r="M4645">
        <v>57.879892840038636</v>
      </c>
      <c r="N4645" s="71">
        <f t="shared" si="152"/>
        <v>1.6454240684422583E-2</v>
      </c>
    </row>
    <row r="4646" spans="12:14" x14ac:dyDescent="0.4">
      <c r="L4646">
        <f t="shared" si="153"/>
        <v>4645</v>
      </c>
      <c r="M4646">
        <v>55.863628282650993</v>
      </c>
      <c r="N4646" s="71">
        <f t="shared" si="152"/>
        <v>-1.8954267506191447E-2</v>
      </c>
    </row>
    <row r="4647" spans="12:14" x14ac:dyDescent="0.4">
      <c r="L4647">
        <f t="shared" si="153"/>
        <v>4646</v>
      </c>
      <c r="M4647">
        <v>55.112287469540263</v>
      </c>
      <c r="N4647" s="71">
        <f t="shared" si="152"/>
        <v>-3.2148893795433398E-2</v>
      </c>
    </row>
    <row r="4648" spans="12:14" x14ac:dyDescent="0.4">
      <c r="L4648">
        <f t="shared" si="153"/>
        <v>4647</v>
      </c>
      <c r="M4648">
        <v>55.414526566283769</v>
      </c>
      <c r="N4648" s="71">
        <f t="shared" si="152"/>
        <v>-2.6841140160944077E-2</v>
      </c>
    </row>
    <row r="4649" spans="12:14" x14ac:dyDescent="0.4">
      <c r="L4649">
        <f t="shared" si="153"/>
        <v>4648</v>
      </c>
      <c r="M4649">
        <v>56.037333973057379</v>
      </c>
      <c r="N4649" s="71">
        <f t="shared" si="152"/>
        <v>-1.5903745520386203E-2</v>
      </c>
    </row>
    <row r="4650" spans="12:14" x14ac:dyDescent="0.4">
      <c r="L4650">
        <f t="shared" si="153"/>
        <v>4649</v>
      </c>
      <c r="M4650">
        <v>55.580471165131925</v>
      </c>
      <c r="N4650" s="71">
        <f t="shared" si="152"/>
        <v>-2.3926914115570352E-2</v>
      </c>
    </row>
    <row r="4651" spans="12:14" x14ac:dyDescent="0.4">
      <c r="L4651">
        <f t="shared" si="153"/>
        <v>4650</v>
      </c>
      <c r="M4651">
        <v>57.392641115585491</v>
      </c>
      <c r="N4651" s="71">
        <f t="shared" si="152"/>
        <v>7.8973989679052004E-3</v>
      </c>
    </row>
    <row r="4652" spans="12:14" x14ac:dyDescent="0.4">
      <c r="L4652">
        <f t="shared" si="153"/>
        <v>4651</v>
      </c>
      <c r="M4652">
        <v>56.463227248330142</v>
      </c>
      <c r="N4652" s="71">
        <f t="shared" si="152"/>
        <v>-8.4244465015304026E-3</v>
      </c>
    </row>
    <row r="4653" spans="12:14" x14ac:dyDescent="0.4">
      <c r="L4653">
        <f t="shared" si="153"/>
        <v>4652</v>
      </c>
      <c r="M4653">
        <v>57.650408102428408</v>
      </c>
      <c r="N4653" s="71">
        <f t="shared" si="152"/>
        <v>1.2424158331628243E-2</v>
      </c>
    </row>
    <row r="4654" spans="12:14" x14ac:dyDescent="0.4">
      <c r="L4654">
        <f t="shared" si="153"/>
        <v>4653</v>
      </c>
      <c r="M4654">
        <v>56.759832124351696</v>
      </c>
      <c r="N4654" s="71">
        <f t="shared" si="152"/>
        <v>-3.2156378937986396E-3</v>
      </c>
    </row>
    <row r="4655" spans="12:14" x14ac:dyDescent="0.4">
      <c r="L4655">
        <f t="shared" si="153"/>
        <v>4654</v>
      </c>
      <c r="M4655">
        <v>56.333951766808028</v>
      </c>
      <c r="N4655" s="71">
        <f t="shared" si="152"/>
        <v>-1.0694710058735457E-2</v>
      </c>
    </row>
    <row r="4656" spans="12:14" x14ac:dyDescent="0.4">
      <c r="L4656">
        <f t="shared" si="153"/>
        <v>4655</v>
      </c>
      <c r="M4656">
        <v>56.980082369906057</v>
      </c>
      <c r="N4656" s="71">
        <f t="shared" si="152"/>
        <v>6.5227348475604963E-4</v>
      </c>
    </row>
    <row r="4657" spans="12:14" x14ac:dyDescent="0.4">
      <c r="L4657">
        <f t="shared" si="153"/>
        <v>4656</v>
      </c>
      <c r="M4657">
        <v>53.782068059680476</v>
      </c>
      <c r="N4657" s="71">
        <f t="shared" si="152"/>
        <v>-5.5509461582410768E-2</v>
      </c>
    </row>
    <row r="4658" spans="12:14" x14ac:dyDescent="0.4">
      <c r="L4658">
        <f t="shared" si="153"/>
        <v>4657</v>
      </c>
      <c r="M4658">
        <v>56.887962761400537</v>
      </c>
      <c r="N4658" s="71">
        <f t="shared" si="152"/>
        <v>-9.6547945363312238E-4</v>
      </c>
    </row>
    <row r="4659" spans="12:14" x14ac:dyDescent="0.4">
      <c r="L4659">
        <f t="shared" si="153"/>
        <v>4658</v>
      </c>
      <c r="M4659">
        <v>55.829370228268566</v>
      </c>
      <c r="N4659" s="71">
        <f t="shared" si="152"/>
        <v>-1.9555888258165677E-2</v>
      </c>
    </row>
    <row r="4660" spans="12:14" x14ac:dyDescent="0.4">
      <c r="L4660">
        <f t="shared" si="153"/>
        <v>4659</v>
      </c>
      <c r="M4660">
        <v>55.826460094795543</v>
      </c>
      <c r="N4660" s="71">
        <f t="shared" si="152"/>
        <v>-1.9606994391305754E-2</v>
      </c>
    </row>
    <row r="4661" spans="12:14" x14ac:dyDescent="0.4">
      <c r="L4661">
        <f t="shared" si="153"/>
        <v>4660</v>
      </c>
      <c r="M4661">
        <v>59.694143228342888</v>
      </c>
      <c r="N4661" s="71">
        <f t="shared" si="152"/>
        <v>4.8315089251501409E-2</v>
      </c>
    </row>
    <row r="4662" spans="12:14" x14ac:dyDescent="0.4">
      <c r="L4662">
        <f t="shared" si="153"/>
        <v>4661</v>
      </c>
      <c r="M4662">
        <v>55.786276025549292</v>
      </c>
      <c r="N4662" s="71">
        <f t="shared" si="152"/>
        <v>-2.0312684495228162E-2</v>
      </c>
    </row>
    <row r="4663" spans="12:14" x14ac:dyDescent="0.4">
      <c r="L4663">
        <f t="shared" si="153"/>
        <v>4662</v>
      </c>
      <c r="M4663">
        <v>57.074975719586028</v>
      </c>
      <c r="N4663" s="71">
        <f t="shared" si="152"/>
        <v>2.3187373111754894E-3</v>
      </c>
    </row>
    <row r="4664" spans="12:14" x14ac:dyDescent="0.4">
      <c r="L4664">
        <f t="shared" si="153"/>
        <v>4663</v>
      </c>
      <c r="M4664">
        <v>57.678194229012725</v>
      </c>
      <c r="N4664" s="71">
        <f t="shared" si="152"/>
        <v>1.2912122714646035E-2</v>
      </c>
    </row>
    <row r="4665" spans="12:14" x14ac:dyDescent="0.4">
      <c r="L4665">
        <f t="shared" si="153"/>
        <v>4664</v>
      </c>
      <c r="M4665">
        <v>58.519905824724326</v>
      </c>
      <c r="N4665" s="71">
        <f t="shared" si="152"/>
        <v>2.7693790041826594E-2</v>
      </c>
    </row>
    <row r="4666" spans="12:14" x14ac:dyDescent="0.4">
      <c r="L4666">
        <f t="shared" si="153"/>
        <v>4665</v>
      </c>
      <c r="M4666">
        <v>58.152310570647366</v>
      </c>
      <c r="N4666" s="71">
        <f t="shared" si="152"/>
        <v>2.1238288199509237E-2</v>
      </c>
    </row>
    <row r="4667" spans="12:14" x14ac:dyDescent="0.4">
      <c r="L4667">
        <f t="shared" si="153"/>
        <v>4666</v>
      </c>
      <c r="M4667">
        <v>56.943021029969096</v>
      </c>
      <c r="N4667" s="71">
        <f t="shared" si="152"/>
        <v>1.423002905953652E-6</v>
      </c>
    </row>
    <row r="4668" spans="12:14" x14ac:dyDescent="0.4">
      <c r="L4668">
        <f t="shared" si="153"/>
        <v>4667</v>
      </c>
      <c r="M4668">
        <v>57.613953455249877</v>
      </c>
      <c r="N4668" s="71">
        <f t="shared" si="152"/>
        <v>1.1783962247995605E-2</v>
      </c>
    </row>
    <row r="4669" spans="12:14" x14ac:dyDescent="0.4">
      <c r="L4669">
        <f t="shared" si="153"/>
        <v>4668</v>
      </c>
      <c r="M4669">
        <v>57.107623606420958</v>
      </c>
      <c r="N4669" s="71">
        <f t="shared" si="152"/>
        <v>2.8920812030597265E-3</v>
      </c>
    </row>
    <row r="4670" spans="12:14" x14ac:dyDescent="0.4">
      <c r="L4670">
        <f t="shared" si="153"/>
        <v>4669</v>
      </c>
      <c r="M4670">
        <v>58.36733070749127</v>
      </c>
      <c r="N4670" s="71">
        <f t="shared" si="152"/>
        <v>2.5014351339977647E-2</v>
      </c>
    </row>
    <row r="4671" spans="12:14" x14ac:dyDescent="0.4">
      <c r="L4671">
        <f t="shared" si="153"/>
        <v>4670</v>
      </c>
      <c r="M4671">
        <v>57.434299947194901</v>
      </c>
      <c r="N4671" s="71">
        <f t="shared" si="152"/>
        <v>8.6289880219549975E-3</v>
      </c>
    </row>
    <row r="4672" spans="12:14" x14ac:dyDescent="0.4">
      <c r="L4672">
        <f t="shared" si="153"/>
        <v>4671</v>
      </c>
      <c r="M4672">
        <v>56.570603399532274</v>
      </c>
      <c r="N4672" s="71">
        <f t="shared" si="152"/>
        <v>-6.5387667104600533E-3</v>
      </c>
    </row>
    <row r="4673" spans="12:14" x14ac:dyDescent="0.4">
      <c r="L4673">
        <f t="shared" si="153"/>
        <v>4672</v>
      </c>
      <c r="M4673">
        <v>56.769994623907962</v>
      </c>
      <c r="N4673" s="71">
        <f t="shared" si="152"/>
        <v>-3.0371697719161483E-3</v>
      </c>
    </row>
    <row r="4674" spans="12:14" x14ac:dyDescent="0.4">
      <c r="L4674">
        <f t="shared" si="153"/>
        <v>4673</v>
      </c>
      <c r="M4674">
        <v>56.32378339513356</v>
      </c>
      <c r="N4674" s="71">
        <f t="shared" si="152"/>
        <v>-1.0873281303466986E-2</v>
      </c>
    </row>
    <row r="4675" spans="12:14" x14ac:dyDescent="0.4">
      <c r="L4675">
        <f t="shared" si="153"/>
        <v>4674</v>
      </c>
      <c r="M4675">
        <v>56.709415621606126</v>
      </c>
      <c r="N4675" s="71">
        <f t="shared" ref="N4675:N4738" si="154">M4675/$B$2-1</f>
        <v>-4.1010242603187752E-3</v>
      </c>
    </row>
    <row r="4676" spans="12:14" x14ac:dyDescent="0.4">
      <c r="L4676">
        <f t="shared" si="153"/>
        <v>4675</v>
      </c>
      <c r="M4676">
        <v>57.398491392674437</v>
      </c>
      <c r="N4676" s="71">
        <f t="shared" si="154"/>
        <v>8.0001382554963918E-3</v>
      </c>
    </row>
    <row r="4677" spans="12:14" x14ac:dyDescent="0.4">
      <c r="L4677">
        <f t="shared" si="153"/>
        <v>4676</v>
      </c>
      <c r="M4677">
        <v>58.600554618974797</v>
      </c>
      <c r="N4677" s="71">
        <f t="shared" si="154"/>
        <v>2.9110098968806231E-2</v>
      </c>
    </row>
    <row r="4678" spans="12:14" x14ac:dyDescent="0.4">
      <c r="L4678">
        <f t="shared" ref="L4678:L4741" si="155">L4677+1</f>
        <v>4677</v>
      </c>
      <c r="M4678">
        <v>57.648911358768501</v>
      </c>
      <c r="N4678" s="71">
        <f t="shared" si="154"/>
        <v>1.2397873358286349E-2</v>
      </c>
    </row>
    <row r="4679" spans="12:14" x14ac:dyDescent="0.4">
      <c r="L4679">
        <f t="shared" si="155"/>
        <v>4678</v>
      </c>
      <c r="M4679">
        <v>54.355817799095483</v>
      </c>
      <c r="N4679" s="71">
        <f t="shared" si="154"/>
        <v>-4.5433590202833218E-2</v>
      </c>
    </row>
    <row r="4680" spans="12:14" x14ac:dyDescent="0.4">
      <c r="L4680">
        <f t="shared" si="155"/>
        <v>4679</v>
      </c>
      <c r="M4680">
        <v>56.390203293667099</v>
      </c>
      <c r="N4680" s="71">
        <f t="shared" si="154"/>
        <v>-9.7068522688308345E-3</v>
      </c>
    </row>
    <row r="4681" spans="12:14" x14ac:dyDescent="0.4">
      <c r="L4681">
        <f t="shared" si="155"/>
        <v>4680</v>
      </c>
      <c r="M4681">
        <v>55.445806662258349</v>
      </c>
      <c r="N4681" s="71">
        <f t="shared" si="154"/>
        <v>-2.6291816645604427E-2</v>
      </c>
    </row>
    <row r="4682" spans="12:14" x14ac:dyDescent="0.4">
      <c r="L4682">
        <f t="shared" si="155"/>
        <v>4681</v>
      </c>
      <c r="M4682">
        <v>57.172600977498661</v>
      </c>
      <c r="N4682" s="71">
        <f t="shared" si="154"/>
        <v>4.033177378945707E-3</v>
      </c>
    </row>
    <row r="4683" spans="12:14" x14ac:dyDescent="0.4">
      <c r="L4683">
        <f t="shared" si="155"/>
        <v>4682</v>
      </c>
      <c r="M4683">
        <v>56.467206117803428</v>
      </c>
      <c r="N4683" s="71">
        <f t="shared" si="154"/>
        <v>-8.3545718257007628E-3</v>
      </c>
    </row>
    <row r="4684" spans="12:14" x14ac:dyDescent="0.4">
      <c r="L4684">
        <f t="shared" si="155"/>
        <v>4683</v>
      </c>
      <c r="M4684">
        <v>57.888373175568915</v>
      </c>
      <c r="N4684" s="71">
        <f t="shared" si="154"/>
        <v>1.6603167584408496E-2</v>
      </c>
    </row>
    <row r="4685" spans="12:14" x14ac:dyDescent="0.4">
      <c r="L4685">
        <f t="shared" si="155"/>
        <v>4684</v>
      </c>
      <c r="M4685">
        <v>57.098026888388169</v>
      </c>
      <c r="N4685" s="71">
        <f t="shared" si="154"/>
        <v>2.7235490192141221E-3</v>
      </c>
    </row>
    <row r="4686" spans="12:14" x14ac:dyDescent="0.4">
      <c r="L4686">
        <f t="shared" si="155"/>
        <v>4685</v>
      </c>
      <c r="M4686">
        <v>57.449682418672012</v>
      </c>
      <c r="N4686" s="71">
        <f t="shared" si="154"/>
        <v>8.899126365305543E-3</v>
      </c>
    </row>
    <row r="4687" spans="12:14" x14ac:dyDescent="0.4">
      <c r="L4687">
        <f t="shared" si="155"/>
        <v>4686</v>
      </c>
      <c r="M4687">
        <v>56.673178519021938</v>
      </c>
      <c r="N4687" s="71">
        <f t="shared" si="154"/>
        <v>-4.7373999477031692E-3</v>
      </c>
    </row>
    <row r="4688" spans="12:14" x14ac:dyDescent="0.4">
      <c r="L4688">
        <f t="shared" si="155"/>
        <v>4687</v>
      </c>
      <c r="M4688">
        <v>58.989171098703103</v>
      </c>
      <c r="N4688" s="71">
        <f t="shared" si="154"/>
        <v>3.5934763795179903E-2</v>
      </c>
    </row>
    <row r="4689" spans="12:14" x14ac:dyDescent="0.4">
      <c r="L4689">
        <f t="shared" si="155"/>
        <v>4688</v>
      </c>
      <c r="M4689">
        <v>57.91034549981098</v>
      </c>
      <c r="N4689" s="71">
        <f t="shared" si="154"/>
        <v>1.6989033228895112E-2</v>
      </c>
    </row>
    <row r="4690" spans="12:14" x14ac:dyDescent="0.4">
      <c r="L4690">
        <f t="shared" si="155"/>
        <v>4689</v>
      </c>
      <c r="M4690">
        <v>57.520008025166703</v>
      </c>
      <c r="N4690" s="71">
        <f t="shared" si="154"/>
        <v>1.0134145254296678E-2</v>
      </c>
    </row>
    <row r="4691" spans="12:14" x14ac:dyDescent="0.4">
      <c r="L4691">
        <f t="shared" si="155"/>
        <v>4690</v>
      </c>
      <c r="M4691">
        <v>55.306511124428972</v>
      </c>
      <c r="N4691" s="71">
        <f t="shared" si="154"/>
        <v>-2.873804681618175E-2</v>
      </c>
    </row>
    <row r="4692" spans="12:14" x14ac:dyDescent="0.4">
      <c r="L4692">
        <f t="shared" si="155"/>
        <v>4691</v>
      </c>
      <c r="M4692">
        <v>55.795470192591196</v>
      </c>
      <c r="N4692" s="71">
        <f t="shared" si="154"/>
        <v>-2.0151221686284582E-2</v>
      </c>
    </row>
    <row r="4693" spans="12:14" x14ac:dyDescent="0.4">
      <c r="L4693">
        <f t="shared" si="155"/>
        <v>4692</v>
      </c>
      <c r="M4693">
        <v>59.275240331221617</v>
      </c>
      <c r="N4693" s="71">
        <f t="shared" si="154"/>
        <v>4.0958551336155447E-2</v>
      </c>
    </row>
    <row r="4694" spans="12:14" x14ac:dyDescent="0.4">
      <c r="L4694">
        <f t="shared" si="155"/>
        <v>4693</v>
      </c>
      <c r="M4694">
        <v>58.138102013905929</v>
      </c>
      <c r="N4694" s="71">
        <f t="shared" si="154"/>
        <v>2.0988765488854755E-2</v>
      </c>
    </row>
    <row r="4695" spans="12:14" x14ac:dyDescent="0.4">
      <c r="L4695">
        <f t="shared" si="155"/>
        <v>4694</v>
      </c>
      <c r="M4695">
        <v>58.17062456034752</v>
      </c>
      <c r="N4695" s="71">
        <f t="shared" si="154"/>
        <v>2.1559908222995139E-2</v>
      </c>
    </row>
    <row r="4696" spans="12:14" x14ac:dyDescent="0.4">
      <c r="L4696">
        <f t="shared" si="155"/>
        <v>4695</v>
      </c>
      <c r="M4696">
        <v>55.246582523464113</v>
      </c>
      <c r="N4696" s="71">
        <f t="shared" si="154"/>
        <v>-2.9790479320805807E-2</v>
      </c>
    </row>
    <row r="4697" spans="12:14" x14ac:dyDescent="0.4">
      <c r="L4697">
        <f t="shared" si="155"/>
        <v>4696</v>
      </c>
      <c r="M4697">
        <v>56.626277131618892</v>
      </c>
      <c r="N4697" s="71">
        <f t="shared" si="154"/>
        <v>-5.561055828538275E-3</v>
      </c>
    </row>
    <row r="4698" spans="12:14" x14ac:dyDescent="0.4">
      <c r="L4698">
        <f t="shared" si="155"/>
        <v>4697</v>
      </c>
      <c r="M4698">
        <v>57.539729238758952</v>
      </c>
      <c r="N4698" s="71">
        <f t="shared" si="154"/>
        <v>1.0480478155131312E-2</v>
      </c>
    </row>
    <row r="4699" spans="12:14" x14ac:dyDescent="0.4">
      <c r="L4699">
        <f t="shared" si="155"/>
        <v>4698</v>
      </c>
      <c r="M4699">
        <v>57.761856741938523</v>
      </c>
      <c r="N4699" s="71">
        <f t="shared" si="154"/>
        <v>1.4381356880036833E-2</v>
      </c>
    </row>
    <row r="4700" spans="12:14" x14ac:dyDescent="0.4">
      <c r="L4700">
        <f t="shared" si="155"/>
        <v>4699</v>
      </c>
      <c r="M4700">
        <v>56.770188612096184</v>
      </c>
      <c r="N4700" s="71">
        <f t="shared" si="154"/>
        <v>-3.0337630600706378E-3</v>
      </c>
    </row>
    <row r="4701" spans="12:14" x14ac:dyDescent="0.4">
      <c r="L4701">
        <f t="shared" si="155"/>
        <v>4700</v>
      </c>
      <c r="M4701">
        <v>56.83771904063461</v>
      </c>
      <c r="N4701" s="71">
        <f t="shared" si="154"/>
        <v>-1.847831519858123E-3</v>
      </c>
    </row>
    <row r="4702" spans="12:14" x14ac:dyDescent="0.4">
      <c r="L4702">
        <f t="shared" si="155"/>
        <v>4701</v>
      </c>
      <c r="M4702">
        <v>56.403781574218314</v>
      </c>
      <c r="N4702" s="71">
        <f t="shared" si="154"/>
        <v>-9.4683981154061181E-3</v>
      </c>
    </row>
    <row r="4703" spans="12:14" x14ac:dyDescent="0.4">
      <c r="L4703">
        <f t="shared" si="155"/>
        <v>4702</v>
      </c>
      <c r="M4703">
        <v>57.15085858348327</v>
      </c>
      <c r="N4703" s="71">
        <f t="shared" si="154"/>
        <v>3.6513496402410528E-3</v>
      </c>
    </row>
    <row r="4704" spans="12:14" x14ac:dyDescent="0.4">
      <c r="L4704">
        <f t="shared" si="155"/>
        <v>4703</v>
      </c>
      <c r="M4704">
        <v>56.879453006802905</v>
      </c>
      <c r="N4704" s="71">
        <f t="shared" si="154"/>
        <v>-1.1149229947926553E-3</v>
      </c>
    </row>
    <row r="4705" spans="12:14" x14ac:dyDescent="0.4">
      <c r="L4705">
        <f t="shared" si="155"/>
        <v>4704</v>
      </c>
      <c r="M4705">
        <v>55.740436659951911</v>
      </c>
      <c r="N4705" s="71">
        <f t="shared" si="154"/>
        <v>-2.1117689744296508E-2</v>
      </c>
    </row>
    <row r="4706" spans="12:14" x14ac:dyDescent="0.4">
      <c r="L4706">
        <f t="shared" si="155"/>
        <v>4705</v>
      </c>
      <c r="M4706">
        <v>58.71068181326892</v>
      </c>
      <c r="N4706" s="71">
        <f t="shared" si="154"/>
        <v>3.1044091036903199E-2</v>
      </c>
    </row>
    <row r="4707" spans="12:14" x14ac:dyDescent="0.4">
      <c r="L4707">
        <f t="shared" si="155"/>
        <v>4706</v>
      </c>
      <c r="M4707">
        <v>55.62648550537282</v>
      </c>
      <c r="N4707" s="71">
        <f t="shared" si="154"/>
        <v>-2.3118836059872971E-2</v>
      </c>
    </row>
    <row r="4708" spans="12:14" x14ac:dyDescent="0.4">
      <c r="L4708">
        <f t="shared" si="155"/>
        <v>4707</v>
      </c>
      <c r="M4708">
        <v>54.649351457901226</v>
      </c>
      <c r="N4708" s="71">
        <f t="shared" si="154"/>
        <v>-4.0278716590656849E-2</v>
      </c>
    </row>
    <row r="4709" spans="12:14" x14ac:dyDescent="0.4">
      <c r="L4709">
        <f t="shared" si="155"/>
        <v>4708</v>
      </c>
      <c r="M4709">
        <v>57.775551898526061</v>
      </c>
      <c r="N4709" s="71">
        <f t="shared" si="154"/>
        <v>1.4621863544911129E-2</v>
      </c>
    </row>
    <row r="4710" spans="12:14" x14ac:dyDescent="0.4">
      <c r="L4710">
        <f t="shared" si="155"/>
        <v>4709</v>
      </c>
      <c r="M4710">
        <v>56.461700636295816</v>
      </c>
      <c r="N4710" s="71">
        <f t="shared" si="154"/>
        <v>-8.4512560065248543E-3</v>
      </c>
    </row>
    <row r="4711" spans="12:14" x14ac:dyDescent="0.4">
      <c r="L4711">
        <f t="shared" si="155"/>
        <v>4710</v>
      </c>
      <c r="M4711">
        <v>55.347277620488839</v>
      </c>
      <c r="N4711" s="71">
        <f t="shared" si="154"/>
        <v>-2.8022128458965456E-2</v>
      </c>
    </row>
    <row r="4712" spans="12:14" x14ac:dyDescent="0.4">
      <c r="L4712">
        <f t="shared" si="155"/>
        <v>4711</v>
      </c>
      <c r="M4712">
        <v>57.071111837233282</v>
      </c>
      <c r="N4712" s="71">
        <f t="shared" si="154"/>
        <v>2.2508819747151243E-3</v>
      </c>
    </row>
    <row r="4713" spans="12:14" x14ac:dyDescent="0.4">
      <c r="L4713">
        <f t="shared" si="155"/>
        <v>4712</v>
      </c>
      <c r="M4713">
        <v>58.968610909896015</v>
      </c>
      <c r="N4713" s="71">
        <f t="shared" si="154"/>
        <v>3.5573697281805483E-2</v>
      </c>
    </row>
    <row r="4714" spans="12:14" x14ac:dyDescent="0.4">
      <c r="L4714">
        <f t="shared" si="155"/>
        <v>4713</v>
      </c>
      <c r="M4714">
        <v>58.290667992646817</v>
      </c>
      <c r="N4714" s="71">
        <f t="shared" si="154"/>
        <v>2.3668043705625585E-2</v>
      </c>
    </row>
    <row r="4715" spans="12:14" x14ac:dyDescent="0.4">
      <c r="L4715">
        <f t="shared" si="155"/>
        <v>4714</v>
      </c>
      <c r="M4715">
        <v>55.541089469377809</v>
      </c>
      <c r="N4715" s="71">
        <f t="shared" si="154"/>
        <v>-2.4618513385894603E-2</v>
      </c>
    </row>
    <row r="4716" spans="12:14" x14ac:dyDescent="0.4">
      <c r="L4716">
        <f t="shared" si="155"/>
        <v>4715</v>
      </c>
      <c r="M4716">
        <v>57.084877161948221</v>
      </c>
      <c r="N4716" s="71">
        <f t="shared" si="154"/>
        <v>2.4926208929187954E-3</v>
      </c>
    </row>
    <row r="4717" spans="12:14" x14ac:dyDescent="0.4">
      <c r="L4717">
        <f t="shared" si="155"/>
        <v>4716</v>
      </c>
      <c r="M4717">
        <v>59.000019771481789</v>
      </c>
      <c r="N4717" s="71">
        <f t="shared" si="154"/>
        <v>3.6125282106645562E-2</v>
      </c>
    </row>
    <row r="4718" spans="12:14" x14ac:dyDescent="0.4">
      <c r="L4718">
        <f t="shared" si="155"/>
        <v>4717</v>
      </c>
      <c r="M4718">
        <v>57.170421246384471</v>
      </c>
      <c r="N4718" s="71">
        <f t="shared" si="154"/>
        <v>3.9948981626953817E-3</v>
      </c>
    </row>
    <row r="4719" spans="12:14" x14ac:dyDescent="0.4">
      <c r="L4719">
        <f t="shared" si="155"/>
        <v>4718</v>
      </c>
      <c r="M4719">
        <v>56.950659758022979</v>
      </c>
      <c r="N4719" s="71">
        <f t="shared" si="154"/>
        <v>1.3557006404973926E-4</v>
      </c>
    </row>
    <row r="4720" spans="12:14" x14ac:dyDescent="0.4">
      <c r="L4720">
        <f t="shared" si="155"/>
        <v>4719</v>
      </c>
      <c r="M4720">
        <v>56.565700496831468</v>
      </c>
      <c r="N4720" s="71">
        <f t="shared" si="154"/>
        <v>-6.6248687399795836E-3</v>
      </c>
    </row>
    <row r="4721" spans="12:14" x14ac:dyDescent="0.4">
      <c r="L4721">
        <f t="shared" si="155"/>
        <v>4720</v>
      </c>
      <c r="M4721">
        <v>56.189004441170006</v>
      </c>
      <c r="N4721" s="71">
        <f t="shared" si="154"/>
        <v>-1.3240193759401886E-2</v>
      </c>
    </row>
    <row r="4722" spans="12:14" x14ac:dyDescent="0.4">
      <c r="L4722">
        <f t="shared" si="155"/>
        <v>4721</v>
      </c>
      <c r="M4722">
        <v>56.436575307807892</v>
      </c>
      <c r="N4722" s="71">
        <f t="shared" si="154"/>
        <v>-8.8924929445530765E-3</v>
      </c>
    </row>
    <row r="4723" spans="12:14" x14ac:dyDescent="0.4">
      <c r="L4723">
        <f t="shared" si="155"/>
        <v>4722</v>
      </c>
      <c r="M4723">
        <v>55.967293341898838</v>
      </c>
      <c r="N4723" s="71">
        <f t="shared" si="154"/>
        <v>-1.7133759832231421E-2</v>
      </c>
    </row>
    <row r="4724" spans="12:14" x14ac:dyDescent="0.4">
      <c r="L4724">
        <f t="shared" si="155"/>
        <v>4723</v>
      </c>
      <c r="M4724">
        <v>56.318445960523078</v>
      </c>
      <c r="N4724" s="71">
        <f t="shared" si="154"/>
        <v>-1.0967014338861381E-2</v>
      </c>
    </row>
    <row r="4725" spans="12:14" x14ac:dyDescent="0.4">
      <c r="L4725">
        <f t="shared" si="155"/>
        <v>4724</v>
      </c>
      <c r="M4725">
        <v>56.3428534746838</v>
      </c>
      <c r="N4725" s="71">
        <f t="shared" si="154"/>
        <v>-1.0538383253765993E-2</v>
      </c>
    </row>
    <row r="4726" spans="12:14" x14ac:dyDescent="0.4">
      <c r="L4726">
        <f t="shared" si="155"/>
        <v>4725</v>
      </c>
      <c r="M4726">
        <v>56.421485645164722</v>
      </c>
      <c r="N4726" s="71">
        <f t="shared" si="154"/>
        <v>-9.157489143259534E-3</v>
      </c>
    </row>
    <row r="4727" spans="12:14" x14ac:dyDescent="0.4">
      <c r="L4727">
        <f t="shared" si="155"/>
        <v>4726</v>
      </c>
      <c r="M4727">
        <v>57.506918981770504</v>
      </c>
      <c r="N4727" s="71">
        <f t="shared" si="154"/>
        <v>9.9042828096074231E-3</v>
      </c>
    </row>
    <row r="4728" spans="12:14" x14ac:dyDescent="0.4">
      <c r="L4728">
        <f t="shared" si="155"/>
        <v>4727</v>
      </c>
      <c r="M4728">
        <v>56.520529440313332</v>
      </c>
      <c r="N4728" s="71">
        <f t="shared" si="154"/>
        <v>-7.4181375195356836E-3</v>
      </c>
    </row>
    <row r="4729" spans="12:14" x14ac:dyDescent="0.4">
      <c r="L4729">
        <f t="shared" si="155"/>
        <v>4728</v>
      </c>
      <c r="M4729">
        <v>57.026787809823183</v>
      </c>
      <c r="N4729" s="71">
        <f t="shared" si="154"/>
        <v>1.4724882456575994E-3</v>
      </c>
    </row>
    <row r="4730" spans="12:14" x14ac:dyDescent="0.4">
      <c r="L4730">
        <f t="shared" si="155"/>
        <v>4729</v>
      </c>
      <c r="M4730">
        <v>55.755842776000875</v>
      </c>
      <c r="N4730" s="71">
        <f t="shared" si="154"/>
        <v>-2.0847136168225977E-2</v>
      </c>
    </row>
    <row r="4731" spans="12:14" x14ac:dyDescent="0.4">
      <c r="L4731">
        <f t="shared" si="155"/>
        <v>4730</v>
      </c>
      <c r="M4731">
        <v>55.827631859745175</v>
      </c>
      <c r="N4731" s="71">
        <f t="shared" si="154"/>
        <v>-1.9586416511947369E-2</v>
      </c>
    </row>
    <row r="4732" spans="12:14" x14ac:dyDescent="0.4">
      <c r="L4732">
        <f t="shared" si="155"/>
        <v>4731</v>
      </c>
      <c r="M4732">
        <v>59.253240690069923</v>
      </c>
      <c r="N4732" s="71">
        <f t="shared" si="154"/>
        <v>4.0572205967410957E-2</v>
      </c>
    </row>
    <row r="4733" spans="12:14" x14ac:dyDescent="0.4">
      <c r="L4733">
        <f t="shared" si="155"/>
        <v>4732</v>
      </c>
      <c r="M4733">
        <v>57.274542675899042</v>
      </c>
      <c r="N4733" s="71">
        <f t="shared" si="154"/>
        <v>5.823420355518083E-3</v>
      </c>
    </row>
    <row r="4734" spans="12:14" x14ac:dyDescent="0.4">
      <c r="L4734">
        <f t="shared" si="155"/>
        <v>4733</v>
      </c>
      <c r="M4734">
        <v>55.495749808179809</v>
      </c>
      <c r="N4734" s="71">
        <f t="shared" si="154"/>
        <v>-2.5414743106348059E-2</v>
      </c>
    </row>
    <row r="4735" spans="12:14" x14ac:dyDescent="0.4">
      <c r="L4735">
        <f t="shared" si="155"/>
        <v>4734</v>
      </c>
      <c r="M4735">
        <v>57.300912989061793</v>
      </c>
      <c r="N4735" s="71">
        <f t="shared" si="154"/>
        <v>6.2865210166842544E-3</v>
      </c>
    </row>
    <row r="4736" spans="12:14" x14ac:dyDescent="0.4">
      <c r="L4736">
        <f t="shared" si="155"/>
        <v>4735</v>
      </c>
      <c r="M4736">
        <v>56.299981406507328</v>
      </c>
      <c r="N4736" s="71">
        <f t="shared" si="154"/>
        <v>-1.1291278488477663E-2</v>
      </c>
    </row>
    <row r="4737" spans="12:14" x14ac:dyDescent="0.4">
      <c r="L4737">
        <f t="shared" si="155"/>
        <v>4736</v>
      </c>
      <c r="M4737">
        <v>59.526486165887739</v>
      </c>
      <c r="N4737" s="71">
        <f t="shared" si="154"/>
        <v>4.5370789879970008E-2</v>
      </c>
    </row>
    <row r="4738" spans="12:14" x14ac:dyDescent="0.4">
      <c r="L4738">
        <f t="shared" si="155"/>
        <v>4737</v>
      </c>
      <c r="M4738">
        <v>57.68691568554609</v>
      </c>
      <c r="N4738" s="71">
        <f t="shared" si="154"/>
        <v>1.3065284046557712E-2</v>
      </c>
    </row>
    <row r="4739" spans="12:14" x14ac:dyDescent="0.4">
      <c r="L4739">
        <f t="shared" si="155"/>
        <v>4738</v>
      </c>
      <c r="M4739">
        <v>57.594694447257929</v>
      </c>
      <c r="N4739" s="71">
        <f t="shared" ref="N4739:N4802" si="156">M4739/$B$2-1</f>
        <v>1.1445746342881646E-2</v>
      </c>
    </row>
    <row r="4740" spans="12:14" x14ac:dyDescent="0.4">
      <c r="L4740">
        <f t="shared" si="155"/>
        <v>4739</v>
      </c>
      <c r="M4740">
        <v>56.64714983290061</v>
      </c>
      <c r="N4740" s="71">
        <f t="shared" si="156"/>
        <v>-5.1945011462244395E-3</v>
      </c>
    </row>
    <row r="4741" spans="12:14" x14ac:dyDescent="0.4">
      <c r="L4741">
        <f t="shared" si="155"/>
        <v>4740</v>
      </c>
      <c r="M4741">
        <v>55.882283819091249</v>
      </c>
      <c r="N4741" s="71">
        <f t="shared" si="156"/>
        <v>-1.8626649430267372E-2</v>
      </c>
    </row>
    <row r="4742" spans="12:14" x14ac:dyDescent="0.4">
      <c r="L4742">
        <f t="shared" ref="L4742:L4805" si="157">L4741+1</f>
        <v>4741</v>
      </c>
      <c r="M4742">
        <v>54.946168750666921</v>
      </c>
      <c r="N4742" s="71">
        <f t="shared" si="156"/>
        <v>-3.5066177639108242E-2</v>
      </c>
    </row>
    <row r="4743" spans="12:14" x14ac:dyDescent="0.4">
      <c r="L4743">
        <f t="shared" si="157"/>
        <v>4742</v>
      </c>
      <c r="M4743">
        <v>54.12028546779338</v>
      </c>
      <c r="N4743" s="71">
        <f t="shared" si="156"/>
        <v>-4.9569877006818031E-2</v>
      </c>
    </row>
    <row r="4744" spans="12:14" x14ac:dyDescent="0.4">
      <c r="L4744">
        <f t="shared" si="157"/>
        <v>4743</v>
      </c>
      <c r="M4744">
        <v>56.598929651362631</v>
      </c>
      <c r="N4744" s="71">
        <f t="shared" si="156"/>
        <v>-6.0413169505714182E-3</v>
      </c>
    </row>
    <row r="4745" spans="12:14" x14ac:dyDescent="0.4">
      <c r="L4745">
        <f t="shared" si="157"/>
        <v>4744</v>
      </c>
      <c r="M4745">
        <v>56.636538764431869</v>
      </c>
      <c r="N4745" s="71">
        <f t="shared" si="156"/>
        <v>-5.3808467839583374E-3</v>
      </c>
    </row>
    <row r="4746" spans="12:14" x14ac:dyDescent="0.4">
      <c r="L4746">
        <f t="shared" si="157"/>
        <v>4745</v>
      </c>
      <c r="M4746">
        <v>60.504529326450566</v>
      </c>
      <c r="N4746" s="71">
        <f t="shared" si="156"/>
        <v>6.2546635745371892E-2</v>
      </c>
    </row>
    <row r="4747" spans="12:14" x14ac:dyDescent="0.4">
      <c r="L4747">
        <f t="shared" si="157"/>
        <v>4746</v>
      </c>
      <c r="M4747">
        <v>58.792071187116179</v>
      </c>
      <c r="N4747" s="71">
        <f t="shared" si="156"/>
        <v>3.247340560772205E-2</v>
      </c>
    </row>
    <row r="4748" spans="12:14" x14ac:dyDescent="0.4">
      <c r="L4748">
        <f t="shared" si="157"/>
        <v>4747</v>
      </c>
      <c r="M4748">
        <v>58.353506691505963</v>
      </c>
      <c r="N4748" s="71">
        <f t="shared" si="156"/>
        <v>2.4771581718575852E-2</v>
      </c>
    </row>
    <row r="4749" spans="12:14" x14ac:dyDescent="0.4">
      <c r="L4749">
        <f t="shared" si="157"/>
        <v>4748</v>
      </c>
      <c r="M4749">
        <v>58.184840591744269</v>
      </c>
      <c r="N4749" s="71">
        <f t="shared" si="156"/>
        <v>2.1809562199357257E-2</v>
      </c>
    </row>
    <row r="4750" spans="12:14" x14ac:dyDescent="0.4">
      <c r="L4750">
        <f t="shared" si="157"/>
        <v>4749</v>
      </c>
      <c r="M4750">
        <v>55.697496303221143</v>
      </c>
      <c r="N4750" s="71">
        <f t="shared" si="156"/>
        <v>-2.1871784224328006E-2</v>
      </c>
    </row>
    <row r="4751" spans="12:14" x14ac:dyDescent="0.4">
      <c r="L4751">
        <f t="shared" si="157"/>
        <v>4750</v>
      </c>
      <c r="M4751">
        <v>57.653406102037181</v>
      </c>
      <c r="N4751" s="71">
        <f t="shared" si="156"/>
        <v>1.2476807520601874E-2</v>
      </c>
    </row>
    <row r="4752" spans="12:14" x14ac:dyDescent="0.4">
      <c r="L4752">
        <f t="shared" si="157"/>
        <v>4751</v>
      </c>
      <c r="M4752">
        <v>56.218846686232574</v>
      </c>
      <c r="N4752" s="71">
        <f t="shared" si="156"/>
        <v>-1.2716120975970413E-2</v>
      </c>
    </row>
    <row r="4753" spans="12:14" x14ac:dyDescent="0.4">
      <c r="L4753">
        <f t="shared" si="157"/>
        <v>4752</v>
      </c>
      <c r="M4753">
        <v>56.536116848195441</v>
      </c>
      <c r="N4753" s="71">
        <f t="shared" si="156"/>
        <v>-7.1444001978920868E-3</v>
      </c>
    </row>
    <row r="4754" spans="12:14" x14ac:dyDescent="0.4">
      <c r="L4754">
        <f t="shared" si="157"/>
        <v>4753</v>
      </c>
      <c r="M4754">
        <v>56.276103027336028</v>
      </c>
      <c r="N4754" s="71">
        <f t="shared" si="156"/>
        <v>-1.1710617201429629E-2</v>
      </c>
    </row>
    <row r="4755" spans="12:14" x14ac:dyDescent="0.4">
      <c r="L4755">
        <f t="shared" si="157"/>
        <v>4754</v>
      </c>
      <c r="M4755">
        <v>58.488447218620934</v>
      </c>
      <c r="N4755" s="71">
        <f t="shared" si="156"/>
        <v>2.7141331631646226E-2</v>
      </c>
    </row>
    <row r="4756" spans="12:14" x14ac:dyDescent="0.4">
      <c r="L4756">
        <f t="shared" si="157"/>
        <v>4755</v>
      </c>
      <c r="M4756">
        <v>56.863247826496789</v>
      </c>
      <c r="N4756" s="71">
        <f t="shared" si="156"/>
        <v>-1.3995092895311423E-3</v>
      </c>
    </row>
    <row r="4757" spans="12:14" x14ac:dyDescent="0.4">
      <c r="L4757">
        <f t="shared" si="157"/>
        <v>4756</v>
      </c>
      <c r="M4757">
        <v>59.720701527959342</v>
      </c>
      <c r="N4757" s="71">
        <f t="shared" si="156"/>
        <v>4.8781491225415197E-2</v>
      </c>
    </row>
    <row r="4758" spans="12:14" x14ac:dyDescent="0.4">
      <c r="L4758">
        <f t="shared" si="157"/>
        <v>4757</v>
      </c>
      <c r="M4758">
        <v>54.991083304247205</v>
      </c>
      <c r="N4758" s="71">
        <f t="shared" si="156"/>
        <v>-3.4277413420395808E-2</v>
      </c>
    </row>
    <row r="4759" spans="12:14" x14ac:dyDescent="0.4">
      <c r="L4759">
        <f t="shared" si="157"/>
        <v>4758</v>
      </c>
      <c r="M4759">
        <v>55.715476691890373</v>
      </c>
      <c r="N4759" s="71">
        <f t="shared" si="156"/>
        <v>-2.1556022715188639E-2</v>
      </c>
    </row>
    <row r="4760" spans="12:14" x14ac:dyDescent="0.4">
      <c r="L4760">
        <f t="shared" si="157"/>
        <v>4759</v>
      </c>
      <c r="M4760">
        <v>57.38232009538131</v>
      </c>
      <c r="N4760" s="71">
        <f t="shared" si="156"/>
        <v>7.716146995243145E-3</v>
      </c>
    </row>
    <row r="4761" spans="12:14" x14ac:dyDescent="0.4">
      <c r="L4761">
        <f t="shared" si="157"/>
        <v>4760</v>
      </c>
      <c r="M4761">
        <v>57.597076441041402</v>
      </c>
      <c r="N4761" s="71">
        <f t="shared" si="156"/>
        <v>1.1487577582776742E-2</v>
      </c>
    </row>
    <row r="4762" spans="12:14" x14ac:dyDescent="0.4">
      <c r="L4762">
        <f t="shared" si="157"/>
        <v>4761</v>
      </c>
      <c r="M4762">
        <v>56.945244453982234</v>
      </c>
      <c r="N4762" s="71">
        <f t="shared" si="156"/>
        <v>4.0469529360986911E-5</v>
      </c>
    </row>
    <row r="4763" spans="12:14" x14ac:dyDescent="0.4">
      <c r="L4763">
        <f t="shared" si="157"/>
        <v>4762</v>
      </c>
      <c r="M4763">
        <v>56.052625648982918</v>
      </c>
      <c r="N4763" s="71">
        <f t="shared" si="156"/>
        <v>-1.5635201677628219E-2</v>
      </c>
    </row>
    <row r="4764" spans="12:14" x14ac:dyDescent="0.4">
      <c r="L4764">
        <f t="shared" si="157"/>
        <v>4763</v>
      </c>
      <c r="M4764">
        <v>55.940448386928843</v>
      </c>
      <c r="N4764" s="71">
        <f t="shared" si="156"/>
        <v>-1.7605195886815084E-2</v>
      </c>
    </row>
    <row r="4765" spans="12:14" x14ac:dyDescent="0.4">
      <c r="L4765">
        <f t="shared" si="157"/>
        <v>4764</v>
      </c>
      <c r="M4765">
        <v>58.773927894508176</v>
      </c>
      <c r="N4765" s="71">
        <f t="shared" si="156"/>
        <v>3.2154783270905485E-2</v>
      </c>
    </row>
    <row r="4766" spans="12:14" x14ac:dyDescent="0.4">
      <c r="L4766">
        <f t="shared" si="157"/>
        <v>4765</v>
      </c>
      <c r="M4766">
        <v>55.559957900600999</v>
      </c>
      <c r="N4766" s="71">
        <f t="shared" si="156"/>
        <v>-2.4287156571104362E-2</v>
      </c>
    </row>
    <row r="4767" spans="12:14" x14ac:dyDescent="0.4">
      <c r="L4767">
        <f t="shared" si="157"/>
        <v>4766</v>
      </c>
      <c r="M4767">
        <v>56.329160731402361</v>
      </c>
      <c r="N4767" s="71">
        <f t="shared" si="156"/>
        <v>-1.0778847537511016E-2</v>
      </c>
    </row>
    <row r="4768" spans="12:14" x14ac:dyDescent="0.4">
      <c r="L4768">
        <f t="shared" si="157"/>
        <v>4767</v>
      </c>
      <c r="M4768">
        <v>56.765335432536055</v>
      </c>
      <c r="N4768" s="71">
        <f t="shared" si="156"/>
        <v>-3.1189918796595828E-3</v>
      </c>
    </row>
    <row r="4769" spans="12:14" x14ac:dyDescent="0.4">
      <c r="L4769">
        <f t="shared" si="157"/>
        <v>4768</v>
      </c>
      <c r="M4769">
        <v>59.680912150885341</v>
      </c>
      <c r="N4769" s="71">
        <f t="shared" si="156"/>
        <v>4.8082732484226121E-2</v>
      </c>
    </row>
    <row r="4770" spans="12:14" x14ac:dyDescent="0.4">
      <c r="L4770">
        <f t="shared" si="157"/>
        <v>4769</v>
      </c>
      <c r="M4770">
        <v>55.734494202054094</v>
      </c>
      <c r="N4770" s="71">
        <f t="shared" si="156"/>
        <v>-2.1222047859592585E-2</v>
      </c>
    </row>
    <row r="4771" spans="12:14" x14ac:dyDescent="0.4">
      <c r="L4771">
        <f t="shared" si="157"/>
        <v>4770</v>
      </c>
      <c r="M4771">
        <v>56.927091734348323</v>
      </c>
      <c r="N4771" s="71">
        <f t="shared" si="156"/>
        <v>-2.7831835960134832E-4</v>
      </c>
    </row>
    <row r="4772" spans="12:14" x14ac:dyDescent="0.4">
      <c r="L4772">
        <f t="shared" si="157"/>
        <v>4771</v>
      </c>
      <c r="M4772">
        <v>57.515217040869771</v>
      </c>
      <c r="N4772" s="71">
        <f t="shared" si="156"/>
        <v>1.0050008673064159E-2</v>
      </c>
    </row>
    <row r="4773" spans="12:14" x14ac:dyDescent="0.4">
      <c r="L4773">
        <f t="shared" si="157"/>
        <v>4772</v>
      </c>
      <c r="M4773">
        <v>56.612036332168266</v>
      </c>
      <c r="N4773" s="71">
        <f t="shared" si="156"/>
        <v>-5.8111447675819328E-3</v>
      </c>
    </row>
    <row r="4774" spans="12:14" x14ac:dyDescent="0.4">
      <c r="L4774">
        <f t="shared" si="157"/>
        <v>4773</v>
      </c>
      <c r="M4774">
        <v>57.222036696503487</v>
      </c>
      <c r="N4774" s="71">
        <f t="shared" si="156"/>
        <v>4.9013397710671036E-3</v>
      </c>
    </row>
    <row r="4775" spans="12:14" x14ac:dyDescent="0.4">
      <c r="L4775">
        <f t="shared" si="157"/>
        <v>4774</v>
      </c>
      <c r="M4775">
        <v>58.42817972416573</v>
      </c>
      <c r="N4775" s="71">
        <f t="shared" si="156"/>
        <v>2.6082947669469281E-2</v>
      </c>
    </row>
    <row r="4776" spans="12:14" x14ac:dyDescent="0.4">
      <c r="L4776">
        <f t="shared" si="157"/>
        <v>4775</v>
      </c>
      <c r="M4776">
        <v>58.78391906269087</v>
      </c>
      <c r="N4776" s="71">
        <f t="shared" si="156"/>
        <v>3.2330242567223832E-2</v>
      </c>
    </row>
    <row r="4777" spans="12:14" x14ac:dyDescent="0.4">
      <c r="L4777">
        <f t="shared" si="157"/>
        <v>4776</v>
      </c>
      <c r="M4777">
        <v>55.507585607664367</v>
      </c>
      <c r="N4777" s="71">
        <f t="shared" si="156"/>
        <v>-2.5206889428885049E-2</v>
      </c>
    </row>
    <row r="4778" spans="12:14" x14ac:dyDescent="0.4">
      <c r="L4778">
        <f t="shared" si="157"/>
        <v>4777</v>
      </c>
      <c r="M4778">
        <v>57.988345791083553</v>
      </c>
      <c r="N4778" s="71">
        <f t="shared" si="156"/>
        <v>1.8358830630865741E-2</v>
      </c>
    </row>
    <row r="4779" spans="12:14" x14ac:dyDescent="0.4">
      <c r="L4779">
        <f t="shared" si="157"/>
        <v>4778</v>
      </c>
      <c r="M4779">
        <v>58.102580288737855</v>
      </c>
      <c r="N4779" s="71">
        <f t="shared" si="156"/>
        <v>2.0364952858736407E-2</v>
      </c>
    </row>
    <row r="4780" spans="12:14" x14ac:dyDescent="0.4">
      <c r="L4780">
        <f t="shared" si="157"/>
        <v>4779</v>
      </c>
      <c r="M4780">
        <v>55.218656422526024</v>
      </c>
      <c r="N4780" s="71">
        <f t="shared" si="156"/>
        <v>-3.0280901854979336E-2</v>
      </c>
    </row>
    <row r="4781" spans="12:14" x14ac:dyDescent="0.4">
      <c r="L4781">
        <f t="shared" si="157"/>
        <v>4780</v>
      </c>
      <c r="M4781">
        <v>56.534499976624311</v>
      </c>
      <c r="N4781" s="71">
        <f t="shared" si="156"/>
        <v>-7.1727947902880951E-3</v>
      </c>
    </row>
    <row r="4782" spans="12:14" x14ac:dyDescent="0.4">
      <c r="L4782">
        <f t="shared" si="157"/>
        <v>4781</v>
      </c>
      <c r="M4782">
        <v>58.847371855214639</v>
      </c>
      <c r="N4782" s="71">
        <f t="shared" si="156"/>
        <v>3.3444564948958311E-2</v>
      </c>
    </row>
    <row r="4783" spans="12:14" x14ac:dyDescent="0.4">
      <c r="L4783">
        <f t="shared" si="157"/>
        <v>4782</v>
      </c>
      <c r="M4783">
        <v>58.426454689900567</v>
      </c>
      <c r="N4783" s="71">
        <f t="shared" si="156"/>
        <v>2.6052653584457852E-2</v>
      </c>
    </row>
    <row r="4784" spans="12:14" x14ac:dyDescent="0.4">
      <c r="L4784">
        <f t="shared" si="157"/>
        <v>4783</v>
      </c>
      <c r="M4784">
        <v>57.626556819554132</v>
      </c>
      <c r="N4784" s="71">
        <f t="shared" si="156"/>
        <v>1.2005295468659138E-2</v>
      </c>
    </row>
    <row r="4785" spans="12:14" x14ac:dyDescent="0.4">
      <c r="L4785">
        <f t="shared" si="157"/>
        <v>4784</v>
      </c>
      <c r="M4785">
        <v>57.394642535029426</v>
      </c>
      <c r="N4785" s="71">
        <f t="shared" si="156"/>
        <v>7.9325467745330336E-3</v>
      </c>
    </row>
    <row r="4786" spans="12:14" x14ac:dyDescent="0.4">
      <c r="L4786">
        <f t="shared" si="157"/>
        <v>4785</v>
      </c>
      <c r="M4786">
        <v>58.144129087941309</v>
      </c>
      <c r="N4786" s="71">
        <f t="shared" si="156"/>
        <v>2.1094609585337709E-2</v>
      </c>
    </row>
    <row r="4787" spans="12:14" x14ac:dyDescent="0.4">
      <c r="L4787">
        <f t="shared" si="157"/>
        <v>4786</v>
      </c>
      <c r="M4787">
        <v>55.758814562560474</v>
      </c>
      <c r="N4787" s="71">
        <f t="shared" si="156"/>
        <v>-2.0794947318131585E-2</v>
      </c>
    </row>
    <row r="4788" spans="12:14" x14ac:dyDescent="0.4">
      <c r="L4788">
        <f t="shared" si="157"/>
        <v>4787</v>
      </c>
      <c r="M4788">
        <v>55.862693132269285</v>
      </c>
      <c r="N4788" s="71">
        <f t="shared" si="156"/>
        <v>-1.8970690093112808E-2</v>
      </c>
    </row>
    <row r="4789" spans="12:14" x14ac:dyDescent="0.4">
      <c r="L4789">
        <f t="shared" si="157"/>
        <v>4788</v>
      </c>
      <c r="M4789">
        <v>58.263778091306158</v>
      </c>
      <c r="N4789" s="71">
        <f t="shared" si="156"/>
        <v>2.3195818328069384E-2</v>
      </c>
    </row>
    <row r="4790" spans="12:14" x14ac:dyDescent="0.4">
      <c r="L4790">
        <f t="shared" si="157"/>
        <v>4789</v>
      </c>
      <c r="M4790">
        <v>59.368919774357366</v>
      </c>
      <c r="N4790" s="71">
        <f t="shared" si="156"/>
        <v>4.2603697216149428E-2</v>
      </c>
    </row>
    <row r="4791" spans="12:14" x14ac:dyDescent="0.4">
      <c r="L4791">
        <f t="shared" si="157"/>
        <v>4790</v>
      </c>
      <c r="M4791">
        <v>55.384102752556657</v>
      </c>
      <c r="N4791" s="71">
        <f t="shared" si="156"/>
        <v>-2.7375426127336344E-2</v>
      </c>
    </row>
    <row r="4792" spans="12:14" x14ac:dyDescent="0.4">
      <c r="L4792">
        <f t="shared" si="157"/>
        <v>4791</v>
      </c>
      <c r="M4792">
        <v>55.588859028506221</v>
      </c>
      <c r="N4792" s="71">
        <f t="shared" si="156"/>
        <v>-2.3779611159764125E-2</v>
      </c>
    </row>
    <row r="4793" spans="12:14" x14ac:dyDescent="0.4">
      <c r="L4793">
        <f t="shared" si="157"/>
        <v>4792</v>
      </c>
      <c r="M4793">
        <v>56.982305382558373</v>
      </c>
      <c r="N4793" s="71">
        <f t="shared" si="156"/>
        <v>6.9131278712286637E-4</v>
      </c>
    </row>
    <row r="4794" spans="12:14" x14ac:dyDescent="0.4">
      <c r="L4794">
        <f t="shared" si="157"/>
        <v>4793</v>
      </c>
      <c r="M4794">
        <v>55.818745850228765</v>
      </c>
      <c r="N4794" s="71">
        <f t="shared" si="156"/>
        <v>-1.9742467631127525E-2</v>
      </c>
    </row>
    <row r="4795" spans="12:14" x14ac:dyDescent="0.4">
      <c r="L4795">
        <f t="shared" si="157"/>
        <v>4794</v>
      </c>
      <c r="M4795">
        <v>54.817821055513804</v>
      </c>
      <c r="N4795" s="71">
        <f t="shared" si="156"/>
        <v>-3.732014793205618E-2</v>
      </c>
    </row>
    <row r="4796" spans="12:14" x14ac:dyDescent="0.4">
      <c r="L4796">
        <f t="shared" si="157"/>
        <v>4795</v>
      </c>
      <c r="M4796">
        <v>57.231575027650898</v>
      </c>
      <c r="N4796" s="71">
        <f t="shared" si="156"/>
        <v>5.0688465971531205E-3</v>
      </c>
    </row>
    <row r="4797" spans="12:14" x14ac:dyDescent="0.4">
      <c r="L4797">
        <f t="shared" si="157"/>
        <v>4796</v>
      </c>
      <c r="M4797">
        <v>56.034252735461209</v>
      </c>
      <c r="N4797" s="71">
        <f t="shared" si="156"/>
        <v>-1.595785648824577E-2</v>
      </c>
    </row>
    <row r="4798" spans="12:14" x14ac:dyDescent="0.4">
      <c r="L4798">
        <f t="shared" si="157"/>
        <v>4797</v>
      </c>
      <c r="M4798">
        <v>58.969963628620675</v>
      </c>
      <c r="N4798" s="71">
        <f t="shared" si="156"/>
        <v>3.5597452969949872E-2</v>
      </c>
    </row>
    <row r="4799" spans="12:14" x14ac:dyDescent="0.4">
      <c r="L4799">
        <f t="shared" si="157"/>
        <v>4798</v>
      </c>
      <c r="M4799">
        <v>55.881507728409069</v>
      </c>
      <c r="N4799" s="71">
        <f t="shared" si="156"/>
        <v>-1.8640278699886825E-2</v>
      </c>
    </row>
    <row r="4800" spans="12:14" x14ac:dyDescent="0.4">
      <c r="L4800">
        <f t="shared" si="157"/>
        <v>4799</v>
      </c>
      <c r="M4800">
        <v>57.966928983285854</v>
      </c>
      <c r="N4800" s="71">
        <f t="shared" si="156"/>
        <v>1.7982720654849516E-2</v>
      </c>
    </row>
    <row r="4801" spans="12:14" x14ac:dyDescent="0.4">
      <c r="L4801">
        <f t="shared" si="157"/>
        <v>4800</v>
      </c>
      <c r="M4801">
        <v>57.813271101924521</v>
      </c>
      <c r="N4801" s="71">
        <f t="shared" si="156"/>
        <v>1.5284267056188572E-2</v>
      </c>
    </row>
    <row r="4802" spans="12:14" x14ac:dyDescent="0.4">
      <c r="L4802">
        <f t="shared" si="157"/>
        <v>4801</v>
      </c>
      <c r="M4802">
        <v>58.274028292376144</v>
      </c>
      <c r="N4802" s="71">
        <f t="shared" si="156"/>
        <v>2.3375826614785655E-2</v>
      </c>
    </row>
    <row r="4803" spans="12:14" x14ac:dyDescent="0.4">
      <c r="L4803">
        <f t="shared" si="157"/>
        <v>4802</v>
      </c>
      <c r="M4803">
        <v>57.179698824504854</v>
      </c>
      <c r="N4803" s="71">
        <f t="shared" ref="N4803:N4866" si="158">M4803/$B$2-1</f>
        <v>4.1578257902534776E-3</v>
      </c>
    </row>
    <row r="4804" spans="12:14" x14ac:dyDescent="0.4">
      <c r="L4804">
        <f t="shared" si="157"/>
        <v>4803</v>
      </c>
      <c r="M4804">
        <v>55.55914100594314</v>
      </c>
      <c r="N4804" s="71">
        <f t="shared" si="158"/>
        <v>-2.4301502417277021E-2</v>
      </c>
    </row>
    <row r="4805" spans="12:14" x14ac:dyDescent="0.4">
      <c r="L4805">
        <f t="shared" si="157"/>
        <v>4804</v>
      </c>
      <c r="M4805">
        <v>56.355080820062589</v>
      </c>
      <c r="N4805" s="71">
        <f t="shared" si="158"/>
        <v>-1.0323653466740801E-2</v>
      </c>
    </row>
    <row r="4806" spans="12:14" x14ac:dyDescent="0.4">
      <c r="L4806">
        <f t="shared" ref="L4806:L4869" si="159">L4805+1</f>
        <v>4805</v>
      </c>
      <c r="M4806">
        <v>58.182720940540285</v>
      </c>
      <c r="N4806" s="71">
        <f t="shared" si="158"/>
        <v>2.1772338072819641E-2</v>
      </c>
    </row>
    <row r="4807" spans="12:14" x14ac:dyDescent="0.4">
      <c r="L4807">
        <f t="shared" si="159"/>
        <v>4806</v>
      </c>
      <c r="M4807">
        <v>56.253053210759212</v>
      </c>
      <c r="N4807" s="71">
        <f t="shared" si="158"/>
        <v>-1.2115405162444803E-2</v>
      </c>
    </row>
    <row r="4808" spans="12:14" x14ac:dyDescent="0.4">
      <c r="L4808">
        <f t="shared" si="159"/>
        <v>4807</v>
      </c>
      <c r="M4808">
        <v>58.272181215688327</v>
      </c>
      <c r="N4808" s="71">
        <f t="shared" si="158"/>
        <v>2.3343389289143257E-2</v>
      </c>
    </row>
    <row r="4809" spans="12:14" x14ac:dyDescent="0.4">
      <c r="L4809">
        <f t="shared" si="159"/>
        <v>4808</v>
      </c>
      <c r="M4809">
        <v>56.943831636107028</v>
      </c>
      <c r="N4809" s="71">
        <f t="shared" si="158"/>
        <v>1.5658413615948774E-5</v>
      </c>
    </row>
    <row r="4810" spans="12:14" x14ac:dyDescent="0.4">
      <c r="L4810">
        <f t="shared" si="159"/>
        <v>4809</v>
      </c>
      <c r="M4810">
        <v>55.434465830119095</v>
      </c>
      <c r="N4810" s="71">
        <f t="shared" si="158"/>
        <v>-2.649097798394151E-2</v>
      </c>
    </row>
    <row r="4811" spans="12:14" x14ac:dyDescent="0.4">
      <c r="L4811">
        <f t="shared" si="159"/>
        <v>4810</v>
      </c>
      <c r="M4811">
        <v>58.119070331894022</v>
      </c>
      <c r="N4811" s="71">
        <f t="shared" si="158"/>
        <v>2.0654541755203093E-2</v>
      </c>
    </row>
    <row r="4812" spans="12:14" x14ac:dyDescent="0.4">
      <c r="L4812">
        <f t="shared" si="159"/>
        <v>4811</v>
      </c>
      <c r="M4812">
        <v>60.012857732904273</v>
      </c>
      <c r="N4812" s="71">
        <f t="shared" si="158"/>
        <v>5.3912174764848331E-2</v>
      </c>
    </row>
    <row r="4813" spans="12:14" x14ac:dyDescent="0.4">
      <c r="L4813">
        <f t="shared" si="159"/>
        <v>4812</v>
      </c>
      <c r="M4813">
        <v>57.495882117630551</v>
      </c>
      <c r="N4813" s="71">
        <f t="shared" si="158"/>
        <v>9.7104595869224042E-3</v>
      </c>
    </row>
    <row r="4814" spans="12:14" x14ac:dyDescent="0.4">
      <c r="L4814">
        <f t="shared" si="159"/>
        <v>4813</v>
      </c>
      <c r="M4814">
        <v>54.587553305152774</v>
      </c>
      <c r="N4814" s="71">
        <f t="shared" si="158"/>
        <v>-4.1363981115959736E-2</v>
      </c>
    </row>
    <row r="4815" spans="12:14" x14ac:dyDescent="0.4">
      <c r="L4815">
        <f t="shared" si="159"/>
        <v>4814</v>
      </c>
      <c r="M4815">
        <v>60.485156698801759</v>
      </c>
      <c r="N4815" s="71">
        <f t="shared" si="158"/>
        <v>6.2206424515519609E-2</v>
      </c>
    </row>
    <row r="4816" spans="12:14" x14ac:dyDescent="0.4">
      <c r="L4816">
        <f t="shared" si="159"/>
        <v>4815</v>
      </c>
      <c r="M4816">
        <v>57.066389394074747</v>
      </c>
      <c r="N4816" s="71">
        <f t="shared" si="158"/>
        <v>2.1679490745427632E-3</v>
      </c>
    </row>
    <row r="4817" spans="12:14" x14ac:dyDescent="0.4">
      <c r="L4817">
        <f t="shared" si="159"/>
        <v>4816</v>
      </c>
      <c r="M4817">
        <v>57.863708655907153</v>
      </c>
      <c r="N4817" s="71">
        <f t="shared" si="158"/>
        <v>1.6170023112736187E-2</v>
      </c>
    </row>
    <row r="4818" spans="12:14" x14ac:dyDescent="0.4">
      <c r="L4818">
        <f t="shared" si="159"/>
        <v>4817</v>
      </c>
      <c r="M4818">
        <v>54.872278357026218</v>
      </c>
      <c r="N4818" s="71">
        <f t="shared" si="158"/>
        <v>-3.6363799322159718E-2</v>
      </c>
    </row>
    <row r="4819" spans="12:14" x14ac:dyDescent="0.4">
      <c r="L4819">
        <f t="shared" si="159"/>
        <v>4818</v>
      </c>
      <c r="M4819">
        <v>58.582137767371528</v>
      </c>
      <c r="N4819" s="71">
        <f t="shared" si="158"/>
        <v>2.8786672542224334E-2</v>
      </c>
    </row>
    <row r="4820" spans="12:14" x14ac:dyDescent="0.4">
      <c r="L4820">
        <f t="shared" si="159"/>
        <v>4819</v>
      </c>
      <c r="M4820">
        <v>58.637353715518508</v>
      </c>
      <c r="N4820" s="71">
        <f t="shared" si="158"/>
        <v>2.9756344079151953E-2</v>
      </c>
    </row>
    <row r="4821" spans="12:14" x14ac:dyDescent="0.4">
      <c r="L4821">
        <f t="shared" si="159"/>
        <v>4820</v>
      </c>
      <c r="M4821">
        <v>58.032605380397321</v>
      </c>
      <c r="N4821" s="71">
        <f t="shared" si="158"/>
        <v>1.913609273418837E-2</v>
      </c>
    </row>
    <row r="4822" spans="12:14" x14ac:dyDescent="0.4">
      <c r="L4822">
        <f t="shared" si="159"/>
        <v>4821</v>
      </c>
      <c r="M4822">
        <v>56.389706004913364</v>
      </c>
      <c r="N4822" s="71">
        <f t="shared" si="158"/>
        <v>-9.7155853752306509E-3</v>
      </c>
    </row>
    <row r="4823" spans="12:14" x14ac:dyDescent="0.4">
      <c r="L4823">
        <f t="shared" si="159"/>
        <v>4822</v>
      </c>
      <c r="M4823">
        <v>56.728832256133792</v>
      </c>
      <c r="N4823" s="71">
        <f t="shared" si="158"/>
        <v>-3.7600402063224792E-3</v>
      </c>
    </row>
    <row r="4824" spans="12:14" x14ac:dyDescent="0.4">
      <c r="L4824">
        <f t="shared" si="159"/>
        <v>4823</v>
      </c>
      <c r="M4824">
        <v>58.138401063682913</v>
      </c>
      <c r="N4824" s="71">
        <f t="shared" si="158"/>
        <v>2.0994017233443074E-2</v>
      </c>
    </row>
    <row r="4825" spans="12:14" x14ac:dyDescent="0.4">
      <c r="L4825">
        <f t="shared" si="159"/>
        <v>4824</v>
      </c>
      <c r="M4825">
        <v>54.863475607183197</v>
      </c>
      <c r="N4825" s="71">
        <f t="shared" si="158"/>
        <v>-3.6518388281616687E-2</v>
      </c>
    </row>
    <row r="4826" spans="12:14" x14ac:dyDescent="0.4">
      <c r="L4826">
        <f t="shared" si="159"/>
        <v>4825</v>
      </c>
      <c r="M4826">
        <v>58.98460217899104</v>
      </c>
      <c r="N4826" s="71">
        <f t="shared" si="158"/>
        <v>3.5854526987736168E-2</v>
      </c>
    </row>
    <row r="4827" spans="12:14" x14ac:dyDescent="0.4">
      <c r="L4827">
        <f t="shared" si="159"/>
        <v>4826</v>
      </c>
      <c r="M4827">
        <v>58.387144029266281</v>
      </c>
      <c r="N4827" s="71">
        <f t="shared" si="158"/>
        <v>2.5362301793098174E-2</v>
      </c>
    </row>
    <row r="4828" spans="12:14" x14ac:dyDescent="0.4">
      <c r="L4828">
        <f t="shared" si="159"/>
        <v>4827</v>
      </c>
      <c r="M4828">
        <v>57.049650216227562</v>
      </c>
      <c r="N4828" s="71">
        <f t="shared" si="158"/>
        <v>1.8739850142539538E-3</v>
      </c>
    </row>
    <row r="4829" spans="12:14" x14ac:dyDescent="0.4">
      <c r="L4829">
        <f t="shared" si="159"/>
        <v>4828</v>
      </c>
      <c r="M4829">
        <v>55.592619798960179</v>
      </c>
      <c r="N4829" s="71">
        <f t="shared" si="158"/>
        <v>-2.3713566616683668E-2</v>
      </c>
    </row>
    <row r="4830" spans="12:14" x14ac:dyDescent="0.4">
      <c r="L4830">
        <f t="shared" si="159"/>
        <v>4829</v>
      </c>
      <c r="M4830">
        <v>57.721905614958757</v>
      </c>
      <c r="N4830" s="71">
        <f t="shared" si="158"/>
        <v>1.3679757577651497E-2</v>
      </c>
    </row>
    <row r="4831" spans="12:14" x14ac:dyDescent="0.4">
      <c r="L4831">
        <f t="shared" si="159"/>
        <v>4830</v>
      </c>
      <c r="M4831">
        <v>57.840292407914731</v>
      </c>
      <c r="N4831" s="71">
        <f t="shared" si="158"/>
        <v>1.5758800088557567E-2</v>
      </c>
    </row>
    <row r="4832" spans="12:14" x14ac:dyDescent="0.4">
      <c r="L4832">
        <f t="shared" si="159"/>
        <v>4831</v>
      </c>
      <c r="M4832">
        <v>56.466127399612425</v>
      </c>
      <c r="N4832" s="71">
        <f t="shared" si="158"/>
        <v>-8.373515670029974E-3</v>
      </c>
    </row>
    <row r="4833" spans="12:14" x14ac:dyDescent="0.4">
      <c r="L4833">
        <f t="shared" si="159"/>
        <v>4832</v>
      </c>
      <c r="M4833">
        <v>57.376759254955445</v>
      </c>
      <c r="N4833" s="71">
        <f t="shared" si="158"/>
        <v>7.6184906321212775E-3</v>
      </c>
    </row>
    <row r="4834" spans="12:14" x14ac:dyDescent="0.4">
      <c r="L4834">
        <f t="shared" si="159"/>
        <v>4833</v>
      </c>
      <c r="M4834">
        <v>57.782862554812759</v>
      </c>
      <c r="N4834" s="71">
        <f t="shared" si="158"/>
        <v>1.47502491935394E-2</v>
      </c>
    </row>
    <row r="4835" spans="12:14" x14ac:dyDescent="0.4">
      <c r="L4835">
        <f t="shared" si="159"/>
        <v>4834</v>
      </c>
      <c r="M4835">
        <v>57.319276430636535</v>
      </c>
      <c r="N4835" s="71">
        <f t="shared" si="158"/>
        <v>6.6090094862776283E-3</v>
      </c>
    </row>
    <row r="4836" spans="12:14" x14ac:dyDescent="0.4">
      <c r="L4836">
        <f t="shared" si="159"/>
        <v>4835</v>
      </c>
      <c r="M4836">
        <v>55.803510197539737</v>
      </c>
      <c r="N4836" s="71">
        <f t="shared" si="158"/>
        <v>-2.0010027625202764E-2</v>
      </c>
    </row>
    <row r="4837" spans="12:14" x14ac:dyDescent="0.4">
      <c r="L4837">
        <f t="shared" si="159"/>
        <v>4836</v>
      </c>
      <c r="M4837">
        <v>54.157851027117466</v>
      </c>
      <c r="N4837" s="71">
        <f t="shared" si="158"/>
        <v>-4.891017170666867E-2</v>
      </c>
    </row>
    <row r="4838" spans="12:14" x14ac:dyDescent="0.4">
      <c r="L4838">
        <f t="shared" si="159"/>
        <v>4837</v>
      </c>
      <c r="M4838">
        <v>55.069295128656783</v>
      </c>
      <c r="N4838" s="71">
        <f t="shared" si="158"/>
        <v>-3.290390119202169E-2</v>
      </c>
    </row>
    <row r="4839" spans="12:14" x14ac:dyDescent="0.4">
      <c r="L4839">
        <f t="shared" si="159"/>
        <v>4838</v>
      </c>
      <c r="M4839">
        <v>56.207234724627611</v>
      </c>
      <c r="N4839" s="71">
        <f t="shared" si="158"/>
        <v>-1.2920043738036568E-2</v>
      </c>
    </row>
    <row r="4840" spans="12:14" x14ac:dyDescent="0.4">
      <c r="L4840">
        <f t="shared" si="159"/>
        <v>4839</v>
      </c>
      <c r="M4840">
        <v>56.536034500871267</v>
      </c>
      <c r="N4840" s="71">
        <f t="shared" si="158"/>
        <v>-7.1458463354496793E-3</v>
      </c>
    </row>
    <row r="4841" spans="12:14" x14ac:dyDescent="0.4">
      <c r="L4841">
        <f t="shared" si="159"/>
        <v>4840</v>
      </c>
      <c r="M4841">
        <v>55.792686864159371</v>
      </c>
      <c r="N4841" s="71">
        <f t="shared" si="158"/>
        <v>-2.0200100940355847E-2</v>
      </c>
    </row>
    <row r="4842" spans="12:14" x14ac:dyDescent="0.4">
      <c r="L4842">
        <f t="shared" si="159"/>
        <v>4841</v>
      </c>
      <c r="M4842">
        <v>57.323043314685357</v>
      </c>
      <c r="N4842" s="71">
        <f t="shared" si="158"/>
        <v>6.6751613928848208E-3</v>
      </c>
    </row>
    <row r="4843" spans="12:14" x14ac:dyDescent="0.4">
      <c r="L4843">
        <f t="shared" si="159"/>
        <v>4842</v>
      </c>
      <c r="M4843">
        <v>56.662529786851067</v>
      </c>
      <c r="N4843" s="71">
        <f t="shared" si="158"/>
        <v>-4.9244070142661078E-3</v>
      </c>
    </row>
    <row r="4844" spans="12:14" x14ac:dyDescent="0.4">
      <c r="L4844">
        <f t="shared" si="159"/>
        <v>4843</v>
      </c>
      <c r="M4844">
        <v>58.172604009783974</v>
      </c>
      <c r="N4844" s="71">
        <f t="shared" si="158"/>
        <v>2.1594670204664101E-2</v>
      </c>
    </row>
    <row r="4845" spans="12:14" x14ac:dyDescent="0.4">
      <c r="L4845">
        <f t="shared" si="159"/>
        <v>4844</v>
      </c>
      <c r="M4845">
        <v>56.404886856699697</v>
      </c>
      <c r="N4845" s="71">
        <f t="shared" si="158"/>
        <v>-9.4489877638966879E-3</v>
      </c>
    </row>
    <row r="4846" spans="12:14" x14ac:dyDescent="0.4">
      <c r="L4846">
        <f t="shared" si="159"/>
        <v>4845</v>
      </c>
      <c r="M4846">
        <v>58.425965736474311</v>
      </c>
      <c r="N4846" s="71">
        <f t="shared" si="158"/>
        <v>2.6044066858407877E-2</v>
      </c>
    </row>
    <row r="4847" spans="12:14" x14ac:dyDescent="0.4">
      <c r="L4847">
        <f t="shared" si="159"/>
        <v>4846</v>
      </c>
      <c r="M4847">
        <v>56.254870086520619</v>
      </c>
      <c r="N4847" s="71">
        <f t="shared" si="158"/>
        <v>-1.2083498208546706E-2</v>
      </c>
    </row>
    <row r="4848" spans="12:14" x14ac:dyDescent="0.4">
      <c r="L4848">
        <f t="shared" si="159"/>
        <v>4847</v>
      </c>
      <c r="M4848">
        <v>57.446712795714603</v>
      </c>
      <c r="N4848" s="71">
        <f t="shared" si="158"/>
        <v>8.8469755111801884E-3</v>
      </c>
    </row>
    <row r="4849" spans="12:14" x14ac:dyDescent="0.4">
      <c r="L4849">
        <f t="shared" si="159"/>
        <v>4848</v>
      </c>
      <c r="M4849">
        <v>56.610133984470558</v>
      </c>
      <c r="N4849" s="71">
        <f t="shared" si="158"/>
        <v>-5.8445527317247947E-3</v>
      </c>
    </row>
    <row r="4850" spans="12:14" x14ac:dyDescent="0.4">
      <c r="L4850">
        <f t="shared" si="159"/>
        <v>4849</v>
      </c>
      <c r="M4850">
        <v>58.982446655920405</v>
      </c>
      <c r="N4850" s="71">
        <f t="shared" si="158"/>
        <v>3.5816672899579904E-2</v>
      </c>
    </row>
    <row r="4851" spans="12:14" x14ac:dyDescent="0.4">
      <c r="L4851">
        <f t="shared" si="159"/>
        <v>4850</v>
      </c>
      <c r="M4851">
        <v>57.257814753087082</v>
      </c>
      <c r="N4851" s="71">
        <f t="shared" si="158"/>
        <v>5.5296539498501662E-3</v>
      </c>
    </row>
    <row r="4852" spans="12:14" x14ac:dyDescent="0.4">
      <c r="L4852">
        <f t="shared" si="159"/>
        <v>4851</v>
      </c>
      <c r="M4852">
        <v>54.425097492930597</v>
      </c>
      <c r="N4852" s="71">
        <f t="shared" si="158"/>
        <v>-4.4216939045813253E-2</v>
      </c>
    </row>
    <row r="4853" spans="12:14" x14ac:dyDescent="0.4">
      <c r="L4853">
        <f t="shared" si="159"/>
        <v>4852</v>
      </c>
      <c r="M4853">
        <v>59.436184557607483</v>
      </c>
      <c r="N4853" s="71">
        <f t="shared" si="158"/>
        <v>4.3784963642683028E-2</v>
      </c>
    </row>
    <row r="4854" spans="12:14" x14ac:dyDescent="0.4">
      <c r="L4854">
        <f t="shared" si="159"/>
        <v>4853</v>
      </c>
      <c r="M4854">
        <v>57.836997957837674</v>
      </c>
      <c r="N4854" s="71">
        <f t="shared" si="158"/>
        <v>1.5700944802598427E-2</v>
      </c>
    </row>
    <row r="4855" spans="12:14" x14ac:dyDescent="0.4">
      <c r="L4855">
        <f t="shared" si="159"/>
        <v>4854</v>
      </c>
      <c r="M4855">
        <v>58.73047357912057</v>
      </c>
      <c r="N4855" s="71">
        <f t="shared" si="158"/>
        <v>3.1391662936978149E-2</v>
      </c>
    </row>
    <row r="4856" spans="12:14" x14ac:dyDescent="0.4">
      <c r="L4856">
        <f t="shared" si="159"/>
        <v>4855</v>
      </c>
      <c r="M4856">
        <v>55.873368214981411</v>
      </c>
      <c r="N4856" s="71">
        <f t="shared" si="158"/>
        <v>-1.8783220273111745E-2</v>
      </c>
    </row>
    <row r="4857" spans="12:14" x14ac:dyDescent="0.4">
      <c r="L4857">
        <f t="shared" si="159"/>
        <v>4856</v>
      </c>
      <c r="M4857">
        <v>57.689729594976875</v>
      </c>
      <c r="N4857" s="71">
        <f t="shared" si="158"/>
        <v>1.3114700346994246E-2</v>
      </c>
    </row>
    <row r="4858" spans="12:14" x14ac:dyDescent="0.4">
      <c r="L4858">
        <f t="shared" si="159"/>
        <v>4857</v>
      </c>
      <c r="M4858">
        <v>57.60304460001521</v>
      </c>
      <c r="N4858" s="71">
        <f t="shared" si="158"/>
        <v>1.1592387045965769E-2</v>
      </c>
    </row>
    <row r="4859" spans="12:14" x14ac:dyDescent="0.4">
      <c r="L4859">
        <f t="shared" si="159"/>
        <v>4858</v>
      </c>
      <c r="M4859">
        <v>56.959536475295494</v>
      </c>
      <c r="N4859" s="71">
        <f t="shared" si="158"/>
        <v>2.9145799805019301E-4</v>
      </c>
    </row>
    <row r="4860" spans="12:14" x14ac:dyDescent="0.4">
      <c r="L4860">
        <f t="shared" si="159"/>
        <v>4859</v>
      </c>
      <c r="M4860">
        <v>55.390553397737754</v>
      </c>
      <c r="N4860" s="71">
        <f t="shared" si="158"/>
        <v>-2.7262143511772363E-2</v>
      </c>
    </row>
    <row r="4861" spans="12:14" x14ac:dyDescent="0.4">
      <c r="L4861">
        <f t="shared" si="159"/>
        <v>4860</v>
      </c>
      <c r="M4861">
        <v>56.897091092708564</v>
      </c>
      <c r="N4861" s="71">
        <f t="shared" si="158"/>
        <v>-8.0517281495184889E-4</v>
      </c>
    </row>
    <row r="4862" spans="12:14" x14ac:dyDescent="0.4">
      <c r="L4862">
        <f t="shared" si="159"/>
        <v>4861</v>
      </c>
      <c r="M4862">
        <v>55.234520691423704</v>
      </c>
      <c r="N4862" s="71">
        <f t="shared" si="158"/>
        <v>-3.0002302455340302E-2</v>
      </c>
    </row>
    <row r="4863" spans="12:14" x14ac:dyDescent="0.4">
      <c r="L4863">
        <f t="shared" si="159"/>
        <v>4862</v>
      </c>
      <c r="M4863">
        <v>56.528664897486564</v>
      </c>
      <c r="N4863" s="71">
        <f t="shared" si="158"/>
        <v>-7.2752671799776181E-3</v>
      </c>
    </row>
    <row r="4864" spans="12:14" x14ac:dyDescent="0.4">
      <c r="L4864">
        <f t="shared" si="159"/>
        <v>4863</v>
      </c>
      <c r="M4864">
        <v>56.906323517335551</v>
      </c>
      <c r="N4864" s="71">
        <f t="shared" si="158"/>
        <v>-6.4303814773958301E-4</v>
      </c>
    </row>
    <row r="4865" spans="12:14" x14ac:dyDescent="0.4">
      <c r="L4865">
        <f t="shared" si="159"/>
        <v>4864</v>
      </c>
      <c r="M4865">
        <v>56.18012860979141</v>
      </c>
      <c r="N4865" s="71">
        <f t="shared" si="158"/>
        <v>-1.3396066135829887E-2</v>
      </c>
    </row>
    <row r="4866" spans="12:14" x14ac:dyDescent="0.4">
      <c r="L4866">
        <f t="shared" si="159"/>
        <v>4865</v>
      </c>
      <c r="M4866">
        <v>59.277646512138006</v>
      </c>
      <c r="N4866" s="71">
        <f t="shared" si="158"/>
        <v>4.1000807336923684E-2</v>
      </c>
    </row>
    <row r="4867" spans="12:14" x14ac:dyDescent="0.4">
      <c r="L4867">
        <f t="shared" si="159"/>
        <v>4866</v>
      </c>
      <c r="M4867">
        <v>58.177468880070741</v>
      </c>
      <c r="N4867" s="71">
        <f t="shared" ref="N4867:N4930" si="160">M4867/$B$2-1</f>
        <v>2.1680104330242589E-2</v>
      </c>
    </row>
    <row r="4868" spans="12:14" x14ac:dyDescent="0.4">
      <c r="L4868">
        <f t="shared" si="159"/>
        <v>4867</v>
      </c>
      <c r="M4868">
        <v>55.466217382721979</v>
      </c>
      <c r="N4868" s="71">
        <f t="shared" si="160"/>
        <v>-2.5933375011511939E-2</v>
      </c>
    </row>
    <row r="4869" spans="12:14" x14ac:dyDescent="0.4">
      <c r="L4869">
        <f t="shared" si="159"/>
        <v>4868</v>
      </c>
      <c r="M4869">
        <v>56.133623604078934</v>
      </c>
      <c r="N4869" s="71">
        <f t="shared" si="160"/>
        <v>-1.4212760983557726E-2</v>
      </c>
    </row>
    <row r="4870" spans="12:14" x14ac:dyDescent="0.4">
      <c r="L4870">
        <f t="shared" ref="L4870:L4933" si="161">L4869+1</f>
        <v>4869</v>
      </c>
      <c r="M4870">
        <v>57.720725409309779</v>
      </c>
      <c r="N4870" s="71">
        <f t="shared" si="160"/>
        <v>1.3659031467461613E-2</v>
      </c>
    </row>
    <row r="4871" spans="12:14" x14ac:dyDescent="0.4">
      <c r="L4871">
        <f t="shared" si="161"/>
        <v>4870</v>
      </c>
      <c r="M4871">
        <v>56.4882899873121</v>
      </c>
      <c r="N4871" s="71">
        <f t="shared" si="160"/>
        <v>-7.9843087253292921E-3</v>
      </c>
    </row>
    <row r="4872" spans="12:14" x14ac:dyDescent="0.4">
      <c r="L4872">
        <f t="shared" si="161"/>
        <v>4871</v>
      </c>
      <c r="M4872">
        <v>57.015825086062584</v>
      </c>
      <c r="N4872" s="71">
        <f t="shared" si="160"/>
        <v>1.2799670347647396E-3</v>
      </c>
    </row>
    <row r="4873" spans="12:14" x14ac:dyDescent="0.4">
      <c r="L4873">
        <f t="shared" si="161"/>
        <v>4872</v>
      </c>
      <c r="M4873">
        <v>56.785406113478238</v>
      </c>
      <c r="N4873" s="71">
        <f t="shared" si="160"/>
        <v>-2.7665218290759963E-3</v>
      </c>
    </row>
    <row r="4874" spans="12:14" x14ac:dyDescent="0.4">
      <c r="L4874">
        <f t="shared" si="161"/>
        <v>4873</v>
      </c>
      <c r="M4874">
        <v>57.723944729696534</v>
      </c>
      <c r="N4874" s="71">
        <f t="shared" si="160"/>
        <v>1.3715567367904358E-2</v>
      </c>
    </row>
    <row r="4875" spans="12:14" x14ac:dyDescent="0.4">
      <c r="L4875">
        <f t="shared" si="161"/>
        <v>4874</v>
      </c>
      <c r="M4875">
        <v>54.571103862996615</v>
      </c>
      <c r="N4875" s="71">
        <f t="shared" si="160"/>
        <v>-4.1652857000418098E-2</v>
      </c>
    </row>
    <row r="4876" spans="12:14" x14ac:dyDescent="0.4">
      <c r="L4876">
        <f t="shared" si="161"/>
        <v>4875</v>
      </c>
      <c r="M4876">
        <v>55.718015023614079</v>
      </c>
      <c r="N4876" s="71">
        <f t="shared" si="160"/>
        <v>-2.1511445956002961E-2</v>
      </c>
    </row>
    <row r="4877" spans="12:14" x14ac:dyDescent="0.4">
      <c r="L4877">
        <f t="shared" si="161"/>
        <v>4876</v>
      </c>
      <c r="M4877">
        <v>59.550593299243239</v>
      </c>
      <c r="N4877" s="71">
        <f t="shared" si="160"/>
        <v>4.5794145845705181E-2</v>
      </c>
    </row>
    <row r="4878" spans="12:14" x14ac:dyDescent="0.4">
      <c r="L4878">
        <f t="shared" si="161"/>
        <v>4877</v>
      </c>
      <c r="M4878">
        <v>56.463770449880776</v>
      </c>
      <c r="N4878" s="71">
        <f t="shared" si="160"/>
        <v>-8.414907100322222E-3</v>
      </c>
    </row>
    <row r="4879" spans="12:14" x14ac:dyDescent="0.4">
      <c r="L4879">
        <f t="shared" si="161"/>
        <v>4878</v>
      </c>
      <c r="M4879">
        <v>57.270167841757271</v>
      </c>
      <c r="N4879" s="71">
        <f t="shared" si="160"/>
        <v>5.7465919700891988E-3</v>
      </c>
    </row>
    <row r="4880" spans="12:14" x14ac:dyDescent="0.4">
      <c r="L4880">
        <f t="shared" si="161"/>
        <v>4879</v>
      </c>
      <c r="M4880">
        <v>57.847334790049082</v>
      </c>
      <c r="N4880" s="71">
        <f t="shared" si="160"/>
        <v>1.5882474456869966E-2</v>
      </c>
    </row>
    <row r="4881" spans="12:14" x14ac:dyDescent="0.4">
      <c r="L4881">
        <f t="shared" si="161"/>
        <v>4880</v>
      </c>
      <c r="M4881">
        <v>57.767876410366554</v>
      </c>
      <c r="N4881" s="71">
        <f t="shared" si="160"/>
        <v>1.4487070923393741E-2</v>
      </c>
    </row>
    <row r="4882" spans="12:14" x14ac:dyDescent="0.4">
      <c r="L4882">
        <f t="shared" si="161"/>
        <v>4881</v>
      </c>
      <c r="M4882">
        <v>56.601992714492283</v>
      </c>
      <c r="N4882" s="71">
        <f t="shared" si="160"/>
        <v>-5.9875251525073336E-3</v>
      </c>
    </row>
    <row r="4883" spans="12:14" x14ac:dyDescent="0.4">
      <c r="L4883">
        <f t="shared" si="161"/>
        <v>4882</v>
      </c>
      <c r="M4883">
        <v>55.626133524601485</v>
      </c>
      <c r="N4883" s="71">
        <f t="shared" si="160"/>
        <v>-2.3125017348920029E-2</v>
      </c>
    </row>
    <row r="4884" spans="12:14" x14ac:dyDescent="0.4">
      <c r="L4884">
        <f t="shared" si="161"/>
        <v>4883</v>
      </c>
      <c r="M4884">
        <v>57.323243047242144</v>
      </c>
      <c r="N4884" s="71">
        <f t="shared" si="160"/>
        <v>6.6786689841118463E-3</v>
      </c>
    </row>
    <row r="4885" spans="12:14" x14ac:dyDescent="0.4">
      <c r="L4885">
        <f t="shared" si="161"/>
        <v>4884</v>
      </c>
      <c r="M4885">
        <v>55.506325165351505</v>
      </c>
      <c r="N4885" s="71">
        <f t="shared" si="160"/>
        <v>-2.5229024610399331E-2</v>
      </c>
    </row>
    <row r="4886" spans="12:14" x14ac:dyDescent="0.4">
      <c r="L4886">
        <f t="shared" si="161"/>
        <v>4885</v>
      </c>
      <c r="M4886">
        <v>56.378588729738816</v>
      </c>
      <c r="N4886" s="71">
        <f t="shared" si="160"/>
        <v>-9.9108207314406727E-3</v>
      </c>
    </row>
    <row r="4887" spans="12:14" x14ac:dyDescent="0.4">
      <c r="L4887">
        <f t="shared" si="161"/>
        <v>4886</v>
      </c>
      <c r="M4887">
        <v>56.943833135465376</v>
      </c>
      <c r="N4887" s="71">
        <f t="shared" si="160"/>
        <v>1.5684744506971882E-5</v>
      </c>
    </row>
    <row r="4888" spans="12:14" x14ac:dyDescent="0.4">
      <c r="L4888">
        <f t="shared" si="161"/>
        <v>4887</v>
      </c>
      <c r="M4888">
        <v>55.616975641710937</v>
      </c>
      <c r="N4888" s="71">
        <f t="shared" si="160"/>
        <v>-2.3285842955932057E-2</v>
      </c>
    </row>
    <row r="4889" spans="12:14" x14ac:dyDescent="0.4">
      <c r="L4889">
        <f t="shared" si="161"/>
        <v>4888</v>
      </c>
      <c r="M4889">
        <v>56.043648632090154</v>
      </c>
      <c r="N4889" s="71">
        <f t="shared" si="160"/>
        <v>-1.5792851017349063E-2</v>
      </c>
    </row>
    <row r="4890" spans="12:14" x14ac:dyDescent="0.4">
      <c r="L4890">
        <f t="shared" si="161"/>
        <v>4889</v>
      </c>
      <c r="M4890">
        <v>55.423251841364994</v>
      </c>
      <c r="N4890" s="71">
        <f t="shared" si="160"/>
        <v>-2.6687911769834982E-2</v>
      </c>
    </row>
    <row r="4891" spans="12:14" x14ac:dyDescent="0.4">
      <c r="L4891">
        <f t="shared" si="161"/>
        <v>4890</v>
      </c>
      <c r="M4891">
        <v>54.960086629993846</v>
      </c>
      <c r="N4891" s="71">
        <f t="shared" si="160"/>
        <v>-3.4821759642304273E-2</v>
      </c>
    </row>
    <row r="4892" spans="12:14" x14ac:dyDescent="0.4">
      <c r="L4892">
        <f t="shared" si="161"/>
        <v>4891</v>
      </c>
      <c r="M4892">
        <v>55.013465363343485</v>
      </c>
      <c r="N4892" s="71">
        <f t="shared" si="160"/>
        <v>-3.3884352242025351E-2</v>
      </c>
    </row>
    <row r="4893" spans="12:14" x14ac:dyDescent="0.4">
      <c r="L4893">
        <f t="shared" si="161"/>
        <v>4892</v>
      </c>
      <c r="M4893">
        <v>57.584807955947959</v>
      </c>
      <c r="N4893" s="71">
        <f t="shared" si="160"/>
        <v>1.1272125323138482E-2</v>
      </c>
    </row>
    <row r="4894" spans="12:14" x14ac:dyDescent="0.4">
      <c r="L4894">
        <f t="shared" si="161"/>
        <v>4893</v>
      </c>
      <c r="M4894">
        <v>57.166831366027829</v>
      </c>
      <c r="N4894" s="71">
        <f t="shared" si="160"/>
        <v>3.9318546957327616E-3</v>
      </c>
    </row>
    <row r="4895" spans="12:14" x14ac:dyDescent="0.4">
      <c r="L4895">
        <f t="shared" si="161"/>
        <v>4894</v>
      </c>
      <c r="M4895">
        <v>56.724584424676408</v>
      </c>
      <c r="N4895" s="71">
        <f t="shared" si="160"/>
        <v>-3.83463824178365E-3</v>
      </c>
    </row>
    <row r="4896" spans="12:14" x14ac:dyDescent="0.4">
      <c r="L4896">
        <f t="shared" si="161"/>
        <v>4895</v>
      </c>
      <c r="M4896">
        <v>54.654412660510459</v>
      </c>
      <c r="N4896" s="71">
        <f t="shared" si="160"/>
        <v>-4.0189834586860873E-2</v>
      </c>
    </row>
    <row r="4897" spans="12:14" x14ac:dyDescent="0.4">
      <c r="L4897">
        <f t="shared" si="161"/>
        <v>4896</v>
      </c>
      <c r="M4897">
        <v>56.200564463476489</v>
      </c>
      <c r="N4897" s="71">
        <f t="shared" si="160"/>
        <v>-1.3037183126187513E-2</v>
      </c>
    </row>
    <row r="4898" spans="12:14" x14ac:dyDescent="0.4">
      <c r="L4898">
        <f t="shared" si="161"/>
        <v>4897</v>
      </c>
      <c r="M4898">
        <v>58.224542030943191</v>
      </c>
      <c r="N4898" s="71">
        <f t="shared" si="160"/>
        <v>2.2506776624866776E-2</v>
      </c>
    </row>
    <row r="4899" spans="12:14" x14ac:dyDescent="0.4">
      <c r="L4899">
        <f t="shared" si="161"/>
        <v>4898</v>
      </c>
      <c r="M4899">
        <v>56.018009277234412</v>
      </c>
      <c r="N4899" s="71">
        <f t="shared" si="160"/>
        <v>-1.6243114998375385E-2</v>
      </c>
    </row>
    <row r="4900" spans="12:14" x14ac:dyDescent="0.4">
      <c r="L4900">
        <f t="shared" si="161"/>
        <v>4899</v>
      </c>
      <c r="M4900">
        <v>56.476031024069236</v>
      </c>
      <c r="N4900" s="71">
        <f t="shared" si="160"/>
        <v>-8.1995937675638508E-3</v>
      </c>
    </row>
    <row r="4901" spans="12:14" x14ac:dyDescent="0.4">
      <c r="L4901">
        <f t="shared" si="161"/>
        <v>4900</v>
      </c>
      <c r="M4901">
        <v>57.315769244690529</v>
      </c>
      <c r="N4901" s="71">
        <f t="shared" si="160"/>
        <v>6.5474182522105018E-3</v>
      </c>
    </row>
    <row r="4902" spans="12:14" x14ac:dyDescent="0.4">
      <c r="L4902">
        <f t="shared" si="161"/>
        <v>4901</v>
      </c>
      <c r="M4902">
        <v>56.415512878936269</v>
      </c>
      <c r="N4902" s="71">
        <f t="shared" si="160"/>
        <v>-9.2623795164726852E-3</v>
      </c>
    </row>
    <row r="4903" spans="12:14" x14ac:dyDescent="0.4">
      <c r="L4903">
        <f t="shared" si="161"/>
        <v>4902</v>
      </c>
      <c r="M4903">
        <v>55.436661458736431</v>
      </c>
      <c r="N4903" s="71">
        <f t="shared" si="160"/>
        <v>-2.6452419584650388E-2</v>
      </c>
    </row>
    <row r="4904" spans="12:14" x14ac:dyDescent="0.4">
      <c r="L4904">
        <f t="shared" si="161"/>
        <v>4903</v>
      </c>
      <c r="M4904">
        <v>55.623070464785037</v>
      </c>
      <c r="N4904" s="71">
        <f t="shared" si="160"/>
        <v>-2.3178809088799435E-2</v>
      </c>
    </row>
    <row r="4905" spans="12:14" x14ac:dyDescent="0.4">
      <c r="L4905">
        <f t="shared" si="161"/>
        <v>4904</v>
      </c>
      <c r="M4905">
        <v>56.968077282414519</v>
      </c>
      <c r="N4905" s="71">
        <f t="shared" si="160"/>
        <v>4.4144686618774465E-4</v>
      </c>
    </row>
    <row r="4906" spans="12:14" x14ac:dyDescent="0.4">
      <c r="L4906">
        <f t="shared" si="161"/>
        <v>4905</v>
      </c>
      <c r="M4906">
        <v>59.215187506737792</v>
      </c>
      <c r="N4906" s="71">
        <f t="shared" si="160"/>
        <v>3.9903937287709246E-2</v>
      </c>
    </row>
    <row r="4907" spans="12:14" x14ac:dyDescent="0.4">
      <c r="L4907">
        <f t="shared" si="161"/>
        <v>4906</v>
      </c>
      <c r="M4907">
        <v>59.406107298496217</v>
      </c>
      <c r="N4907" s="71">
        <f t="shared" si="160"/>
        <v>4.3256763674236254E-2</v>
      </c>
    </row>
    <row r="4908" spans="12:14" x14ac:dyDescent="0.4">
      <c r="L4908">
        <f t="shared" si="161"/>
        <v>4907</v>
      </c>
      <c r="M4908">
        <v>56.658978028555218</v>
      </c>
      <c r="N4908" s="71">
        <f t="shared" si="160"/>
        <v>-4.9867810029615711E-3</v>
      </c>
    </row>
    <row r="4909" spans="12:14" x14ac:dyDescent="0.4">
      <c r="L4909">
        <f t="shared" si="161"/>
        <v>4908</v>
      </c>
      <c r="M4909">
        <v>56.380900312404343</v>
      </c>
      <c r="N4909" s="71">
        <f t="shared" si="160"/>
        <v>-9.8702260121387164E-3</v>
      </c>
    </row>
    <row r="4910" spans="12:14" x14ac:dyDescent="0.4">
      <c r="L4910">
        <f t="shared" si="161"/>
        <v>4909</v>
      </c>
      <c r="M4910">
        <v>55.189882832599444</v>
      </c>
      <c r="N4910" s="71">
        <f t="shared" si="160"/>
        <v>-3.0786207515814179E-2</v>
      </c>
    </row>
    <row r="4911" spans="12:14" x14ac:dyDescent="0.4">
      <c r="L4911">
        <f t="shared" si="161"/>
        <v>4910</v>
      </c>
      <c r="M4911">
        <v>56.990705047042638</v>
      </c>
      <c r="N4911" s="71">
        <f t="shared" si="160"/>
        <v>8.3882298740878269E-4</v>
      </c>
    </row>
    <row r="4912" spans="12:14" x14ac:dyDescent="0.4">
      <c r="L4912">
        <f t="shared" si="161"/>
        <v>4911</v>
      </c>
      <c r="M4912">
        <v>56.189366285205061</v>
      </c>
      <c r="N4912" s="71">
        <f t="shared" si="160"/>
        <v>-1.3233839257244862E-2</v>
      </c>
    </row>
    <row r="4913" spans="12:14" x14ac:dyDescent="0.4">
      <c r="L4913">
        <f t="shared" si="161"/>
        <v>4912</v>
      </c>
      <c r="M4913">
        <v>55.897568373853083</v>
      </c>
      <c r="N4913" s="71">
        <f t="shared" si="160"/>
        <v>-1.8358230645395546E-2</v>
      </c>
    </row>
    <row r="4914" spans="12:14" x14ac:dyDescent="0.4">
      <c r="L4914">
        <f t="shared" si="161"/>
        <v>4913</v>
      </c>
      <c r="M4914">
        <v>56.487222450310107</v>
      </c>
      <c r="N4914" s="71">
        <f t="shared" si="160"/>
        <v>-8.0030562118832416E-3</v>
      </c>
    </row>
    <row r="4915" spans="12:14" x14ac:dyDescent="0.4">
      <c r="L4915">
        <f t="shared" si="161"/>
        <v>4914</v>
      </c>
      <c r="M4915">
        <v>57.750278487628307</v>
      </c>
      <c r="N4915" s="71">
        <f t="shared" si="160"/>
        <v>1.4178026066590688E-2</v>
      </c>
    </row>
    <row r="4916" spans="12:14" x14ac:dyDescent="0.4">
      <c r="L4916">
        <f t="shared" si="161"/>
        <v>4915</v>
      </c>
      <c r="M4916">
        <v>58.803993724062281</v>
      </c>
      <c r="N4916" s="71">
        <f t="shared" si="160"/>
        <v>3.2682782519874776E-2</v>
      </c>
    </row>
    <row r="4917" spans="12:14" x14ac:dyDescent="0.4">
      <c r="L4917">
        <f t="shared" si="161"/>
        <v>4916</v>
      </c>
      <c r="M4917">
        <v>55.742939425726114</v>
      </c>
      <c r="N4917" s="71">
        <f t="shared" si="160"/>
        <v>-2.1073737574383911E-2</v>
      </c>
    </row>
    <row r="4918" spans="12:14" x14ac:dyDescent="0.4">
      <c r="L4918">
        <f t="shared" si="161"/>
        <v>4917</v>
      </c>
      <c r="M4918">
        <v>56.542309623110327</v>
      </c>
      <c r="N4918" s="71">
        <f t="shared" si="160"/>
        <v>-7.0356461554262895E-3</v>
      </c>
    </row>
    <row r="4919" spans="12:14" x14ac:dyDescent="0.4">
      <c r="L4919">
        <f t="shared" si="161"/>
        <v>4918</v>
      </c>
      <c r="M4919">
        <v>56.988553298486025</v>
      </c>
      <c r="N4919" s="71">
        <f t="shared" si="160"/>
        <v>8.0103518515239891E-4</v>
      </c>
    </row>
    <row r="4920" spans="12:14" x14ac:dyDescent="0.4">
      <c r="L4920">
        <f t="shared" si="161"/>
        <v>4919</v>
      </c>
      <c r="M4920">
        <v>56.472822603973256</v>
      </c>
      <c r="N4920" s="71">
        <f t="shared" si="160"/>
        <v>-8.2559382432088046E-3</v>
      </c>
    </row>
    <row r="4921" spans="12:14" x14ac:dyDescent="0.4">
      <c r="L4921">
        <f t="shared" si="161"/>
        <v>4920</v>
      </c>
      <c r="M4921">
        <v>58.204507535039099</v>
      </c>
      <c r="N4921" s="71">
        <f t="shared" si="160"/>
        <v>2.2154942035643055E-2</v>
      </c>
    </row>
    <row r="4922" spans="12:14" x14ac:dyDescent="0.4">
      <c r="L4922">
        <f t="shared" si="161"/>
        <v>4921</v>
      </c>
      <c r="M4922">
        <v>55.569427034045347</v>
      </c>
      <c r="N4922" s="71">
        <f t="shared" si="160"/>
        <v>-2.4120864956299282E-2</v>
      </c>
    </row>
    <row r="4923" spans="12:14" x14ac:dyDescent="0.4">
      <c r="L4923">
        <f t="shared" si="161"/>
        <v>4922</v>
      </c>
      <c r="M4923">
        <v>56.646327997808804</v>
      </c>
      <c r="N4923" s="71">
        <f t="shared" si="160"/>
        <v>-5.2089337535293767E-3</v>
      </c>
    </row>
    <row r="4924" spans="12:14" x14ac:dyDescent="0.4">
      <c r="L4924">
        <f t="shared" si="161"/>
        <v>4923</v>
      </c>
      <c r="M4924">
        <v>56.41196326071362</v>
      </c>
      <c r="N4924" s="71">
        <f t="shared" si="160"/>
        <v>-9.3247159224020271E-3</v>
      </c>
    </row>
    <row r="4925" spans="12:14" x14ac:dyDescent="0.4">
      <c r="L4925">
        <f t="shared" si="161"/>
        <v>4924</v>
      </c>
      <c r="M4925">
        <v>57.086564310912152</v>
      </c>
      <c r="N4925" s="71">
        <f t="shared" si="160"/>
        <v>2.5222496575019182E-3</v>
      </c>
    </row>
    <row r="4926" spans="12:14" x14ac:dyDescent="0.4">
      <c r="L4926">
        <f t="shared" si="161"/>
        <v>4925</v>
      </c>
      <c r="M4926">
        <v>54.95383224354201</v>
      </c>
      <c r="N4926" s="71">
        <f t="shared" si="160"/>
        <v>-3.4931595672053284E-2</v>
      </c>
    </row>
    <row r="4927" spans="12:14" x14ac:dyDescent="0.4">
      <c r="L4927">
        <f t="shared" si="161"/>
        <v>4926</v>
      </c>
      <c r="M4927">
        <v>56.819971255276499</v>
      </c>
      <c r="N4927" s="71">
        <f t="shared" si="160"/>
        <v>-2.1595081800044325E-3</v>
      </c>
    </row>
    <row r="4928" spans="12:14" x14ac:dyDescent="0.4">
      <c r="L4928">
        <f t="shared" si="161"/>
        <v>4927</v>
      </c>
      <c r="M4928">
        <v>57.317796900947982</v>
      </c>
      <c r="N4928" s="71">
        <f t="shared" si="160"/>
        <v>6.5830268150535165E-3</v>
      </c>
    </row>
    <row r="4929" spans="12:14" x14ac:dyDescent="0.4">
      <c r="L4929">
        <f t="shared" si="161"/>
        <v>4928</v>
      </c>
      <c r="M4929">
        <v>56.56881146783455</v>
      </c>
      <c r="N4929" s="71">
        <f t="shared" si="160"/>
        <v>-6.5702356106911441E-3</v>
      </c>
    </row>
    <row r="4930" spans="12:14" x14ac:dyDescent="0.4">
      <c r="L4930">
        <f t="shared" si="161"/>
        <v>4929</v>
      </c>
      <c r="M4930">
        <v>57.411421253378428</v>
      </c>
      <c r="N4930" s="71">
        <f t="shared" si="160"/>
        <v>8.2272052229552806E-3</v>
      </c>
    </row>
    <row r="4931" spans="12:14" x14ac:dyDescent="0.4">
      <c r="L4931">
        <f t="shared" si="161"/>
        <v>4930</v>
      </c>
      <c r="M4931">
        <v>57.234616781082849</v>
      </c>
      <c r="N4931" s="71">
        <f t="shared" ref="N4931:N4994" si="162">M4931/$B$2-1</f>
        <v>5.1222641662487245E-3</v>
      </c>
    </row>
    <row r="4932" spans="12:14" x14ac:dyDescent="0.4">
      <c r="L4932">
        <f t="shared" si="161"/>
        <v>4931</v>
      </c>
      <c r="M4932">
        <v>57.670004066516547</v>
      </c>
      <c r="N4932" s="71">
        <f t="shared" si="162"/>
        <v>1.2768291670864684E-2</v>
      </c>
    </row>
    <row r="4933" spans="12:14" x14ac:dyDescent="0.4">
      <c r="L4933">
        <f t="shared" si="161"/>
        <v>4932</v>
      </c>
      <c r="M4933">
        <v>54.939042083787328</v>
      </c>
      <c r="N4933" s="71">
        <f t="shared" si="162"/>
        <v>-3.5191332168881151E-2</v>
      </c>
    </row>
    <row r="4934" spans="12:14" x14ac:dyDescent="0.4">
      <c r="L4934">
        <f t="shared" ref="L4934:L4997" si="163">L4933+1</f>
        <v>4933</v>
      </c>
      <c r="M4934">
        <v>56.555679798039463</v>
      </c>
      <c r="N4934" s="71">
        <f t="shared" si="162"/>
        <v>-6.800846636308866E-3</v>
      </c>
    </row>
    <row r="4935" spans="12:14" x14ac:dyDescent="0.4">
      <c r="L4935">
        <f t="shared" si="163"/>
        <v>4934</v>
      </c>
      <c r="M4935">
        <v>56.545553019935653</v>
      </c>
      <c r="N4935" s="71">
        <f t="shared" si="162"/>
        <v>-6.9786874380625141E-3</v>
      </c>
    </row>
    <row r="4936" spans="12:14" x14ac:dyDescent="0.4">
      <c r="L4936">
        <f t="shared" si="163"/>
        <v>4935</v>
      </c>
      <c r="M4936">
        <v>59.305518711207732</v>
      </c>
      <c r="N4936" s="71">
        <f t="shared" si="162"/>
        <v>4.1490283276693019E-2</v>
      </c>
    </row>
    <row r="4937" spans="12:14" x14ac:dyDescent="0.4">
      <c r="L4937">
        <f t="shared" si="163"/>
        <v>4936</v>
      </c>
      <c r="M4937">
        <v>56.657301379477964</v>
      </c>
      <c r="N4937" s="71">
        <f t="shared" si="162"/>
        <v>-5.0162253744192586E-3</v>
      </c>
    </row>
    <row r="4938" spans="12:14" x14ac:dyDescent="0.4">
      <c r="L4938">
        <f t="shared" si="163"/>
        <v>4937</v>
      </c>
      <c r="M4938">
        <v>54.394847950364841</v>
      </c>
      <c r="N4938" s="71">
        <f t="shared" si="162"/>
        <v>-4.4748164559735737E-2</v>
      </c>
    </row>
    <row r="4939" spans="12:14" x14ac:dyDescent="0.4">
      <c r="L4939">
        <f t="shared" si="163"/>
        <v>4938</v>
      </c>
      <c r="M4939">
        <v>56.156182287594874</v>
      </c>
      <c r="N4939" s="71">
        <f t="shared" si="162"/>
        <v>-1.3816598026114013E-2</v>
      </c>
    </row>
    <row r="4940" spans="12:14" x14ac:dyDescent="0.4">
      <c r="L4940">
        <f t="shared" si="163"/>
        <v>4939</v>
      </c>
      <c r="M4940">
        <v>55.415721503825736</v>
      </c>
      <c r="N4940" s="71">
        <f t="shared" si="162"/>
        <v>-2.6820155337505702E-2</v>
      </c>
    </row>
    <row r="4941" spans="12:14" x14ac:dyDescent="0.4">
      <c r="L4941">
        <f t="shared" si="163"/>
        <v>4940</v>
      </c>
      <c r="M4941">
        <v>56.615499145118527</v>
      </c>
      <c r="N4941" s="71">
        <f t="shared" si="162"/>
        <v>-5.7503327871983867E-3</v>
      </c>
    </row>
    <row r="4942" spans="12:14" x14ac:dyDescent="0.4">
      <c r="L4942">
        <f t="shared" si="163"/>
        <v>4941</v>
      </c>
      <c r="M4942">
        <v>55.953624927832763</v>
      </c>
      <c r="N4942" s="71">
        <f t="shared" si="162"/>
        <v>-1.7373796859931012E-2</v>
      </c>
    </row>
    <row r="4943" spans="12:14" x14ac:dyDescent="0.4">
      <c r="L4943">
        <f t="shared" si="163"/>
        <v>4942</v>
      </c>
      <c r="M4943">
        <v>56.573382033439771</v>
      </c>
      <c r="N4943" s="71">
        <f t="shared" si="162"/>
        <v>-6.4899698989941967E-3</v>
      </c>
    </row>
    <row r="4944" spans="12:14" x14ac:dyDescent="0.4">
      <c r="L4944">
        <f t="shared" si="163"/>
        <v>4943</v>
      </c>
      <c r="M4944">
        <v>59.094195141895369</v>
      </c>
      <c r="N4944" s="71">
        <f t="shared" si="162"/>
        <v>3.7779137183562517E-2</v>
      </c>
    </row>
    <row r="4945" spans="12:14" x14ac:dyDescent="0.4">
      <c r="L4945">
        <f t="shared" si="163"/>
        <v>4944</v>
      </c>
      <c r="M4945">
        <v>57.600143374598332</v>
      </c>
      <c r="N4945" s="71">
        <f t="shared" si="162"/>
        <v>1.1541437351115569E-2</v>
      </c>
    </row>
    <row r="4946" spans="12:14" x14ac:dyDescent="0.4">
      <c r="L4946">
        <f t="shared" si="163"/>
        <v>4945</v>
      </c>
      <c r="M4946">
        <v>56.571812024563421</v>
      </c>
      <c r="N4946" s="71">
        <f t="shared" si="162"/>
        <v>-6.5175415150074967E-3</v>
      </c>
    </row>
    <row r="4947" spans="12:14" x14ac:dyDescent="0.4">
      <c r="L4947">
        <f t="shared" si="163"/>
        <v>4946</v>
      </c>
      <c r="M4947">
        <v>57.529022103663031</v>
      </c>
      <c r="N4947" s="71">
        <f t="shared" si="162"/>
        <v>1.0292445449129106E-2</v>
      </c>
    </row>
    <row r="4948" spans="12:14" x14ac:dyDescent="0.4">
      <c r="L4948">
        <f t="shared" si="163"/>
        <v>4947</v>
      </c>
      <c r="M4948">
        <v>57.296392588806135</v>
      </c>
      <c r="N4948" s="71">
        <f t="shared" si="162"/>
        <v>6.2071362807423203E-3</v>
      </c>
    </row>
    <row r="4949" spans="12:14" x14ac:dyDescent="0.4">
      <c r="L4949">
        <f t="shared" si="163"/>
        <v>4948</v>
      </c>
      <c r="M4949">
        <v>56.162596691162626</v>
      </c>
      <c r="N4949" s="71">
        <f t="shared" si="162"/>
        <v>-1.3703951865452924E-2</v>
      </c>
    </row>
    <row r="4950" spans="12:14" x14ac:dyDescent="0.4">
      <c r="L4950">
        <f t="shared" si="163"/>
        <v>4949</v>
      </c>
      <c r="M4950">
        <v>55.751974474678882</v>
      </c>
      <c r="N4950" s="71">
        <f t="shared" si="162"/>
        <v>-2.0915069108147888E-2</v>
      </c>
    </row>
    <row r="4951" spans="12:14" x14ac:dyDescent="0.4">
      <c r="L4951">
        <f t="shared" si="163"/>
        <v>4950</v>
      </c>
      <c r="M4951">
        <v>58.386440511560437</v>
      </c>
      <c r="N4951" s="71">
        <f t="shared" si="162"/>
        <v>2.5349947009417395E-2</v>
      </c>
    </row>
    <row r="4952" spans="12:14" x14ac:dyDescent="0.4">
      <c r="L4952">
        <f t="shared" si="163"/>
        <v>4951</v>
      </c>
      <c r="M4952">
        <v>56.65665159675288</v>
      </c>
      <c r="N4952" s="71">
        <f t="shared" si="162"/>
        <v>-5.027636494482346E-3</v>
      </c>
    </row>
    <row r="4953" spans="12:14" x14ac:dyDescent="0.4">
      <c r="L4953">
        <f t="shared" si="163"/>
        <v>4952</v>
      </c>
      <c r="M4953">
        <v>54.948392210663179</v>
      </c>
      <c r="N4953" s="71">
        <f t="shared" si="162"/>
        <v>-3.50271304807378E-2</v>
      </c>
    </row>
    <row r="4954" spans="12:14" x14ac:dyDescent="0.4">
      <c r="L4954">
        <f t="shared" si="163"/>
        <v>4953</v>
      </c>
      <c r="M4954">
        <v>57.794956161098746</v>
      </c>
      <c r="N4954" s="71">
        <f t="shared" si="162"/>
        <v>1.4962630329567572E-2</v>
      </c>
    </row>
    <row r="4955" spans="12:14" x14ac:dyDescent="0.4">
      <c r="L4955">
        <f t="shared" si="163"/>
        <v>4954</v>
      </c>
      <c r="M4955">
        <v>57.077641363547954</v>
      </c>
      <c r="N4955" s="71">
        <f t="shared" si="162"/>
        <v>2.3655498565398059E-3</v>
      </c>
    </row>
    <row r="4956" spans="12:14" x14ac:dyDescent="0.4">
      <c r="L4956">
        <f t="shared" si="163"/>
        <v>4955</v>
      </c>
      <c r="M4956">
        <v>57.010361803187877</v>
      </c>
      <c r="N4956" s="71">
        <f t="shared" si="162"/>
        <v>1.1840239226825755E-3</v>
      </c>
    </row>
    <row r="4957" spans="12:14" x14ac:dyDescent="0.4">
      <c r="L4957">
        <f t="shared" si="163"/>
        <v>4956</v>
      </c>
      <c r="M4957">
        <v>58.002901319452732</v>
      </c>
      <c r="N4957" s="71">
        <f t="shared" si="162"/>
        <v>1.8614446662794881E-2</v>
      </c>
    </row>
    <row r="4958" spans="12:14" x14ac:dyDescent="0.4">
      <c r="L4958">
        <f t="shared" si="163"/>
        <v>4957</v>
      </c>
      <c r="M4958">
        <v>57.425757740567889</v>
      </c>
      <c r="N4958" s="71">
        <f t="shared" si="162"/>
        <v>8.4789745764424218E-3</v>
      </c>
    </row>
    <row r="4959" spans="12:14" x14ac:dyDescent="0.4">
      <c r="L4959">
        <f t="shared" si="163"/>
        <v>4958</v>
      </c>
      <c r="M4959">
        <v>54.697809146508071</v>
      </c>
      <c r="N4959" s="71">
        <f t="shared" si="162"/>
        <v>-3.9427729820271429E-2</v>
      </c>
    </row>
    <row r="4960" spans="12:14" x14ac:dyDescent="0.4">
      <c r="L4960">
        <f t="shared" si="163"/>
        <v>4959</v>
      </c>
      <c r="M4960">
        <v>57.161272562118675</v>
      </c>
      <c r="N4960" s="71">
        <f t="shared" si="162"/>
        <v>3.8342340967760791E-3</v>
      </c>
    </row>
    <row r="4961" spans="12:14" x14ac:dyDescent="0.4">
      <c r="L4961">
        <f t="shared" si="163"/>
        <v>4960</v>
      </c>
      <c r="M4961">
        <v>57.846731112523372</v>
      </c>
      <c r="N4961" s="71">
        <f t="shared" si="162"/>
        <v>1.5871873010479876E-2</v>
      </c>
    </row>
    <row r="4962" spans="12:14" x14ac:dyDescent="0.4">
      <c r="L4962">
        <f t="shared" si="163"/>
        <v>4961</v>
      </c>
      <c r="M4962">
        <v>56.222610597023056</v>
      </c>
      <c r="N4962" s="71">
        <f t="shared" si="162"/>
        <v>-1.2650021284059898E-2</v>
      </c>
    </row>
    <row r="4963" spans="12:14" x14ac:dyDescent="0.4">
      <c r="L4963">
        <f t="shared" si="163"/>
        <v>4962</v>
      </c>
      <c r="M4963">
        <v>57.520194511623181</v>
      </c>
      <c r="N4963" s="71">
        <f t="shared" si="162"/>
        <v>1.013742022493358E-2</v>
      </c>
    </row>
    <row r="4964" spans="12:14" x14ac:dyDescent="0.4">
      <c r="L4964">
        <f t="shared" si="163"/>
        <v>4963</v>
      </c>
      <c r="M4964">
        <v>56.859388138761439</v>
      </c>
      <c r="N4964" s="71">
        <f t="shared" si="162"/>
        <v>-1.4672909624715569E-3</v>
      </c>
    </row>
    <row r="4965" spans="12:14" x14ac:dyDescent="0.4">
      <c r="L4965">
        <f t="shared" si="163"/>
        <v>4964</v>
      </c>
      <c r="M4965">
        <v>57.039776557546986</v>
      </c>
      <c r="N4965" s="71">
        <f t="shared" si="162"/>
        <v>1.7005893539565609E-3</v>
      </c>
    </row>
    <row r="4966" spans="12:14" x14ac:dyDescent="0.4">
      <c r="L4966">
        <f t="shared" si="163"/>
        <v>4965</v>
      </c>
      <c r="M4966">
        <v>58.106241907538369</v>
      </c>
      <c r="N4966" s="71">
        <f t="shared" si="162"/>
        <v>2.0429256156046183E-2</v>
      </c>
    </row>
    <row r="4967" spans="12:14" x14ac:dyDescent="0.4">
      <c r="L4967">
        <f t="shared" si="163"/>
        <v>4966</v>
      </c>
      <c r="M4967">
        <v>57.802576094086859</v>
      </c>
      <c r="N4967" s="71">
        <f t="shared" si="162"/>
        <v>1.5096447322299422E-2</v>
      </c>
    </row>
    <row r="4968" spans="12:14" x14ac:dyDescent="0.4">
      <c r="L4968">
        <f t="shared" si="163"/>
        <v>4967</v>
      </c>
      <c r="M4968">
        <v>56.200850385733908</v>
      </c>
      <c r="N4968" s="71">
        <f t="shared" si="162"/>
        <v>-1.3032161919740881E-2</v>
      </c>
    </row>
    <row r="4969" spans="12:14" x14ac:dyDescent="0.4">
      <c r="L4969">
        <f t="shared" si="163"/>
        <v>4968</v>
      </c>
      <c r="M4969">
        <v>56.884954515531291</v>
      </c>
      <c r="N4969" s="71">
        <f t="shared" si="162"/>
        <v>-1.0183085816908299E-3</v>
      </c>
    </row>
    <row r="4970" spans="12:14" x14ac:dyDescent="0.4">
      <c r="L4970">
        <f t="shared" si="163"/>
        <v>4969</v>
      </c>
      <c r="M4970">
        <v>56.378052321683903</v>
      </c>
      <c r="N4970" s="71">
        <f t="shared" si="162"/>
        <v>-9.9202408290842703E-3</v>
      </c>
    </row>
    <row r="4971" spans="12:14" x14ac:dyDescent="0.4">
      <c r="L4971">
        <f t="shared" si="163"/>
        <v>4970</v>
      </c>
      <c r="M4971">
        <v>56.392903853061206</v>
      </c>
      <c r="N4971" s="71">
        <f t="shared" si="162"/>
        <v>-9.6594265582141681E-3</v>
      </c>
    </row>
    <row r="4972" spans="12:14" x14ac:dyDescent="0.4">
      <c r="L4972">
        <f t="shared" si="163"/>
        <v>4971</v>
      </c>
      <c r="M4972">
        <v>56.732108062039785</v>
      </c>
      <c r="N4972" s="71">
        <f t="shared" si="162"/>
        <v>-3.7025123388468861E-3</v>
      </c>
    </row>
    <row r="4973" spans="12:14" x14ac:dyDescent="0.4">
      <c r="L4973">
        <f t="shared" si="163"/>
        <v>4972</v>
      </c>
      <c r="M4973">
        <v>54.991181568981297</v>
      </c>
      <c r="N4973" s="71">
        <f t="shared" si="162"/>
        <v>-3.4275687750205841E-2</v>
      </c>
    </row>
    <row r="4974" spans="12:14" x14ac:dyDescent="0.4">
      <c r="L4974">
        <f t="shared" si="163"/>
        <v>4973</v>
      </c>
      <c r="M4974">
        <v>56.353146346834805</v>
      </c>
      <c r="N4974" s="71">
        <f t="shared" si="162"/>
        <v>-1.0357625601438825E-2</v>
      </c>
    </row>
    <row r="4975" spans="12:14" x14ac:dyDescent="0.4">
      <c r="L4975">
        <f t="shared" si="163"/>
        <v>4974</v>
      </c>
      <c r="M4975">
        <v>57.274997893725732</v>
      </c>
      <c r="N4975" s="71">
        <f t="shared" si="162"/>
        <v>5.8314146358746655E-3</v>
      </c>
    </row>
    <row r="4976" spans="12:14" x14ac:dyDescent="0.4">
      <c r="L4976">
        <f t="shared" si="163"/>
        <v>4975</v>
      </c>
      <c r="M4976">
        <v>55.719649771111477</v>
      </c>
      <c r="N4976" s="71">
        <f t="shared" si="162"/>
        <v>-2.1482737436608002E-2</v>
      </c>
    </row>
    <row r="4977" spans="12:14" x14ac:dyDescent="0.4">
      <c r="L4977">
        <f t="shared" si="163"/>
        <v>4976</v>
      </c>
      <c r="M4977">
        <v>56.94287786697457</v>
      </c>
      <c r="N4977" s="71">
        <f t="shared" si="162"/>
        <v>-1.0911453717232789E-6</v>
      </c>
    </row>
    <row r="4978" spans="12:14" x14ac:dyDescent="0.4">
      <c r="L4978">
        <f t="shared" si="163"/>
        <v>4977</v>
      </c>
      <c r="M4978">
        <v>58.508585756103727</v>
      </c>
      <c r="N4978" s="71">
        <f t="shared" si="162"/>
        <v>2.7494993340767548E-2</v>
      </c>
    </row>
    <row r="4979" spans="12:14" x14ac:dyDescent="0.4">
      <c r="L4979">
        <f t="shared" si="163"/>
        <v>4978</v>
      </c>
      <c r="M4979">
        <v>56.972399676492458</v>
      </c>
      <c r="N4979" s="71">
        <f t="shared" si="162"/>
        <v>5.1735432860433583E-4</v>
      </c>
    </row>
    <row r="4980" spans="12:14" x14ac:dyDescent="0.4">
      <c r="L4980">
        <f t="shared" si="163"/>
        <v>4979</v>
      </c>
      <c r="M4980">
        <v>57.435555149738491</v>
      </c>
      <c r="N4980" s="71">
        <f t="shared" si="162"/>
        <v>8.6510311855778621E-3</v>
      </c>
    </row>
    <row r="4981" spans="12:14" x14ac:dyDescent="0.4">
      <c r="L4981">
        <f t="shared" si="163"/>
        <v>4980</v>
      </c>
      <c r="M4981">
        <v>56.489949116291463</v>
      </c>
      <c r="N4981" s="71">
        <f t="shared" si="162"/>
        <v>-7.9551720320120145E-3</v>
      </c>
    </row>
    <row r="4982" spans="12:14" x14ac:dyDescent="0.4">
      <c r="L4982">
        <f t="shared" si="163"/>
        <v>4981</v>
      </c>
      <c r="M4982">
        <v>57.178588586205173</v>
      </c>
      <c r="N4982" s="71">
        <f t="shared" si="162"/>
        <v>4.1383284074403281E-3</v>
      </c>
    </row>
    <row r="4983" spans="12:14" x14ac:dyDescent="0.4">
      <c r="L4983">
        <f t="shared" si="163"/>
        <v>4982</v>
      </c>
      <c r="M4983">
        <v>57.105332856050495</v>
      </c>
      <c r="N4983" s="71">
        <f t="shared" si="162"/>
        <v>2.8518523288487696E-3</v>
      </c>
    </row>
    <row r="4984" spans="12:14" x14ac:dyDescent="0.4">
      <c r="L4984">
        <f t="shared" si="163"/>
        <v>4983</v>
      </c>
      <c r="M4984">
        <v>57.474506109511815</v>
      </c>
      <c r="N4984" s="71">
        <f t="shared" si="162"/>
        <v>9.3350661120028544E-3</v>
      </c>
    </row>
    <row r="4985" spans="12:14" x14ac:dyDescent="0.4">
      <c r="L4985">
        <f t="shared" si="163"/>
        <v>4984</v>
      </c>
      <c r="M4985">
        <v>57.023681745861857</v>
      </c>
      <c r="N4985" s="71">
        <f t="shared" si="162"/>
        <v>1.4179412910864109E-3</v>
      </c>
    </row>
    <row r="4986" spans="12:14" x14ac:dyDescent="0.4">
      <c r="L4986">
        <f t="shared" si="163"/>
        <v>4985</v>
      </c>
      <c r="M4986">
        <v>57.285156362812586</v>
      </c>
      <c r="N4986" s="71">
        <f t="shared" si="162"/>
        <v>6.0098119769120828E-3</v>
      </c>
    </row>
    <row r="4987" spans="12:14" x14ac:dyDescent="0.4">
      <c r="L4987">
        <f t="shared" si="163"/>
        <v>4986</v>
      </c>
      <c r="M4987">
        <v>56.233956846950626</v>
      </c>
      <c r="N4987" s="71">
        <f t="shared" si="162"/>
        <v>-1.2450764801560599E-2</v>
      </c>
    </row>
    <row r="4988" spans="12:14" x14ac:dyDescent="0.4">
      <c r="L4988">
        <f t="shared" si="163"/>
        <v>4987</v>
      </c>
      <c r="M4988">
        <v>57.04988239114941</v>
      </c>
      <c r="N4988" s="71">
        <f t="shared" si="162"/>
        <v>1.8780623401146723E-3</v>
      </c>
    </row>
    <row r="4989" spans="12:14" x14ac:dyDescent="0.4">
      <c r="L4989">
        <f t="shared" si="163"/>
        <v>4988</v>
      </c>
      <c r="M4989">
        <v>55.894835883454483</v>
      </c>
      <c r="N4989" s="71">
        <f t="shared" si="162"/>
        <v>-1.8406217110418233E-2</v>
      </c>
    </row>
    <row r="4990" spans="12:14" x14ac:dyDescent="0.4">
      <c r="L4990">
        <f t="shared" si="163"/>
        <v>4989</v>
      </c>
      <c r="M4990">
        <v>56.37800452967759</v>
      </c>
      <c r="N4990" s="71">
        <f t="shared" si="162"/>
        <v>-9.9210801255152914E-3</v>
      </c>
    </row>
    <row r="4991" spans="12:14" x14ac:dyDescent="0.4">
      <c r="L4991">
        <f t="shared" si="163"/>
        <v>4990</v>
      </c>
      <c r="M4991">
        <v>56.367309790225484</v>
      </c>
      <c r="N4991" s="71">
        <f t="shared" si="162"/>
        <v>-1.010889514616764E-2</v>
      </c>
    </row>
    <row r="4992" spans="12:14" x14ac:dyDescent="0.4">
      <c r="L4992">
        <f t="shared" si="163"/>
        <v>4991</v>
      </c>
      <c r="M4992">
        <v>58.769042939355586</v>
      </c>
      <c r="N4992" s="71">
        <f t="shared" si="162"/>
        <v>3.206899642616956E-2</v>
      </c>
    </row>
    <row r="4993" spans="12:14" x14ac:dyDescent="0.4">
      <c r="L4993">
        <f t="shared" si="163"/>
        <v>4992</v>
      </c>
      <c r="M4993">
        <v>56.762649410159945</v>
      </c>
      <c r="N4993" s="71">
        <f t="shared" si="162"/>
        <v>-3.1661622993132132E-3</v>
      </c>
    </row>
    <row r="4994" spans="12:14" x14ac:dyDescent="0.4">
      <c r="L4994">
        <f t="shared" si="163"/>
        <v>4993</v>
      </c>
      <c r="M4994">
        <v>58.283314704938093</v>
      </c>
      <c r="N4994" s="71">
        <f t="shared" si="162"/>
        <v>2.3538909387855522E-2</v>
      </c>
    </row>
    <row r="4995" spans="12:14" x14ac:dyDescent="0.4">
      <c r="L4995">
        <f t="shared" si="163"/>
        <v>4994</v>
      </c>
      <c r="M4995">
        <v>58.910803644326187</v>
      </c>
      <c r="N4995" s="71">
        <f t="shared" ref="N4995:N5058" si="164">M4995/$B$2-1</f>
        <v>3.4558518480538369E-2</v>
      </c>
    </row>
    <row r="4996" spans="12:14" x14ac:dyDescent="0.4">
      <c r="L4996">
        <f t="shared" si="163"/>
        <v>4995</v>
      </c>
      <c r="M4996">
        <v>55.17870020917097</v>
      </c>
      <c r="N4996" s="71">
        <f t="shared" si="164"/>
        <v>-3.0982590481436811E-2</v>
      </c>
    </row>
    <row r="4997" spans="12:14" x14ac:dyDescent="0.4">
      <c r="L4997">
        <f t="shared" si="163"/>
        <v>4996</v>
      </c>
      <c r="M4997">
        <v>55.82736425841658</v>
      </c>
      <c r="N4997" s="71">
        <f t="shared" si="164"/>
        <v>-1.9591115976509421E-2</v>
      </c>
    </row>
    <row r="4998" spans="12:14" x14ac:dyDescent="0.4">
      <c r="L4998">
        <f t="shared" ref="L4998:L5061" si="165">L4997+1</f>
        <v>4997</v>
      </c>
      <c r="M4998">
        <v>54.696506342166799</v>
      </c>
      <c r="N4998" s="71">
        <f t="shared" si="164"/>
        <v>-3.9450608939987974E-2</v>
      </c>
    </row>
    <row r="4999" spans="12:14" x14ac:dyDescent="0.4">
      <c r="L4999">
        <f t="shared" si="165"/>
        <v>4998</v>
      </c>
      <c r="M4999">
        <v>57.280583985722153</v>
      </c>
      <c r="N4999" s="71">
        <f t="shared" si="164"/>
        <v>5.9295144529269983E-3</v>
      </c>
    </row>
    <row r="5000" spans="12:14" x14ac:dyDescent="0.4">
      <c r="L5000">
        <f t="shared" si="165"/>
        <v>4999</v>
      </c>
      <c r="M5000">
        <v>59.875312796490718</v>
      </c>
      <c r="N5000" s="71">
        <f t="shared" si="164"/>
        <v>5.1496687675253838E-2</v>
      </c>
    </row>
    <row r="5001" spans="12:14" x14ac:dyDescent="0.4">
      <c r="L5001">
        <f t="shared" si="165"/>
        <v>5000</v>
      </c>
      <c r="M5001">
        <v>56.980772628904987</v>
      </c>
      <c r="N5001" s="71">
        <f t="shared" si="164"/>
        <v>6.6439542645646554E-4</v>
      </c>
    </row>
    <row r="5002" spans="12:14" x14ac:dyDescent="0.4">
      <c r="L5002">
        <f t="shared" si="165"/>
        <v>5001</v>
      </c>
      <c r="M5002">
        <v>56.447325410129466</v>
      </c>
      <c r="N5002" s="71">
        <f t="shared" si="164"/>
        <v>-8.7037056722139017E-3</v>
      </c>
    </row>
    <row r="5003" spans="12:14" x14ac:dyDescent="0.4">
      <c r="L5003">
        <f t="shared" si="165"/>
        <v>5002</v>
      </c>
      <c r="M5003">
        <v>57.261059791688488</v>
      </c>
      <c r="N5003" s="71">
        <f t="shared" si="164"/>
        <v>5.5866414991654345E-3</v>
      </c>
    </row>
    <row r="5004" spans="12:14" x14ac:dyDescent="0.4">
      <c r="L5004">
        <f t="shared" si="165"/>
        <v>5003</v>
      </c>
      <c r="M5004">
        <v>55.483948173573047</v>
      </c>
      <c r="N5004" s="71">
        <f t="shared" si="164"/>
        <v>-2.5621996799374158E-2</v>
      </c>
    </row>
    <row r="5005" spans="12:14" x14ac:dyDescent="0.4">
      <c r="L5005">
        <f t="shared" si="165"/>
        <v>5004</v>
      </c>
      <c r="M5005">
        <v>57.123109302370736</v>
      </c>
      <c r="N5005" s="71">
        <f t="shared" si="164"/>
        <v>3.1640323167496653E-3</v>
      </c>
    </row>
    <row r="5006" spans="12:14" x14ac:dyDescent="0.4">
      <c r="L5006">
        <f t="shared" si="165"/>
        <v>5005</v>
      </c>
      <c r="M5006">
        <v>57.245710827715257</v>
      </c>
      <c r="N5006" s="71">
        <f t="shared" si="164"/>
        <v>5.3170915958196119E-3</v>
      </c>
    </row>
    <row r="5007" spans="12:14" x14ac:dyDescent="0.4">
      <c r="L5007">
        <f t="shared" si="165"/>
        <v>5006</v>
      </c>
      <c r="M5007">
        <v>57.764280882827485</v>
      </c>
      <c r="N5007" s="71">
        <f t="shared" si="164"/>
        <v>1.4423928283778142E-2</v>
      </c>
    </row>
    <row r="5008" spans="12:14" x14ac:dyDescent="0.4">
      <c r="L5008">
        <f t="shared" si="165"/>
        <v>5007</v>
      </c>
      <c r="M5008">
        <v>55.975923915446927</v>
      </c>
      <c r="N5008" s="71">
        <f t="shared" si="164"/>
        <v>-1.6982194536374062E-2</v>
      </c>
    </row>
    <row r="5009" spans="12:14" x14ac:dyDescent="0.4">
      <c r="L5009">
        <f t="shared" si="165"/>
        <v>5008</v>
      </c>
      <c r="M5009">
        <v>57.425670193314062</v>
      </c>
      <c r="N5009" s="71">
        <f t="shared" si="164"/>
        <v>8.4774371206344235E-3</v>
      </c>
    </row>
    <row r="5010" spans="12:14" x14ac:dyDescent="0.4">
      <c r="L5010">
        <f t="shared" si="165"/>
        <v>5009</v>
      </c>
      <c r="M5010">
        <v>57.765272180085432</v>
      </c>
      <c r="N5010" s="71">
        <f t="shared" si="164"/>
        <v>1.444133689067395E-2</v>
      </c>
    </row>
    <row r="5011" spans="12:14" x14ac:dyDescent="0.4">
      <c r="L5011">
        <f t="shared" si="165"/>
        <v>5010</v>
      </c>
      <c r="M5011">
        <v>56.460175789392295</v>
      </c>
      <c r="N5011" s="71">
        <f t="shared" si="164"/>
        <v>-8.4780345132813295E-3</v>
      </c>
    </row>
    <row r="5012" spans="12:14" x14ac:dyDescent="0.4">
      <c r="L5012">
        <f t="shared" si="165"/>
        <v>5011</v>
      </c>
      <c r="M5012">
        <v>56.290893061143287</v>
      </c>
      <c r="N5012" s="71">
        <f t="shared" si="164"/>
        <v>-1.1450882916419713E-2</v>
      </c>
    </row>
    <row r="5013" spans="12:14" x14ac:dyDescent="0.4">
      <c r="L5013">
        <f t="shared" si="165"/>
        <v>5012</v>
      </c>
      <c r="M5013">
        <v>58.759830200691134</v>
      </c>
      <c r="N5013" s="71">
        <f t="shared" si="164"/>
        <v>3.1907207472798849E-2</v>
      </c>
    </row>
    <row r="5014" spans="12:14" x14ac:dyDescent="0.4">
      <c r="L5014">
        <f t="shared" si="165"/>
        <v>5013</v>
      </c>
      <c r="M5014">
        <v>57.129522841207013</v>
      </c>
      <c r="N5014" s="71">
        <f t="shared" si="164"/>
        <v>3.27666329148113E-3</v>
      </c>
    </row>
    <row r="5015" spans="12:14" x14ac:dyDescent="0.4">
      <c r="L5015">
        <f t="shared" si="165"/>
        <v>5014</v>
      </c>
      <c r="M5015">
        <v>57.396008422690258</v>
      </c>
      <c r="N5015" s="71">
        <f t="shared" si="164"/>
        <v>7.9565337281541915E-3</v>
      </c>
    </row>
    <row r="5016" spans="12:14" x14ac:dyDescent="0.4">
      <c r="L5016">
        <f t="shared" si="165"/>
        <v>5015</v>
      </c>
      <c r="M5016">
        <v>54.905559386753445</v>
      </c>
      <c r="N5016" s="71">
        <f t="shared" si="164"/>
        <v>-3.577933652963039E-2</v>
      </c>
    </row>
    <row r="5017" spans="12:14" x14ac:dyDescent="0.4">
      <c r="L5017">
        <f t="shared" si="165"/>
        <v>5016</v>
      </c>
      <c r="M5017">
        <v>57.049285997362915</v>
      </c>
      <c r="N5017" s="71">
        <f t="shared" si="164"/>
        <v>1.8675888066705948E-3</v>
      </c>
    </row>
    <row r="5018" spans="12:14" x14ac:dyDescent="0.4">
      <c r="L5018">
        <f t="shared" si="165"/>
        <v>5017</v>
      </c>
      <c r="M5018">
        <v>57.012826475540791</v>
      </c>
      <c r="N5018" s="71">
        <f t="shared" si="164"/>
        <v>1.2273071172790306E-3</v>
      </c>
    </row>
    <row r="5019" spans="12:14" x14ac:dyDescent="0.4">
      <c r="L5019">
        <f t="shared" si="165"/>
        <v>5018</v>
      </c>
      <c r="M5019">
        <v>56.564754741275578</v>
      </c>
      <c r="N5019" s="71">
        <f t="shared" si="164"/>
        <v>-6.6414775690264438E-3</v>
      </c>
    </row>
    <row r="5020" spans="12:14" x14ac:dyDescent="0.4">
      <c r="L5020">
        <f t="shared" si="165"/>
        <v>5019</v>
      </c>
      <c r="M5020">
        <v>59.581653359628795</v>
      </c>
      <c r="N5020" s="71">
        <f t="shared" si="164"/>
        <v>4.6339605219344104E-2</v>
      </c>
    </row>
    <row r="5021" spans="12:14" x14ac:dyDescent="0.4">
      <c r="L5021">
        <f t="shared" si="165"/>
        <v>5020</v>
      </c>
      <c r="M5021">
        <v>59.198338934729108</v>
      </c>
      <c r="N5021" s="71">
        <f t="shared" si="164"/>
        <v>3.960805210846341E-2</v>
      </c>
    </row>
    <row r="5022" spans="12:14" x14ac:dyDescent="0.4">
      <c r="L5022">
        <f t="shared" si="165"/>
        <v>5021</v>
      </c>
      <c r="M5022">
        <v>56.514800185037913</v>
      </c>
      <c r="N5022" s="71">
        <f t="shared" si="164"/>
        <v>-7.5187514898613639E-3</v>
      </c>
    </row>
    <row r="5023" spans="12:14" x14ac:dyDescent="0.4">
      <c r="L5023">
        <f t="shared" si="165"/>
        <v>5022</v>
      </c>
      <c r="M5023">
        <v>56.445245996619335</v>
      </c>
      <c r="N5023" s="71">
        <f t="shared" si="164"/>
        <v>-8.7402231669222452E-3</v>
      </c>
    </row>
    <row r="5024" spans="12:14" x14ac:dyDescent="0.4">
      <c r="L5024">
        <f t="shared" si="165"/>
        <v>5023</v>
      </c>
      <c r="M5024">
        <v>54.803441837167</v>
      </c>
      <c r="N5024" s="71">
        <f t="shared" si="164"/>
        <v>-3.7572667706180951E-2</v>
      </c>
    </row>
    <row r="5025" spans="12:14" x14ac:dyDescent="0.4">
      <c r="L5025">
        <f t="shared" si="165"/>
        <v>5024</v>
      </c>
      <c r="M5025">
        <v>56.800242464386258</v>
      </c>
      <c r="N5025" s="71">
        <f t="shared" si="164"/>
        <v>-2.50597414909981E-3</v>
      </c>
    </row>
    <row r="5026" spans="12:14" x14ac:dyDescent="0.4">
      <c r="L5026">
        <f t="shared" si="165"/>
        <v>5025</v>
      </c>
      <c r="M5026">
        <v>57.180140863471671</v>
      </c>
      <c r="N5026" s="71">
        <f t="shared" si="164"/>
        <v>4.1655886308586965E-3</v>
      </c>
    </row>
    <row r="5027" spans="12:14" x14ac:dyDescent="0.4">
      <c r="L5027">
        <f t="shared" si="165"/>
        <v>5026</v>
      </c>
      <c r="M5027">
        <v>58.367614262752788</v>
      </c>
      <c r="N5027" s="71">
        <f t="shared" si="164"/>
        <v>2.5019330978568899E-2</v>
      </c>
    </row>
    <row r="5028" spans="12:14" x14ac:dyDescent="0.4">
      <c r="L5028">
        <f t="shared" si="165"/>
        <v>5027</v>
      </c>
      <c r="M5028">
        <v>57.392011859284622</v>
      </c>
      <c r="N5028" s="71">
        <f t="shared" si="164"/>
        <v>7.8863483214006713E-3</v>
      </c>
    </row>
    <row r="5029" spans="12:14" x14ac:dyDescent="0.4">
      <c r="L5029">
        <f t="shared" si="165"/>
        <v>5028</v>
      </c>
      <c r="M5029">
        <v>59.905491726741261</v>
      </c>
      <c r="N5029" s="71">
        <f t="shared" si="164"/>
        <v>5.202667313526943E-2</v>
      </c>
    </row>
    <row r="5030" spans="12:14" x14ac:dyDescent="0.4">
      <c r="L5030">
        <f t="shared" si="165"/>
        <v>5029</v>
      </c>
      <c r="M5030">
        <v>57.478426130299766</v>
      </c>
      <c r="N5030" s="71">
        <f t="shared" si="164"/>
        <v>9.4039073202010215E-3</v>
      </c>
    </row>
    <row r="5031" spans="12:14" x14ac:dyDescent="0.4">
      <c r="L5031">
        <f t="shared" si="165"/>
        <v>5030</v>
      </c>
      <c r="M5031">
        <v>56.365277824706055</v>
      </c>
      <c r="N5031" s="71">
        <f t="shared" si="164"/>
        <v>-1.0144579385854446E-2</v>
      </c>
    </row>
    <row r="5032" spans="12:14" x14ac:dyDescent="0.4">
      <c r="L5032">
        <f t="shared" si="165"/>
        <v>5031</v>
      </c>
      <c r="M5032">
        <v>58.292331186761302</v>
      </c>
      <c r="N5032" s="71">
        <f t="shared" si="164"/>
        <v>2.369725178856763E-2</v>
      </c>
    </row>
    <row r="5033" spans="12:14" x14ac:dyDescent="0.4">
      <c r="L5033">
        <f t="shared" si="165"/>
        <v>5032</v>
      </c>
      <c r="M5033">
        <v>57.510805843282512</v>
      </c>
      <c r="N5033" s="71">
        <f t="shared" si="164"/>
        <v>9.9725416931846222E-3</v>
      </c>
    </row>
    <row r="5034" spans="12:14" x14ac:dyDescent="0.4">
      <c r="L5034">
        <f t="shared" si="165"/>
        <v>5033</v>
      </c>
      <c r="M5034">
        <v>57.535466191633574</v>
      </c>
      <c r="N5034" s="71">
        <f t="shared" si="164"/>
        <v>1.040561291063602E-2</v>
      </c>
    </row>
    <row r="5035" spans="12:14" x14ac:dyDescent="0.4">
      <c r="L5035">
        <f t="shared" si="165"/>
        <v>5034</v>
      </c>
      <c r="M5035">
        <v>54.993807299522935</v>
      </c>
      <c r="N5035" s="71">
        <f t="shared" si="164"/>
        <v>-3.4229576141960094E-2</v>
      </c>
    </row>
    <row r="5036" spans="12:14" x14ac:dyDescent="0.4">
      <c r="L5036">
        <f t="shared" si="165"/>
        <v>5035</v>
      </c>
      <c r="M5036">
        <v>54.349334545716374</v>
      </c>
      <c r="N5036" s="71">
        <f t="shared" si="164"/>
        <v>-4.5547445465296099E-2</v>
      </c>
    </row>
    <row r="5037" spans="12:14" x14ac:dyDescent="0.4">
      <c r="L5037">
        <f t="shared" si="165"/>
        <v>5036</v>
      </c>
      <c r="M5037">
        <v>59.4703904179418</v>
      </c>
      <c r="N5037" s="71">
        <f t="shared" si="164"/>
        <v>4.4385667792035344E-2</v>
      </c>
    </row>
    <row r="5038" spans="12:14" x14ac:dyDescent="0.4">
      <c r="L5038">
        <f t="shared" si="165"/>
        <v>5037</v>
      </c>
      <c r="M5038">
        <v>55.843002975416219</v>
      </c>
      <c r="N5038" s="71">
        <f t="shared" si="164"/>
        <v>-1.9316477592898784E-2</v>
      </c>
    </row>
    <row r="5039" spans="12:14" x14ac:dyDescent="0.4">
      <c r="L5039">
        <f t="shared" si="165"/>
        <v>5038</v>
      </c>
      <c r="M5039">
        <v>56.982989300071722</v>
      </c>
      <c r="N5039" s="71">
        <f t="shared" si="164"/>
        <v>7.0332336320744204E-4</v>
      </c>
    </row>
    <row r="5040" spans="12:14" x14ac:dyDescent="0.4">
      <c r="L5040">
        <f t="shared" si="165"/>
        <v>5039</v>
      </c>
      <c r="M5040">
        <v>57.33159784407848</v>
      </c>
      <c r="N5040" s="71">
        <f t="shared" si="164"/>
        <v>6.8253912439097952E-3</v>
      </c>
    </row>
    <row r="5041" spans="12:14" x14ac:dyDescent="0.4">
      <c r="L5041">
        <f t="shared" si="165"/>
        <v>5040</v>
      </c>
      <c r="M5041">
        <v>56.368231901644954</v>
      </c>
      <c r="N5041" s="71">
        <f t="shared" si="164"/>
        <v>-1.0092701542193772E-2</v>
      </c>
    </row>
    <row r="5042" spans="12:14" x14ac:dyDescent="0.4">
      <c r="L5042">
        <f t="shared" si="165"/>
        <v>5041</v>
      </c>
      <c r="M5042">
        <v>57.43131770623993</v>
      </c>
      <c r="N5042" s="71">
        <f t="shared" si="164"/>
        <v>8.5766155776278996E-3</v>
      </c>
    </row>
    <row r="5043" spans="12:14" x14ac:dyDescent="0.4">
      <c r="L5043">
        <f t="shared" si="165"/>
        <v>5042</v>
      </c>
      <c r="M5043">
        <v>58.019922056275007</v>
      </c>
      <c r="N5043" s="71">
        <f t="shared" si="164"/>
        <v>1.8913355304011503E-2</v>
      </c>
    </row>
    <row r="5044" spans="12:14" x14ac:dyDescent="0.4">
      <c r="L5044">
        <f t="shared" si="165"/>
        <v>5043</v>
      </c>
      <c r="M5044">
        <v>57.661371526047674</v>
      </c>
      <c r="N5044" s="71">
        <f t="shared" si="164"/>
        <v>1.2616691833046811E-2</v>
      </c>
    </row>
    <row r="5045" spans="12:14" x14ac:dyDescent="0.4">
      <c r="L5045">
        <f t="shared" si="165"/>
        <v>5044</v>
      </c>
      <c r="M5045">
        <v>58.366108347349538</v>
      </c>
      <c r="N5045" s="71">
        <f t="shared" si="164"/>
        <v>2.4992884936210435E-2</v>
      </c>
    </row>
    <row r="5046" spans="12:14" x14ac:dyDescent="0.4">
      <c r="L5046">
        <f t="shared" si="165"/>
        <v>5045</v>
      </c>
      <c r="M5046">
        <v>55.01808255013637</v>
      </c>
      <c r="N5046" s="71">
        <f t="shared" si="164"/>
        <v>-3.3803267795158298E-2</v>
      </c>
    </row>
    <row r="5047" spans="12:14" x14ac:dyDescent="0.4">
      <c r="L5047">
        <f t="shared" si="165"/>
        <v>5046</v>
      </c>
      <c r="M5047">
        <v>56.318467114712405</v>
      </c>
      <c r="N5047" s="71">
        <f t="shared" si="164"/>
        <v>-1.0966642840843699E-2</v>
      </c>
    </row>
    <row r="5048" spans="12:14" x14ac:dyDescent="0.4">
      <c r="L5048">
        <f t="shared" si="165"/>
        <v>5047</v>
      </c>
      <c r="M5048">
        <v>55.821557110304852</v>
      </c>
      <c r="N5048" s="71">
        <f t="shared" si="164"/>
        <v>-1.9693097857173325E-2</v>
      </c>
    </row>
    <row r="5049" spans="12:14" x14ac:dyDescent="0.4">
      <c r="L5049">
        <f t="shared" si="165"/>
        <v>5048</v>
      </c>
      <c r="M5049">
        <v>56.557979256076266</v>
      </c>
      <c r="N5049" s="71">
        <f t="shared" si="164"/>
        <v>-6.7604648429416825E-3</v>
      </c>
    </row>
    <row r="5050" spans="12:14" x14ac:dyDescent="0.4">
      <c r="L5050">
        <f t="shared" si="165"/>
        <v>5049</v>
      </c>
      <c r="M5050">
        <v>55.121815767981744</v>
      </c>
      <c r="N5050" s="71">
        <f t="shared" si="164"/>
        <v>-3.1981563158106296E-2</v>
      </c>
    </row>
    <row r="5051" spans="12:14" x14ac:dyDescent="0.4">
      <c r="L5051">
        <f t="shared" si="165"/>
        <v>5050</v>
      </c>
      <c r="M5051">
        <v>57.602302153470404</v>
      </c>
      <c r="N5051" s="71">
        <f t="shared" si="164"/>
        <v>1.1579348615831986E-2</v>
      </c>
    </row>
    <row r="5052" spans="12:14" x14ac:dyDescent="0.4">
      <c r="L5052">
        <f t="shared" si="165"/>
        <v>5051</v>
      </c>
      <c r="M5052">
        <v>54.661457481111341</v>
      </c>
      <c r="N5052" s="71">
        <f t="shared" si="164"/>
        <v>-4.0066117395565759E-2</v>
      </c>
    </row>
    <row r="5053" spans="12:14" x14ac:dyDescent="0.4">
      <c r="L5053">
        <f t="shared" si="165"/>
        <v>5052</v>
      </c>
      <c r="M5053">
        <v>55.539767039639067</v>
      </c>
      <c r="N5053" s="71">
        <f t="shared" si="164"/>
        <v>-2.4641737155842947E-2</v>
      </c>
    </row>
    <row r="5054" spans="12:14" x14ac:dyDescent="0.4">
      <c r="L5054">
        <f t="shared" si="165"/>
        <v>5053</v>
      </c>
      <c r="M5054">
        <v>55.118799157814692</v>
      </c>
      <c r="N5054" s="71">
        <f t="shared" si="164"/>
        <v>-3.2034539175274546E-2</v>
      </c>
    </row>
    <row r="5055" spans="12:14" x14ac:dyDescent="0.4">
      <c r="L5055">
        <f t="shared" si="165"/>
        <v>5054</v>
      </c>
      <c r="M5055">
        <v>54.12466219782165</v>
      </c>
      <c r="N5055" s="71">
        <f t="shared" si="164"/>
        <v>-4.9493015326892986E-2</v>
      </c>
    </row>
    <row r="5056" spans="12:14" x14ac:dyDescent="0.4">
      <c r="L5056">
        <f t="shared" si="165"/>
        <v>5055</v>
      </c>
      <c r="M5056">
        <v>56.448568516527168</v>
      </c>
      <c r="N5056" s="71">
        <f t="shared" si="164"/>
        <v>-8.6818749343260393E-3</v>
      </c>
    </row>
    <row r="5057" spans="12:14" x14ac:dyDescent="0.4">
      <c r="L5057">
        <f t="shared" si="165"/>
        <v>5056</v>
      </c>
      <c r="M5057">
        <v>56.175756358350654</v>
      </c>
      <c r="N5057" s="71">
        <f t="shared" si="164"/>
        <v>-1.3472849165310885E-2</v>
      </c>
    </row>
    <row r="5058" spans="12:14" x14ac:dyDescent="0.4">
      <c r="L5058">
        <f t="shared" si="165"/>
        <v>5057</v>
      </c>
      <c r="M5058">
        <v>57.789959756377357</v>
      </c>
      <c r="N5058" s="71">
        <f t="shared" si="164"/>
        <v>1.4874886269963472E-2</v>
      </c>
    </row>
    <row r="5059" spans="12:14" x14ac:dyDescent="0.4">
      <c r="L5059">
        <f t="shared" si="165"/>
        <v>5058</v>
      </c>
      <c r="M5059">
        <v>55.10641117908083</v>
      </c>
      <c r="N5059" s="71">
        <f t="shared" ref="N5059:N5122" si="166">M5059/$B$2-1</f>
        <v>-3.2252089915258519E-2</v>
      </c>
    </row>
    <row r="5060" spans="12:14" x14ac:dyDescent="0.4">
      <c r="L5060">
        <f t="shared" si="165"/>
        <v>5059</v>
      </c>
      <c r="M5060">
        <v>58.113790702636464</v>
      </c>
      <c r="N5060" s="71">
        <f t="shared" si="166"/>
        <v>2.0561823865021145E-2</v>
      </c>
    </row>
    <row r="5061" spans="12:14" x14ac:dyDescent="0.4">
      <c r="L5061">
        <f t="shared" si="165"/>
        <v>5060</v>
      </c>
      <c r="M5061">
        <v>56.651328128497227</v>
      </c>
      <c r="N5061" s="71">
        <f t="shared" si="166"/>
        <v>-5.121124260580423E-3</v>
      </c>
    </row>
    <row r="5062" spans="12:14" x14ac:dyDescent="0.4">
      <c r="L5062">
        <f t="shared" ref="L5062:L5125" si="167">L5061+1</f>
        <v>5061</v>
      </c>
      <c r="M5062">
        <v>56.90286343175363</v>
      </c>
      <c r="N5062" s="71">
        <f t="shared" si="166"/>
        <v>-7.0380223160881883E-4</v>
      </c>
    </row>
    <row r="5063" spans="12:14" x14ac:dyDescent="0.4">
      <c r="L5063">
        <f t="shared" si="167"/>
        <v>5062</v>
      </c>
      <c r="M5063">
        <v>57.202817087124188</v>
      </c>
      <c r="N5063" s="71">
        <f t="shared" si="166"/>
        <v>4.5638157623084652E-3</v>
      </c>
    </row>
    <row r="5064" spans="12:14" x14ac:dyDescent="0.4">
      <c r="L5064">
        <f t="shared" si="167"/>
        <v>5063</v>
      </c>
      <c r="M5064">
        <v>56.617781729449888</v>
      </c>
      <c r="N5064" s="71">
        <f t="shared" si="166"/>
        <v>-5.7102473203897164E-3</v>
      </c>
    </row>
    <row r="5065" spans="12:14" x14ac:dyDescent="0.4">
      <c r="L5065">
        <f t="shared" si="167"/>
        <v>5064</v>
      </c>
      <c r="M5065">
        <v>57.27511322983657</v>
      </c>
      <c r="N5065" s="71">
        <f t="shared" si="166"/>
        <v>5.8334401040158745E-3</v>
      </c>
    </row>
    <row r="5066" spans="12:14" x14ac:dyDescent="0.4">
      <c r="L5066">
        <f t="shared" si="167"/>
        <v>5065</v>
      </c>
      <c r="M5066">
        <v>55.930339135918267</v>
      </c>
      <c r="N5066" s="71">
        <f t="shared" si="166"/>
        <v>-1.7782728887579924E-2</v>
      </c>
    </row>
    <row r="5067" spans="12:14" x14ac:dyDescent="0.4">
      <c r="L5067">
        <f t="shared" si="167"/>
        <v>5066</v>
      </c>
      <c r="M5067">
        <v>56.44343149858706</v>
      </c>
      <c r="N5067" s="71">
        <f t="shared" si="166"/>
        <v>-8.7720883644739622E-3</v>
      </c>
    </row>
    <row r="5068" spans="12:14" x14ac:dyDescent="0.4">
      <c r="L5068">
        <f t="shared" si="167"/>
        <v>5067</v>
      </c>
      <c r="M5068">
        <v>58.647544421897578</v>
      </c>
      <c r="N5068" s="71">
        <f t="shared" si="166"/>
        <v>2.9935307553448753E-2</v>
      </c>
    </row>
    <row r="5069" spans="12:14" x14ac:dyDescent="0.4">
      <c r="L5069">
        <f t="shared" si="167"/>
        <v>5068</v>
      </c>
      <c r="M5069">
        <v>58.177769190971055</v>
      </c>
      <c r="N5069" s="71">
        <f t="shared" si="166"/>
        <v>2.1685378221971918E-2</v>
      </c>
    </row>
    <row r="5070" spans="12:14" x14ac:dyDescent="0.4">
      <c r="L5070">
        <f t="shared" si="167"/>
        <v>5069</v>
      </c>
      <c r="M5070">
        <v>58.779006756557791</v>
      </c>
      <c r="N5070" s="71">
        <f t="shared" si="166"/>
        <v>3.2243975399896652E-2</v>
      </c>
    </row>
    <row r="5071" spans="12:14" x14ac:dyDescent="0.4">
      <c r="L5071">
        <f t="shared" si="167"/>
        <v>5070</v>
      </c>
      <c r="M5071">
        <v>57.697296568553966</v>
      </c>
      <c r="N5071" s="71">
        <f t="shared" si="166"/>
        <v>1.3247587296229657E-2</v>
      </c>
    </row>
    <row r="5072" spans="12:14" x14ac:dyDescent="0.4">
      <c r="L5072">
        <f t="shared" si="167"/>
        <v>5071</v>
      </c>
      <c r="M5072">
        <v>54.986440955331943</v>
      </c>
      <c r="N5072" s="71">
        <f t="shared" si="166"/>
        <v>-3.4358939750354645E-2</v>
      </c>
    </row>
    <row r="5073" spans="12:14" x14ac:dyDescent="0.4">
      <c r="L5073">
        <f t="shared" si="167"/>
        <v>5072</v>
      </c>
      <c r="M5073">
        <v>56.370204453716433</v>
      </c>
      <c r="N5073" s="71">
        <f t="shared" si="166"/>
        <v>-1.0058060688183046E-2</v>
      </c>
    </row>
    <row r="5074" spans="12:14" x14ac:dyDescent="0.4">
      <c r="L5074">
        <f t="shared" si="167"/>
        <v>5073</v>
      </c>
      <c r="M5074">
        <v>58.004849855779831</v>
      </c>
      <c r="N5074" s="71">
        <f t="shared" si="166"/>
        <v>1.8648665765761852E-2</v>
      </c>
    </row>
    <row r="5075" spans="12:14" x14ac:dyDescent="0.4">
      <c r="L5075">
        <f t="shared" si="167"/>
        <v>5074</v>
      </c>
      <c r="M5075">
        <v>55.153020903967182</v>
      </c>
      <c r="N5075" s="71">
        <f t="shared" si="166"/>
        <v>-3.1433556048086397E-2</v>
      </c>
    </row>
    <row r="5076" spans="12:14" x14ac:dyDescent="0.4">
      <c r="L5076">
        <f t="shared" si="167"/>
        <v>5075</v>
      </c>
      <c r="M5076">
        <v>58.43225691656351</v>
      </c>
      <c r="N5076" s="71">
        <f t="shared" si="166"/>
        <v>2.6154549037396224E-2</v>
      </c>
    </row>
    <row r="5077" spans="12:14" x14ac:dyDescent="0.4">
      <c r="L5077">
        <f t="shared" si="167"/>
        <v>5076</v>
      </c>
      <c r="M5077">
        <v>56.366233201644654</v>
      </c>
      <c r="N5077" s="71">
        <f t="shared" si="166"/>
        <v>-1.0127801591476415E-2</v>
      </c>
    </row>
    <row r="5078" spans="12:14" x14ac:dyDescent="0.4">
      <c r="L5078">
        <f t="shared" si="167"/>
        <v>5077</v>
      </c>
      <c r="M5078">
        <v>55.72870051076471</v>
      </c>
      <c r="N5078" s="71">
        <f t="shared" si="166"/>
        <v>-2.1323793419083859E-2</v>
      </c>
    </row>
    <row r="5079" spans="12:14" x14ac:dyDescent="0.4">
      <c r="L5079">
        <f t="shared" si="167"/>
        <v>5078</v>
      </c>
      <c r="M5079">
        <v>55.248469710085779</v>
      </c>
      <c r="N5079" s="71">
        <f t="shared" si="166"/>
        <v>-2.9757337606983736E-2</v>
      </c>
    </row>
    <row r="5080" spans="12:14" x14ac:dyDescent="0.4">
      <c r="L5080">
        <f t="shared" si="167"/>
        <v>5079</v>
      </c>
      <c r="M5080">
        <v>57.153875550749461</v>
      </c>
      <c r="N5080" s="71">
        <f t="shared" si="166"/>
        <v>3.7043319285843257E-3</v>
      </c>
    </row>
    <row r="5081" spans="12:14" x14ac:dyDescent="0.4">
      <c r="L5081">
        <f t="shared" si="167"/>
        <v>5080</v>
      </c>
      <c r="M5081">
        <v>56.167599134160938</v>
      </c>
      <c r="N5081" s="71">
        <f t="shared" si="166"/>
        <v>-1.36161017650136E-2</v>
      </c>
    </row>
    <row r="5082" spans="12:14" x14ac:dyDescent="0.4">
      <c r="L5082">
        <f t="shared" si="167"/>
        <v>5081</v>
      </c>
      <c r="M5082">
        <v>55.267586130815417</v>
      </c>
      <c r="N5082" s="71">
        <f t="shared" si="166"/>
        <v>-2.9421625739460944E-2</v>
      </c>
    </row>
    <row r="5083" spans="12:14" x14ac:dyDescent="0.4">
      <c r="L5083">
        <f t="shared" si="167"/>
        <v>5082</v>
      </c>
      <c r="M5083">
        <v>58.140185103903391</v>
      </c>
      <c r="N5083" s="71">
        <f t="shared" si="166"/>
        <v>2.1025347547973361E-2</v>
      </c>
    </row>
    <row r="5084" spans="12:14" x14ac:dyDescent="0.4">
      <c r="L5084">
        <f t="shared" si="167"/>
        <v>5083</v>
      </c>
      <c r="M5084">
        <v>55.665963746727229</v>
      </c>
      <c r="N5084" s="71">
        <f t="shared" si="166"/>
        <v>-2.2425541309822994E-2</v>
      </c>
    </row>
    <row r="5085" spans="12:14" x14ac:dyDescent="0.4">
      <c r="L5085">
        <f t="shared" si="167"/>
        <v>5084</v>
      </c>
      <c r="M5085">
        <v>56.5154047176148</v>
      </c>
      <c r="N5085" s="71">
        <f t="shared" si="166"/>
        <v>-7.5081350275416625E-3</v>
      </c>
    </row>
    <row r="5086" spans="12:14" x14ac:dyDescent="0.4">
      <c r="L5086">
        <f t="shared" si="167"/>
        <v>5085</v>
      </c>
      <c r="M5086">
        <v>57.004971193997925</v>
      </c>
      <c r="N5086" s="71">
        <f t="shared" si="166"/>
        <v>1.0893570651238083E-3</v>
      </c>
    </row>
    <row r="5087" spans="12:14" x14ac:dyDescent="0.4">
      <c r="L5087">
        <f t="shared" si="167"/>
        <v>5086</v>
      </c>
      <c r="M5087">
        <v>57.245192686360362</v>
      </c>
      <c r="N5087" s="71">
        <f t="shared" si="166"/>
        <v>5.3079922877246055E-3</v>
      </c>
    </row>
    <row r="5088" spans="12:14" x14ac:dyDescent="0.4">
      <c r="L5088">
        <f t="shared" si="167"/>
        <v>5087</v>
      </c>
      <c r="M5088">
        <v>57.880651657827912</v>
      </c>
      <c r="N5088" s="71">
        <f t="shared" si="166"/>
        <v>1.6467566617176965E-2</v>
      </c>
    </row>
    <row r="5089" spans="12:14" x14ac:dyDescent="0.4">
      <c r="L5089">
        <f t="shared" si="167"/>
        <v>5088</v>
      </c>
      <c r="M5089">
        <v>58.077529380880613</v>
      </c>
      <c r="N5089" s="71">
        <f t="shared" si="166"/>
        <v>1.9925022854117014E-2</v>
      </c>
    </row>
    <row r="5090" spans="12:14" x14ac:dyDescent="0.4">
      <c r="L5090">
        <f t="shared" si="167"/>
        <v>5089</v>
      </c>
      <c r="M5090">
        <v>56.303416439614054</v>
      </c>
      <c r="N5090" s="71">
        <f t="shared" si="166"/>
        <v>-1.1230954362137724E-2</v>
      </c>
    </row>
    <row r="5091" spans="12:14" x14ac:dyDescent="0.4">
      <c r="L5091">
        <f t="shared" si="167"/>
        <v>5090</v>
      </c>
      <c r="M5091">
        <v>56.304456186027458</v>
      </c>
      <c r="N5091" s="71">
        <f t="shared" si="166"/>
        <v>-1.1212694918325994E-2</v>
      </c>
    </row>
    <row r="5092" spans="12:14" x14ac:dyDescent="0.4">
      <c r="L5092">
        <f t="shared" si="167"/>
        <v>5091</v>
      </c>
      <c r="M5092">
        <v>56.410940699204595</v>
      </c>
      <c r="N5092" s="71">
        <f t="shared" si="166"/>
        <v>-9.3426735745538725E-3</v>
      </c>
    </row>
    <row r="5093" spans="12:14" x14ac:dyDescent="0.4">
      <c r="L5093">
        <f t="shared" si="167"/>
        <v>5092</v>
      </c>
      <c r="M5093">
        <v>56.035981834365494</v>
      </c>
      <c r="N5093" s="71">
        <f t="shared" si="166"/>
        <v>-1.5927491022320051E-2</v>
      </c>
    </row>
    <row r="5094" spans="12:14" x14ac:dyDescent="0.4">
      <c r="L5094">
        <f t="shared" si="167"/>
        <v>5093</v>
      </c>
      <c r="M5094">
        <v>57.871450348230724</v>
      </c>
      <c r="N5094" s="71">
        <f t="shared" si="166"/>
        <v>1.6305978374680397E-2</v>
      </c>
    </row>
    <row r="5095" spans="12:14" x14ac:dyDescent="0.4">
      <c r="L5095">
        <f t="shared" si="167"/>
        <v>5094</v>
      </c>
      <c r="M5095">
        <v>58.108805015958943</v>
      </c>
      <c r="N5095" s="71">
        <f t="shared" si="166"/>
        <v>2.0474268029696763E-2</v>
      </c>
    </row>
    <row r="5096" spans="12:14" x14ac:dyDescent="0.4">
      <c r="L5096">
        <f t="shared" si="167"/>
        <v>5095</v>
      </c>
      <c r="M5096">
        <v>58.004176428118882</v>
      </c>
      <c r="N5096" s="71">
        <f t="shared" si="166"/>
        <v>1.8636839406586336E-2</v>
      </c>
    </row>
    <row r="5097" spans="12:14" x14ac:dyDescent="0.4">
      <c r="L5097">
        <f t="shared" si="167"/>
        <v>5096</v>
      </c>
      <c r="M5097">
        <v>57.244754275019091</v>
      </c>
      <c r="N5097" s="71">
        <f t="shared" si="166"/>
        <v>5.3002931534460451E-3</v>
      </c>
    </row>
    <row r="5098" spans="12:14" x14ac:dyDescent="0.4">
      <c r="L5098">
        <f t="shared" si="167"/>
        <v>5097</v>
      </c>
      <c r="M5098">
        <v>57.545141426025232</v>
      </c>
      <c r="N5098" s="71">
        <f t="shared" si="166"/>
        <v>1.0575523954773569E-2</v>
      </c>
    </row>
    <row r="5099" spans="12:14" x14ac:dyDescent="0.4">
      <c r="L5099">
        <f t="shared" si="167"/>
        <v>5098</v>
      </c>
      <c r="M5099">
        <v>54.820875035318778</v>
      </c>
      <c r="N5099" s="71">
        <f t="shared" si="166"/>
        <v>-3.7266515650249521E-2</v>
      </c>
    </row>
    <row r="5100" spans="12:14" x14ac:dyDescent="0.4">
      <c r="L5100">
        <f t="shared" si="167"/>
        <v>5099</v>
      </c>
      <c r="M5100">
        <v>59.145002283614119</v>
      </c>
      <c r="N5100" s="71">
        <f t="shared" si="166"/>
        <v>3.8671383732805431E-2</v>
      </c>
    </row>
    <row r="5101" spans="12:14" x14ac:dyDescent="0.4">
      <c r="L5101">
        <f t="shared" si="167"/>
        <v>5100</v>
      </c>
      <c r="M5101">
        <v>56.308700128262529</v>
      </c>
      <c r="N5101" s="71">
        <f t="shared" si="166"/>
        <v>-1.1138165183207427E-2</v>
      </c>
    </row>
    <row r="5102" spans="12:14" x14ac:dyDescent="0.4">
      <c r="L5102">
        <f t="shared" si="167"/>
        <v>5101</v>
      </c>
      <c r="M5102">
        <v>57.040397108778535</v>
      </c>
      <c r="N5102" s="71">
        <f t="shared" si="166"/>
        <v>1.711487126912159E-3</v>
      </c>
    </row>
    <row r="5103" spans="12:14" x14ac:dyDescent="0.4">
      <c r="L5103">
        <f t="shared" si="167"/>
        <v>5102</v>
      </c>
      <c r="M5103">
        <v>57.421235619245422</v>
      </c>
      <c r="N5103" s="71">
        <f t="shared" si="166"/>
        <v>8.3995596160897357E-3</v>
      </c>
    </row>
    <row r="5104" spans="12:14" x14ac:dyDescent="0.4">
      <c r="L5104">
        <f t="shared" si="167"/>
        <v>5103</v>
      </c>
      <c r="M5104">
        <v>55.512179829165788</v>
      </c>
      <c r="N5104" s="71">
        <f t="shared" si="166"/>
        <v>-2.5126208285596308E-2</v>
      </c>
    </row>
    <row r="5105" spans="12:14" x14ac:dyDescent="0.4">
      <c r="L5105">
        <f t="shared" si="167"/>
        <v>5104</v>
      </c>
      <c r="M5105">
        <v>57.782779020291414</v>
      </c>
      <c r="N5105" s="71">
        <f t="shared" si="166"/>
        <v>1.4748782207090416E-2</v>
      </c>
    </row>
    <row r="5106" spans="12:14" x14ac:dyDescent="0.4">
      <c r="L5106">
        <f t="shared" si="167"/>
        <v>5105</v>
      </c>
      <c r="M5106">
        <v>57.935656764891434</v>
      </c>
      <c r="N5106" s="71">
        <f t="shared" si="166"/>
        <v>1.7433535481157669E-2</v>
      </c>
    </row>
    <row r="5107" spans="12:14" x14ac:dyDescent="0.4">
      <c r="L5107">
        <f t="shared" si="167"/>
        <v>5106</v>
      </c>
      <c r="M5107">
        <v>57.285319067407258</v>
      </c>
      <c r="N5107" s="71">
        <f t="shared" si="166"/>
        <v>6.0126693038198287E-3</v>
      </c>
    </row>
    <row r="5108" spans="12:14" x14ac:dyDescent="0.4">
      <c r="L5108">
        <f t="shared" si="167"/>
        <v>5107</v>
      </c>
      <c r="M5108">
        <v>56.827653275427288</v>
      </c>
      <c r="N5108" s="71">
        <f t="shared" si="166"/>
        <v>-2.0246008473168153E-3</v>
      </c>
    </row>
    <row r="5109" spans="12:14" x14ac:dyDescent="0.4">
      <c r="L5109">
        <f t="shared" si="167"/>
        <v>5108</v>
      </c>
      <c r="M5109">
        <v>56.353445390035922</v>
      </c>
      <c r="N5109" s="71">
        <f t="shared" si="166"/>
        <v>-1.0352373972332241E-2</v>
      </c>
    </row>
    <row r="5110" spans="12:14" x14ac:dyDescent="0.4">
      <c r="L5110">
        <f t="shared" si="167"/>
        <v>5109</v>
      </c>
      <c r="M5110">
        <v>56.050295325536098</v>
      </c>
      <c r="N5110" s="71">
        <f t="shared" si="166"/>
        <v>-1.5676125512028349E-2</v>
      </c>
    </row>
    <row r="5111" spans="12:14" x14ac:dyDescent="0.4">
      <c r="L5111">
        <f t="shared" si="167"/>
        <v>5110</v>
      </c>
      <c r="M5111">
        <v>57.939477554517772</v>
      </c>
      <c r="N5111" s="71">
        <f t="shared" si="166"/>
        <v>1.7500634047307173E-2</v>
      </c>
    </row>
    <row r="5112" spans="12:14" x14ac:dyDescent="0.4">
      <c r="L5112">
        <f t="shared" si="167"/>
        <v>5111</v>
      </c>
      <c r="M5112">
        <v>55.093763400409273</v>
      </c>
      <c r="N5112" s="71">
        <f t="shared" si="166"/>
        <v>-3.247420311614968E-2</v>
      </c>
    </row>
    <row r="5113" spans="12:14" x14ac:dyDescent="0.4">
      <c r="L5113">
        <f t="shared" si="167"/>
        <v>5112</v>
      </c>
      <c r="M5113">
        <v>57.757924511402258</v>
      </c>
      <c r="N5113" s="71">
        <f t="shared" si="166"/>
        <v>1.4312301251081516E-2</v>
      </c>
    </row>
    <row r="5114" spans="12:14" x14ac:dyDescent="0.4">
      <c r="L5114">
        <f t="shared" si="167"/>
        <v>5113</v>
      </c>
      <c r="M5114">
        <v>56.105272057892925</v>
      </c>
      <c r="N5114" s="71">
        <f t="shared" si="166"/>
        <v>-1.4710654948744684E-2</v>
      </c>
    </row>
    <row r="5115" spans="12:14" x14ac:dyDescent="0.4">
      <c r="L5115">
        <f t="shared" si="167"/>
        <v>5114</v>
      </c>
      <c r="M5115">
        <v>57.395002052202351</v>
      </c>
      <c r="N5115" s="71">
        <f t="shared" si="166"/>
        <v>7.9388604136412244E-3</v>
      </c>
    </row>
    <row r="5116" spans="12:14" x14ac:dyDescent="0.4">
      <c r="L5116">
        <f t="shared" si="167"/>
        <v>5115</v>
      </c>
      <c r="M5116">
        <v>57.059969092554915</v>
      </c>
      <c r="N5116" s="71">
        <f t="shared" si="166"/>
        <v>2.0551993373527644E-3</v>
      </c>
    </row>
    <row r="5117" spans="12:14" x14ac:dyDescent="0.4">
      <c r="L5117">
        <f t="shared" si="167"/>
        <v>5116</v>
      </c>
      <c r="M5117">
        <v>57.300679867450299</v>
      </c>
      <c r="N5117" s="71">
        <f t="shared" si="166"/>
        <v>6.2824270655905678E-3</v>
      </c>
    </row>
    <row r="5118" spans="12:14" x14ac:dyDescent="0.4">
      <c r="L5118">
        <f t="shared" si="167"/>
        <v>5117</v>
      </c>
      <c r="M5118">
        <v>58.296633386415337</v>
      </c>
      <c r="N5118" s="71">
        <f t="shared" si="166"/>
        <v>2.3772804607829157E-2</v>
      </c>
    </row>
    <row r="5119" spans="12:14" x14ac:dyDescent="0.4">
      <c r="L5119">
        <f t="shared" si="167"/>
        <v>5118</v>
      </c>
      <c r="M5119">
        <v>56.096221640172821</v>
      </c>
      <c r="N5119" s="71">
        <f t="shared" si="166"/>
        <v>-1.4869593312659579E-2</v>
      </c>
    </row>
    <row r="5120" spans="12:14" x14ac:dyDescent="0.4">
      <c r="L5120">
        <f t="shared" si="167"/>
        <v>5119</v>
      </c>
      <c r="M5120">
        <v>57.699530665334514</v>
      </c>
      <c r="N5120" s="71">
        <f t="shared" si="166"/>
        <v>1.328682125184466E-2</v>
      </c>
    </row>
    <row r="5121" spans="12:14" x14ac:dyDescent="0.4">
      <c r="L5121">
        <f t="shared" si="167"/>
        <v>5120</v>
      </c>
      <c r="M5121">
        <v>55.599972895640825</v>
      </c>
      <c r="N5121" s="71">
        <f t="shared" si="166"/>
        <v>-2.3584435653641656E-2</v>
      </c>
    </row>
    <row r="5122" spans="12:14" x14ac:dyDescent="0.4">
      <c r="L5122">
        <f t="shared" si="167"/>
        <v>5121</v>
      </c>
      <c r="M5122">
        <v>58.442373996952696</v>
      </c>
      <c r="N5122" s="71">
        <f t="shared" si="166"/>
        <v>2.6332219533320433E-2</v>
      </c>
    </row>
    <row r="5123" spans="12:14" x14ac:dyDescent="0.4">
      <c r="L5123">
        <f t="shared" si="167"/>
        <v>5122</v>
      </c>
      <c r="M5123">
        <v>56.330784087250862</v>
      </c>
      <c r="N5123" s="71">
        <f t="shared" ref="N5123:N5186" si="168">M5123/$B$2-1</f>
        <v>-1.0750339071869841E-2</v>
      </c>
    </row>
    <row r="5124" spans="12:14" x14ac:dyDescent="0.4">
      <c r="L5124">
        <f t="shared" si="167"/>
        <v>5123</v>
      </c>
      <c r="M5124">
        <v>55.424868403604691</v>
      </c>
      <c r="N5124" s="71">
        <f t="shared" si="168"/>
        <v>-2.6659522609744246E-2</v>
      </c>
    </row>
    <row r="5125" spans="12:14" x14ac:dyDescent="0.4">
      <c r="L5125">
        <f t="shared" si="167"/>
        <v>5124</v>
      </c>
      <c r="M5125">
        <v>58.584056899219497</v>
      </c>
      <c r="N5125" s="71">
        <f t="shared" si="168"/>
        <v>2.8820375260207864E-2</v>
      </c>
    </row>
    <row r="5126" spans="12:14" x14ac:dyDescent="0.4">
      <c r="L5126">
        <f t="shared" ref="L5126:L5189" si="169">L5125+1</f>
        <v>5125</v>
      </c>
      <c r="M5126">
        <v>60.50499379296852</v>
      </c>
      <c r="N5126" s="71">
        <f t="shared" si="168"/>
        <v>6.2554792446061214E-2</v>
      </c>
    </row>
    <row r="5127" spans="12:14" x14ac:dyDescent="0.4">
      <c r="L5127">
        <f t="shared" si="169"/>
        <v>5126</v>
      </c>
      <c r="M5127">
        <v>56.144431936463263</v>
      </c>
      <c r="N5127" s="71">
        <f t="shared" si="168"/>
        <v>-1.4022951107489967E-2</v>
      </c>
    </row>
    <row r="5128" spans="12:14" x14ac:dyDescent="0.4">
      <c r="L5128">
        <f t="shared" si="169"/>
        <v>5127</v>
      </c>
      <c r="M5128">
        <v>57.728141935486484</v>
      </c>
      <c r="N5128" s="71">
        <f t="shared" si="168"/>
        <v>1.3789276343765922E-2</v>
      </c>
    </row>
    <row r="5129" spans="12:14" x14ac:dyDescent="0.4">
      <c r="L5129">
        <f t="shared" si="169"/>
        <v>5128</v>
      </c>
      <c r="M5129">
        <v>56.618148929849809</v>
      </c>
      <c r="N5129" s="71">
        <f t="shared" si="168"/>
        <v>-5.7037987527548406E-3</v>
      </c>
    </row>
    <row r="5130" spans="12:14" x14ac:dyDescent="0.4">
      <c r="L5130">
        <f t="shared" si="169"/>
        <v>5129</v>
      </c>
      <c r="M5130">
        <v>58.219979678786551</v>
      </c>
      <c r="N5130" s="71">
        <f t="shared" si="168"/>
        <v>2.2426655153150676E-2</v>
      </c>
    </row>
    <row r="5131" spans="12:14" x14ac:dyDescent="0.4">
      <c r="L5131">
        <f t="shared" si="169"/>
        <v>5130</v>
      </c>
      <c r="M5131">
        <v>55.893746736646087</v>
      </c>
      <c r="N5131" s="71">
        <f t="shared" si="168"/>
        <v>-1.8425344096281493E-2</v>
      </c>
    </row>
    <row r="5132" spans="12:14" x14ac:dyDescent="0.4">
      <c r="L5132">
        <f t="shared" si="169"/>
        <v>5131</v>
      </c>
      <c r="M5132">
        <v>56.755054766552682</v>
      </c>
      <c r="N5132" s="71">
        <f t="shared" si="168"/>
        <v>-3.2995351741114121E-3</v>
      </c>
    </row>
    <row r="5133" spans="12:14" x14ac:dyDescent="0.4">
      <c r="L5133">
        <f t="shared" si="169"/>
        <v>5132</v>
      </c>
      <c r="M5133">
        <v>55.057358378660759</v>
      </c>
      <c r="N5133" s="71">
        <f t="shared" si="168"/>
        <v>-3.311352770579179E-2</v>
      </c>
    </row>
    <row r="5134" spans="12:14" x14ac:dyDescent="0.4">
      <c r="L5134">
        <f t="shared" si="169"/>
        <v>5133</v>
      </c>
      <c r="M5134">
        <v>54.773073969179912</v>
      </c>
      <c r="N5134" s="71">
        <f t="shared" si="168"/>
        <v>-3.810597118484027E-2</v>
      </c>
    </row>
    <row r="5135" spans="12:14" x14ac:dyDescent="0.4">
      <c r="L5135">
        <f t="shared" si="169"/>
        <v>5134</v>
      </c>
      <c r="M5135">
        <v>56.868550185852186</v>
      </c>
      <c r="N5135" s="71">
        <f t="shared" si="168"/>
        <v>-1.3063922261093985E-3</v>
      </c>
    </row>
    <row r="5136" spans="12:14" x14ac:dyDescent="0.4">
      <c r="L5136">
        <f t="shared" si="169"/>
        <v>5135</v>
      </c>
      <c r="M5136">
        <v>56.28560355110374</v>
      </c>
      <c r="N5136" s="71">
        <f t="shared" si="168"/>
        <v>-1.1543774327357537E-2</v>
      </c>
    </row>
    <row r="5137" spans="12:14" x14ac:dyDescent="0.4">
      <c r="L5137">
        <f t="shared" si="169"/>
        <v>5136</v>
      </c>
      <c r="M5137">
        <v>57.62565072893257</v>
      </c>
      <c r="N5137" s="71">
        <f t="shared" si="168"/>
        <v>1.1989383212959615E-2</v>
      </c>
    </row>
    <row r="5138" spans="12:14" x14ac:dyDescent="0.4">
      <c r="L5138">
        <f t="shared" si="169"/>
        <v>5137</v>
      </c>
      <c r="M5138">
        <v>55.003212373508525</v>
      </c>
      <c r="N5138" s="71">
        <f t="shared" si="168"/>
        <v>-3.4064409503469228E-2</v>
      </c>
    </row>
    <row r="5139" spans="12:14" x14ac:dyDescent="0.4">
      <c r="L5139">
        <f t="shared" si="169"/>
        <v>5138</v>
      </c>
      <c r="M5139">
        <v>56.021736591839961</v>
      </c>
      <c r="N5139" s="71">
        <f t="shared" si="168"/>
        <v>-1.6177657988155181E-2</v>
      </c>
    </row>
    <row r="5140" spans="12:14" x14ac:dyDescent="0.4">
      <c r="L5140">
        <f t="shared" si="169"/>
        <v>5139</v>
      </c>
      <c r="M5140">
        <v>57.056129123008937</v>
      </c>
      <c r="N5140" s="71">
        <f t="shared" si="168"/>
        <v>1.9877639442034134E-3</v>
      </c>
    </row>
    <row r="5141" spans="12:14" x14ac:dyDescent="0.4">
      <c r="L5141">
        <f t="shared" si="169"/>
        <v>5140</v>
      </c>
      <c r="M5141">
        <v>57.76504865173564</v>
      </c>
      <c r="N5141" s="71">
        <f t="shared" si="168"/>
        <v>1.4437411411065915E-2</v>
      </c>
    </row>
    <row r="5142" spans="12:14" x14ac:dyDescent="0.4">
      <c r="L5142">
        <f t="shared" si="169"/>
        <v>5141</v>
      </c>
      <c r="M5142">
        <v>59.139143731222617</v>
      </c>
      <c r="N5142" s="71">
        <f t="shared" si="168"/>
        <v>3.856849911898852E-2</v>
      </c>
    </row>
    <row r="5143" spans="12:14" x14ac:dyDescent="0.4">
      <c r="L5143">
        <f t="shared" si="169"/>
        <v>5142</v>
      </c>
      <c r="M5143">
        <v>56.031693802814395</v>
      </c>
      <c r="N5143" s="71">
        <f t="shared" si="168"/>
        <v>-1.6002795029297801E-2</v>
      </c>
    </row>
    <row r="5144" spans="12:14" x14ac:dyDescent="0.4">
      <c r="L5144">
        <f t="shared" si="169"/>
        <v>5143</v>
      </c>
      <c r="M5144">
        <v>58.506709437288471</v>
      </c>
      <c r="N5144" s="71">
        <f t="shared" si="168"/>
        <v>2.7462042481271043E-2</v>
      </c>
    </row>
    <row r="5145" spans="12:14" x14ac:dyDescent="0.4">
      <c r="L5145">
        <f t="shared" si="169"/>
        <v>5144</v>
      </c>
      <c r="M5145">
        <v>55.307131614776559</v>
      </c>
      <c r="N5145" s="71">
        <f t="shared" si="168"/>
        <v>-2.8727150112436095E-2</v>
      </c>
    </row>
    <row r="5146" spans="12:14" x14ac:dyDescent="0.4">
      <c r="L5146">
        <f t="shared" si="169"/>
        <v>5145</v>
      </c>
      <c r="M5146">
        <v>57.494553503357324</v>
      </c>
      <c r="N5146" s="71">
        <f t="shared" si="168"/>
        <v>9.6871272076455295E-3</v>
      </c>
    </row>
    <row r="5147" spans="12:14" x14ac:dyDescent="0.4">
      <c r="L5147">
        <f t="shared" si="169"/>
        <v>5146</v>
      </c>
      <c r="M5147">
        <v>58.872683065655657</v>
      </c>
      <c r="N5147" s="71">
        <f t="shared" si="168"/>
        <v>3.388906624167376E-2</v>
      </c>
    </row>
    <row r="5148" spans="12:14" x14ac:dyDescent="0.4">
      <c r="L5148">
        <f t="shared" si="169"/>
        <v>5147</v>
      </c>
      <c r="M5148">
        <v>57.672533825243804</v>
      </c>
      <c r="N5148" s="71">
        <f t="shared" si="168"/>
        <v>1.2812717875891222E-2</v>
      </c>
    </row>
    <row r="5149" spans="12:14" x14ac:dyDescent="0.4">
      <c r="L5149">
        <f t="shared" si="169"/>
        <v>5148</v>
      </c>
      <c r="M5149">
        <v>56.150977636299807</v>
      </c>
      <c r="N5149" s="71">
        <f t="shared" si="168"/>
        <v>-1.390799919533825E-2</v>
      </c>
    </row>
    <row r="5150" spans="12:14" x14ac:dyDescent="0.4">
      <c r="L5150">
        <f t="shared" si="169"/>
        <v>5149</v>
      </c>
      <c r="M5150">
        <v>56.063381735282945</v>
      </c>
      <c r="N5150" s="71">
        <f t="shared" si="168"/>
        <v>-1.5446309318012941E-2</v>
      </c>
    </row>
    <row r="5151" spans="12:14" x14ac:dyDescent="0.4">
      <c r="L5151">
        <f t="shared" si="169"/>
        <v>5150</v>
      </c>
      <c r="M5151">
        <v>57.049772580212334</v>
      </c>
      <c r="N5151" s="71">
        <f t="shared" si="168"/>
        <v>1.876133901978605E-3</v>
      </c>
    </row>
    <row r="5152" spans="12:14" x14ac:dyDescent="0.4">
      <c r="L5152">
        <f t="shared" si="169"/>
        <v>5151</v>
      </c>
      <c r="M5152">
        <v>56.245051521790231</v>
      </c>
      <c r="N5152" s="71">
        <f t="shared" si="168"/>
        <v>-1.2255926339766909E-2</v>
      </c>
    </row>
    <row r="5153" spans="12:14" x14ac:dyDescent="0.4">
      <c r="L5153">
        <f t="shared" si="169"/>
        <v>5152</v>
      </c>
      <c r="M5153">
        <v>57.385104293855086</v>
      </c>
      <c r="N5153" s="71">
        <f t="shared" si="168"/>
        <v>7.7650415285035468E-3</v>
      </c>
    </row>
    <row r="5154" spans="12:14" x14ac:dyDescent="0.4">
      <c r="L5154">
        <f t="shared" si="169"/>
        <v>5153</v>
      </c>
      <c r="M5154">
        <v>56.249552472393638</v>
      </c>
      <c r="N5154" s="71">
        <f t="shared" si="168"/>
        <v>-1.21768831677177E-2</v>
      </c>
    </row>
    <row r="5155" spans="12:14" x14ac:dyDescent="0.4">
      <c r="L5155">
        <f t="shared" si="169"/>
        <v>5154</v>
      </c>
      <c r="M5155">
        <v>57.683342879967341</v>
      </c>
      <c r="N5155" s="71">
        <f t="shared" si="168"/>
        <v>1.3002540437275334E-2</v>
      </c>
    </row>
    <row r="5156" spans="12:14" x14ac:dyDescent="0.4">
      <c r="L5156">
        <f t="shared" si="169"/>
        <v>5155</v>
      </c>
      <c r="M5156">
        <v>56.855868917261198</v>
      </c>
      <c r="N5156" s="71">
        <f t="shared" si="168"/>
        <v>-1.529093558197081E-3</v>
      </c>
    </row>
    <row r="5157" spans="12:14" x14ac:dyDescent="0.4">
      <c r="L5157">
        <f t="shared" si="169"/>
        <v>5156</v>
      </c>
      <c r="M5157">
        <v>53.242711568618624</v>
      </c>
      <c r="N5157" s="71">
        <f t="shared" si="168"/>
        <v>-6.4981338009266421E-2</v>
      </c>
    </row>
    <row r="5158" spans="12:14" x14ac:dyDescent="0.4">
      <c r="L5158">
        <f t="shared" si="169"/>
        <v>5157</v>
      </c>
      <c r="M5158">
        <v>57.489551739084916</v>
      </c>
      <c r="N5158" s="71">
        <f t="shared" si="168"/>
        <v>9.5992890266101139E-3</v>
      </c>
    </row>
    <row r="5159" spans="12:14" x14ac:dyDescent="0.4">
      <c r="L5159">
        <f t="shared" si="169"/>
        <v>5158</v>
      </c>
      <c r="M5159">
        <v>55.325404999948574</v>
      </c>
      <c r="N5159" s="71">
        <f t="shared" si="168"/>
        <v>-2.8406243162917622E-2</v>
      </c>
    </row>
    <row r="5160" spans="12:14" x14ac:dyDescent="0.4">
      <c r="L5160">
        <f t="shared" si="169"/>
        <v>5159</v>
      </c>
      <c r="M5160">
        <v>55.213595009532987</v>
      </c>
      <c r="N5160" s="71">
        <f t="shared" si="168"/>
        <v>-3.0369787553417682E-2</v>
      </c>
    </row>
    <row r="5161" spans="12:14" x14ac:dyDescent="0.4">
      <c r="L5161">
        <f t="shared" si="169"/>
        <v>5160</v>
      </c>
      <c r="M5161">
        <v>54.646916605238559</v>
      </c>
      <c r="N5161" s="71">
        <f t="shared" si="168"/>
        <v>-4.0321476108564847E-2</v>
      </c>
    </row>
    <row r="5162" spans="12:14" x14ac:dyDescent="0.4">
      <c r="L5162">
        <f t="shared" si="169"/>
        <v>5161</v>
      </c>
      <c r="M5162">
        <v>55.561903338955275</v>
      </c>
      <c r="N5162" s="71">
        <f t="shared" si="168"/>
        <v>-2.4252991873000007E-2</v>
      </c>
    </row>
    <row r="5163" spans="12:14" x14ac:dyDescent="0.4">
      <c r="L5163">
        <f t="shared" si="169"/>
        <v>5162</v>
      </c>
      <c r="M5163">
        <v>56.99031042847659</v>
      </c>
      <c r="N5163" s="71">
        <f t="shared" si="168"/>
        <v>8.3189291730612069E-4</v>
      </c>
    </row>
    <row r="5164" spans="12:14" x14ac:dyDescent="0.4">
      <c r="L5164">
        <f t="shared" si="169"/>
        <v>5163</v>
      </c>
      <c r="M5164">
        <v>54.816414108601286</v>
      </c>
      <c r="N5164" s="71">
        <f t="shared" si="168"/>
        <v>-3.7344855945244726E-2</v>
      </c>
    </row>
    <row r="5165" spans="12:14" x14ac:dyDescent="0.4">
      <c r="L5165">
        <f t="shared" si="169"/>
        <v>5164</v>
      </c>
      <c r="M5165">
        <v>57.247881757487178</v>
      </c>
      <c r="N5165" s="71">
        <f t="shared" si="168"/>
        <v>5.3552162478294196E-3</v>
      </c>
    </row>
    <row r="5166" spans="12:14" x14ac:dyDescent="0.4">
      <c r="L5166">
        <f t="shared" si="169"/>
        <v>5165</v>
      </c>
      <c r="M5166">
        <v>57.139055374875504</v>
      </c>
      <c r="N5166" s="71">
        <f t="shared" si="168"/>
        <v>3.4440683054914878E-3</v>
      </c>
    </row>
    <row r="5167" spans="12:14" x14ac:dyDescent="0.4">
      <c r="L5167">
        <f t="shared" si="169"/>
        <v>5166</v>
      </c>
      <c r="M5167">
        <v>57.719035645232474</v>
      </c>
      <c r="N5167" s="71">
        <f t="shared" si="168"/>
        <v>1.3629356777723034E-2</v>
      </c>
    </row>
    <row r="5168" spans="12:14" x14ac:dyDescent="0.4">
      <c r="L5168">
        <f t="shared" si="169"/>
        <v>5167</v>
      </c>
      <c r="M5168">
        <v>56.174971260964028</v>
      </c>
      <c r="N5168" s="71">
        <f t="shared" si="168"/>
        <v>-1.3486636605626101E-2</v>
      </c>
    </row>
    <row r="5169" spans="12:14" x14ac:dyDescent="0.4">
      <c r="L5169">
        <f t="shared" si="169"/>
        <v>5168</v>
      </c>
      <c r="M5169">
        <v>58.17055314490257</v>
      </c>
      <c r="N5169" s="71">
        <f t="shared" si="168"/>
        <v>2.1558654064973926E-2</v>
      </c>
    </row>
    <row r="5170" spans="12:14" x14ac:dyDescent="0.4">
      <c r="L5170">
        <f t="shared" si="169"/>
        <v>5169</v>
      </c>
      <c r="M5170">
        <v>57.789384551817868</v>
      </c>
      <c r="N5170" s="71">
        <f t="shared" si="168"/>
        <v>1.48647848498491E-2</v>
      </c>
    </row>
    <row r="5171" spans="12:14" x14ac:dyDescent="0.4">
      <c r="L5171">
        <f t="shared" si="169"/>
        <v>5170</v>
      </c>
      <c r="M5171">
        <v>57.353981853112543</v>
      </c>
      <c r="N5171" s="71">
        <f t="shared" si="168"/>
        <v>7.2184866659947833E-3</v>
      </c>
    </row>
    <row r="5172" spans="12:14" x14ac:dyDescent="0.4">
      <c r="L5172">
        <f t="shared" si="169"/>
        <v>5171</v>
      </c>
      <c r="M5172">
        <v>57.545812479390335</v>
      </c>
      <c r="N5172" s="71">
        <f t="shared" si="168"/>
        <v>1.058730861789603E-2</v>
      </c>
    </row>
    <row r="5173" spans="12:14" x14ac:dyDescent="0.4">
      <c r="L5173">
        <f t="shared" si="169"/>
        <v>5172</v>
      </c>
      <c r="M5173">
        <v>56.419213252776515</v>
      </c>
      <c r="N5173" s="71">
        <f t="shared" si="168"/>
        <v>-9.1973956248744271E-3</v>
      </c>
    </row>
    <row r="5174" spans="12:14" x14ac:dyDescent="0.4">
      <c r="L5174">
        <f t="shared" si="169"/>
        <v>5173</v>
      </c>
      <c r="M5174">
        <v>55.986101052020267</v>
      </c>
      <c r="N5174" s="71">
        <f t="shared" si="168"/>
        <v>-1.6803469367400625E-2</v>
      </c>
    </row>
    <row r="5175" spans="12:14" x14ac:dyDescent="0.4">
      <c r="L5175">
        <f t="shared" si="169"/>
        <v>5174</v>
      </c>
      <c r="M5175">
        <v>54.510716762732578</v>
      </c>
      <c r="N5175" s="71">
        <f t="shared" si="168"/>
        <v>-4.2713341412779604E-2</v>
      </c>
    </row>
    <row r="5176" spans="12:14" x14ac:dyDescent="0.4">
      <c r="L5176">
        <f t="shared" si="169"/>
        <v>5175</v>
      </c>
      <c r="M5176">
        <v>55.53945314607288</v>
      </c>
      <c r="N5176" s="71">
        <f t="shared" si="168"/>
        <v>-2.4647249578738317E-2</v>
      </c>
    </row>
    <row r="5177" spans="12:14" x14ac:dyDescent="0.4">
      <c r="L5177">
        <f t="shared" si="169"/>
        <v>5176</v>
      </c>
      <c r="M5177">
        <v>55.089484111391549</v>
      </c>
      <c r="N5177" s="71">
        <f t="shared" si="168"/>
        <v>-3.2549353591656005E-2</v>
      </c>
    </row>
    <row r="5178" spans="12:14" x14ac:dyDescent="0.4">
      <c r="L5178">
        <f t="shared" si="169"/>
        <v>5177</v>
      </c>
      <c r="M5178">
        <v>58.270932550040435</v>
      </c>
      <c r="N5178" s="71">
        <f t="shared" si="168"/>
        <v>2.332146092281917E-2</v>
      </c>
    </row>
    <row r="5179" spans="12:14" x14ac:dyDescent="0.4">
      <c r="L5179">
        <f t="shared" si="169"/>
        <v>5178</v>
      </c>
      <c r="M5179">
        <v>57.650772249593714</v>
      </c>
      <c r="N5179" s="71">
        <f t="shared" si="168"/>
        <v>1.2430553280067924E-2</v>
      </c>
    </row>
    <row r="5180" spans="12:14" x14ac:dyDescent="0.4">
      <c r="L5180">
        <f t="shared" si="169"/>
        <v>5179</v>
      </c>
      <c r="M5180">
        <v>55.393232556485671</v>
      </c>
      <c r="N5180" s="71">
        <f t="shared" si="168"/>
        <v>-2.721509362731056E-2</v>
      </c>
    </row>
    <row r="5181" spans="12:14" x14ac:dyDescent="0.4">
      <c r="L5181">
        <f t="shared" si="169"/>
        <v>5180</v>
      </c>
      <c r="M5181">
        <v>58.90554348191116</v>
      </c>
      <c r="N5181" s="71">
        <f t="shared" si="168"/>
        <v>3.4466142456135218E-2</v>
      </c>
    </row>
    <row r="5182" spans="12:14" x14ac:dyDescent="0.4">
      <c r="L5182">
        <f t="shared" si="169"/>
        <v>5181</v>
      </c>
      <c r="M5182">
        <v>55.685613022410713</v>
      </c>
      <c r="N5182" s="71">
        <f t="shared" si="168"/>
        <v>-2.2080471742226271E-2</v>
      </c>
    </row>
    <row r="5183" spans="12:14" x14ac:dyDescent="0.4">
      <c r="L5183">
        <f t="shared" si="169"/>
        <v>5182</v>
      </c>
      <c r="M5183">
        <v>54.785528979148843</v>
      </c>
      <c r="N5183" s="71">
        <f t="shared" si="168"/>
        <v>-3.7887243279872029E-2</v>
      </c>
    </row>
    <row r="5184" spans="12:14" x14ac:dyDescent="0.4">
      <c r="L5184">
        <f t="shared" si="169"/>
        <v>5183</v>
      </c>
      <c r="M5184">
        <v>56.196500451672058</v>
      </c>
      <c r="N5184" s="71">
        <f t="shared" si="168"/>
        <v>-1.3108553023920777E-2</v>
      </c>
    </row>
    <row r="5185" spans="12:14" x14ac:dyDescent="0.4">
      <c r="L5185">
        <f t="shared" si="169"/>
        <v>5184</v>
      </c>
      <c r="M5185">
        <v>56.042414147320557</v>
      </c>
      <c r="N5185" s="71">
        <f t="shared" si="168"/>
        <v>-1.5814530347035838E-2</v>
      </c>
    </row>
    <row r="5186" spans="12:14" x14ac:dyDescent="0.4">
      <c r="L5186">
        <f t="shared" si="169"/>
        <v>5185</v>
      </c>
      <c r="M5186">
        <v>55.946119859768217</v>
      </c>
      <c r="N5186" s="71">
        <f t="shared" si="168"/>
        <v>-1.7505596659248446E-2</v>
      </c>
    </row>
    <row r="5187" spans="12:14" x14ac:dyDescent="0.4">
      <c r="L5187">
        <f t="shared" si="169"/>
        <v>5186</v>
      </c>
      <c r="M5187">
        <v>56.671156149741492</v>
      </c>
      <c r="N5187" s="71">
        <f t="shared" ref="N5187:N5250" si="170">M5187/$B$2-1</f>
        <v>-4.7729156636188153E-3</v>
      </c>
    </row>
    <row r="5188" spans="12:14" x14ac:dyDescent="0.4">
      <c r="L5188">
        <f t="shared" si="169"/>
        <v>5187</v>
      </c>
      <c r="M5188">
        <v>57.039719166453168</v>
      </c>
      <c r="N5188" s="71">
        <f t="shared" si="170"/>
        <v>1.6995814837303946E-3</v>
      </c>
    </row>
    <row r="5189" spans="12:14" x14ac:dyDescent="0.4">
      <c r="L5189">
        <f t="shared" si="169"/>
        <v>5188</v>
      </c>
      <c r="M5189">
        <v>56.153259480903543</v>
      </c>
      <c r="N5189" s="71">
        <f t="shared" si="170"/>
        <v>-1.3867926719211443E-2</v>
      </c>
    </row>
    <row r="5190" spans="12:14" x14ac:dyDescent="0.4">
      <c r="L5190">
        <f t="shared" ref="L5190:L5253" si="171">L5189+1</f>
        <v>5189</v>
      </c>
      <c r="M5190">
        <v>55.708867793268375</v>
      </c>
      <c r="N5190" s="71">
        <f t="shared" si="170"/>
        <v>-2.1672084488992382E-2</v>
      </c>
    </row>
    <row r="5191" spans="12:14" x14ac:dyDescent="0.4">
      <c r="L5191">
        <f t="shared" si="171"/>
        <v>5190</v>
      </c>
      <c r="M5191">
        <v>57.024653410237093</v>
      </c>
      <c r="N5191" s="71">
        <f t="shared" si="170"/>
        <v>1.4350051162987931E-3</v>
      </c>
    </row>
    <row r="5192" spans="12:14" x14ac:dyDescent="0.4">
      <c r="L5192">
        <f t="shared" si="171"/>
        <v>5191</v>
      </c>
      <c r="M5192">
        <v>56.594208882704486</v>
      </c>
      <c r="N5192" s="71">
        <f t="shared" si="170"/>
        <v>-6.1242204441062098E-3</v>
      </c>
    </row>
    <row r="5193" spans="12:14" x14ac:dyDescent="0.4">
      <c r="L5193">
        <f t="shared" si="171"/>
        <v>5192</v>
      </c>
      <c r="M5193">
        <v>56.993512394823171</v>
      </c>
      <c r="N5193" s="71">
        <f t="shared" si="170"/>
        <v>8.8812405582094911E-4</v>
      </c>
    </row>
    <row r="5194" spans="12:14" x14ac:dyDescent="0.4">
      <c r="L5194">
        <f t="shared" si="171"/>
        <v>5193</v>
      </c>
      <c r="M5194">
        <v>58.956594781596024</v>
      </c>
      <c r="N5194" s="71">
        <f t="shared" si="170"/>
        <v>3.536267677074667E-2</v>
      </c>
    </row>
    <row r="5195" spans="12:14" x14ac:dyDescent="0.4">
      <c r="L5195">
        <f t="shared" si="171"/>
        <v>5194</v>
      </c>
      <c r="M5195">
        <v>55.343341698960572</v>
      </c>
      <c r="N5195" s="71">
        <f t="shared" si="170"/>
        <v>-2.8091248907053723E-2</v>
      </c>
    </row>
    <row r="5196" spans="12:14" x14ac:dyDescent="0.4">
      <c r="L5196">
        <f t="shared" si="171"/>
        <v>5195</v>
      </c>
      <c r="M5196">
        <v>55.770193771388101</v>
      </c>
      <c r="N5196" s="71">
        <f t="shared" si="170"/>
        <v>-2.0595112029900497E-2</v>
      </c>
    </row>
    <row r="5197" spans="12:14" x14ac:dyDescent="0.4">
      <c r="L5197">
        <f t="shared" si="171"/>
        <v>5196</v>
      </c>
      <c r="M5197">
        <v>56.728413262432007</v>
      </c>
      <c r="N5197" s="71">
        <f t="shared" si="170"/>
        <v>-3.7673983388983867E-3</v>
      </c>
    </row>
    <row r="5198" spans="12:14" x14ac:dyDescent="0.4">
      <c r="L5198">
        <f t="shared" si="171"/>
        <v>5197</v>
      </c>
      <c r="M5198">
        <v>56.730752304706606</v>
      </c>
      <c r="N5198" s="71">
        <f t="shared" si="170"/>
        <v>-3.7263213893310443E-3</v>
      </c>
    </row>
    <row r="5199" spans="12:14" x14ac:dyDescent="0.4">
      <c r="L5199">
        <f t="shared" si="171"/>
        <v>5198</v>
      </c>
      <c r="M5199">
        <v>56.371990729071342</v>
      </c>
      <c r="N5199" s="71">
        <f t="shared" si="170"/>
        <v>-1.0026691121474585E-2</v>
      </c>
    </row>
    <row r="5200" spans="12:14" x14ac:dyDescent="0.4">
      <c r="L5200">
        <f t="shared" si="171"/>
        <v>5199</v>
      </c>
      <c r="M5200">
        <v>57.449586208537646</v>
      </c>
      <c r="N5200" s="71">
        <f t="shared" si="170"/>
        <v>8.8974367768444029E-3</v>
      </c>
    </row>
    <row r="5201" spans="12:14" x14ac:dyDescent="0.4">
      <c r="L5201">
        <f t="shared" si="171"/>
        <v>5200</v>
      </c>
      <c r="M5201">
        <v>56.657201128696023</v>
      </c>
      <c r="N5201" s="71">
        <f t="shared" si="170"/>
        <v>-5.0179859224686041E-3</v>
      </c>
    </row>
    <row r="5202" spans="12:14" x14ac:dyDescent="0.4">
      <c r="L5202">
        <f t="shared" si="171"/>
        <v>5201</v>
      </c>
      <c r="M5202">
        <v>57.340931108746581</v>
      </c>
      <c r="N5202" s="71">
        <f t="shared" si="170"/>
        <v>6.9892968074107831E-3</v>
      </c>
    </row>
    <row r="5203" spans="12:14" x14ac:dyDescent="0.4">
      <c r="L5203">
        <f t="shared" si="171"/>
        <v>5202</v>
      </c>
      <c r="M5203">
        <v>55.911222481850118</v>
      </c>
      <c r="N5203" s="71">
        <f t="shared" si="170"/>
        <v>-1.8118444852862958E-2</v>
      </c>
    </row>
    <row r="5204" spans="12:14" x14ac:dyDescent="0.4">
      <c r="L5204">
        <f t="shared" si="171"/>
        <v>5203</v>
      </c>
      <c r="M5204">
        <v>56.296617599227822</v>
      </c>
      <c r="N5204" s="71">
        <f t="shared" si="170"/>
        <v>-1.1350351786756696E-2</v>
      </c>
    </row>
    <row r="5205" spans="12:14" x14ac:dyDescent="0.4">
      <c r="L5205">
        <f t="shared" si="171"/>
        <v>5204</v>
      </c>
      <c r="M5205">
        <v>61.35338622702475</v>
      </c>
      <c r="N5205" s="71">
        <f t="shared" si="170"/>
        <v>7.7453784912137502E-2</v>
      </c>
    </row>
    <row r="5206" spans="12:14" x14ac:dyDescent="0.4">
      <c r="L5206">
        <f t="shared" si="171"/>
        <v>5205</v>
      </c>
      <c r="M5206">
        <v>57.223281234815111</v>
      </c>
      <c r="N5206" s="71">
        <f t="shared" si="170"/>
        <v>4.9231956554247613E-3</v>
      </c>
    </row>
    <row r="5207" spans="12:14" x14ac:dyDescent="0.4">
      <c r="L5207">
        <f t="shared" si="171"/>
        <v>5206</v>
      </c>
      <c r="M5207">
        <v>58.47146819835811</v>
      </c>
      <c r="N5207" s="71">
        <f t="shared" si="170"/>
        <v>2.6843155593267776E-2</v>
      </c>
    </row>
    <row r="5208" spans="12:14" x14ac:dyDescent="0.4">
      <c r="L5208">
        <f t="shared" si="171"/>
        <v>5207</v>
      </c>
      <c r="M5208">
        <v>57.559283925040411</v>
      </c>
      <c r="N5208" s="71">
        <f t="shared" si="170"/>
        <v>1.0823886596659893E-2</v>
      </c>
    </row>
    <row r="5209" spans="12:14" x14ac:dyDescent="0.4">
      <c r="L5209">
        <f t="shared" si="171"/>
        <v>5208</v>
      </c>
      <c r="M5209">
        <v>57.743617570751027</v>
      </c>
      <c r="N5209" s="71">
        <f t="shared" si="170"/>
        <v>1.406105077733999E-2</v>
      </c>
    </row>
    <row r="5210" spans="12:14" x14ac:dyDescent="0.4">
      <c r="L5210">
        <f t="shared" si="171"/>
        <v>5209</v>
      </c>
      <c r="M5210">
        <v>56.523352422036268</v>
      </c>
      <c r="N5210" s="71">
        <f t="shared" si="170"/>
        <v>-7.3685618965886324E-3</v>
      </c>
    </row>
    <row r="5211" spans="12:14" x14ac:dyDescent="0.4">
      <c r="L5211">
        <f t="shared" si="171"/>
        <v>5210</v>
      </c>
      <c r="M5211">
        <v>58.11956187350561</v>
      </c>
      <c r="N5211" s="71">
        <f t="shared" si="170"/>
        <v>2.0663173933513246E-2</v>
      </c>
    </row>
    <row r="5212" spans="12:14" x14ac:dyDescent="0.4">
      <c r="L5212">
        <f t="shared" si="171"/>
        <v>5211</v>
      </c>
      <c r="M5212">
        <v>59.387406376905929</v>
      </c>
      <c r="N5212" s="71">
        <f t="shared" si="170"/>
        <v>4.292834856974248E-2</v>
      </c>
    </row>
    <row r="5213" spans="12:14" x14ac:dyDescent="0.4">
      <c r="L5213">
        <f t="shared" si="171"/>
        <v>5212</v>
      </c>
      <c r="M5213">
        <v>58.941175054276897</v>
      </c>
      <c r="N5213" s="71">
        <f t="shared" si="170"/>
        <v>3.5091884161177811E-2</v>
      </c>
    </row>
    <row r="5214" spans="12:14" x14ac:dyDescent="0.4">
      <c r="L5214">
        <f t="shared" si="171"/>
        <v>5213</v>
      </c>
      <c r="M5214">
        <v>57.443100930789285</v>
      </c>
      <c r="N5214" s="71">
        <f t="shared" si="170"/>
        <v>8.7835459635432489E-3</v>
      </c>
    </row>
    <row r="5215" spans="12:14" x14ac:dyDescent="0.4">
      <c r="L5215">
        <f t="shared" si="171"/>
        <v>5214</v>
      </c>
      <c r="M5215">
        <v>58.010732130369703</v>
      </c>
      <c r="N5215" s="71">
        <f t="shared" si="170"/>
        <v>1.8751966975532053E-2</v>
      </c>
    </row>
    <row r="5216" spans="12:14" x14ac:dyDescent="0.4">
      <c r="L5216">
        <f t="shared" si="171"/>
        <v>5215</v>
      </c>
      <c r="M5216">
        <v>56.470673647899815</v>
      </c>
      <c r="N5216" s="71">
        <f t="shared" si="170"/>
        <v>-8.2936770054405917E-3</v>
      </c>
    </row>
    <row r="5217" spans="12:14" x14ac:dyDescent="0.4">
      <c r="L5217">
        <f t="shared" si="171"/>
        <v>5216</v>
      </c>
      <c r="M5217">
        <v>55.338117928462466</v>
      </c>
      <c r="N5217" s="71">
        <f t="shared" si="170"/>
        <v>-2.8182985837006846E-2</v>
      </c>
    </row>
    <row r="5218" spans="12:14" x14ac:dyDescent="0.4">
      <c r="L5218">
        <f t="shared" si="171"/>
        <v>5217</v>
      </c>
      <c r="M5218">
        <v>59.824814710243395</v>
      </c>
      <c r="N5218" s="71">
        <f t="shared" si="170"/>
        <v>5.0609868584997386E-2</v>
      </c>
    </row>
    <row r="5219" spans="12:14" x14ac:dyDescent="0.4">
      <c r="L5219">
        <f t="shared" si="171"/>
        <v>5218</v>
      </c>
      <c r="M5219">
        <v>56.340089261606543</v>
      </c>
      <c r="N5219" s="71">
        <f t="shared" si="170"/>
        <v>-1.0586926814693087E-2</v>
      </c>
    </row>
    <row r="5220" spans="12:14" x14ac:dyDescent="0.4">
      <c r="L5220">
        <f t="shared" si="171"/>
        <v>5219</v>
      </c>
      <c r="M5220">
        <v>56.736510889111514</v>
      </c>
      <c r="N5220" s="71">
        <f t="shared" si="170"/>
        <v>-3.6251923572699907E-3</v>
      </c>
    </row>
    <row r="5221" spans="12:14" x14ac:dyDescent="0.4">
      <c r="L5221">
        <f t="shared" si="171"/>
        <v>5220</v>
      </c>
      <c r="M5221">
        <v>55.495807107780202</v>
      </c>
      <c r="N5221" s="71">
        <f t="shared" si="170"/>
        <v>-2.5413736842878176E-2</v>
      </c>
    </row>
    <row r="5222" spans="12:14" x14ac:dyDescent="0.4">
      <c r="L5222">
        <f t="shared" si="171"/>
        <v>5221</v>
      </c>
      <c r="M5222">
        <v>55.240620966670136</v>
      </c>
      <c r="N5222" s="71">
        <f t="shared" si="170"/>
        <v>-2.9895172840212703E-2</v>
      </c>
    </row>
    <row r="5223" spans="12:14" x14ac:dyDescent="0.4">
      <c r="L5223">
        <f t="shared" si="171"/>
        <v>5222</v>
      </c>
      <c r="M5223">
        <v>56.425882079678942</v>
      </c>
      <c r="N5223" s="71">
        <f t="shared" si="170"/>
        <v>-9.0802814241951468E-3</v>
      </c>
    </row>
    <row r="5224" spans="12:14" x14ac:dyDescent="0.4">
      <c r="L5224">
        <f t="shared" si="171"/>
        <v>5223</v>
      </c>
      <c r="M5224">
        <v>56.92693899308906</v>
      </c>
      <c r="N5224" s="71">
        <f t="shared" si="170"/>
        <v>-2.8100071599646004E-4</v>
      </c>
    </row>
    <row r="5225" spans="12:14" x14ac:dyDescent="0.4">
      <c r="L5225">
        <f t="shared" si="171"/>
        <v>5224</v>
      </c>
      <c r="M5225">
        <v>57.461499022521679</v>
      </c>
      <c r="N5225" s="71">
        <f t="shared" si="170"/>
        <v>9.106642939786358E-3</v>
      </c>
    </row>
    <row r="5226" spans="12:14" x14ac:dyDescent="0.4">
      <c r="L5226">
        <f t="shared" si="171"/>
        <v>5225</v>
      </c>
      <c r="M5226">
        <v>56.835391580514198</v>
      </c>
      <c r="N5226" s="71">
        <f t="shared" si="170"/>
        <v>-1.8887050701246189E-3</v>
      </c>
    </row>
    <row r="5227" spans="12:14" x14ac:dyDescent="0.4">
      <c r="L5227">
        <f t="shared" si="171"/>
        <v>5226</v>
      </c>
      <c r="M5227">
        <v>55.58867001171582</v>
      </c>
      <c r="N5227" s="71">
        <f t="shared" si="170"/>
        <v>-2.3782930566707328E-2</v>
      </c>
    </row>
    <row r="5228" spans="12:14" x14ac:dyDescent="0.4">
      <c r="L5228">
        <f t="shared" si="171"/>
        <v>5227</v>
      </c>
      <c r="M5228">
        <v>58.255824771037162</v>
      </c>
      <c r="N5228" s="71">
        <f t="shared" si="170"/>
        <v>2.3056146574749414E-2</v>
      </c>
    </row>
    <row r="5229" spans="12:14" x14ac:dyDescent="0.4">
      <c r="L5229">
        <f t="shared" si="171"/>
        <v>5228</v>
      </c>
      <c r="M5229">
        <v>54.929959106107006</v>
      </c>
      <c r="N5229" s="71">
        <f t="shared" si="170"/>
        <v>-3.5350842332570021E-2</v>
      </c>
    </row>
    <row r="5230" spans="12:14" x14ac:dyDescent="0.4">
      <c r="L5230">
        <f t="shared" si="171"/>
        <v>5229</v>
      </c>
      <c r="M5230">
        <v>58.304950565186552</v>
      </c>
      <c r="N5230" s="71">
        <f t="shared" si="170"/>
        <v>2.3918866240249415E-2</v>
      </c>
    </row>
    <row r="5231" spans="12:14" x14ac:dyDescent="0.4">
      <c r="L5231">
        <f t="shared" si="171"/>
        <v>5230</v>
      </c>
      <c r="M5231">
        <v>56.236746458931457</v>
      </c>
      <c r="N5231" s="71">
        <f t="shared" si="170"/>
        <v>-1.2401775199323062E-2</v>
      </c>
    </row>
    <row r="5232" spans="12:14" x14ac:dyDescent="0.4">
      <c r="L5232">
        <f t="shared" si="171"/>
        <v>5231</v>
      </c>
      <c r="M5232">
        <v>57.481871650357427</v>
      </c>
      <c r="N5232" s="71">
        <f t="shared" si="170"/>
        <v>9.4644156124961132E-3</v>
      </c>
    </row>
    <row r="5233" spans="12:14" x14ac:dyDescent="0.4">
      <c r="L5233">
        <f t="shared" si="171"/>
        <v>5232</v>
      </c>
      <c r="M5233">
        <v>57.032919866801187</v>
      </c>
      <c r="N5233" s="71">
        <f t="shared" si="170"/>
        <v>1.5801759937437154E-3</v>
      </c>
    </row>
    <row r="5234" spans="12:14" x14ac:dyDescent="0.4">
      <c r="L5234">
        <f t="shared" si="171"/>
        <v>5233</v>
      </c>
      <c r="M5234">
        <v>57.936285778896</v>
      </c>
      <c r="N5234" s="71">
        <f t="shared" si="170"/>
        <v>1.7444581872590348E-2</v>
      </c>
    </row>
    <row r="5235" spans="12:14" x14ac:dyDescent="0.4">
      <c r="L5235">
        <f t="shared" si="171"/>
        <v>5234</v>
      </c>
      <c r="M5235">
        <v>53.875851890594959</v>
      </c>
      <c r="N5235" s="71">
        <f t="shared" si="170"/>
        <v>-5.3862482502748166E-2</v>
      </c>
    </row>
    <row r="5236" spans="12:14" x14ac:dyDescent="0.4">
      <c r="L5236">
        <f t="shared" si="171"/>
        <v>5235</v>
      </c>
      <c r="M5236">
        <v>57.41663321178104</v>
      </c>
      <c r="N5236" s="71">
        <f t="shared" si="170"/>
        <v>8.3187347155071478E-3</v>
      </c>
    </row>
    <row r="5237" spans="12:14" x14ac:dyDescent="0.4">
      <c r="L5237">
        <f t="shared" si="171"/>
        <v>5236</v>
      </c>
      <c r="M5237">
        <v>57.423091669624114</v>
      </c>
      <c r="N5237" s="71">
        <f t="shared" si="170"/>
        <v>8.4321545326622172E-3</v>
      </c>
    </row>
    <row r="5238" spans="12:14" x14ac:dyDescent="0.4">
      <c r="L5238">
        <f t="shared" si="171"/>
        <v>5237</v>
      </c>
      <c r="M5238">
        <v>56.564336130139971</v>
      </c>
      <c r="N5238" s="71">
        <f t="shared" si="170"/>
        <v>-6.6488289831896363E-3</v>
      </c>
    </row>
    <row r="5239" spans="12:14" x14ac:dyDescent="0.4">
      <c r="L5239">
        <f t="shared" si="171"/>
        <v>5238</v>
      </c>
      <c r="M5239">
        <v>56.371003203203351</v>
      </c>
      <c r="N5239" s="71">
        <f t="shared" si="170"/>
        <v>-1.0044033497333404E-2</v>
      </c>
    </row>
    <row r="5240" spans="12:14" x14ac:dyDescent="0.4">
      <c r="L5240">
        <f t="shared" si="171"/>
        <v>5239</v>
      </c>
      <c r="M5240">
        <v>57.893863230334162</v>
      </c>
      <c r="N5240" s="71">
        <f t="shared" si="170"/>
        <v>1.6699580849428575E-2</v>
      </c>
    </row>
    <row r="5241" spans="12:14" x14ac:dyDescent="0.4">
      <c r="L5241">
        <f t="shared" si="171"/>
        <v>5240</v>
      </c>
      <c r="M5241">
        <v>55.901026210655374</v>
      </c>
      <c r="N5241" s="71">
        <f t="shared" si="170"/>
        <v>-1.8297506053333801E-2</v>
      </c>
    </row>
    <row r="5242" spans="12:14" x14ac:dyDescent="0.4">
      <c r="L5242">
        <f t="shared" si="171"/>
        <v>5241</v>
      </c>
      <c r="M5242">
        <v>56.7218803700286</v>
      </c>
      <c r="N5242" s="71">
        <f t="shared" si="170"/>
        <v>-3.8821253340870499E-3</v>
      </c>
    </row>
    <row r="5243" spans="12:14" x14ac:dyDescent="0.4">
      <c r="L5243">
        <f t="shared" si="171"/>
        <v>5242</v>
      </c>
      <c r="M5243">
        <v>58.01237830583127</v>
      </c>
      <c r="N5243" s="71">
        <f t="shared" si="170"/>
        <v>1.8780876186429207E-2</v>
      </c>
    </row>
    <row r="5244" spans="12:14" x14ac:dyDescent="0.4">
      <c r="L5244">
        <f t="shared" si="171"/>
        <v>5243</v>
      </c>
      <c r="M5244">
        <v>59.07422314238039</v>
      </c>
      <c r="N5244" s="71">
        <f t="shared" si="170"/>
        <v>3.7428400120899763E-2</v>
      </c>
    </row>
    <row r="5245" spans="12:14" x14ac:dyDescent="0.4">
      <c r="L5245">
        <f t="shared" si="171"/>
        <v>5244</v>
      </c>
      <c r="M5245">
        <v>58.358760533131907</v>
      </c>
      <c r="N5245" s="71">
        <f t="shared" si="170"/>
        <v>2.4863846740823536E-2</v>
      </c>
    </row>
    <row r="5246" spans="12:14" x14ac:dyDescent="0.4">
      <c r="L5246">
        <f t="shared" si="171"/>
        <v>5245</v>
      </c>
      <c r="M5246">
        <v>56.292935277431845</v>
      </c>
      <c r="N5246" s="71">
        <f t="shared" si="170"/>
        <v>-1.1415018658470277E-2</v>
      </c>
    </row>
    <row r="5247" spans="12:14" x14ac:dyDescent="0.4">
      <c r="L5247">
        <f t="shared" si="171"/>
        <v>5246</v>
      </c>
      <c r="M5247">
        <v>57.787073094728768</v>
      </c>
      <c r="N5247" s="71">
        <f t="shared" si="170"/>
        <v>1.4824192335850084E-2</v>
      </c>
    </row>
    <row r="5248" spans="12:14" x14ac:dyDescent="0.4">
      <c r="L5248">
        <f t="shared" si="171"/>
        <v>5247</v>
      </c>
      <c r="M5248">
        <v>58.09689778331451</v>
      </c>
      <c r="N5248" s="71">
        <f t="shared" si="170"/>
        <v>2.0265159883112949E-2</v>
      </c>
    </row>
    <row r="5249" spans="12:14" x14ac:dyDescent="0.4">
      <c r="L5249">
        <f t="shared" si="171"/>
        <v>5248</v>
      </c>
      <c r="M5249">
        <v>57.799529853501937</v>
      </c>
      <c r="N5249" s="71">
        <f t="shared" si="170"/>
        <v>1.5042950952338208E-2</v>
      </c>
    </row>
    <row r="5250" spans="12:14" x14ac:dyDescent="0.4">
      <c r="L5250">
        <f t="shared" si="171"/>
        <v>5249</v>
      </c>
      <c r="M5250">
        <v>56.051300218444702</v>
      </c>
      <c r="N5250" s="71">
        <f t="shared" si="170"/>
        <v>-1.5658478145935129E-2</v>
      </c>
    </row>
    <row r="5251" spans="12:14" x14ac:dyDescent="0.4">
      <c r="L5251">
        <f t="shared" si="171"/>
        <v>5250</v>
      </c>
      <c r="M5251">
        <v>58.907745017983665</v>
      </c>
      <c r="N5251" s="71">
        <f t="shared" ref="N5251:N5314" si="172">M5251/$B$2-1</f>
        <v>3.4504804598843419E-2</v>
      </c>
    </row>
    <row r="5252" spans="12:14" x14ac:dyDescent="0.4">
      <c r="L5252">
        <f t="shared" si="171"/>
        <v>5251</v>
      </c>
      <c r="M5252">
        <v>55.636916543597941</v>
      </c>
      <c r="N5252" s="71">
        <f t="shared" si="172"/>
        <v>-2.2935652012384011E-2</v>
      </c>
    </row>
    <row r="5253" spans="12:14" x14ac:dyDescent="0.4">
      <c r="L5253">
        <f t="shared" si="171"/>
        <v>5252</v>
      </c>
      <c r="M5253">
        <v>54.492962831676408</v>
      </c>
      <c r="N5253" s="71">
        <f t="shared" si="172"/>
        <v>-4.3025126000231007E-2</v>
      </c>
    </row>
    <row r="5254" spans="12:14" x14ac:dyDescent="0.4">
      <c r="L5254">
        <f t="shared" ref="L5254:L5317" si="173">L5253+1</f>
        <v>5253</v>
      </c>
      <c r="M5254">
        <v>56.102117884392392</v>
      </c>
      <c r="N5254" s="71">
        <f t="shared" si="172"/>
        <v>-1.4766046776081621E-2</v>
      </c>
    </row>
    <row r="5255" spans="12:14" x14ac:dyDescent="0.4">
      <c r="L5255">
        <f t="shared" si="173"/>
        <v>5254</v>
      </c>
      <c r="M5255">
        <v>59.830164404344956</v>
      </c>
      <c r="N5255" s="71">
        <f t="shared" si="172"/>
        <v>5.0703816914703603E-2</v>
      </c>
    </row>
    <row r="5256" spans="12:14" x14ac:dyDescent="0.4">
      <c r="L5256">
        <f t="shared" si="173"/>
        <v>5255</v>
      </c>
      <c r="M5256">
        <v>57.031644946753737</v>
      </c>
      <c r="N5256" s="71">
        <f t="shared" si="172"/>
        <v>1.5577865623681575E-3</v>
      </c>
    </row>
    <row r="5257" spans="12:14" x14ac:dyDescent="0.4">
      <c r="L5257">
        <f t="shared" si="173"/>
        <v>5256</v>
      </c>
      <c r="M5257">
        <v>58.353899088966052</v>
      </c>
      <c r="N5257" s="71">
        <f t="shared" si="172"/>
        <v>2.4778472782860383E-2</v>
      </c>
    </row>
    <row r="5258" spans="12:14" x14ac:dyDescent="0.4">
      <c r="L5258">
        <f t="shared" si="173"/>
        <v>5257</v>
      </c>
      <c r="M5258">
        <v>56.183879861601142</v>
      </c>
      <c r="N5258" s="71">
        <f t="shared" si="172"/>
        <v>-1.333018875384484E-2</v>
      </c>
    </row>
    <row r="5259" spans="12:14" x14ac:dyDescent="0.4">
      <c r="L5259">
        <f t="shared" si="173"/>
        <v>5258</v>
      </c>
      <c r="M5259">
        <v>58.540094085823014</v>
      </c>
      <c r="N5259" s="71">
        <f t="shared" si="172"/>
        <v>2.8048324969223826E-2</v>
      </c>
    </row>
    <row r="5260" spans="12:14" x14ac:dyDescent="0.4">
      <c r="L5260">
        <f t="shared" si="173"/>
        <v>5259</v>
      </c>
      <c r="M5260">
        <v>56.120099046006658</v>
      </c>
      <c r="N5260" s="71">
        <f t="shared" si="172"/>
        <v>-1.4450271692914685E-2</v>
      </c>
    </row>
    <row r="5261" spans="12:14" x14ac:dyDescent="0.4">
      <c r="L5261">
        <f t="shared" si="173"/>
        <v>5260</v>
      </c>
      <c r="M5261">
        <v>56.712543753136536</v>
      </c>
      <c r="N5261" s="71">
        <f t="shared" si="172"/>
        <v>-4.0460897674665652E-3</v>
      </c>
    </row>
    <row r="5262" spans="12:14" x14ac:dyDescent="0.4">
      <c r="L5262">
        <f t="shared" si="173"/>
        <v>5261</v>
      </c>
      <c r="M5262">
        <v>58.747332049881152</v>
      </c>
      <c r="N5262" s="71">
        <f t="shared" si="172"/>
        <v>3.1687721952557313E-2</v>
      </c>
    </row>
    <row r="5263" spans="12:14" x14ac:dyDescent="0.4">
      <c r="L5263">
        <f t="shared" si="173"/>
        <v>5262</v>
      </c>
      <c r="M5263">
        <v>58.849119897519081</v>
      </c>
      <c r="N5263" s="71">
        <f t="shared" si="172"/>
        <v>3.347526308826132E-2</v>
      </c>
    </row>
    <row r="5264" spans="12:14" x14ac:dyDescent="0.4">
      <c r="L5264">
        <f t="shared" si="173"/>
        <v>5263</v>
      </c>
      <c r="M5264">
        <v>54.582773882140941</v>
      </c>
      <c r="N5264" s="71">
        <f t="shared" si="172"/>
        <v>-4.1447914664382579E-2</v>
      </c>
    </row>
    <row r="5265" spans="12:14" x14ac:dyDescent="0.4">
      <c r="L5265">
        <f t="shared" si="173"/>
        <v>5264</v>
      </c>
      <c r="M5265">
        <v>57.161755449012233</v>
      </c>
      <c r="N5265" s="71">
        <f t="shared" si="172"/>
        <v>3.8427142857786478E-3</v>
      </c>
    </row>
    <row r="5266" spans="12:14" x14ac:dyDescent="0.4">
      <c r="L5266">
        <f t="shared" si="173"/>
        <v>5265</v>
      </c>
      <c r="M5266">
        <v>56.362121805618919</v>
      </c>
      <c r="N5266" s="71">
        <f t="shared" si="172"/>
        <v>-1.0200003624348919E-2</v>
      </c>
    </row>
    <row r="5267" spans="12:14" x14ac:dyDescent="0.4">
      <c r="L5267">
        <f t="shared" si="173"/>
        <v>5266</v>
      </c>
      <c r="M5267">
        <v>57.059442527599408</v>
      </c>
      <c r="N5267" s="71">
        <f t="shared" si="172"/>
        <v>2.0459520987046176E-3</v>
      </c>
    </row>
    <row r="5268" spans="12:14" x14ac:dyDescent="0.4">
      <c r="L5268">
        <f t="shared" si="173"/>
        <v>5267</v>
      </c>
      <c r="M5268">
        <v>55.756185790705786</v>
      </c>
      <c r="N5268" s="71">
        <f t="shared" si="172"/>
        <v>-2.0841112336212664E-2</v>
      </c>
    </row>
    <row r="5269" spans="12:14" x14ac:dyDescent="0.4">
      <c r="L5269">
        <f t="shared" si="173"/>
        <v>5268</v>
      </c>
      <c r="M5269">
        <v>57.899058864894521</v>
      </c>
      <c r="N5269" s="71">
        <f t="shared" si="172"/>
        <v>1.6790823671811062E-2</v>
      </c>
    </row>
    <row r="5270" spans="12:14" x14ac:dyDescent="0.4">
      <c r="L5270">
        <f t="shared" si="173"/>
        <v>5269</v>
      </c>
      <c r="M5270">
        <v>55.632717637399075</v>
      </c>
      <c r="N5270" s="71">
        <f t="shared" si="172"/>
        <v>-2.3009390849873967E-2</v>
      </c>
    </row>
    <row r="5271" spans="12:14" x14ac:dyDescent="0.4">
      <c r="L5271">
        <f t="shared" si="173"/>
        <v>5270</v>
      </c>
      <c r="M5271">
        <v>57.095506998275773</v>
      </c>
      <c r="N5271" s="71">
        <f t="shared" si="172"/>
        <v>2.6792961212711575E-3</v>
      </c>
    </row>
    <row r="5272" spans="12:14" x14ac:dyDescent="0.4">
      <c r="L5272">
        <f t="shared" si="173"/>
        <v>5271</v>
      </c>
      <c r="M5272">
        <v>58.375117724379351</v>
      </c>
      <c r="N5272" s="71">
        <f t="shared" si="172"/>
        <v>2.5151102566522754E-2</v>
      </c>
    </row>
    <row r="5273" spans="12:14" x14ac:dyDescent="0.4">
      <c r="L5273">
        <f t="shared" si="173"/>
        <v>5272</v>
      </c>
      <c r="M5273">
        <v>57.680198711177162</v>
      </c>
      <c r="N5273" s="71">
        <f t="shared" si="172"/>
        <v>1.2947324307054808E-2</v>
      </c>
    </row>
    <row r="5274" spans="12:14" x14ac:dyDescent="0.4">
      <c r="L5274">
        <f t="shared" si="173"/>
        <v>5273</v>
      </c>
      <c r="M5274">
        <v>56.13610368708575</v>
      </c>
      <c r="N5274" s="71">
        <f t="shared" si="172"/>
        <v>-1.4169207155693919E-2</v>
      </c>
    </row>
    <row r="5275" spans="12:14" x14ac:dyDescent="0.4">
      <c r="L5275">
        <f t="shared" si="173"/>
        <v>5274</v>
      </c>
      <c r="M5275">
        <v>56.016943236487748</v>
      </c>
      <c r="N5275" s="71">
        <f t="shared" si="172"/>
        <v>-1.6261836208531721E-2</v>
      </c>
    </row>
    <row r="5276" spans="12:14" x14ac:dyDescent="0.4">
      <c r="L5276">
        <f t="shared" si="173"/>
        <v>5275</v>
      </c>
      <c r="M5276">
        <v>56.039879640390325</v>
      </c>
      <c r="N5276" s="71">
        <f t="shared" si="172"/>
        <v>-1.5859039937342057E-2</v>
      </c>
    </row>
    <row r="5277" spans="12:14" x14ac:dyDescent="0.4">
      <c r="L5277">
        <f t="shared" si="173"/>
        <v>5276</v>
      </c>
      <c r="M5277">
        <v>56.310519131716113</v>
      </c>
      <c r="N5277" s="71">
        <f t="shared" si="172"/>
        <v>-1.1106220863971727E-2</v>
      </c>
    </row>
    <row r="5278" spans="12:14" x14ac:dyDescent="0.4">
      <c r="L5278">
        <f t="shared" si="173"/>
        <v>5277</v>
      </c>
      <c r="M5278">
        <v>58.001055483452156</v>
      </c>
      <c r="N5278" s="71">
        <f t="shared" si="172"/>
        <v>1.8582031125406573E-2</v>
      </c>
    </row>
    <row r="5279" spans="12:14" x14ac:dyDescent="0.4">
      <c r="L5279">
        <f t="shared" si="173"/>
        <v>5278</v>
      </c>
      <c r="M5279">
        <v>58.187335788251382</v>
      </c>
      <c r="N5279" s="71">
        <f t="shared" si="172"/>
        <v>2.1853381442043185E-2</v>
      </c>
    </row>
    <row r="5280" spans="12:14" x14ac:dyDescent="0.4">
      <c r="L5280">
        <f t="shared" si="173"/>
        <v>5279</v>
      </c>
      <c r="M5280">
        <v>57.596311234572326</v>
      </c>
      <c r="N5280" s="71">
        <f t="shared" si="172"/>
        <v>1.1474139455608157E-2</v>
      </c>
    </row>
    <row r="5281" spans="12:14" x14ac:dyDescent="0.4">
      <c r="L5281">
        <f t="shared" si="173"/>
        <v>5280</v>
      </c>
      <c r="M5281">
        <v>57.590304882846915</v>
      </c>
      <c r="N5281" s="71">
        <f t="shared" si="172"/>
        <v>1.1368659272719572E-2</v>
      </c>
    </row>
    <row r="5282" spans="12:14" x14ac:dyDescent="0.4">
      <c r="L5282">
        <f t="shared" si="173"/>
        <v>5281</v>
      </c>
      <c r="M5282">
        <v>55.972328132183485</v>
      </c>
      <c r="N5282" s="71">
        <f t="shared" si="172"/>
        <v>-1.7045341666877656E-2</v>
      </c>
    </row>
    <row r="5283" spans="12:14" x14ac:dyDescent="0.4">
      <c r="L5283">
        <f t="shared" si="173"/>
        <v>5282</v>
      </c>
      <c r="M5283">
        <v>54.333216879543521</v>
      </c>
      <c r="N5283" s="71">
        <f t="shared" si="172"/>
        <v>-4.583049488587132E-2</v>
      </c>
    </row>
    <row r="5284" spans="12:14" x14ac:dyDescent="0.4">
      <c r="L5284">
        <f t="shared" si="173"/>
        <v>5283</v>
      </c>
      <c r="M5284">
        <v>55.979990873617425</v>
      </c>
      <c r="N5284" s="71">
        <f t="shared" si="172"/>
        <v>-1.6910772896211124E-2</v>
      </c>
    </row>
    <row r="5285" spans="12:14" x14ac:dyDescent="0.4">
      <c r="L5285">
        <f t="shared" si="173"/>
        <v>5284</v>
      </c>
      <c r="M5285">
        <v>58.075952602270434</v>
      </c>
      <c r="N5285" s="71">
        <f t="shared" si="172"/>
        <v>1.9897332351832109E-2</v>
      </c>
    </row>
    <row r="5286" spans="12:14" x14ac:dyDescent="0.4">
      <c r="L5286">
        <f t="shared" si="173"/>
        <v>5285</v>
      </c>
      <c r="M5286">
        <v>58.40978815356106</v>
      </c>
      <c r="N5286" s="71">
        <f t="shared" si="172"/>
        <v>2.5759965213616676E-2</v>
      </c>
    </row>
    <row r="5287" spans="12:14" x14ac:dyDescent="0.4">
      <c r="L5287">
        <f t="shared" si="173"/>
        <v>5286</v>
      </c>
      <c r="M5287">
        <v>55.533606178291976</v>
      </c>
      <c r="N5287" s="71">
        <f t="shared" si="172"/>
        <v>-2.4749930750116222E-2</v>
      </c>
    </row>
    <row r="5288" spans="12:14" x14ac:dyDescent="0.4">
      <c r="L5288">
        <f t="shared" si="173"/>
        <v>5287</v>
      </c>
      <c r="M5288">
        <v>55.450969228793774</v>
      </c>
      <c r="N5288" s="71">
        <f t="shared" si="172"/>
        <v>-2.6201154545343552E-2</v>
      </c>
    </row>
    <row r="5289" spans="12:14" x14ac:dyDescent="0.4">
      <c r="L5289">
        <f t="shared" si="173"/>
        <v>5288</v>
      </c>
      <c r="M5289">
        <v>60.963351185234899</v>
      </c>
      <c r="N5289" s="71">
        <f t="shared" si="172"/>
        <v>7.0604208093837384E-2</v>
      </c>
    </row>
    <row r="5290" spans="12:14" x14ac:dyDescent="0.4">
      <c r="L5290">
        <f t="shared" si="173"/>
        <v>5289</v>
      </c>
      <c r="M5290">
        <v>56.774304430611181</v>
      </c>
      <c r="N5290" s="71">
        <f t="shared" si="172"/>
        <v>-2.9614833619201475E-3</v>
      </c>
    </row>
    <row r="5291" spans="12:14" x14ac:dyDescent="0.4">
      <c r="L5291">
        <f t="shared" si="173"/>
        <v>5290</v>
      </c>
      <c r="M5291">
        <v>58.265354321268518</v>
      </c>
      <c r="N5291" s="71">
        <f t="shared" si="172"/>
        <v>2.3223499195308861E-2</v>
      </c>
    </row>
    <row r="5292" spans="12:14" x14ac:dyDescent="0.4">
      <c r="L5292">
        <f t="shared" si="173"/>
        <v>5291</v>
      </c>
      <c r="M5292">
        <v>58.141862718723075</v>
      </c>
      <c r="N5292" s="71">
        <f t="shared" si="172"/>
        <v>2.1054808879258369E-2</v>
      </c>
    </row>
    <row r="5293" spans="12:14" x14ac:dyDescent="0.4">
      <c r="L5293">
        <f t="shared" si="173"/>
        <v>5292</v>
      </c>
      <c r="M5293">
        <v>58.079951420368843</v>
      </c>
      <c r="N5293" s="71">
        <f t="shared" si="172"/>
        <v>1.9967557354236387E-2</v>
      </c>
    </row>
    <row r="5294" spans="12:14" x14ac:dyDescent="0.4">
      <c r="L5294">
        <f t="shared" si="173"/>
        <v>5293</v>
      </c>
      <c r="M5294">
        <v>57.513376541800319</v>
      </c>
      <c r="N5294" s="71">
        <f t="shared" si="172"/>
        <v>1.0017686859869146E-2</v>
      </c>
    </row>
    <row r="5295" spans="12:14" x14ac:dyDescent="0.4">
      <c r="L5295">
        <f t="shared" si="173"/>
        <v>5294</v>
      </c>
      <c r="M5295">
        <v>59.116602228303066</v>
      </c>
      <c r="N5295" s="71">
        <f t="shared" si="172"/>
        <v>3.8172637877550208E-2</v>
      </c>
    </row>
    <row r="5296" spans="12:14" x14ac:dyDescent="0.4">
      <c r="L5296">
        <f t="shared" si="173"/>
        <v>5295</v>
      </c>
      <c r="M5296">
        <v>54.492216620619232</v>
      </c>
      <c r="N5296" s="71">
        <f t="shared" si="172"/>
        <v>-4.3038230540621392E-2</v>
      </c>
    </row>
    <row r="5297" spans="12:14" x14ac:dyDescent="0.4">
      <c r="L5297">
        <f t="shared" si="173"/>
        <v>5296</v>
      </c>
      <c r="M5297">
        <v>58.846178518442649</v>
      </c>
      <c r="N5297" s="71">
        <f t="shared" si="172"/>
        <v>3.3423608237345137E-2</v>
      </c>
    </row>
    <row r="5298" spans="12:14" x14ac:dyDescent="0.4">
      <c r="L5298">
        <f t="shared" si="173"/>
        <v>5297</v>
      </c>
      <c r="M5298">
        <v>55.681399896790857</v>
      </c>
      <c r="N5298" s="71">
        <f t="shared" si="172"/>
        <v>-2.2154460293218881E-2</v>
      </c>
    </row>
    <row r="5299" spans="12:14" x14ac:dyDescent="0.4">
      <c r="L5299">
        <f t="shared" si="173"/>
        <v>5298</v>
      </c>
      <c r="M5299">
        <v>58.631208708749931</v>
      </c>
      <c r="N5299" s="71">
        <f t="shared" si="172"/>
        <v>2.9648428914101244E-2</v>
      </c>
    </row>
    <row r="5300" spans="12:14" x14ac:dyDescent="0.4">
      <c r="L5300">
        <f t="shared" si="173"/>
        <v>5299</v>
      </c>
      <c r="M5300">
        <v>59.25282287900648</v>
      </c>
      <c r="N5300" s="71">
        <f t="shared" si="172"/>
        <v>4.0564868603666815E-2</v>
      </c>
    </row>
    <row r="5301" spans="12:14" x14ac:dyDescent="0.4">
      <c r="L5301">
        <f t="shared" si="173"/>
        <v>5300</v>
      </c>
      <c r="M5301">
        <v>57.35283500016137</v>
      </c>
      <c r="N5301" s="71">
        <f t="shared" si="172"/>
        <v>7.1983462771920692E-3</v>
      </c>
    </row>
    <row r="5302" spans="12:14" x14ac:dyDescent="0.4">
      <c r="L5302">
        <f t="shared" si="173"/>
        <v>5301</v>
      </c>
      <c r="M5302">
        <v>57.22246199780006</v>
      </c>
      <c r="N5302" s="71">
        <f t="shared" si="172"/>
        <v>4.9088086740878278E-3</v>
      </c>
    </row>
    <row r="5303" spans="12:14" x14ac:dyDescent="0.4">
      <c r="L5303">
        <f t="shared" si="173"/>
        <v>5302</v>
      </c>
      <c r="M5303">
        <v>56.521649218503448</v>
      </c>
      <c r="N5303" s="71">
        <f t="shared" si="172"/>
        <v>-7.3984726025131398E-3</v>
      </c>
    </row>
    <row r="5304" spans="12:14" x14ac:dyDescent="0.4">
      <c r="L5304">
        <f t="shared" si="173"/>
        <v>5303</v>
      </c>
      <c r="M5304">
        <v>58.458794686521486</v>
      </c>
      <c r="N5304" s="71">
        <f t="shared" si="172"/>
        <v>2.662059048095311E-2</v>
      </c>
    </row>
    <row r="5305" spans="12:14" x14ac:dyDescent="0.4">
      <c r="L5305">
        <f t="shared" si="173"/>
        <v>5304</v>
      </c>
      <c r="M5305">
        <v>59.01596046193481</v>
      </c>
      <c r="N5305" s="71">
        <f t="shared" si="172"/>
        <v>3.6405223578810819E-2</v>
      </c>
    </row>
    <row r="5306" spans="12:14" x14ac:dyDescent="0.4">
      <c r="L5306">
        <f t="shared" si="173"/>
        <v>5305</v>
      </c>
      <c r="M5306">
        <v>56.405876009943995</v>
      </c>
      <c r="N5306" s="71">
        <f t="shared" si="172"/>
        <v>-9.4316168089670915E-3</v>
      </c>
    </row>
    <row r="5307" spans="12:14" x14ac:dyDescent="0.4">
      <c r="L5307">
        <f t="shared" si="173"/>
        <v>5306</v>
      </c>
      <c r="M5307">
        <v>56.306753336528537</v>
      </c>
      <c r="N5307" s="71">
        <f t="shared" si="172"/>
        <v>-1.1172353648607913E-2</v>
      </c>
    </row>
    <row r="5308" spans="12:14" x14ac:dyDescent="0.4">
      <c r="L5308">
        <f t="shared" si="173"/>
        <v>5307</v>
      </c>
      <c r="M5308">
        <v>56.522861249405345</v>
      </c>
      <c r="N5308" s="71">
        <f t="shared" si="172"/>
        <v>-7.377187595067225E-3</v>
      </c>
    </row>
    <row r="5309" spans="12:14" x14ac:dyDescent="0.4">
      <c r="L5309">
        <f t="shared" si="173"/>
        <v>5308</v>
      </c>
      <c r="M5309">
        <v>56.650924848717892</v>
      </c>
      <c r="N5309" s="71">
        <f t="shared" si="172"/>
        <v>-5.128206434056759E-3</v>
      </c>
    </row>
    <row r="5310" spans="12:14" x14ac:dyDescent="0.4">
      <c r="L5310">
        <f t="shared" si="173"/>
        <v>5309</v>
      </c>
      <c r="M5310">
        <v>56.559500979942968</v>
      </c>
      <c r="N5310" s="71">
        <f t="shared" si="172"/>
        <v>-6.7337411812076198E-3</v>
      </c>
    </row>
    <row r="5311" spans="12:14" x14ac:dyDescent="0.4">
      <c r="L5311">
        <f t="shared" si="173"/>
        <v>5310</v>
      </c>
      <c r="M5311">
        <v>56.515429265228484</v>
      </c>
      <c r="N5311" s="71">
        <f t="shared" si="172"/>
        <v>-7.507703936107224E-3</v>
      </c>
    </row>
    <row r="5312" spans="12:14" x14ac:dyDescent="0.4">
      <c r="L5312">
        <f t="shared" si="173"/>
        <v>5311</v>
      </c>
      <c r="M5312">
        <v>57.553979411815291</v>
      </c>
      <c r="N5312" s="71">
        <f t="shared" si="172"/>
        <v>1.0730731708185282E-2</v>
      </c>
    </row>
    <row r="5313" spans="12:14" x14ac:dyDescent="0.4">
      <c r="L5313">
        <f t="shared" si="173"/>
        <v>5312</v>
      </c>
      <c r="M5313">
        <v>58.308507470915615</v>
      </c>
      <c r="N5313" s="71">
        <f t="shared" si="172"/>
        <v>2.3981330625282293E-2</v>
      </c>
    </row>
    <row r="5314" spans="12:14" x14ac:dyDescent="0.4">
      <c r="L5314">
        <f t="shared" si="173"/>
        <v>5313</v>
      </c>
      <c r="M5314">
        <v>56.764410573733592</v>
      </c>
      <c r="N5314" s="71">
        <f t="shared" si="172"/>
        <v>-3.1352337316339352E-3</v>
      </c>
    </row>
    <row r="5315" spans="12:14" x14ac:dyDescent="0.4">
      <c r="L5315">
        <f t="shared" si="173"/>
        <v>5314</v>
      </c>
      <c r="M5315">
        <v>55.837954244054075</v>
      </c>
      <c r="N5315" s="71">
        <f t="shared" ref="N5315:N5378" si="174">M5315/$B$2-1</f>
        <v>-1.9405140583642622E-2</v>
      </c>
    </row>
    <row r="5316" spans="12:14" x14ac:dyDescent="0.4">
      <c r="L5316">
        <f t="shared" si="173"/>
        <v>5315</v>
      </c>
      <c r="M5316">
        <v>57.270900999733364</v>
      </c>
      <c r="N5316" s="71">
        <f t="shared" si="174"/>
        <v>5.7594672795848734E-3</v>
      </c>
    </row>
    <row r="5317" spans="12:14" x14ac:dyDescent="0.4">
      <c r="L5317">
        <f t="shared" si="173"/>
        <v>5316</v>
      </c>
      <c r="M5317">
        <v>53.954111433701534</v>
      </c>
      <c r="N5317" s="71">
        <f t="shared" si="174"/>
        <v>-5.2488132265360088E-2</v>
      </c>
    </row>
    <row r="5318" spans="12:14" x14ac:dyDescent="0.4">
      <c r="L5318">
        <f t="shared" ref="L5318:L5381" si="175">L5317+1</f>
        <v>5317</v>
      </c>
      <c r="M5318">
        <v>56.712409671012288</v>
      </c>
      <c r="N5318" s="71">
        <f t="shared" si="174"/>
        <v>-4.0484444425895605E-3</v>
      </c>
    </row>
    <row r="5319" spans="12:14" x14ac:dyDescent="0.4">
      <c r="L5319">
        <f t="shared" si="175"/>
        <v>5318</v>
      </c>
      <c r="M5319">
        <v>56.241588732350401</v>
      </c>
      <c r="N5319" s="71">
        <f t="shared" si="174"/>
        <v>-1.2316737907273501E-2</v>
      </c>
    </row>
    <row r="5320" spans="12:14" x14ac:dyDescent="0.4">
      <c r="L5320">
        <f t="shared" si="175"/>
        <v>5319</v>
      </c>
      <c r="M5320">
        <v>58.103888175540916</v>
      </c>
      <c r="N5320" s="71">
        <f t="shared" si="174"/>
        <v>2.0387921233798512E-2</v>
      </c>
    </row>
    <row r="5321" spans="12:14" x14ac:dyDescent="0.4">
      <c r="L5321">
        <f t="shared" si="175"/>
        <v>5320</v>
      </c>
      <c r="M5321">
        <v>54.670426840299228</v>
      </c>
      <c r="N5321" s="71">
        <f t="shared" si="174"/>
        <v>-3.990860253616646E-2</v>
      </c>
    </row>
    <row r="5322" spans="12:14" x14ac:dyDescent="0.4">
      <c r="L5322">
        <f t="shared" si="175"/>
        <v>5321</v>
      </c>
      <c r="M5322">
        <v>59.382200798374967</v>
      </c>
      <c r="N5322" s="71">
        <f t="shared" si="174"/>
        <v>4.2836931116920995E-2</v>
      </c>
    </row>
    <row r="5323" spans="12:14" x14ac:dyDescent="0.4">
      <c r="L5323">
        <f t="shared" si="175"/>
        <v>5322</v>
      </c>
      <c r="M5323">
        <v>57.46513182594952</v>
      </c>
      <c r="N5323" s="71">
        <f t="shared" si="174"/>
        <v>9.1704401976702155E-3</v>
      </c>
    </row>
    <row r="5324" spans="12:14" x14ac:dyDescent="0.4">
      <c r="L5324">
        <f t="shared" si="175"/>
        <v>5323</v>
      </c>
      <c r="M5324">
        <v>54.762203174651106</v>
      </c>
      <c r="N5324" s="71">
        <f t="shared" si="174"/>
        <v>-3.8296877986083833E-2</v>
      </c>
    </row>
    <row r="5325" spans="12:14" x14ac:dyDescent="0.4">
      <c r="L5325">
        <f t="shared" si="175"/>
        <v>5324</v>
      </c>
      <c r="M5325">
        <v>55.959251442286018</v>
      </c>
      <c r="N5325" s="71">
        <f t="shared" si="174"/>
        <v>-1.7274987166345457E-2</v>
      </c>
    </row>
    <row r="5326" spans="12:14" x14ac:dyDescent="0.4">
      <c r="L5326">
        <f t="shared" si="175"/>
        <v>5325</v>
      </c>
      <c r="M5326">
        <v>56.936402012272993</v>
      </c>
      <c r="N5326" s="71">
        <f t="shared" si="174"/>
        <v>-1.1481647640620984E-4</v>
      </c>
    </row>
    <row r="5327" spans="12:14" x14ac:dyDescent="0.4">
      <c r="L5327">
        <f t="shared" si="175"/>
        <v>5326</v>
      </c>
      <c r="M5327">
        <v>57.547138719356191</v>
      </c>
      <c r="N5327" s="71">
        <f t="shared" si="174"/>
        <v>1.0610599300917567E-2</v>
      </c>
    </row>
    <row r="5328" spans="12:14" x14ac:dyDescent="0.4">
      <c r="L5328">
        <f t="shared" si="175"/>
        <v>5327</v>
      </c>
      <c r="M5328">
        <v>54.905497725467413</v>
      </c>
      <c r="N5328" s="71">
        <f t="shared" si="174"/>
        <v>-3.5780419390579188E-2</v>
      </c>
    </row>
    <row r="5329" spans="12:14" x14ac:dyDescent="0.4">
      <c r="L5329">
        <f t="shared" si="175"/>
        <v>5328</v>
      </c>
      <c r="M5329">
        <v>56.413419771073521</v>
      </c>
      <c r="N5329" s="71">
        <f t="shared" si="174"/>
        <v>-9.2991375037270174E-3</v>
      </c>
    </row>
    <row r="5330" spans="12:14" x14ac:dyDescent="0.4">
      <c r="L5330">
        <f t="shared" si="175"/>
        <v>5329</v>
      </c>
      <c r="M5330">
        <v>55.712277268843522</v>
      </c>
      <c r="N5330" s="71">
        <f t="shared" si="174"/>
        <v>-2.1612209189698972E-2</v>
      </c>
    </row>
    <row r="5331" spans="12:14" x14ac:dyDescent="0.4">
      <c r="L5331">
        <f t="shared" si="175"/>
        <v>5330</v>
      </c>
      <c r="M5331">
        <v>54.13184577426388</v>
      </c>
      <c r="N5331" s="71">
        <f t="shared" si="174"/>
        <v>-4.9366861383274507E-2</v>
      </c>
    </row>
    <row r="5332" spans="12:14" x14ac:dyDescent="0.4">
      <c r="L5332">
        <f t="shared" si="175"/>
        <v>5331</v>
      </c>
      <c r="M5332">
        <v>57.236249585182101</v>
      </c>
      <c r="N5332" s="71">
        <f t="shared" si="174"/>
        <v>5.1509385567745092E-3</v>
      </c>
    </row>
    <row r="5333" spans="12:14" x14ac:dyDescent="0.4">
      <c r="L5333">
        <f t="shared" si="175"/>
        <v>5332</v>
      </c>
      <c r="M5333">
        <v>57.483074115600679</v>
      </c>
      <c r="N5333" s="71">
        <f t="shared" si="174"/>
        <v>9.4855326332057288E-3</v>
      </c>
    </row>
    <row r="5334" spans="12:14" x14ac:dyDescent="0.4">
      <c r="L5334">
        <f t="shared" si="175"/>
        <v>5333</v>
      </c>
      <c r="M5334">
        <v>55.730549547775787</v>
      </c>
      <c r="N5334" s="71">
        <f t="shared" si="174"/>
        <v>-2.1291321667343044E-2</v>
      </c>
    </row>
    <row r="5335" spans="12:14" x14ac:dyDescent="0.4">
      <c r="L5335">
        <f t="shared" si="175"/>
        <v>5334</v>
      </c>
      <c r="M5335">
        <v>56.767002153481691</v>
      </c>
      <c r="N5335" s="71">
        <f t="shared" si="174"/>
        <v>-3.0897218604853949E-3</v>
      </c>
    </row>
    <row r="5336" spans="12:14" x14ac:dyDescent="0.4">
      <c r="L5336">
        <f t="shared" si="175"/>
        <v>5335</v>
      </c>
      <c r="M5336">
        <v>59.173462414410366</v>
      </c>
      <c r="N5336" s="71">
        <f t="shared" si="174"/>
        <v>3.9171184600063969E-2</v>
      </c>
    </row>
    <row r="5337" spans="12:14" x14ac:dyDescent="0.4">
      <c r="L5337">
        <f t="shared" si="175"/>
        <v>5336</v>
      </c>
      <c r="M5337">
        <v>55.993731657964553</v>
      </c>
      <c r="N5337" s="71">
        <f t="shared" si="174"/>
        <v>-1.666946494219379E-2</v>
      </c>
    </row>
    <row r="5338" spans="12:14" x14ac:dyDescent="0.4">
      <c r="L5338">
        <f t="shared" si="175"/>
        <v>5337</v>
      </c>
      <c r="M5338">
        <v>55.745482762589155</v>
      </c>
      <c r="N5338" s="71">
        <f t="shared" si="174"/>
        <v>-2.1029072917746139E-2</v>
      </c>
    </row>
    <row r="5339" spans="12:14" x14ac:dyDescent="0.4">
      <c r="L5339">
        <f t="shared" si="175"/>
        <v>5338</v>
      </c>
      <c r="M5339">
        <v>57.393523186591658</v>
      </c>
      <c r="N5339" s="71">
        <f t="shared" si="174"/>
        <v>7.9128894045803477E-3</v>
      </c>
    </row>
    <row r="5340" spans="12:14" x14ac:dyDescent="0.4">
      <c r="L5340">
        <f t="shared" si="175"/>
        <v>5339</v>
      </c>
      <c r="M5340">
        <v>60.668297542415573</v>
      </c>
      <c r="N5340" s="71">
        <f t="shared" si="174"/>
        <v>6.5422641374252466E-2</v>
      </c>
    </row>
    <row r="5341" spans="12:14" x14ac:dyDescent="0.4">
      <c r="L5341">
        <f t="shared" si="175"/>
        <v>5340</v>
      </c>
      <c r="M5341">
        <v>54.742752891707816</v>
      </c>
      <c r="N5341" s="71">
        <f t="shared" si="174"/>
        <v>-3.8638452954697922E-2</v>
      </c>
    </row>
    <row r="5342" spans="12:14" x14ac:dyDescent="0.4">
      <c r="L5342">
        <f t="shared" si="175"/>
        <v>5341</v>
      </c>
      <c r="M5342">
        <v>55.156677617574893</v>
      </c>
      <c r="N5342" s="71">
        <f t="shared" si="174"/>
        <v>-3.1369338893023513E-2</v>
      </c>
    </row>
    <row r="5343" spans="12:14" x14ac:dyDescent="0.4">
      <c r="L5343">
        <f t="shared" si="175"/>
        <v>5342</v>
      </c>
      <c r="M5343">
        <v>55.621294397211983</v>
      </c>
      <c r="N5343" s="71">
        <f t="shared" si="174"/>
        <v>-2.3209999392163727E-2</v>
      </c>
    </row>
    <row r="5344" spans="12:14" x14ac:dyDescent="0.4">
      <c r="L5344">
        <f t="shared" si="175"/>
        <v>5343</v>
      </c>
      <c r="M5344">
        <v>56.318754387452621</v>
      </c>
      <c r="N5344" s="71">
        <f t="shared" si="174"/>
        <v>-1.0961597917975019E-2</v>
      </c>
    </row>
    <row r="5345" spans="12:14" x14ac:dyDescent="0.4">
      <c r="L5345">
        <f t="shared" si="175"/>
        <v>5344</v>
      </c>
      <c r="M5345">
        <v>56.397036309755208</v>
      </c>
      <c r="N5345" s="71">
        <f t="shared" si="174"/>
        <v>-9.5868546696884493E-3</v>
      </c>
    </row>
    <row r="5346" spans="12:14" x14ac:dyDescent="0.4">
      <c r="L5346">
        <f t="shared" si="175"/>
        <v>5345</v>
      </c>
      <c r="M5346">
        <v>58.267586929316025</v>
      </c>
      <c r="N5346" s="71">
        <f t="shared" si="174"/>
        <v>2.3262707006628469E-2</v>
      </c>
    </row>
    <row r="5347" spans="12:14" x14ac:dyDescent="0.4">
      <c r="L5347">
        <f t="shared" si="175"/>
        <v>5346</v>
      </c>
      <c r="M5347">
        <v>57.006075696171834</v>
      </c>
      <c r="N5347" s="71">
        <f t="shared" si="174"/>
        <v>1.1087537133107617E-3</v>
      </c>
    </row>
    <row r="5348" spans="12:14" x14ac:dyDescent="0.4">
      <c r="L5348">
        <f t="shared" si="175"/>
        <v>5347</v>
      </c>
      <c r="M5348">
        <v>57.731516667400378</v>
      </c>
      <c r="N5348" s="71">
        <f t="shared" si="174"/>
        <v>1.3848541494351663E-2</v>
      </c>
    </row>
    <row r="5349" spans="12:14" x14ac:dyDescent="0.4">
      <c r="L5349">
        <f t="shared" si="175"/>
        <v>5348</v>
      </c>
      <c r="M5349">
        <v>57.342688758310786</v>
      </c>
      <c r="N5349" s="71">
        <f t="shared" si="174"/>
        <v>7.0201636640254694E-3</v>
      </c>
    </row>
    <row r="5350" spans="12:14" x14ac:dyDescent="0.4">
      <c r="L5350">
        <f t="shared" si="175"/>
        <v>5349</v>
      </c>
      <c r="M5350">
        <v>56.778833693825703</v>
      </c>
      <c r="N5350" s="71">
        <f t="shared" si="174"/>
        <v>-2.8819429796617113E-3</v>
      </c>
    </row>
    <row r="5351" spans="12:14" x14ac:dyDescent="0.4">
      <c r="L5351">
        <f t="shared" si="175"/>
        <v>5350</v>
      </c>
      <c r="M5351">
        <v>57.187357627871471</v>
      </c>
      <c r="N5351" s="71">
        <f t="shared" si="174"/>
        <v>4.292325402788677E-3</v>
      </c>
    </row>
    <row r="5352" spans="12:14" x14ac:dyDescent="0.4">
      <c r="L5352">
        <f t="shared" si="175"/>
        <v>5351</v>
      </c>
      <c r="M5352">
        <v>59.229449477542595</v>
      </c>
      <c r="N5352" s="71">
        <f t="shared" si="174"/>
        <v>4.0154398026210014E-2</v>
      </c>
    </row>
    <row r="5353" spans="12:14" x14ac:dyDescent="0.4">
      <c r="L5353">
        <f t="shared" si="175"/>
        <v>5352</v>
      </c>
      <c r="M5353">
        <v>57.783295989143149</v>
      </c>
      <c r="N5353" s="71">
        <f t="shared" si="174"/>
        <v>1.4757860924341948E-2</v>
      </c>
    </row>
    <row r="5354" spans="12:14" x14ac:dyDescent="0.4">
      <c r="L5354">
        <f t="shared" si="175"/>
        <v>5353</v>
      </c>
      <c r="M5354">
        <v>59.430149396296414</v>
      </c>
      <c r="N5354" s="71">
        <f t="shared" si="174"/>
        <v>4.3678977521996787E-2</v>
      </c>
    </row>
    <row r="5355" spans="12:14" x14ac:dyDescent="0.4">
      <c r="L5355">
        <f t="shared" si="175"/>
        <v>5354</v>
      </c>
      <c r="M5355">
        <v>58.346499881910979</v>
      </c>
      <c r="N5355" s="71">
        <f t="shared" si="174"/>
        <v>2.4648532055264072E-2</v>
      </c>
    </row>
    <row r="5356" spans="12:14" x14ac:dyDescent="0.4">
      <c r="L5356">
        <f t="shared" si="175"/>
        <v>5355</v>
      </c>
      <c r="M5356">
        <v>57.659298274145591</v>
      </c>
      <c r="N5356" s="71">
        <f t="shared" si="174"/>
        <v>1.258028254504584E-2</v>
      </c>
    </row>
    <row r="5357" spans="12:14" x14ac:dyDescent="0.4">
      <c r="L5357">
        <f t="shared" si="175"/>
        <v>5356</v>
      </c>
      <c r="M5357">
        <v>58.377428805717855</v>
      </c>
      <c r="N5357" s="71">
        <f t="shared" si="174"/>
        <v>2.5191688481800423E-2</v>
      </c>
    </row>
    <row r="5358" spans="12:14" x14ac:dyDescent="0.4">
      <c r="L5358">
        <f t="shared" si="175"/>
        <v>5357</v>
      </c>
      <c r="M5358">
        <v>57.909209273881373</v>
      </c>
      <c r="N5358" s="71">
        <f t="shared" si="174"/>
        <v>1.6969079465889436E-2</v>
      </c>
    </row>
    <row r="5359" spans="12:14" x14ac:dyDescent="0.4">
      <c r="L5359">
        <f t="shared" si="175"/>
        <v>5358</v>
      </c>
      <c r="M5359">
        <v>56.393402871433281</v>
      </c>
      <c r="N5359" s="71">
        <f t="shared" si="174"/>
        <v>-9.6506630772263957E-3</v>
      </c>
    </row>
    <row r="5360" spans="12:14" x14ac:dyDescent="0.4">
      <c r="L5360">
        <f t="shared" si="175"/>
        <v>5359</v>
      </c>
      <c r="M5360">
        <v>57.602440944331981</v>
      </c>
      <c r="N5360" s="71">
        <f t="shared" si="174"/>
        <v>1.1581785983161064E-2</v>
      </c>
    </row>
    <row r="5361" spans="12:14" x14ac:dyDescent="0.4">
      <c r="L5361">
        <f t="shared" si="175"/>
        <v>5360</v>
      </c>
      <c r="M5361">
        <v>57.738011785948594</v>
      </c>
      <c r="N5361" s="71">
        <f t="shared" si="174"/>
        <v>1.3962605126264904E-2</v>
      </c>
    </row>
    <row r="5362" spans="12:14" x14ac:dyDescent="0.4">
      <c r="L5362">
        <f t="shared" si="175"/>
        <v>5361</v>
      </c>
      <c r="M5362">
        <v>54.836738592382908</v>
      </c>
      <c r="N5362" s="71">
        <f t="shared" si="174"/>
        <v>-3.698792875143242E-2</v>
      </c>
    </row>
    <row r="5363" spans="12:14" x14ac:dyDescent="0.4">
      <c r="L5363">
        <f t="shared" si="175"/>
        <v>5362</v>
      </c>
      <c r="M5363">
        <v>57.745914671845007</v>
      </c>
      <c r="N5363" s="71">
        <f t="shared" si="174"/>
        <v>1.4101391179398348E-2</v>
      </c>
    </row>
    <row r="5364" spans="12:14" x14ac:dyDescent="0.4">
      <c r="L5364">
        <f t="shared" si="175"/>
        <v>5363</v>
      </c>
      <c r="M5364">
        <v>54.937213532585069</v>
      </c>
      <c r="N5364" s="71">
        <f t="shared" si="174"/>
        <v>-3.522344416032841E-2</v>
      </c>
    </row>
    <row r="5365" spans="12:14" x14ac:dyDescent="0.4">
      <c r="L5365">
        <f t="shared" si="175"/>
        <v>5364</v>
      </c>
      <c r="M5365">
        <v>58.677795397935412</v>
      </c>
      <c r="N5365" s="71">
        <f t="shared" si="174"/>
        <v>3.0466558241204478E-2</v>
      </c>
    </row>
    <row r="5366" spans="12:14" x14ac:dyDescent="0.4">
      <c r="L5366">
        <f t="shared" si="175"/>
        <v>5365</v>
      </c>
      <c r="M5366">
        <v>54.937679542684698</v>
      </c>
      <c r="N5366" s="71">
        <f t="shared" si="174"/>
        <v>-3.5215260352122746E-2</v>
      </c>
    </row>
    <row r="5367" spans="12:14" x14ac:dyDescent="0.4">
      <c r="L5367">
        <f t="shared" si="175"/>
        <v>5366</v>
      </c>
      <c r="M5367">
        <v>56.164775776455748</v>
      </c>
      <c r="N5367" s="71">
        <f t="shared" si="174"/>
        <v>-1.3665683990750299E-2</v>
      </c>
    </row>
    <row r="5368" spans="12:14" x14ac:dyDescent="0.4">
      <c r="L5368">
        <f t="shared" si="175"/>
        <v>5367</v>
      </c>
      <c r="M5368">
        <v>55.026159070194097</v>
      </c>
      <c r="N5368" s="71">
        <f t="shared" si="174"/>
        <v>-3.366143247619291E-2</v>
      </c>
    </row>
    <row r="5369" spans="12:14" x14ac:dyDescent="0.4">
      <c r="L5369">
        <f t="shared" si="175"/>
        <v>5368</v>
      </c>
      <c r="M5369">
        <v>57.732369690522539</v>
      </c>
      <c r="N5369" s="71">
        <f t="shared" si="174"/>
        <v>1.3863521808367141E-2</v>
      </c>
    </row>
    <row r="5370" spans="12:14" x14ac:dyDescent="0.4">
      <c r="L5370">
        <f t="shared" si="175"/>
        <v>5369</v>
      </c>
      <c r="M5370">
        <v>55.394844968242325</v>
      </c>
      <c r="N5370" s="71">
        <f t="shared" si="174"/>
        <v>-2.7186777355676983E-2</v>
      </c>
    </row>
    <row r="5371" spans="12:14" x14ac:dyDescent="0.4">
      <c r="L5371">
        <f t="shared" si="175"/>
        <v>5370</v>
      </c>
      <c r="M5371">
        <v>57.869478988497832</v>
      </c>
      <c r="N5371" s="71">
        <f t="shared" si="174"/>
        <v>1.6271358459851726E-2</v>
      </c>
    </row>
    <row r="5372" spans="12:14" x14ac:dyDescent="0.4">
      <c r="L5372">
        <f t="shared" si="175"/>
        <v>5371</v>
      </c>
      <c r="M5372">
        <v>55.312771409313456</v>
      </c>
      <c r="N5372" s="71">
        <f t="shared" si="174"/>
        <v>-2.8628107201464248E-2</v>
      </c>
    </row>
    <row r="5373" spans="12:14" x14ac:dyDescent="0.4">
      <c r="L5373">
        <f t="shared" si="175"/>
        <v>5372</v>
      </c>
      <c r="M5373">
        <v>56.858834661544023</v>
      </c>
      <c r="N5373" s="71">
        <f t="shared" si="174"/>
        <v>-1.4770108191810571E-3</v>
      </c>
    </row>
    <row r="5374" spans="12:14" x14ac:dyDescent="0.4">
      <c r="L5374">
        <f t="shared" si="175"/>
        <v>5373</v>
      </c>
      <c r="M5374">
        <v>56.125557218045088</v>
      </c>
      <c r="N5374" s="71">
        <f t="shared" si="174"/>
        <v>-1.4354418334475039E-2</v>
      </c>
    </row>
    <row r="5375" spans="12:14" x14ac:dyDescent="0.4">
      <c r="L5375">
        <f t="shared" si="175"/>
        <v>5374</v>
      </c>
      <c r="M5375">
        <v>55.878060329152369</v>
      </c>
      <c r="N5375" s="71">
        <f t="shared" si="174"/>
        <v>-1.8700819993622275E-2</v>
      </c>
    </row>
    <row r="5376" spans="12:14" x14ac:dyDescent="0.4">
      <c r="L5376">
        <f t="shared" si="175"/>
        <v>5375</v>
      </c>
      <c r="M5376">
        <v>57.421728204600221</v>
      </c>
      <c r="N5376" s="71">
        <f t="shared" si="174"/>
        <v>8.4082101240332552E-3</v>
      </c>
    </row>
    <row r="5377" spans="12:14" x14ac:dyDescent="0.4">
      <c r="L5377">
        <f t="shared" si="175"/>
        <v>5376</v>
      </c>
      <c r="M5377">
        <v>56.603440239623261</v>
      </c>
      <c r="N5377" s="71">
        <f t="shared" si="174"/>
        <v>-5.9621045273872131E-3</v>
      </c>
    </row>
    <row r="5378" spans="12:14" x14ac:dyDescent="0.4">
      <c r="L5378">
        <f t="shared" si="175"/>
        <v>5377</v>
      </c>
      <c r="M5378">
        <v>56.562238766369546</v>
      </c>
      <c r="N5378" s="71">
        <f t="shared" si="174"/>
        <v>-6.6856617103095983E-3</v>
      </c>
    </row>
    <row r="5379" spans="12:14" x14ac:dyDescent="0.4">
      <c r="L5379">
        <f t="shared" si="175"/>
        <v>5378</v>
      </c>
      <c r="M5379">
        <v>56.241589585298343</v>
      </c>
      <c r="N5379" s="71">
        <f t="shared" ref="N5379:N5442" si="176">M5379/$B$2-1</f>
        <v>-1.2316722928279789E-2</v>
      </c>
    </row>
    <row r="5380" spans="12:14" x14ac:dyDescent="0.4">
      <c r="L5380">
        <f t="shared" si="175"/>
        <v>5379</v>
      </c>
      <c r="M5380">
        <v>56.627166387519743</v>
      </c>
      <c r="N5380" s="71">
        <f t="shared" si="176"/>
        <v>-5.5454392147693543E-3</v>
      </c>
    </row>
    <row r="5381" spans="12:14" x14ac:dyDescent="0.4">
      <c r="L5381">
        <f t="shared" si="175"/>
        <v>5380</v>
      </c>
      <c r="M5381">
        <v>55.697425035470495</v>
      </c>
      <c r="N5381" s="71">
        <f t="shared" si="176"/>
        <v>-2.1873035788624651E-2</v>
      </c>
    </row>
    <row r="5382" spans="12:14" x14ac:dyDescent="0.4">
      <c r="L5382">
        <f t="shared" ref="L5382:L5445" si="177">L5381+1</f>
        <v>5381</v>
      </c>
      <c r="M5382">
        <v>59.216153105464578</v>
      </c>
      <c r="N5382" s="71">
        <f t="shared" si="176"/>
        <v>3.9920894591402911E-2</v>
      </c>
    </row>
    <row r="5383" spans="12:14" x14ac:dyDescent="0.4">
      <c r="L5383">
        <f t="shared" si="177"/>
        <v>5382</v>
      </c>
      <c r="M5383">
        <v>57.445850880366251</v>
      </c>
      <c r="N5383" s="71">
        <f t="shared" si="176"/>
        <v>8.8318390368717914E-3</v>
      </c>
    </row>
    <row r="5384" spans="12:14" x14ac:dyDescent="0.4">
      <c r="L5384">
        <f t="shared" si="177"/>
        <v>5383</v>
      </c>
      <c r="M5384">
        <v>57.563357920256152</v>
      </c>
      <c r="N5384" s="71">
        <f t="shared" si="176"/>
        <v>1.089543181746766E-2</v>
      </c>
    </row>
    <row r="5385" spans="12:14" x14ac:dyDescent="0.4">
      <c r="L5385">
        <f t="shared" si="177"/>
        <v>5384</v>
      </c>
      <c r="M5385">
        <v>58.25548907486808</v>
      </c>
      <c r="N5385" s="71">
        <f t="shared" si="176"/>
        <v>2.3050251266760746E-2</v>
      </c>
    </row>
    <row r="5386" spans="12:14" x14ac:dyDescent="0.4">
      <c r="L5386">
        <f t="shared" si="177"/>
        <v>5385</v>
      </c>
      <c r="M5386">
        <v>57.536076373760778</v>
      </c>
      <c r="N5386" s="71">
        <f t="shared" si="176"/>
        <v>1.0416328587192325E-2</v>
      </c>
    </row>
    <row r="5387" spans="12:14" x14ac:dyDescent="0.4">
      <c r="L5387">
        <f t="shared" si="177"/>
        <v>5386</v>
      </c>
      <c r="M5387">
        <v>57.294840415018591</v>
      </c>
      <c r="N5387" s="71">
        <f t="shared" si="176"/>
        <v>6.179877874563422E-3</v>
      </c>
    </row>
    <row r="5388" spans="12:14" x14ac:dyDescent="0.4">
      <c r="L5388">
        <f t="shared" si="177"/>
        <v>5387</v>
      </c>
      <c r="M5388">
        <v>57.550927389917774</v>
      </c>
      <c r="N5388" s="71">
        <f t="shared" si="176"/>
        <v>1.0677133810052197E-2</v>
      </c>
    </row>
    <row r="5389" spans="12:14" x14ac:dyDescent="0.4">
      <c r="L5389">
        <f t="shared" si="177"/>
        <v>5388</v>
      </c>
      <c r="M5389">
        <v>55.764510771701012</v>
      </c>
      <c r="N5389" s="71">
        <f t="shared" si="176"/>
        <v>-2.0694913685506688E-2</v>
      </c>
    </row>
    <row r="5390" spans="12:14" x14ac:dyDescent="0.4">
      <c r="L5390">
        <f t="shared" si="177"/>
        <v>5389</v>
      </c>
      <c r="M5390">
        <v>56.145299493896111</v>
      </c>
      <c r="N5390" s="71">
        <f t="shared" si="176"/>
        <v>-1.4007715550055755E-2</v>
      </c>
    </row>
    <row r="5391" spans="12:14" x14ac:dyDescent="0.4">
      <c r="L5391">
        <f t="shared" si="177"/>
        <v>5390</v>
      </c>
      <c r="M5391">
        <v>57.383557596947931</v>
      </c>
      <c r="N5391" s="71">
        <f t="shared" si="176"/>
        <v>7.7378793042286453E-3</v>
      </c>
    </row>
    <row r="5392" spans="12:14" x14ac:dyDescent="0.4">
      <c r="L5392">
        <f t="shared" si="177"/>
        <v>5391</v>
      </c>
      <c r="M5392">
        <v>56.474316846506248</v>
      </c>
      <c r="N5392" s="71">
        <f t="shared" si="176"/>
        <v>-8.2296971932561691E-3</v>
      </c>
    </row>
    <row r="5393" spans="12:14" x14ac:dyDescent="0.4">
      <c r="L5393">
        <f t="shared" si="177"/>
        <v>5392</v>
      </c>
      <c r="M5393">
        <v>58.02447654227565</v>
      </c>
      <c r="N5393" s="71">
        <f t="shared" si="176"/>
        <v>1.8993338634704315E-2</v>
      </c>
    </row>
    <row r="5394" spans="12:14" x14ac:dyDescent="0.4">
      <c r="L5394">
        <f t="shared" si="177"/>
        <v>5393</v>
      </c>
      <c r="M5394">
        <v>58.790045430254473</v>
      </c>
      <c r="N5394" s="71">
        <f t="shared" si="176"/>
        <v>3.2437830401002676E-2</v>
      </c>
    </row>
    <row r="5395" spans="12:14" x14ac:dyDescent="0.4">
      <c r="L5395">
        <f t="shared" si="177"/>
        <v>5394</v>
      </c>
      <c r="M5395">
        <v>57.246615132708875</v>
      </c>
      <c r="N5395" s="71">
        <f t="shared" si="176"/>
        <v>5.3329724933217637E-3</v>
      </c>
    </row>
    <row r="5396" spans="12:14" x14ac:dyDescent="0.4">
      <c r="L5396">
        <f t="shared" si="177"/>
        <v>5395</v>
      </c>
      <c r="M5396">
        <v>56.381723357019133</v>
      </c>
      <c r="N5396" s="71">
        <f t="shared" si="176"/>
        <v>-9.8557721638691254E-3</v>
      </c>
    </row>
    <row r="5397" spans="12:14" x14ac:dyDescent="0.4">
      <c r="L5397">
        <f t="shared" si="177"/>
        <v>5396</v>
      </c>
      <c r="M5397">
        <v>57.911281491110401</v>
      </c>
      <c r="N5397" s="71">
        <f t="shared" si="176"/>
        <v>1.7005470583542071E-2</v>
      </c>
    </row>
    <row r="5398" spans="12:14" x14ac:dyDescent="0.4">
      <c r="L5398">
        <f t="shared" si="177"/>
        <v>5397</v>
      </c>
      <c r="M5398">
        <v>57.594917870671402</v>
      </c>
      <c r="N5398" s="71">
        <f t="shared" si="176"/>
        <v>1.1449669979656907E-2</v>
      </c>
    </row>
    <row r="5399" spans="12:14" x14ac:dyDescent="0.4">
      <c r="L5399">
        <f t="shared" si="177"/>
        <v>5398</v>
      </c>
      <c r="M5399">
        <v>54.976248399852459</v>
      </c>
      <c r="N5399" s="71">
        <f t="shared" si="176"/>
        <v>-3.4537935697516509E-2</v>
      </c>
    </row>
    <row r="5400" spans="12:14" x14ac:dyDescent="0.4">
      <c r="L5400">
        <f t="shared" si="177"/>
        <v>5399</v>
      </c>
      <c r="M5400">
        <v>58.63065174946572</v>
      </c>
      <c r="N5400" s="71">
        <f t="shared" si="176"/>
        <v>2.9638647907286098E-2</v>
      </c>
    </row>
    <row r="5401" spans="12:14" x14ac:dyDescent="0.4">
      <c r="L5401">
        <f t="shared" si="177"/>
        <v>5400</v>
      </c>
      <c r="M5401">
        <v>55.170598162446403</v>
      </c>
      <c r="N5401" s="71">
        <f t="shared" si="176"/>
        <v>-3.1124874085419529E-2</v>
      </c>
    </row>
    <row r="5402" spans="12:14" x14ac:dyDescent="0.4">
      <c r="L5402">
        <f t="shared" si="177"/>
        <v>5401</v>
      </c>
      <c r="M5402">
        <v>57.44527125440689</v>
      </c>
      <c r="N5402" s="71">
        <f t="shared" si="176"/>
        <v>8.8216599706107957E-3</v>
      </c>
    </row>
    <row r="5403" spans="12:14" x14ac:dyDescent="0.4">
      <c r="L5403">
        <f t="shared" si="177"/>
        <v>5402</v>
      </c>
      <c r="M5403">
        <v>58.983503450551311</v>
      </c>
      <c r="N5403" s="71">
        <f t="shared" si="176"/>
        <v>3.58352317346331E-2</v>
      </c>
    </row>
    <row r="5404" spans="12:14" x14ac:dyDescent="0.4">
      <c r="L5404">
        <f t="shared" si="177"/>
        <v>5403</v>
      </c>
      <c r="M5404">
        <v>55.560302129121972</v>
      </c>
      <c r="N5404" s="71">
        <f t="shared" si="176"/>
        <v>-2.4281111422733481E-2</v>
      </c>
    </row>
    <row r="5405" spans="12:14" x14ac:dyDescent="0.4">
      <c r="L5405">
        <f t="shared" si="177"/>
        <v>5404</v>
      </c>
      <c r="M5405">
        <v>58.937407521797994</v>
      </c>
      <c r="N5405" s="71">
        <f t="shared" si="176"/>
        <v>3.5025720867204901E-2</v>
      </c>
    </row>
    <row r="5406" spans="12:14" x14ac:dyDescent="0.4">
      <c r="L5406">
        <f t="shared" si="177"/>
        <v>5405</v>
      </c>
      <c r="M5406">
        <v>57.57743211515767</v>
      </c>
      <c r="N5406" s="71">
        <f t="shared" si="176"/>
        <v>1.1142594940789285E-2</v>
      </c>
    </row>
    <row r="5407" spans="12:14" x14ac:dyDescent="0.4">
      <c r="L5407">
        <f t="shared" si="177"/>
        <v>5406</v>
      </c>
      <c r="M5407">
        <v>55.453660101365877</v>
      </c>
      <c r="N5407" s="71">
        <f t="shared" si="176"/>
        <v>-2.6153898949266119E-2</v>
      </c>
    </row>
    <row r="5408" spans="12:14" x14ac:dyDescent="0.4">
      <c r="L5408">
        <f t="shared" si="177"/>
        <v>5407</v>
      </c>
      <c r="M5408">
        <v>57.545640986628662</v>
      </c>
      <c r="N5408" s="71">
        <f t="shared" si="176"/>
        <v>1.0584296958124462E-2</v>
      </c>
    </row>
    <row r="5409" spans="12:14" x14ac:dyDescent="0.4">
      <c r="L5409">
        <f t="shared" si="177"/>
        <v>5408</v>
      </c>
      <c r="M5409">
        <v>57.760637028893044</v>
      </c>
      <c r="N5409" s="71">
        <f t="shared" si="176"/>
        <v>1.4359936963090458E-2</v>
      </c>
    </row>
    <row r="5410" spans="12:14" x14ac:dyDescent="0.4">
      <c r="L5410">
        <f t="shared" si="177"/>
        <v>5409</v>
      </c>
      <c r="M5410">
        <v>59.07420664565452</v>
      </c>
      <c r="N5410" s="71">
        <f t="shared" si="176"/>
        <v>3.7428110414645221E-2</v>
      </c>
    </row>
    <row r="5411" spans="12:14" x14ac:dyDescent="0.4">
      <c r="L5411">
        <f t="shared" si="177"/>
        <v>5410</v>
      </c>
      <c r="M5411">
        <v>56.383644326366088</v>
      </c>
      <c r="N5411" s="71">
        <f t="shared" si="176"/>
        <v>-9.8220371767582249E-3</v>
      </c>
    </row>
    <row r="5412" spans="12:14" x14ac:dyDescent="0.4">
      <c r="L5412">
        <f t="shared" si="177"/>
        <v>5411</v>
      </c>
      <c r="M5412">
        <v>57.140329741104821</v>
      </c>
      <c r="N5412" s="71">
        <f t="shared" si="176"/>
        <v>3.4664480110233598E-3</v>
      </c>
    </row>
    <row r="5413" spans="12:14" x14ac:dyDescent="0.4">
      <c r="L5413">
        <f t="shared" si="177"/>
        <v>5412</v>
      </c>
      <c r="M5413">
        <v>58.216330304262044</v>
      </c>
      <c r="N5413" s="71">
        <f t="shared" si="176"/>
        <v>2.2362566882954127E-2</v>
      </c>
    </row>
    <row r="5414" spans="12:14" x14ac:dyDescent="0.4">
      <c r="L5414">
        <f t="shared" si="177"/>
        <v>5413</v>
      </c>
      <c r="M5414">
        <v>55.733047813725278</v>
      </c>
      <c r="N5414" s="71">
        <f t="shared" si="176"/>
        <v>-2.1247448520830159E-2</v>
      </c>
    </row>
    <row r="5415" spans="12:14" x14ac:dyDescent="0.4">
      <c r="L5415">
        <f t="shared" si="177"/>
        <v>5414</v>
      </c>
      <c r="M5415">
        <v>54.776304132296957</v>
      </c>
      <c r="N5415" s="71">
        <f t="shared" si="176"/>
        <v>-3.8049244870444698E-2</v>
      </c>
    </row>
    <row r="5416" spans="12:14" x14ac:dyDescent="0.4">
      <c r="L5416">
        <f t="shared" si="177"/>
        <v>5415</v>
      </c>
      <c r="M5416">
        <v>56.818219283517784</v>
      </c>
      <c r="N5416" s="71">
        <f t="shared" si="176"/>
        <v>-2.1902753261812125E-3</v>
      </c>
    </row>
    <row r="5417" spans="12:14" x14ac:dyDescent="0.4">
      <c r="L5417">
        <f t="shared" si="177"/>
        <v>5416</v>
      </c>
      <c r="M5417">
        <v>58.384927335464205</v>
      </c>
      <c r="N5417" s="71">
        <f t="shared" si="176"/>
        <v>2.5323373458838061E-2</v>
      </c>
    </row>
    <row r="5418" spans="12:14" x14ac:dyDescent="0.4">
      <c r="L5418">
        <f t="shared" si="177"/>
        <v>5417</v>
      </c>
      <c r="M5418">
        <v>55.231319793562385</v>
      </c>
      <c r="N5418" s="71">
        <f t="shared" si="176"/>
        <v>-3.0058514829715777E-2</v>
      </c>
    </row>
    <row r="5419" spans="12:14" x14ac:dyDescent="0.4">
      <c r="L5419">
        <f t="shared" si="177"/>
        <v>5418</v>
      </c>
      <c r="M5419">
        <v>57.301007468714367</v>
      </c>
      <c r="N5419" s="71">
        <f t="shared" si="176"/>
        <v>6.2881802153940125E-3</v>
      </c>
    </row>
    <row r="5420" spans="12:14" x14ac:dyDescent="0.4">
      <c r="L5420">
        <f t="shared" si="177"/>
        <v>5419</v>
      </c>
      <c r="M5420">
        <v>55.813446980973751</v>
      </c>
      <c r="N5420" s="71">
        <f t="shared" si="176"/>
        <v>-1.9835523403362143E-2</v>
      </c>
    </row>
    <row r="5421" spans="12:14" x14ac:dyDescent="0.4">
      <c r="L5421">
        <f t="shared" si="177"/>
        <v>5420</v>
      </c>
      <c r="M5421">
        <v>56.845503352203593</v>
      </c>
      <c r="N5421" s="71">
        <f t="shared" si="176"/>
        <v>-1.7111278026109566E-3</v>
      </c>
    </row>
    <row r="5422" spans="12:14" x14ac:dyDescent="0.4">
      <c r="L5422">
        <f t="shared" si="177"/>
        <v>5421</v>
      </c>
      <c r="M5422">
        <v>55.57279888374682</v>
      </c>
      <c r="N5422" s="71">
        <f t="shared" si="176"/>
        <v>-2.406165042151287E-2</v>
      </c>
    </row>
    <row r="5423" spans="12:14" x14ac:dyDescent="0.4">
      <c r="L5423">
        <f t="shared" si="177"/>
        <v>5422</v>
      </c>
      <c r="M5423">
        <v>58.668446094975664</v>
      </c>
      <c r="N5423" s="71">
        <f t="shared" si="176"/>
        <v>3.0302371022213892E-2</v>
      </c>
    </row>
    <row r="5424" spans="12:14" x14ac:dyDescent="0.4">
      <c r="L5424">
        <f t="shared" si="177"/>
        <v>5423</v>
      </c>
      <c r="M5424">
        <v>57.301822573976786</v>
      </c>
      <c r="N5424" s="71">
        <f t="shared" si="176"/>
        <v>6.3024946372067792E-3</v>
      </c>
    </row>
    <row r="5425" spans="12:14" x14ac:dyDescent="0.4">
      <c r="L5425">
        <f t="shared" si="177"/>
        <v>5424</v>
      </c>
      <c r="M5425">
        <v>54.348906748414329</v>
      </c>
      <c r="N5425" s="71">
        <f t="shared" si="176"/>
        <v>-4.5554958201766027E-2</v>
      </c>
    </row>
    <row r="5426" spans="12:14" x14ac:dyDescent="0.4">
      <c r="L5426">
        <f t="shared" si="177"/>
        <v>5425</v>
      </c>
      <c r="M5426">
        <v>56.76977730466794</v>
      </c>
      <c r="N5426" s="71">
        <f t="shared" si="176"/>
        <v>-3.0409862106182128E-3</v>
      </c>
    </row>
    <row r="5427" spans="12:14" x14ac:dyDescent="0.4">
      <c r="L5427">
        <f t="shared" si="177"/>
        <v>5426</v>
      </c>
      <c r="M5427">
        <v>56.427152785363248</v>
      </c>
      <c r="N5427" s="71">
        <f t="shared" si="176"/>
        <v>-9.0579660031032683E-3</v>
      </c>
    </row>
    <row r="5428" spans="12:14" x14ac:dyDescent="0.4">
      <c r="L5428">
        <f t="shared" si="177"/>
        <v>5427</v>
      </c>
      <c r="M5428">
        <v>57.402948627581424</v>
      </c>
      <c r="N5428" s="71">
        <f t="shared" si="176"/>
        <v>8.0784137169844783E-3</v>
      </c>
    </row>
    <row r="5429" spans="12:14" x14ac:dyDescent="0.4">
      <c r="L5429">
        <f t="shared" si="177"/>
        <v>5428</v>
      </c>
      <c r="M5429">
        <v>57.309676819341703</v>
      </c>
      <c r="N5429" s="71">
        <f t="shared" si="176"/>
        <v>6.4404264925854715E-3</v>
      </c>
    </row>
    <row r="5430" spans="12:14" x14ac:dyDescent="0.4">
      <c r="L5430">
        <f t="shared" si="177"/>
        <v>5429</v>
      </c>
      <c r="M5430">
        <v>53.785231580581694</v>
      </c>
      <c r="N5430" s="71">
        <f t="shared" si="176"/>
        <v>-5.5453905601261622E-2</v>
      </c>
    </row>
    <row r="5431" spans="12:14" x14ac:dyDescent="0.4">
      <c r="L5431">
        <f t="shared" si="177"/>
        <v>5430</v>
      </c>
      <c r="M5431">
        <v>54.622905222919883</v>
      </c>
      <c r="N5431" s="71">
        <f t="shared" si="176"/>
        <v>-4.0743150548252616E-2</v>
      </c>
    </row>
    <row r="5432" spans="12:14" x14ac:dyDescent="0.4">
      <c r="L5432">
        <f t="shared" si="177"/>
        <v>5431</v>
      </c>
      <c r="M5432">
        <v>57.273133154927443</v>
      </c>
      <c r="N5432" s="71">
        <f t="shared" si="176"/>
        <v>5.7986671381464738E-3</v>
      </c>
    </row>
    <row r="5433" spans="12:14" x14ac:dyDescent="0.4">
      <c r="L5433">
        <f t="shared" si="177"/>
        <v>5432</v>
      </c>
      <c r="M5433">
        <v>56.880320270943358</v>
      </c>
      <c r="N5433" s="71">
        <f t="shared" si="176"/>
        <v>-1.099692587994916E-3</v>
      </c>
    </row>
    <row r="5434" spans="12:14" x14ac:dyDescent="0.4">
      <c r="L5434">
        <f t="shared" si="177"/>
        <v>5433</v>
      </c>
      <c r="M5434">
        <v>56.455665163986879</v>
      </c>
      <c r="N5434" s="71">
        <f t="shared" si="176"/>
        <v>-8.5572475887814026E-3</v>
      </c>
    </row>
    <row r="5435" spans="12:14" x14ac:dyDescent="0.4">
      <c r="L5435">
        <f t="shared" si="177"/>
        <v>5434</v>
      </c>
      <c r="M5435">
        <v>55.34778754578192</v>
      </c>
      <c r="N5435" s="71">
        <f t="shared" si="176"/>
        <v>-2.8013173436743477E-2</v>
      </c>
    </row>
    <row r="5436" spans="12:14" x14ac:dyDescent="0.4">
      <c r="L5436">
        <f t="shared" si="177"/>
        <v>5435</v>
      </c>
      <c r="M5436">
        <v>56.123430079395462</v>
      </c>
      <c r="N5436" s="71">
        <f t="shared" si="176"/>
        <v>-1.4391773951336839E-2</v>
      </c>
    </row>
    <row r="5437" spans="12:14" x14ac:dyDescent="0.4">
      <c r="L5437">
        <f t="shared" si="177"/>
        <v>5436</v>
      </c>
      <c r="M5437">
        <v>55.190272948904564</v>
      </c>
      <c r="N5437" s="71">
        <f t="shared" si="176"/>
        <v>-3.0779356511894784E-2</v>
      </c>
    </row>
    <row r="5438" spans="12:14" x14ac:dyDescent="0.4">
      <c r="L5438">
        <f t="shared" si="177"/>
        <v>5437</v>
      </c>
      <c r="M5438">
        <v>56.510220317431362</v>
      </c>
      <c r="N5438" s="71">
        <f t="shared" si="176"/>
        <v>-7.5991805580927219E-3</v>
      </c>
    </row>
    <row r="5439" spans="12:14" x14ac:dyDescent="0.4">
      <c r="L5439">
        <f t="shared" si="177"/>
        <v>5438</v>
      </c>
      <c r="M5439">
        <v>55.220095643074316</v>
      </c>
      <c r="N5439" s="71">
        <f t="shared" si="176"/>
        <v>-3.0255627070286173E-2</v>
      </c>
    </row>
    <row r="5440" spans="12:14" x14ac:dyDescent="0.4">
      <c r="L5440">
        <f t="shared" si="177"/>
        <v>5439</v>
      </c>
      <c r="M5440">
        <v>57.226423850353548</v>
      </c>
      <c r="N5440" s="71">
        <f t="shared" si="176"/>
        <v>4.9783845083086753E-3</v>
      </c>
    </row>
    <row r="5441" spans="12:14" x14ac:dyDescent="0.4">
      <c r="L5441">
        <f t="shared" si="177"/>
        <v>5440</v>
      </c>
      <c r="M5441">
        <v>58.062270894673539</v>
      </c>
      <c r="N5441" s="71">
        <f t="shared" si="176"/>
        <v>1.9657061870594239E-2</v>
      </c>
    </row>
    <row r="5442" spans="12:14" x14ac:dyDescent="0.4">
      <c r="L5442">
        <f t="shared" si="177"/>
        <v>5441</v>
      </c>
      <c r="M5442">
        <v>58.994796872993767</v>
      </c>
      <c r="N5442" s="71">
        <f t="shared" si="176"/>
        <v>3.6033560490444705E-2</v>
      </c>
    </row>
    <row r="5443" spans="12:14" x14ac:dyDescent="0.4">
      <c r="L5443">
        <f t="shared" si="177"/>
        <v>5442</v>
      </c>
      <c r="M5443">
        <v>55.273560265419938</v>
      </c>
      <c r="N5443" s="71">
        <f t="shared" ref="N5443:N5506" si="178">M5443/$B$2-1</f>
        <v>-2.9316711335594214E-2</v>
      </c>
    </row>
    <row r="5444" spans="12:14" x14ac:dyDescent="0.4">
      <c r="L5444">
        <f t="shared" si="177"/>
        <v>5443</v>
      </c>
      <c r="M5444">
        <v>58.575982832570062</v>
      </c>
      <c r="N5444" s="71">
        <f t="shared" si="178"/>
        <v>2.867858302662385E-2</v>
      </c>
    </row>
    <row r="5445" spans="12:14" x14ac:dyDescent="0.4">
      <c r="L5445">
        <f t="shared" si="177"/>
        <v>5444</v>
      </c>
      <c r="M5445">
        <v>56.060048544270529</v>
      </c>
      <c r="N5445" s="71">
        <f t="shared" si="178"/>
        <v>-1.5504844950567587E-2</v>
      </c>
    </row>
    <row r="5446" spans="12:14" x14ac:dyDescent="0.4">
      <c r="L5446">
        <f t="shared" ref="L5446:L5509" si="179">L5445+1</f>
        <v>5445</v>
      </c>
      <c r="M5446">
        <v>57.166764165491486</v>
      </c>
      <c r="N5446" s="71">
        <f t="shared" si="178"/>
        <v>3.9306745575744539E-3</v>
      </c>
    </row>
    <row r="5447" spans="12:14" x14ac:dyDescent="0.4">
      <c r="L5447">
        <f t="shared" si="179"/>
        <v>5446</v>
      </c>
      <c r="M5447">
        <v>56.351124587719269</v>
      </c>
      <c r="N5447" s="71">
        <f t="shared" si="178"/>
        <v>-1.0393130601980327E-2</v>
      </c>
    </row>
    <row r="5448" spans="12:14" x14ac:dyDescent="0.4">
      <c r="L5448">
        <f t="shared" si="179"/>
        <v>5447</v>
      </c>
      <c r="M5448">
        <v>56.116237305314577</v>
      </c>
      <c r="N5448" s="71">
        <f t="shared" si="178"/>
        <v>-1.4518089418730784E-2</v>
      </c>
    </row>
    <row r="5449" spans="12:14" x14ac:dyDescent="0.4">
      <c r="L5449">
        <f t="shared" si="179"/>
        <v>5448</v>
      </c>
      <c r="M5449">
        <v>58.529482439008625</v>
      </c>
      <c r="N5449" s="71">
        <f t="shared" si="178"/>
        <v>2.7861969174907797E-2</v>
      </c>
    </row>
    <row r="5450" spans="12:14" x14ac:dyDescent="0.4">
      <c r="L5450">
        <f t="shared" si="179"/>
        <v>5449</v>
      </c>
      <c r="M5450">
        <v>59.449235298030395</v>
      </c>
      <c r="N5450" s="71">
        <f t="shared" si="178"/>
        <v>4.401415343202153E-2</v>
      </c>
    </row>
    <row r="5451" spans="12:14" x14ac:dyDescent="0.4">
      <c r="L5451">
        <f t="shared" si="179"/>
        <v>5450</v>
      </c>
      <c r="M5451">
        <v>56.085727519077956</v>
      </c>
      <c r="N5451" s="71">
        <f t="shared" si="178"/>
        <v>-1.5053885186153804E-2</v>
      </c>
    </row>
    <row r="5452" spans="12:14" x14ac:dyDescent="0.4">
      <c r="L5452">
        <f t="shared" si="179"/>
        <v>5451</v>
      </c>
      <c r="M5452">
        <v>56.494738097676333</v>
      </c>
      <c r="N5452" s="71">
        <f t="shared" si="178"/>
        <v>-7.8710706247985263E-3</v>
      </c>
    </row>
    <row r="5453" spans="12:14" x14ac:dyDescent="0.4">
      <c r="L5453">
        <f t="shared" si="179"/>
        <v>5452</v>
      </c>
      <c r="M5453">
        <v>56.004185585688397</v>
      </c>
      <c r="N5453" s="71">
        <f t="shared" si="178"/>
        <v>-1.6485878922156139E-2</v>
      </c>
    </row>
    <row r="5454" spans="12:14" x14ac:dyDescent="0.4">
      <c r="L5454">
        <f t="shared" si="179"/>
        <v>5453</v>
      </c>
      <c r="M5454">
        <v>55.904485734319543</v>
      </c>
      <c r="N5454" s="71">
        <f t="shared" si="178"/>
        <v>-1.8236751837549248E-2</v>
      </c>
    </row>
    <row r="5455" spans="12:14" x14ac:dyDescent="0.4">
      <c r="L5455">
        <f t="shared" si="179"/>
        <v>5454</v>
      </c>
      <c r="M5455">
        <v>57.077007055094938</v>
      </c>
      <c r="N5455" s="71">
        <f t="shared" si="178"/>
        <v>2.354410486970604E-3</v>
      </c>
    </row>
    <row r="5456" spans="12:14" x14ac:dyDescent="0.4">
      <c r="L5456">
        <f t="shared" si="179"/>
        <v>5455</v>
      </c>
      <c r="M5456">
        <v>58.006193542234264</v>
      </c>
      <c r="N5456" s="71">
        <f t="shared" si="178"/>
        <v>1.8672262834238396E-2</v>
      </c>
    </row>
    <row r="5457" spans="12:14" x14ac:dyDescent="0.4">
      <c r="L5457">
        <f t="shared" si="179"/>
        <v>5456</v>
      </c>
      <c r="M5457">
        <v>60.109825549787018</v>
      </c>
      <c r="N5457" s="71">
        <f t="shared" si="178"/>
        <v>5.5615069221698343E-2</v>
      </c>
    </row>
    <row r="5458" spans="12:14" x14ac:dyDescent="0.4">
      <c r="L5458">
        <f t="shared" si="179"/>
        <v>5457</v>
      </c>
      <c r="M5458">
        <v>55.552586578426883</v>
      </c>
      <c r="N5458" s="71">
        <f t="shared" si="178"/>
        <v>-2.4416607600048712E-2</v>
      </c>
    </row>
    <row r="5459" spans="12:14" x14ac:dyDescent="0.4">
      <c r="L5459">
        <f t="shared" si="179"/>
        <v>5458</v>
      </c>
      <c r="M5459">
        <v>57.037134570264335</v>
      </c>
      <c r="N5459" s="71">
        <f t="shared" si="178"/>
        <v>1.6541922539359266E-3</v>
      </c>
    </row>
    <row r="5460" spans="12:14" x14ac:dyDescent="0.4">
      <c r="L5460">
        <f t="shared" si="179"/>
        <v>5459</v>
      </c>
      <c r="M5460">
        <v>54.332614477562267</v>
      </c>
      <c r="N5460" s="71">
        <f t="shared" si="178"/>
        <v>-4.5841073931864651E-2</v>
      </c>
    </row>
    <row r="5461" spans="12:14" x14ac:dyDescent="0.4">
      <c r="L5461">
        <f t="shared" si="179"/>
        <v>5460</v>
      </c>
      <c r="M5461">
        <v>56.325241415450989</v>
      </c>
      <c r="N5461" s="71">
        <f t="shared" si="178"/>
        <v>-1.0847676367764181E-2</v>
      </c>
    </row>
    <row r="5462" spans="12:14" x14ac:dyDescent="0.4">
      <c r="L5462">
        <f t="shared" si="179"/>
        <v>5461</v>
      </c>
      <c r="M5462">
        <v>56.961602503595579</v>
      </c>
      <c r="N5462" s="71">
        <f t="shared" si="178"/>
        <v>3.277404292012509E-4</v>
      </c>
    </row>
    <row r="5463" spans="12:14" x14ac:dyDescent="0.4">
      <c r="L5463">
        <f t="shared" si="179"/>
        <v>5462</v>
      </c>
      <c r="M5463">
        <v>57.677954727253905</v>
      </c>
      <c r="N5463" s="71">
        <f t="shared" si="178"/>
        <v>1.2907916718980506E-2</v>
      </c>
    </row>
    <row r="5464" spans="12:14" x14ac:dyDescent="0.4">
      <c r="L5464">
        <f t="shared" si="179"/>
        <v>5463</v>
      </c>
      <c r="M5464">
        <v>58.075096771996527</v>
      </c>
      <c r="N5464" s="71">
        <f t="shared" si="178"/>
        <v>1.9882302740190871E-2</v>
      </c>
    </row>
    <row r="5465" spans="12:14" x14ac:dyDescent="0.4">
      <c r="L5465">
        <f t="shared" si="179"/>
        <v>5464</v>
      </c>
      <c r="M5465">
        <v>54.3689224195059</v>
      </c>
      <c r="N5465" s="71">
        <f t="shared" si="178"/>
        <v>-4.5203454203349924E-2</v>
      </c>
    </row>
    <row r="5466" spans="12:14" x14ac:dyDescent="0.4">
      <c r="L5466">
        <f t="shared" si="179"/>
        <v>5465</v>
      </c>
      <c r="M5466">
        <v>57.340053661029536</v>
      </c>
      <c r="N5466" s="71">
        <f t="shared" si="178"/>
        <v>6.97388756234818E-3</v>
      </c>
    </row>
    <row r="5467" spans="12:14" x14ac:dyDescent="0.4">
      <c r="L5467">
        <f t="shared" si="179"/>
        <v>5466</v>
      </c>
      <c r="M5467">
        <v>55.22328037959096</v>
      </c>
      <c r="N5467" s="71">
        <f t="shared" si="178"/>
        <v>-3.0199698512388684E-2</v>
      </c>
    </row>
    <row r="5468" spans="12:14" x14ac:dyDescent="0.4">
      <c r="L5468">
        <f t="shared" si="179"/>
        <v>5467</v>
      </c>
      <c r="M5468">
        <v>54.901550610692134</v>
      </c>
      <c r="N5468" s="71">
        <f t="shared" si="178"/>
        <v>-3.5849736408198551E-2</v>
      </c>
    </row>
    <row r="5469" spans="12:14" x14ac:dyDescent="0.4">
      <c r="L5469">
        <f t="shared" si="179"/>
        <v>5468</v>
      </c>
      <c r="M5469">
        <v>59.076902360182203</v>
      </c>
      <c r="N5469" s="71">
        <f t="shared" si="178"/>
        <v>3.7475451042433106E-2</v>
      </c>
    </row>
    <row r="5470" spans="12:14" x14ac:dyDescent="0.4">
      <c r="L5470">
        <f t="shared" si="179"/>
        <v>5469</v>
      </c>
      <c r="M5470">
        <v>54.93318095446638</v>
      </c>
      <c r="N5470" s="71">
        <f t="shared" si="178"/>
        <v>-3.5294262037288915E-2</v>
      </c>
    </row>
    <row r="5471" spans="12:14" x14ac:dyDescent="0.4">
      <c r="L5471">
        <f t="shared" si="179"/>
        <v>5470</v>
      </c>
      <c r="M5471">
        <v>54.374076001233014</v>
      </c>
      <c r="N5471" s="71">
        <f t="shared" si="178"/>
        <v>-4.5112949889257292E-2</v>
      </c>
    </row>
    <row r="5472" spans="12:14" x14ac:dyDescent="0.4">
      <c r="L5472">
        <f t="shared" si="179"/>
        <v>5471</v>
      </c>
      <c r="M5472">
        <v>56.477629199629796</v>
      </c>
      <c r="N5472" s="71">
        <f t="shared" si="178"/>
        <v>-8.1715275040278312E-3</v>
      </c>
    </row>
    <row r="5473" spans="12:14" x14ac:dyDescent="0.4">
      <c r="L5473">
        <f t="shared" si="179"/>
        <v>5472</v>
      </c>
      <c r="M5473">
        <v>56.371938856692026</v>
      </c>
      <c r="N5473" s="71">
        <f t="shared" si="178"/>
        <v>-1.0027602075129538E-2</v>
      </c>
    </row>
    <row r="5474" spans="12:14" x14ac:dyDescent="0.4">
      <c r="L5474">
        <f t="shared" si="179"/>
        <v>5473</v>
      </c>
      <c r="M5474">
        <v>56.893701473449987</v>
      </c>
      <c r="N5474" s="71">
        <f t="shared" si="178"/>
        <v>-8.6469940874167595E-4</v>
      </c>
    </row>
    <row r="5475" spans="12:14" x14ac:dyDescent="0.4">
      <c r="L5475">
        <f t="shared" si="179"/>
        <v>5474</v>
      </c>
      <c r="M5475">
        <v>56.302320848361468</v>
      </c>
      <c r="N5475" s="71">
        <f t="shared" si="178"/>
        <v>-1.1250194521718271E-2</v>
      </c>
    </row>
    <row r="5476" spans="12:14" x14ac:dyDescent="0.4">
      <c r="L5476">
        <f t="shared" si="179"/>
        <v>5475</v>
      </c>
      <c r="M5476">
        <v>57.115004578983061</v>
      </c>
      <c r="N5476" s="71">
        <f t="shared" si="178"/>
        <v>3.0217017067095675E-3</v>
      </c>
    </row>
    <row r="5477" spans="12:14" x14ac:dyDescent="0.4">
      <c r="L5477">
        <f t="shared" si="179"/>
        <v>5476</v>
      </c>
      <c r="M5477">
        <v>57.526381026588169</v>
      </c>
      <c r="N5477" s="71">
        <f t="shared" si="178"/>
        <v>1.0246064333667482E-2</v>
      </c>
    </row>
    <row r="5478" spans="12:14" x14ac:dyDescent="0.4">
      <c r="L5478">
        <f t="shared" si="179"/>
        <v>5477</v>
      </c>
      <c r="M5478">
        <v>57.529932261226911</v>
      </c>
      <c r="N5478" s="71">
        <f t="shared" si="178"/>
        <v>1.0308429126190344E-2</v>
      </c>
    </row>
    <row r="5479" spans="12:14" x14ac:dyDescent="0.4">
      <c r="L5479">
        <f t="shared" si="179"/>
        <v>5478</v>
      </c>
      <c r="M5479">
        <v>57.083713919079763</v>
      </c>
      <c r="N5479" s="71">
        <f t="shared" si="178"/>
        <v>2.4721926735740141E-3</v>
      </c>
    </row>
    <row r="5480" spans="12:14" x14ac:dyDescent="0.4">
      <c r="L5480">
        <f t="shared" si="179"/>
        <v>5479</v>
      </c>
      <c r="M5480">
        <v>58.732467460760965</v>
      </c>
      <c r="N5480" s="71">
        <f t="shared" si="178"/>
        <v>3.1426678368924543E-2</v>
      </c>
    </row>
    <row r="5481" spans="12:14" x14ac:dyDescent="0.4">
      <c r="L5481">
        <f t="shared" si="179"/>
        <v>5480</v>
      </c>
      <c r="M5481">
        <v>55.852519693221687</v>
      </c>
      <c r="N5481" s="71">
        <f t="shared" si="178"/>
        <v>-1.914935032821119E-2</v>
      </c>
    </row>
    <row r="5482" spans="12:14" x14ac:dyDescent="0.4">
      <c r="L5482">
        <f t="shared" si="179"/>
        <v>5481</v>
      </c>
      <c r="M5482">
        <v>57.624644747769466</v>
      </c>
      <c r="N5482" s="71">
        <f t="shared" si="178"/>
        <v>1.1971716735550864E-2</v>
      </c>
    </row>
    <row r="5483" spans="12:14" x14ac:dyDescent="0.4">
      <c r="L5483">
        <f t="shared" si="179"/>
        <v>5482</v>
      </c>
      <c r="M5483">
        <v>57.428881337546358</v>
      </c>
      <c r="N5483" s="71">
        <f t="shared" si="178"/>
        <v>8.5338294360346456E-3</v>
      </c>
    </row>
    <row r="5484" spans="12:14" x14ac:dyDescent="0.4">
      <c r="L5484">
        <f t="shared" si="179"/>
        <v>5483</v>
      </c>
      <c r="M5484">
        <v>56.184936309556456</v>
      </c>
      <c r="N5484" s="71">
        <f t="shared" si="178"/>
        <v>-1.3311636006913985E-2</v>
      </c>
    </row>
    <row r="5485" spans="12:14" x14ac:dyDescent="0.4">
      <c r="L5485">
        <f t="shared" si="179"/>
        <v>5484</v>
      </c>
      <c r="M5485">
        <v>54.009876787344481</v>
      </c>
      <c r="N5485" s="71">
        <f t="shared" si="178"/>
        <v>-5.1508812377013213E-2</v>
      </c>
    </row>
    <row r="5486" spans="12:14" x14ac:dyDescent="0.4">
      <c r="L5486">
        <f t="shared" si="179"/>
        <v>5485</v>
      </c>
      <c r="M5486">
        <v>57.997836073344494</v>
      </c>
      <c r="N5486" s="71">
        <f t="shared" si="178"/>
        <v>1.8525493649335534E-2</v>
      </c>
    </row>
    <row r="5487" spans="12:14" x14ac:dyDescent="0.4">
      <c r="L5487">
        <f t="shared" si="179"/>
        <v>5486</v>
      </c>
      <c r="M5487">
        <v>55.911556662048817</v>
      </c>
      <c r="N5487" s="71">
        <f t="shared" si="178"/>
        <v>-1.8112576167496508E-2</v>
      </c>
    </row>
    <row r="5488" spans="12:14" x14ac:dyDescent="0.4">
      <c r="L5488">
        <f t="shared" si="179"/>
        <v>5487</v>
      </c>
      <c r="M5488">
        <v>53.131240411308767</v>
      </c>
      <c r="N5488" s="71">
        <f t="shared" si="178"/>
        <v>-6.6938932002654439E-2</v>
      </c>
    </row>
    <row r="5489" spans="12:14" x14ac:dyDescent="0.4">
      <c r="L5489">
        <f t="shared" si="179"/>
        <v>5488</v>
      </c>
      <c r="M5489">
        <v>56.271005058614293</v>
      </c>
      <c r="N5489" s="71">
        <f t="shared" si="178"/>
        <v>-1.1800144871088603E-2</v>
      </c>
    </row>
    <row r="5490" spans="12:14" x14ac:dyDescent="0.4">
      <c r="L5490">
        <f t="shared" si="179"/>
        <v>5489</v>
      </c>
      <c r="M5490">
        <v>56.735541663814018</v>
      </c>
      <c r="N5490" s="71">
        <f t="shared" si="178"/>
        <v>-3.6422133487660213E-3</v>
      </c>
    </row>
    <row r="5491" spans="12:14" x14ac:dyDescent="0.4">
      <c r="L5491">
        <f t="shared" si="179"/>
        <v>5490</v>
      </c>
      <c r="M5491">
        <v>55.938829218014412</v>
      </c>
      <c r="N5491" s="71">
        <f t="shared" si="178"/>
        <v>-1.7633630823866597E-2</v>
      </c>
    </row>
    <row r="5492" spans="12:14" x14ac:dyDescent="0.4">
      <c r="L5492">
        <f t="shared" si="179"/>
        <v>5491</v>
      </c>
      <c r="M5492">
        <v>56.116021961549805</v>
      </c>
      <c r="N5492" s="71">
        <f t="shared" si="178"/>
        <v>-1.4521871165243616E-2</v>
      </c>
    </row>
    <row r="5493" spans="12:14" x14ac:dyDescent="0.4">
      <c r="L5493">
        <f t="shared" si="179"/>
        <v>5492</v>
      </c>
      <c r="M5493">
        <v>55.342358259745168</v>
      </c>
      <c r="N5493" s="71">
        <f t="shared" si="178"/>
        <v>-2.8108519515410157E-2</v>
      </c>
    </row>
    <row r="5494" spans="12:14" x14ac:dyDescent="0.4">
      <c r="L5494">
        <f t="shared" si="179"/>
        <v>5493</v>
      </c>
      <c r="M5494">
        <v>58.228440263029675</v>
      </c>
      <c r="N5494" s="71">
        <f t="shared" si="178"/>
        <v>2.2575235192100696E-2</v>
      </c>
    </row>
    <row r="5495" spans="12:14" x14ac:dyDescent="0.4">
      <c r="L5495">
        <f t="shared" si="179"/>
        <v>5494</v>
      </c>
      <c r="M5495">
        <v>56.14289141556344</v>
      </c>
      <c r="N5495" s="71">
        <f t="shared" si="178"/>
        <v>-1.4050004872185329E-2</v>
      </c>
    </row>
    <row r="5496" spans="12:14" x14ac:dyDescent="0.4">
      <c r="L5496">
        <f t="shared" si="179"/>
        <v>5495</v>
      </c>
      <c r="M5496">
        <v>56.133799424240472</v>
      </c>
      <c r="N5496" s="71">
        <f t="shared" si="178"/>
        <v>-1.4209673328414829E-2</v>
      </c>
    </row>
    <row r="5497" spans="12:14" x14ac:dyDescent="0.4">
      <c r="L5497">
        <f t="shared" si="179"/>
        <v>5496</v>
      </c>
      <c r="M5497">
        <v>56.666944543648775</v>
      </c>
      <c r="N5497" s="71">
        <f t="shared" si="178"/>
        <v>-4.8468775295273936E-3</v>
      </c>
    </row>
    <row r="5498" spans="12:14" x14ac:dyDescent="0.4">
      <c r="L5498">
        <f t="shared" si="179"/>
        <v>5497</v>
      </c>
      <c r="M5498">
        <v>55.291028444348747</v>
      </c>
      <c r="N5498" s="71">
        <f t="shared" si="178"/>
        <v>-2.9009944966860712E-2</v>
      </c>
    </row>
    <row r="5499" spans="12:14" x14ac:dyDescent="0.4">
      <c r="L5499">
        <f t="shared" si="179"/>
        <v>5498</v>
      </c>
      <c r="M5499">
        <v>57.88951076299896</v>
      </c>
      <c r="N5499" s="71">
        <f t="shared" si="178"/>
        <v>1.6623145257321781E-2</v>
      </c>
    </row>
    <row r="5500" spans="12:14" x14ac:dyDescent="0.4">
      <c r="L5500">
        <f t="shared" si="179"/>
        <v>5499</v>
      </c>
      <c r="M5500">
        <v>57.159912474384463</v>
      </c>
      <c r="N5500" s="71">
        <f t="shared" si="178"/>
        <v>3.8103489982157512E-3</v>
      </c>
    </row>
    <row r="5501" spans="12:14" x14ac:dyDescent="0.4">
      <c r="L5501">
        <f t="shared" si="179"/>
        <v>5500</v>
      </c>
      <c r="M5501">
        <v>58.536927173165182</v>
      </c>
      <c r="N5501" s="71">
        <f t="shared" si="178"/>
        <v>2.7992709423945827E-2</v>
      </c>
    </row>
    <row r="5502" spans="12:14" x14ac:dyDescent="0.4">
      <c r="L5502">
        <f t="shared" si="179"/>
        <v>5501</v>
      </c>
      <c r="M5502">
        <v>56.801998979218716</v>
      </c>
      <c r="N5502" s="71">
        <f t="shared" si="178"/>
        <v>-2.4751272200079777E-3</v>
      </c>
    </row>
    <row r="5503" spans="12:14" x14ac:dyDescent="0.4">
      <c r="L5503">
        <f t="shared" si="179"/>
        <v>5502</v>
      </c>
      <c r="M5503">
        <v>58.04659703666686</v>
      </c>
      <c r="N5503" s="71">
        <f t="shared" si="178"/>
        <v>1.9381806360311948E-2</v>
      </c>
    </row>
    <row r="5504" spans="12:14" x14ac:dyDescent="0.4">
      <c r="L5504">
        <f t="shared" si="179"/>
        <v>5503</v>
      </c>
      <c r="M5504">
        <v>55.756295432216717</v>
      </c>
      <c r="N5504" s="71">
        <f t="shared" si="178"/>
        <v>-2.0839186873443549E-2</v>
      </c>
    </row>
    <row r="5505" spans="12:14" x14ac:dyDescent="0.4">
      <c r="L5505">
        <f t="shared" si="179"/>
        <v>5504</v>
      </c>
      <c r="M5505">
        <v>56.741770469644685</v>
      </c>
      <c r="N5505" s="71">
        <f t="shared" si="178"/>
        <v>-3.5328265515499613E-3</v>
      </c>
    </row>
    <row r="5506" spans="12:14" x14ac:dyDescent="0.4">
      <c r="L5506">
        <f t="shared" si="179"/>
        <v>5505</v>
      </c>
      <c r="M5506">
        <v>55.588867551602853</v>
      </c>
      <c r="N5506" s="71">
        <f t="shared" si="178"/>
        <v>-2.3779461481917674E-2</v>
      </c>
    </row>
    <row r="5507" spans="12:14" x14ac:dyDescent="0.4">
      <c r="L5507">
        <f t="shared" si="179"/>
        <v>5506</v>
      </c>
      <c r="M5507">
        <v>56.213928245425748</v>
      </c>
      <c r="N5507" s="71">
        <f t="shared" ref="N5507:N5570" si="180">M5507/$B$2-1</f>
        <v>-1.2802495876999886E-2</v>
      </c>
    </row>
    <row r="5508" spans="12:14" x14ac:dyDescent="0.4">
      <c r="L5508">
        <f t="shared" si="179"/>
        <v>5507</v>
      </c>
      <c r="M5508">
        <v>55.911884899735661</v>
      </c>
      <c r="N5508" s="71">
        <f t="shared" si="180"/>
        <v>-1.8106811841192894E-2</v>
      </c>
    </row>
    <row r="5509" spans="12:14" x14ac:dyDescent="0.4">
      <c r="L5509">
        <f t="shared" si="179"/>
        <v>5508</v>
      </c>
      <c r="M5509">
        <v>56.56838244313812</v>
      </c>
      <c r="N5509" s="71">
        <f t="shared" si="180"/>
        <v>-6.5777699019734515E-3</v>
      </c>
    </row>
    <row r="5510" spans="12:14" x14ac:dyDescent="0.4">
      <c r="L5510">
        <f t="shared" ref="L5510:L5573" si="181">L5509+1</f>
        <v>5509</v>
      </c>
      <c r="M5510">
        <v>59.332793789451529</v>
      </c>
      <c r="N5510" s="71">
        <f t="shared" si="180"/>
        <v>4.1969272915159062E-2</v>
      </c>
    </row>
    <row r="5511" spans="12:14" x14ac:dyDescent="0.4">
      <c r="L5511">
        <f t="shared" si="181"/>
        <v>5510</v>
      </c>
      <c r="M5511">
        <v>59.051396358444386</v>
      </c>
      <c r="N5511" s="71">
        <f t="shared" si="180"/>
        <v>3.7027528934129306E-2</v>
      </c>
    </row>
    <row r="5512" spans="12:14" x14ac:dyDescent="0.4">
      <c r="L5512">
        <f t="shared" si="181"/>
        <v>5511</v>
      </c>
      <c r="M5512">
        <v>56.078271548434572</v>
      </c>
      <c r="N5512" s="71">
        <f t="shared" si="180"/>
        <v>-1.5184822764076289E-2</v>
      </c>
    </row>
    <row r="5513" spans="12:14" x14ac:dyDescent="0.4">
      <c r="L5513">
        <f t="shared" si="181"/>
        <v>5512</v>
      </c>
      <c r="M5513">
        <v>57.738676416876821</v>
      </c>
      <c r="N5513" s="71">
        <f t="shared" si="180"/>
        <v>1.3974277002150259E-2</v>
      </c>
    </row>
    <row r="5514" spans="12:14" x14ac:dyDescent="0.4">
      <c r="L5514">
        <f t="shared" si="181"/>
        <v>5513</v>
      </c>
      <c r="M5514">
        <v>58.927161820903045</v>
      </c>
      <c r="N5514" s="71">
        <f t="shared" si="180"/>
        <v>3.4845791610040644E-2</v>
      </c>
    </row>
    <row r="5515" spans="12:14" x14ac:dyDescent="0.4">
      <c r="L5515">
        <f t="shared" si="181"/>
        <v>5514</v>
      </c>
      <c r="M5515">
        <v>57.013798124425477</v>
      </c>
      <c r="N5515" s="71">
        <f t="shared" si="180"/>
        <v>1.2443706704550195E-3</v>
      </c>
    </row>
    <row r="5516" spans="12:14" x14ac:dyDescent="0.4">
      <c r="L5516">
        <f t="shared" si="181"/>
        <v>5515</v>
      </c>
      <c r="M5516">
        <v>57.387174335431013</v>
      </c>
      <c r="N5516" s="71">
        <f t="shared" si="180"/>
        <v>7.8013944385557643E-3</v>
      </c>
    </row>
    <row r="5517" spans="12:14" x14ac:dyDescent="0.4">
      <c r="L5517">
        <f t="shared" si="181"/>
        <v>5516</v>
      </c>
      <c r="M5517">
        <v>58.107558344169803</v>
      </c>
      <c r="N5517" s="71">
        <f t="shared" si="180"/>
        <v>2.0452374678402663E-2</v>
      </c>
    </row>
    <row r="5518" spans="12:14" x14ac:dyDescent="0.4">
      <c r="L5518">
        <f t="shared" si="181"/>
        <v>5517</v>
      </c>
      <c r="M5518">
        <v>58.547251924616745</v>
      </c>
      <c r="N5518" s="71">
        <f t="shared" si="180"/>
        <v>2.8174026922683337E-2</v>
      </c>
    </row>
    <row r="5519" spans="12:14" x14ac:dyDescent="0.4">
      <c r="L5519">
        <f t="shared" si="181"/>
        <v>5518</v>
      </c>
      <c r="M5519">
        <v>56.062329296506853</v>
      </c>
      <c r="N5519" s="71">
        <f t="shared" si="180"/>
        <v>-1.5464791657985089E-2</v>
      </c>
    </row>
    <row r="5520" spans="12:14" x14ac:dyDescent="0.4">
      <c r="L5520">
        <f t="shared" si="181"/>
        <v>5519</v>
      </c>
      <c r="M5520">
        <v>56.44901966921325</v>
      </c>
      <c r="N5520" s="71">
        <f t="shared" si="180"/>
        <v>-8.6739520436905915E-3</v>
      </c>
    </row>
    <row r="5521" spans="12:14" x14ac:dyDescent="0.4">
      <c r="L5521">
        <f t="shared" si="181"/>
        <v>5520</v>
      </c>
      <c r="M5521">
        <v>57.857795997403379</v>
      </c>
      <c r="N5521" s="71">
        <f t="shared" si="180"/>
        <v>1.6066188317698016E-2</v>
      </c>
    </row>
    <row r="5522" spans="12:14" x14ac:dyDescent="0.4">
      <c r="L5522">
        <f t="shared" si="181"/>
        <v>5521</v>
      </c>
      <c r="M5522">
        <v>58.87877181675222</v>
      </c>
      <c r="N5522" s="71">
        <f t="shared" si="180"/>
        <v>3.3995993476139796E-2</v>
      </c>
    </row>
    <row r="5523" spans="12:14" x14ac:dyDescent="0.4">
      <c r="L5523">
        <f t="shared" si="181"/>
        <v>5522</v>
      </c>
      <c r="M5523">
        <v>56.345676623789281</v>
      </c>
      <c r="N5523" s="71">
        <f t="shared" si="180"/>
        <v>-1.0488804691340503E-2</v>
      </c>
    </row>
    <row r="5524" spans="12:14" x14ac:dyDescent="0.4">
      <c r="L5524">
        <f t="shared" si="181"/>
        <v>5523</v>
      </c>
      <c r="M5524">
        <v>56.46249098652094</v>
      </c>
      <c r="N5524" s="71">
        <f t="shared" si="180"/>
        <v>-8.4373763188037021E-3</v>
      </c>
    </row>
    <row r="5525" spans="12:14" x14ac:dyDescent="0.4">
      <c r="L5525">
        <f t="shared" si="181"/>
        <v>5524</v>
      </c>
      <c r="M5525">
        <v>56.240142141149789</v>
      </c>
      <c r="N5525" s="71">
        <f t="shared" si="180"/>
        <v>-1.2342142131231859E-2</v>
      </c>
    </row>
    <row r="5526" spans="12:14" x14ac:dyDescent="0.4">
      <c r="L5526">
        <f t="shared" si="181"/>
        <v>5525</v>
      </c>
      <c r="M5526">
        <v>56.473065553373637</v>
      </c>
      <c r="N5526" s="71">
        <f t="shared" si="180"/>
        <v>-8.2516717019943675E-3</v>
      </c>
    </row>
    <row r="5527" spans="12:14" x14ac:dyDescent="0.4">
      <c r="L5527">
        <f t="shared" si="181"/>
        <v>5526</v>
      </c>
      <c r="M5527">
        <v>57.782880806866729</v>
      </c>
      <c r="N5527" s="71">
        <f t="shared" si="180"/>
        <v>1.475056972588229E-2</v>
      </c>
    </row>
    <row r="5528" spans="12:14" x14ac:dyDescent="0.4">
      <c r="L5528">
        <f t="shared" si="181"/>
        <v>5527</v>
      </c>
      <c r="M5528">
        <v>58.272458452029134</v>
      </c>
      <c r="N5528" s="71">
        <f t="shared" si="180"/>
        <v>2.3348257958390128E-2</v>
      </c>
    </row>
    <row r="5529" spans="12:14" x14ac:dyDescent="0.4">
      <c r="L5529">
        <f t="shared" si="181"/>
        <v>5528</v>
      </c>
      <c r="M5529">
        <v>58.10855246547117</v>
      </c>
      <c r="N5529" s="71">
        <f t="shared" si="180"/>
        <v>2.0469832879566274E-2</v>
      </c>
    </row>
    <row r="5530" spans="12:14" x14ac:dyDescent="0.4">
      <c r="L5530">
        <f t="shared" si="181"/>
        <v>5529</v>
      </c>
      <c r="M5530">
        <v>57.433416884970697</v>
      </c>
      <c r="N5530" s="71">
        <f t="shared" si="180"/>
        <v>8.6134801780641812E-3</v>
      </c>
    </row>
    <row r="5531" spans="12:14" x14ac:dyDescent="0.4">
      <c r="L5531">
        <f t="shared" si="181"/>
        <v>5530</v>
      </c>
      <c r="M5531">
        <v>56.545695812571736</v>
      </c>
      <c r="N5531" s="71">
        <f t="shared" si="180"/>
        <v>-6.9761797938122649E-3</v>
      </c>
    </row>
    <row r="5532" spans="12:14" x14ac:dyDescent="0.4">
      <c r="L5532">
        <f t="shared" si="181"/>
        <v>5531</v>
      </c>
      <c r="M5532">
        <v>55.006157106014101</v>
      </c>
      <c r="N5532" s="71">
        <f t="shared" si="180"/>
        <v>-3.401269576150967E-2</v>
      </c>
    </row>
    <row r="5533" spans="12:14" x14ac:dyDescent="0.4">
      <c r="L5533">
        <f t="shared" si="181"/>
        <v>5532</v>
      </c>
      <c r="M5533">
        <v>56.257660771153361</v>
      </c>
      <c r="N5533" s="71">
        <f t="shared" si="180"/>
        <v>-1.2034489768997458E-2</v>
      </c>
    </row>
    <row r="5534" spans="12:14" x14ac:dyDescent="0.4">
      <c r="L5534">
        <f t="shared" si="181"/>
        <v>5533</v>
      </c>
      <c r="M5534">
        <v>55.618549162922349</v>
      </c>
      <c r="N5534" s="71">
        <f t="shared" si="180"/>
        <v>-2.3258209658258755E-2</v>
      </c>
    </row>
    <row r="5535" spans="12:14" x14ac:dyDescent="0.4">
      <c r="L5535">
        <f t="shared" si="181"/>
        <v>5534</v>
      </c>
      <c r="M5535">
        <v>55.096747108156571</v>
      </c>
      <c r="N5535" s="71">
        <f t="shared" si="180"/>
        <v>-3.2421804912837859E-2</v>
      </c>
    </row>
    <row r="5536" spans="12:14" x14ac:dyDescent="0.4">
      <c r="L5536">
        <f t="shared" si="181"/>
        <v>5535</v>
      </c>
      <c r="M5536">
        <v>56.857316410181994</v>
      </c>
      <c r="N5536" s="71">
        <f t="shared" si="180"/>
        <v>-1.5036734987341482E-3</v>
      </c>
    </row>
    <row r="5537" spans="12:14" x14ac:dyDescent="0.4">
      <c r="L5537">
        <f t="shared" si="181"/>
        <v>5536</v>
      </c>
      <c r="M5537">
        <v>56.99274001440601</v>
      </c>
      <c r="N5537" s="71">
        <f t="shared" si="180"/>
        <v>8.7455994379648239E-4</v>
      </c>
    </row>
    <row r="5538" spans="12:14" x14ac:dyDescent="0.4">
      <c r="L5538">
        <f t="shared" si="181"/>
        <v>5537</v>
      </c>
      <c r="M5538">
        <v>57.517623441576198</v>
      </c>
      <c r="N5538" s="71">
        <f t="shared" si="180"/>
        <v>1.0092268533661963E-2</v>
      </c>
    </row>
    <row r="5539" spans="12:14" x14ac:dyDescent="0.4">
      <c r="L5539">
        <f t="shared" si="181"/>
        <v>5538</v>
      </c>
      <c r="M5539">
        <v>59.500503399225636</v>
      </c>
      <c r="N5539" s="71">
        <f t="shared" si="180"/>
        <v>4.4914495093257178E-2</v>
      </c>
    </row>
    <row r="5540" spans="12:14" x14ac:dyDescent="0.4">
      <c r="L5540">
        <f t="shared" si="181"/>
        <v>5539</v>
      </c>
      <c r="M5540">
        <v>56.659587874872045</v>
      </c>
      <c r="N5540" s="71">
        <f t="shared" si="180"/>
        <v>-4.9760712237189031E-3</v>
      </c>
    </row>
    <row r="5541" spans="12:14" x14ac:dyDescent="0.4">
      <c r="L5541">
        <f t="shared" si="181"/>
        <v>5540</v>
      </c>
      <c r="M5541">
        <v>56.679801603030064</v>
      </c>
      <c r="N5541" s="71">
        <f t="shared" si="180"/>
        <v>-4.6210890580981046E-3</v>
      </c>
    </row>
    <row r="5542" spans="12:14" x14ac:dyDescent="0.4">
      <c r="L5542">
        <f t="shared" si="181"/>
        <v>5541</v>
      </c>
      <c r="M5542">
        <v>57.677537925498392</v>
      </c>
      <c r="N5542" s="71">
        <f t="shared" si="180"/>
        <v>1.2900597080136578E-2</v>
      </c>
    </row>
    <row r="5543" spans="12:14" x14ac:dyDescent="0.4">
      <c r="L5543">
        <f t="shared" si="181"/>
        <v>5542</v>
      </c>
      <c r="M5543">
        <v>56.25339917754679</v>
      </c>
      <c r="N5543" s="71">
        <f t="shared" si="180"/>
        <v>-1.210932948761001E-2</v>
      </c>
    </row>
    <row r="5544" spans="12:14" x14ac:dyDescent="0.4">
      <c r="L5544">
        <f t="shared" si="181"/>
        <v>5543</v>
      </c>
      <c r="M5544">
        <v>56.924899293380868</v>
      </c>
      <c r="N5544" s="71">
        <f t="shared" si="180"/>
        <v>-3.168207791718336E-4</v>
      </c>
    </row>
    <row r="5545" spans="12:14" x14ac:dyDescent="0.4">
      <c r="L5545">
        <f t="shared" si="181"/>
        <v>5544</v>
      </c>
      <c r="M5545">
        <v>55.778939856645451</v>
      </c>
      <c r="N5545" s="71">
        <f t="shared" si="180"/>
        <v>-2.0441518182140794E-2</v>
      </c>
    </row>
    <row r="5546" spans="12:14" x14ac:dyDescent="0.4">
      <c r="L5546">
        <f t="shared" si="181"/>
        <v>5545</v>
      </c>
      <c r="M5546">
        <v>58.149414514544958</v>
      </c>
      <c r="N5546" s="71">
        <f t="shared" si="180"/>
        <v>2.1187429285262738E-2</v>
      </c>
    </row>
    <row r="5547" spans="12:14" x14ac:dyDescent="0.4">
      <c r="L5547">
        <f t="shared" si="181"/>
        <v>5546</v>
      </c>
      <c r="M5547">
        <v>56.384930757692871</v>
      </c>
      <c r="N5547" s="71">
        <f t="shared" si="180"/>
        <v>-9.7994455907463029E-3</v>
      </c>
    </row>
    <row r="5548" spans="12:14" x14ac:dyDescent="0.4">
      <c r="L5548">
        <f t="shared" si="181"/>
        <v>5547</v>
      </c>
      <c r="M5548">
        <v>56.449614300015959</v>
      </c>
      <c r="N5548" s="71">
        <f t="shared" si="180"/>
        <v>-8.6635094707797622E-3</v>
      </c>
    </row>
    <row r="5549" spans="12:14" x14ac:dyDescent="0.4">
      <c r="L5549">
        <f t="shared" si="181"/>
        <v>5548</v>
      </c>
      <c r="M5549">
        <v>56.49103128593471</v>
      </c>
      <c r="N5549" s="71">
        <f t="shared" si="180"/>
        <v>-7.9361675752128713E-3</v>
      </c>
    </row>
    <row r="5550" spans="12:14" x14ac:dyDescent="0.4">
      <c r="L5550">
        <f t="shared" si="181"/>
        <v>5549</v>
      </c>
      <c r="M5550">
        <v>56.888095744978557</v>
      </c>
      <c r="N5550" s="71">
        <f t="shared" si="180"/>
        <v>-9.6314407056330431E-4</v>
      </c>
    </row>
    <row r="5551" spans="12:14" x14ac:dyDescent="0.4">
      <c r="L5551">
        <f t="shared" si="181"/>
        <v>5550</v>
      </c>
      <c r="M5551">
        <v>56.7290019026468</v>
      </c>
      <c r="N5551" s="71">
        <f t="shared" si="180"/>
        <v>-3.7570609693352575E-3</v>
      </c>
    </row>
    <row r="5552" spans="12:14" x14ac:dyDescent="0.4">
      <c r="L5552">
        <f t="shared" si="181"/>
        <v>5551</v>
      </c>
      <c r="M5552">
        <v>58.334998743958963</v>
      </c>
      <c r="N5552" s="71">
        <f t="shared" si="180"/>
        <v>2.4446555516082658E-2</v>
      </c>
    </row>
    <row r="5553" spans="12:14" x14ac:dyDescent="0.4">
      <c r="L5553">
        <f t="shared" si="181"/>
        <v>5552</v>
      </c>
      <c r="M5553">
        <v>56.402061742278939</v>
      </c>
      <c r="N5553" s="71">
        <f t="shared" si="180"/>
        <v>-9.4986008400876898E-3</v>
      </c>
    </row>
    <row r="5554" spans="12:14" x14ac:dyDescent="0.4">
      <c r="L5554">
        <f t="shared" si="181"/>
        <v>5553</v>
      </c>
      <c r="M5554">
        <v>54.933911257750971</v>
      </c>
      <c r="N5554" s="71">
        <f t="shared" si="180"/>
        <v>-3.5281436860285509E-2</v>
      </c>
    </row>
    <row r="5555" spans="12:14" x14ac:dyDescent="0.4">
      <c r="L5555">
        <f t="shared" si="181"/>
        <v>5554</v>
      </c>
      <c r="M5555">
        <v>55.676119583163818</v>
      </c>
      <c r="N5555" s="71">
        <f t="shared" si="180"/>
        <v>-2.2247190201914124E-2</v>
      </c>
    </row>
    <row r="5556" spans="12:14" x14ac:dyDescent="0.4">
      <c r="L5556">
        <f t="shared" si="181"/>
        <v>5555</v>
      </c>
      <c r="M5556">
        <v>54.477713938012165</v>
      </c>
      <c r="N5556" s="71">
        <f t="shared" si="180"/>
        <v>-4.3292918524892365E-2</v>
      </c>
    </row>
    <row r="5557" spans="12:14" x14ac:dyDescent="0.4">
      <c r="L5557">
        <f t="shared" si="181"/>
        <v>5556</v>
      </c>
      <c r="M5557">
        <v>57.081423167631236</v>
      </c>
      <c r="N5557" s="71">
        <f t="shared" si="180"/>
        <v>2.431963780430646E-3</v>
      </c>
    </row>
    <row r="5558" spans="12:14" x14ac:dyDescent="0.4">
      <c r="L5558">
        <f t="shared" si="181"/>
        <v>5557</v>
      </c>
      <c r="M5558">
        <v>56.645998597602613</v>
      </c>
      <c r="N5558" s="71">
        <f t="shared" si="180"/>
        <v>-5.2147184953461601E-3</v>
      </c>
    </row>
    <row r="5559" spans="12:14" x14ac:dyDescent="0.4">
      <c r="L5559">
        <f t="shared" si="181"/>
        <v>5558</v>
      </c>
      <c r="M5559">
        <v>57.256274218357646</v>
      </c>
      <c r="N5559" s="71">
        <f t="shared" si="180"/>
        <v>5.5025999422868566E-3</v>
      </c>
    </row>
    <row r="5560" spans="12:14" x14ac:dyDescent="0.4">
      <c r="L5560">
        <f t="shared" si="181"/>
        <v>5559</v>
      </c>
      <c r="M5560">
        <v>56.304243155845548</v>
      </c>
      <c r="N5560" s="71">
        <f t="shared" si="180"/>
        <v>-1.1216436034993116E-2</v>
      </c>
    </row>
    <row r="5561" spans="12:14" x14ac:dyDescent="0.4">
      <c r="L5561">
        <f t="shared" si="181"/>
        <v>5560</v>
      </c>
      <c r="M5561">
        <v>56.175517307323382</v>
      </c>
      <c r="N5561" s="71">
        <f t="shared" si="180"/>
        <v>-1.3477047245481488E-2</v>
      </c>
    </row>
    <row r="5562" spans="12:14" x14ac:dyDescent="0.4">
      <c r="L5562">
        <f t="shared" si="181"/>
        <v>5561</v>
      </c>
      <c r="M5562">
        <v>54.958509959557041</v>
      </c>
      <c r="N5562" s="71">
        <f t="shared" si="180"/>
        <v>-3.4849448244908987E-2</v>
      </c>
    </row>
    <row r="5563" spans="12:14" x14ac:dyDescent="0.4">
      <c r="L5563">
        <f t="shared" si="181"/>
        <v>5562</v>
      </c>
      <c r="M5563">
        <v>56.698893737048778</v>
      </c>
      <c r="N5563" s="71">
        <f t="shared" si="180"/>
        <v>-4.2858037001816118E-3</v>
      </c>
    </row>
    <row r="5564" spans="12:14" x14ac:dyDescent="0.4">
      <c r="L5564">
        <f t="shared" si="181"/>
        <v>5563</v>
      </c>
      <c r="M5564">
        <v>56.285784944234607</v>
      </c>
      <c r="N5564" s="71">
        <f t="shared" si="180"/>
        <v>-1.1540588802850582E-2</v>
      </c>
    </row>
    <row r="5565" spans="12:14" x14ac:dyDescent="0.4">
      <c r="L5565">
        <f t="shared" si="181"/>
        <v>5564</v>
      </c>
      <c r="M5565">
        <v>56.485923144769181</v>
      </c>
      <c r="N5565" s="71">
        <f t="shared" si="180"/>
        <v>-8.025873887628876E-3</v>
      </c>
    </row>
    <row r="5566" spans="12:14" x14ac:dyDescent="0.4">
      <c r="L5566">
        <f t="shared" si="181"/>
        <v>5565</v>
      </c>
      <c r="M5566">
        <v>58.337347312845388</v>
      </c>
      <c r="N5566" s="71">
        <f t="shared" si="180"/>
        <v>2.4487799766667928E-2</v>
      </c>
    </row>
    <row r="5567" spans="12:14" x14ac:dyDescent="0.4">
      <c r="L5567">
        <f t="shared" si="181"/>
        <v>5566</v>
      </c>
      <c r="M5567">
        <v>56.642495006079635</v>
      </c>
      <c r="N5567" s="71">
        <f t="shared" si="180"/>
        <v>-5.2762466061704316E-3</v>
      </c>
    </row>
    <row r="5568" spans="12:14" x14ac:dyDescent="0.4">
      <c r="L5568">
        <f t="shared" si="181"/>
        <v>5567</v>
      </c>
      <c r="M5568">
        <v>54.970180921804705</v>
      </c>
      <c r="N5568" s="71">
        <f t="shared" si="180"/>
        <v>-3.4644489346621343E-2</v>
      </c>
    </row>
    <row r="5569" spans="12:14" x14ac:dyDescent="0.4">
      <c r="L5569">
        <f t="shared" si="181"/>
        <v>5568</v>
      </c>
      <c r="M5569">
        <v>57.976511061006512</v>
      </c>
      <c r="N5569" s="71">
        <f t="shared" si="180"/>
        <v>1.815099573373824E-2</v>
      </c>
    </row>
    <row r="5570" spans="12:14" x14ac:dyDescent="0.4">
      <c r="L5570">
        <f t="shared" si="181"/>
        <v>5569</v>
      </c>
      <c r="M5570">
        <v>56.807987823291064</v>
      </c>
      <c r="N5570" s="71">
        <f t="shared" si="180"/>
        <v>-2.3699544967108466E-3</v>
      </c>
    </row>
    <row r="5571" spans="12:14" x14ac:dyDescent="0.4">
      <c r="L5571">
        <f t="shared" si="181"/>
        <v>5570</v>
      </c>
      <c r="M5571">
        <v>56.533025639726297</v>
      </c>
      <c r="N5571" s="71">
        <f t="shared" ref="N5571:N5634" si="182">M5571/$B$2-1</f>
        <v>-7.1986862686349573E-3</v>
      </c>
    </row>
    <row r="5572" spans="12:14" x14ac:dyDescent="0.4">
      <c r="L5572">
        <f t="shared" si="181"/>
        <v>5571</v>
      </c>
      <c r="M5572">
        <v>55.964383496714788</v>
      </c>
      <c r="N5572" s="71">
        <f t="shared" si="182"/>
        <v>-1.7184860902601962E-2</v>
      </c>
    </row>
    <row r="5573" spans="12:14" x14ac:dyDescent="0.4">
      <c r="L5573">
        <f t="shared" si="181"/>
        <v>5572</v>
      </c>
      <c r="M5573">
        <v>57.097391017907931</v>
      </c>
      <c r="N5573" s="71">
        <f t="shared" si="182"/>
        <v>2.7123822181982504E-3</v>
      </c>
    </row>
    <row r="5574" spans="12:14" x14ac:dyDescent="0.4">
      <c r="L5574">
        <f t="shared" ref="L5574:L5637" si="183">L5573+1</f>
        <v>5573</v>
      </c>
      <c r="M5574">
        <v>57.523927140259104</v>
      </c>
      <c r="N5574" s="71">
        <f t="shared" si="182"/>
        <v>1.0202970557177116E-2</v>
      </c>
    </row>
    <row r="5575" spans="12:14" x14ac:dyDescent="0.4">
      <c r="L5575">
        <f t="shared" si="183"/>
        <v>5574</v>
      </c>
      <c r="M5575">
        <v>55.434496603104385</v>
      </c>
      <c r="N5575" s="71">
        <f t="shared" si="182"/>
        <v>-2.6490437566019875E-2</v>
      </c>
    </row>
    <row r="5576" spans="12:14" x14ac:dyDescent="0.4">
      <c r="L5576">
        <f t="shared" si="183"/>
        <v>5575</v>
      </c>
      <c r="M5576">
        <v>56.722472883216291</v>
      </c>
      <c r="N5576" s="71">
        <f t="shared" si="182"/>
        <v>-3.8717199495443833E-3</v>
      </c>
    </row>
    <row r="5577" spans="12:14" x14ac:dyDescent="0.4">
      <c r="L5577">
        <f t="shared" si="183"/>
        <v>5576</v>
      </c>
      <c r="M5577">
        <v>57.618174549907692</v>
      </c>
      <c r="N5577" s="71">
        <f t="shared" si="182"/>
        <v>1.1858090746766692E-2</v>
      </c>
    </row>
    <row r="5578" spans="12:14" x14ac:dyDescent="0.4">
      <c r="L5578">
        <f t="shared" si="183"/>
        <v>5577</v>
      </c>
      <c r="M5578">
        <v>56.893043280050335</v>
      </c>
      <c r="N5578" s="71">
        <f t="shared" si="182"/>
        <v>-8.7625823235792932E-4</v>
      </c>
    </row>
    <row r="5579" spans="12:14" x14ac:dyDescent="0.4">
      <c r="L5579">
        <f t="shared" si="183"/>
        <v>5578</v>
      </c>
      <c r="M5579">
        <v>56.754304030843365</v>
      </c>
      <c r="N5579" s="71">
        <f t="shared" si="182"/>
        <v>-3.3127191739069639E-3</v>
      </c>
    </row>
    <row r="5580" spans="12:14" x14ac:dyDescent="0.4">
      <c r="L5580">
        <f t="shared" si="183"/>
        <v>5579</v>
      </c>
      <c r="M5580">
        <v>55.235900308750317</v>
      </c>
      <c r="N5580" s="71">
        <f t="shared" si="182"/>
        <v>-2.9978074389023224E-2</v>
      </c>
    </row>
    <row r="5581" spans="12:14" x14ac:dyDescent="0.4">
      <c r="L5581">
        <f t="shared" si="183"/>
        <v>5580</v>
      </c>
      <c r="M5581">
        <v>57.51425710092974</v>
      </c>
      <c r="N5581" s="71">
        <f t="shared" si="182"/>
        <v>1.0033150745812236E-2</v>
      </c>
    </row>
    <row r="5582" spans="12:14" x14ac:dyDescent="0.4">
      <c r="L5582">
        <f t="shared" si="183"/>
        <v>5581</v>
      </c>
      <c r="M5582">
        <v>57.2355726736889</v>
      </c>
      <c r="N5582" s="71">
        <f t="shared" si="182"/>
        <v>5.139051016489482E-3</v>
      </c>
    </row>
    <row r="5583" spans="12:14" x14ac:dyDescent="0.4">
      <c r="L5583">
        <f t="shared" si="183"/>
        <v>5582</v>
      </c>
      <c r="M5583">
        <v>58.5493910805884</v>
      </c>
      <c r="N5583" s="71">
        <f t="shared" si="182"/>
        <v>2.8211593581019878E-2</v>
      </c>
    </row>
    <row r="5584" spans="12:14" x14ac:dyDescent="0.4">
      <c r="L5584">
        <f t="shared" si="183"/>
        <v>5583</v>
      </c>
      <c r="M5584">
        <v>56.041971051781083</v>
      </c>
      <c r="N5584" s="71">
        <f t="shared" si="182"/>
        <v>-1.5822311742578088E-2</v>
      </c>
    </row>
    <row r="5585" spans="12:14" x14ac:dyDescent="0.4">
      <c r="L5585">
        <f t="shared" si="183"/>
        <v>5584</v>
      </c>
      <c r="M5585">
        <v>56.383790544953477</v>
      </c>
      <c r="N5585" s="71">
        <f t="shared" si="182"/>
        <v>-9.8194693678711475E-3</v>
      </c>
    </row>
    <row r="5586" spans="12:14" x14ac:dyDescent="0.4">
      <c r="L5586">
        <f t="shared" si="183"/>
        <v>5585</v>
      </c>
      <c r="M5586">
        <v>57.884835402643183</v>
      </c>
      <c r="N5586" s="71">
        <f t="shared" si="182"/>
        <v>1.6541039198945118E-2</v>
      </c>
    </row>
    <row r="5587" spans="12:14" x14ac:dyDescent="0.4">
      <c r="L5587">
        <f t="shared" si="183"/>
        <v>5586</v>
      </c>
      <c r="M5587">
        <v>57.434343481189302</v>
      </c>
      <c r="N5587" s="71">
        <f t="shared" si="182"/>
        <v>8.6297525415670595E-3</v>
      </c>
    </row>
    <row r="5588" spans="12:14" x14ac:dyDescent="0.4">
      <c r="L5588">
        <f t="shared" si="183"/>
        <v>5587</v>
      </c>
      <c r="M5588">
        <v>57.434562405012919</v>
      </c>
      <c r="N5588" s="71">
        <f t="shared" si="182"/>
        <v>8.6335971590669747E-3</v>
      </c>
    </row>
    <row r="5589" spans="12:14" x14ac:dyDescent="0.4">
      <c r="L5589">
        <f t="shared" si="183"/>
        <v>5588</v>
      </c>
      <c r="M5589">
        <v>55.407111973504549</v>
      </c>
      <c r="N5589" s="71">
        <f t="shared" si="182"/>
        <v>-2.697135108400539E-2</v>
      </c>
    </row>
    <row r="5590" spans="12:14" x14ac:dyDescent="0.4">
      <c r="L5590">
        <f t="shared" si="183"/>
        <v>5589</v>
      </c>
      <c r="M5590">
        <v>56.240839744043839</v>
      </c>
      <c r="N5590" s="71">
        <f t="shared" si="182"/>
        <v>-1.2329891220161149E-2</v>
      </c>
    </row>
    <row r="5591" spans="12:14" x14ac:dyDescent="0.4">
      <c r="L5591">
        <f t="shared" si="183"/>
        <v>5590</v>
      </c>
      <c r="M5591">
        <v>56.757967933040057</v>
      </c>
      <c r="N5591" s="71">
        <f t="shared" si="182"/>
        <v>-3.2483757768732024E-3</v>
      </c>
    </row>
    <row r="5592" spans="12:14" x14ac:dyDescent="0.4">
      <c r="L5592">
        <f t="shared" si="183"/>
        <v>5591</v>
      </c>
      <c r="M5592">
        <v>58.169078517269867</v>
      </c>
      <c r="N5592" s="71">
        <f t="shared" si="182"/>
        <v>2.1532757480907438E-2</v>
      </c>
    </row>
    <row r="5593" spans="12:14" x14ac:dyDescent="0.4">
      <c r="L5593">
        <f t="shared" si="183"/>
        <v>5592</v>
      </c>
      <c r="M5593">
        <v>59.718055932950868</v>
      </c>
      <c r="N5593" s="71">
        <f t="shared" si="182"/>
        <v>4.873503076853547E-2</v>
      </c>
    </row>
    <row r="5594" spans="12:14" x14ac:dyDescent="0.4">
      <c r="L5594">
        <f t="shared" si="183"/>
        <v>5593</v>
      </c>
      <c r="M5594">
        <v>56.340497552573005</v>
      </c>
      <c r="N5594" s="71">
        <f t="shared" si="182"/>
        <v>-1.0579756637556725E-2</v>
      </c>
    </row>
    <row r="5595" spans="12:14" x14ac:dyDescent="0.4">
      <c r="L5595">
        <f t="shared" si="183"/>
        <v>5594</v>
      </c>
      <c r="M5595">
        <v>58.238478203744755</v>
      </c>
      <c r="N5595" s="71">
        <f t="shared" si="182"/>
        <v>2.2751515881420215E-2</v>
      </c>
    </row>
    <row r="5596" spans="12:14" x14ac:dyDescent="0.4">
      <c r="L5596">
        <f t="shared" si="183"/>
        <v>5595</v>
      </c>
      <c r="M5596">
        <v>57.085808974555555</v>
      </c>
      <c r="N5596" s="71">
        <f t="shared" si="182"/>
        <v>2.5089848637172008E-3</v>
      </c>
    </row>
    <row r="5597" spans="12:14" x14ac:dyDescent="0.4">
      <c r="L5597">
        <f t="shared" si="183"/>
        <v>5596</v>
      </c>
      <c r="M5597">
        <v>59.097817017314554</v>
      </c>
      <c r="N5597" s="71">
        <f t="shared" si="182"/>
        <v>3.7842742529882623E-2</v>
      </c>
    </row>
    <row r="5598" spans="12:14" x14ac:dyDescent="0.4">
      <c r="L5598">
        <f t="shared" si="183"/>
        <v>5597</v>
      </c>
      <c r="M5598">
        <v>57.467154640077446</v>
      </c>
      <c r="N5598" s="71">
        <f t="shared" si="182"/>
        <v>9.2059637257480009E-3</v>
      </c>
    </row>
    <row r="5599" spans="12:14" x14ac:dyDescent="0.4">
      <c r="L5599">
        <f t="shared" si="183"/>
        <v>5598</v>
      </c>
      <c r="M5599">
        <v>59.335163183137873</v>
      </c>
      <c r="N5599" s="71">
        <f t="shared" si="182"/>
        <v>4.2010882879209843E-2</v>
      </c>
    </row>
    <row r="5600" spans="12:14" x14ac:dyDescent="0.4">
      <c r="L5600">
        <f t="shared" si="183"/>
        <v>5599</v>
      </c>
      <c r="M5600">
        <v>56.765546573887029</v>
      </c>
      <c r="N5600" s="71">
        <f t="shared" si="182"/>
        <v>-3.1152839335828464E-3</v>
      </c>
    </row>
    <row r="5601" spans="12:14" x14ac:dyDescent="0.4">
      <c r="L5601">
        <f t="shared" si="183"/>
        <v>5600</v>
      </c>
      <c r="M5601">
        <v>58.697634167834309</v>
      </c>
      <c r="N5601" s="71">
        <f t="shared" si="182"/>
        <v>3.0814955600014793E-2</v>
      </c>
    </row>
    <row r="5602" spans="12:14" x14ac:dyDescent="0.4">
      <c r="L5602">
        <f t="shared" si="183"/>
        <v>5601</v>
      </c>
      <c r="M5602">
        <v>56.512023398278941</v>
      </c>
      <c r="N5602" s="71">
        <f t="shared" si="182"/>
        <v>-7.5675158627400707E-3</v>
      </c>
    </row>
    <row r="5603" spans="12:14" x14ac:dyDescent="0.4">
      <c r="L5603">
        <f t="shared" si="183"/>
        <v>5602</v>
      </c>
      <c r="M5603">
        <v>56.50698854969604</v>
      </c>
      <c r="N5603" s="71">
        <f t="shared" si="182"/>
        <v>-7.6559350518951019E-3</v>
      </c>
    </row>
    <row r="5604" spans="12:14" x14ac:dyDescent="0.4">
      <c r="L5604">
        <f t="shared" si="183"/>
        <v>5603</v>
      </c>
      <c r="M5604">
        <v>56.257831808999946</v>
      </c>
      <c r="N5604" s="71">
        <f t="shared" si="182"/>
        <v>-1.2031486098189825E-2</v>
      </c>
    </row>
    <row r="5605" spans="12:14" x14ac:dyDescent="0.4">
      <c r="L5605">
        <f t="shared" si="183"/>
        <v>5604</v>
      </c>
      <c r="M5605">
        <v>55.177168683824533</v>
      </c>
      <c r="N5605" s="71">
        <f t="shared" si="182"/>
        <v>-3.1009486271264985E-2</v>
      </c>
    </row>
    <row r="5606" spans="12:14" x14ac:dyDescent="0.4">
      <c r="L5606">
        <f t="shared" si="183"/>
        <v>5605</v>
      </c>
      <c r="M5606">
        <v>55.659550070628121</v>
      </c>
      <c r="N5606" s="71">
        <f t="shared" si="182"/>
        <v>-2.2538174695087343E-2</v>
      </c>
    </row>
    <row r="5607" spans="12:14" x14ac:dyDescent="0.4">
      <c r="L5607">
        <f t="shared" si="183"/>
        <v>5606</v>
      </c>
      <c r="M5607">
        <v>57.520572750124856</v>
      </c>
      <c r="N5607" s="71">
        <f t="shared" si="182"/>
        <v>1.0144062637525542E-2</v>
      </c>
    </row>
    <row r="5608" spans="12:14" x14ac:dyDescent="0.4">
      <c r="L5608">
        <f t="shared" si="183"/>
        <v>5607</v>
      </c>
      <c r="M5608">
        <v>56.312823464743531</v>
      </c>
      <c r="N5608" s="71">
        <f t="shared" si="182"/>
        <v>-1.1065753458751382E-2</v>
      </c>
    </row>
    <row r="5609" spans="12:14" x14ac:dyDescent="0.4">
      <c r="L5609">
        <f t="shared" si="183"/>
        <v>5608</v>
      </c>
      <c r="M5609">
        <v>56.740612311821089</v>
      </c>
      <c r="N5609" s="71">
        <f t="shared" si="182"/>
        <v>-3.5531654701866922E-3</v>
      </c>
    </row>
    <row r="5610" spans="12:14" x14ac:dyDescent="0.4">
      <c r="L5610">
        <f t="shared" si="183"/>
        <v>5609</v>
      </c>
      <c r="M5610">
        <v>57.016583454964469</v>
      </c>
      <c r="N5610" s="71">
        <f t="shared" si="182"/>
        <v>1.2932850844102894E-3</v>
      </c>
    </row>
    <row r="5611" spans="12:14" x14ac:dyDescent="0.4">
      <c r="L5611">
        <f t="shared" si="183"/>
        <v>5610</v>
      </c>
      <c r="M5611">
        <v>56.678171573925432</v>
      </c>
      <c r="N5611" s="71">
        <f t="shared" si="182"/>
        <v>-4.6497147157236185E-3</v>
      </c>
    </row>
    <row r="5612" spans="12:14" x14ac:dyDescent="0.4">
      <c r="L5612">
        <f t="shared" si="183"/>
        <v>5611</v>
      </c>
      <c r="M5612">
        <v>54.56969462837624</v>
      </c>
      <c r="N5612" s="71">
        <f t="shared" si="182"/>
        <v>-4.1677605189049949E-2</v>
      </c>
    </row>
    <row r="5613" spans="12:14" x14ac:dyDescent="0.4">
      <c r="L5613">
        <f t="shared" si="183"/>
        <v>5612</v>
      </c>
      <c r="M5613">
        <v>57.262490451312374</v>
      </c>
      <c r="N5613" s="71">
        <f t="shared" si="182"/>
        <v>5.6117659417018739E-3</v>
      </c>
    </row>
    <row r="5614" spans="12:14" x14ac:dyDescent="0.4">
      <c r="L5614">
        <f t="shared" si="183"/>
        <v>5613</v>
      </c>
      <c r="M5614">
        <v>55.992527641060917</v>
      </c>
      <c r="N5614" s="71">
        <f t="shared" si="182"/>
        <v>-1.6690609212293595E-2</v>
      </c>
    </row>
    <row r="5615" spans="12:14" x14ac:dyDescent="0.4">
      <c r="L5615">
        <f t="shared" si="183"/>
        <v>5614</v>
      </c>
      <c r="M5615">
        <v>56.178337048470993</v>
      </c>
      <c r="N5615" s="71">
        <f t="shared" si="182"/>
        <v>-1.3427528531702149E-2</v>
      </c>
    </row>
    <row r="5616" spans="12:14" x14ac:dyDescent="0.4">
      <c r="L5616">
        <f t="shared" si="183"/>
        <v>5615</v>
      </c>
      <c r="M5616">
        <v>56.886939503307971</v>
      </c>
      <c r="N5616" s="71">
        <f t="shared" si="182"/>
        <v>-9.8344933879479512E-4</v>
      </c>
    </row>
    <row r="5617" spans="12:14" x14ac:dyDescent="0.4">
      <c r="L5617">
        <f t="shared" si="183"/>
        <v>5616</v>
      </c>
      <c r="M5617">
        <v>54.59105391712658</v>
      </c>
      <c r="N5617" s="71">
        <f t="shared" si="182"/>
        <v>-4.1302505330308215E-2</v>
      </c>
    </row>
    <row r="5618" spans="12:14" x14ac:dyDescent="0.4">
      <c r="L5618">
        <f t="shared" si="183"/>
        <v>5617</v>
      </c>
      <c r="M5618">
        <v>54.715924566608933</v>
      </c>
      <c r="N5618" s="71">
        <f t="shared" si="182"/>
        <v>-3.9109596964804871E-2</v>
      </c>
    </row>
    <row r="5619" spans="12:14" x14ac:dyDescent="0.4">
      <c r="L5619">
        <f t="shared" si="183"/>
        <v>5618</v>
      </c>
      <c r="M5619">
        <v>56.87692052468725</v>
      </c>
      <c r="N5619" s="71">
        <f t="shared" si="182"/>
        <v>-1.1593970264399678E-3</v>
      </c>
    </row>
    <row r="5620" spans="12:14" x14ac:dyDescent="0.4">
      <c r="L5620">
        <f t="shared" si="183"/>
        <v>5619</v>
      </c>
      <c r="M5620">
        <v>57.398679866215637</v>
      </c>
      <c r="N5620" s="71">
        <f t="shared" si="182"/>
        <v>8.0034481222015508E-3</v>
      </c>
    </row>
    <row r="5621" spans="12:14" x14ac:dyDescent="0.4">
      <c r="L5621">
        <f t="shared" si="183"/>
        <v>5620</v>
      </c>
      <c r="M5621">
        <v>54.927290575022404</v>
      </c>
      <c r="N5621" s="71">
        <f t="shared" si="182"/>
        <v>-3.5397705579964689E-2</v>
      </c>
    </row>
    <row r="5622" spans="12:14" x14ac:dyDescent="0.4">
      <c r="L5622">
        <f t="shared" si="183"/>
        <v>5621</v>
      </c>
      <c r="M5622">
        <v>54.950312914803042</v>
      </c>
      <c r="N5622" s="71">
        <f t="shared" si="182"/>
        <v>-3.499340015104524E-2</v>
      </c>
    </row>
    <row r="5623" spans="12:14" x14ac:dyDescent="0.4">
      <c r="L5623">
        <f t="shared" si="183"/>
        <v>5622</v>
      </c>
      <c r="M5623">
        <v>56.373247126356347</v>
      </c>
      <c r="N5623" s="71">
        <f t="shared" si="182"/>
        <v>-1.0004626976472419E-2</v>
      </c>
    </row>
    <row r="5624" spans="12:14" x14ac:dyDescent="0.4">
      <c r="L5624">
        <f t="shared" si="183"/>
        <v>5623</v>
      </c>
      <c r="M5624">
        <v>57.82319411500432</v>
      </c>
      <c r="N5624" s="71">
        <f t="shared" si="182"/>
        <v>1.545852945078563E-2</v>
      </c>
    </row>
    <row r="5625" spans="12:14" x14ac:dyDescent="0.4">
      <c r="L5625">
        <f t="shared" si="183"/>
        <v>5624</v>
      </c>
      <c r="M5625">
        <v>57.220340069467156</v>
      </c>
      <c r="N5625" s="71">
        <f t="shared" si="182"/>
        <v>4.8715445578881855E-3</v>
      </c>
    </row>
    <row r="5626" spans="12:14" x14ac:dyDescent="0.4">
      <c r="L5626">
        <f t="shared" si="183"/>
        <v>5625</v>
      </c>
      <c r="M5626">
        <v>56.613989180222852</v>
      </c>
      <c r="N5626" s="71">
        <f t="shared" si="182"/>
        <v>-5.7768499444733612E-3</v>
      </c>
    </row>
    <row r="5627" spans="12:14" x14ac:dyDescent="0.4">
      <c r="L5627">
        <f t="shared" si="183"/>
        <v>5626</v>
      </c>
      <c r="M5627">
        <v>57.097225758750042</v>
      </c>
      <c r="N5627" s="71">
        <f t="shared" si="182"/>
        <v>2.7094800294829025E-3</v>
      </c>
    </row>
    <row r="5628" spans="12:14" x14ac:dyDescent="0.4">
      <c r="L5628">
        <f t="shared" si="183"/>
        <v>5627</v>
      </c>
      <c r="M5628">
        <v>57.722451419358663</v>
      </c>
      <c r="N5628" s="71">
        <f t="shared" si="182"/>
        <v>1.3689342688639972E-2</v>
      </c>
    </row>
    <row r="5629" spans="12:14" x14ac:dyDescent="0.4">
      <c r="L5629">
        <f t="shared" si="183"/>
        <v>5628</v>
      </c>
      <c r="M5629">
        <v>58.554451451261436</v>
      </c>
      <c r="N5629" s="71">
        <f t="shared" si="182"/>
        <v>2.8300460974818531E-2</v>
      </c>
    </row>
    <row r="5630" spans="12:14" x14ac:dyDescent="0.4">
      <c r="L5630">
        <f t="shared" si="183"/>
        <v>5629</v>
      </c>
      <c r="M5630">
        <v>58.079953248721225</v>
      </c>
      <c r="N5630" s="71">
        <f t="shared" si="182"/>
        <v>1.9967589462736246E-2</v>
      </c>
    </row>
    <row r="5631" spans="12:14" x14ac:dyDescent="0.4">
      <c r="L5631">
        <f t="shared" si="183"/>
        <v>5630</v>
      </c>
      <c r="M5631">
        <v>56.859543484761048</v>
      </c>
      <c r="N5631" s="71">
        <f t="shared" si="182"/>
        <v>-1.4645628630862717E-3</v>
      </c>
    </row>
    <row r="5632" spans="12:14" x14ac:dyDescent="0.4">
      <c r="L5632">
        <f t="shared" si="183"/>
        <v>5631</v>
      </c>
      <c r="M5632">
        <v>57.244350861086687</v>
      </c>
      <c r="N5632" s="71">
        <f t="shared" si="182"/>
        <v>5.2932086240486953E-3</v>
      </c>
    </row>
    <row r="5633" spans="12:14" x14ac:dyDescent="0.4">
      <c r="L5633">
        <f t="shared" si="183"/>
        <v>5632</v>
      </c>
      <c r="M5633">
        <v>56.743216649587808</v>
      </c>
      <c r="N5633" s="71">
        <f t="shared" si="182"/>
        <v>-3.5074295498650487E-3</v>
      </c>
    </row>
    <row r="5634" spans="12:14" x14ac:dyDescent="0.4">
      <c r="L5634">
        <f t="shared" si="183"/>
        <v>5633</v>
      </c>
      <c r="M5634">
        <v>56.276163417507327</v>
      </c>
      <c r="N5634" s="71">
        <f t="shared" si="182"/>
        <v>-1.1709556663085374E-2</v>
      </c>
    </row>
    <row r="5635" spans="12:14" x14ac:dyDescent="0.4">
      <c r="L5635">
        <f t="shared" si="183"/>
        <v>5634</v>
      </c>
      <c r="M5635">
        <v>57.317600756283582</v>
      </c>
      <c r="N5635" s="71">
        <f t="shared" ref="N5635:N5698" si="184">M5635/$B$2-1</f>
        <v>6.5795822323817532E-3</v>
      </c>
    </row>
    <row r="5636" spans="12:14" x14ac:dyDescent="0.4">
      <c r="L5636">
        <f t="shared" si="183"/>
        <v>5635</v>
      </c>
      <c r="M5636">
        <v>58.013596447219093</v>
      </c>
      <c r="N5636" s="71">
        <f t="shared" si="184"/>
        <v>1.8802268502804642E-2</v>
      </c>
    </row>
    <row r="5637" spans="12:14" x14ac:dyDescent="0.4">
      <c r="L5637">
        <f t="shared" si="183"/>
        <v>5636</v>
      </c>
      <c r="M5637">
        <v>57.502722261257389</v>
      </c>
      <c r="N5637" s="71">
        <f t="shared" si="184"/>
        <v>9.8305823559055039E-3</v>
      </c>
    </row>
    <row r="5638" spans="12:14" x14ac:dyDescent="0.4">
      <c r="L5638">
        <f t="shared" ref="L5638:L5701" si="185">L5637+1</f>
        <v>5637</v>
      </c>
      <c r="M5638">
        <v>54.973711562352932</v>
      </c>
      <c r="N5638" s="71">
        <f t="shared" si="184"/>
        <v>-3.4582486215974595E-2</v>
      </c>
    </row>
    <row r="5639" spans="12:14" x14ac:dyDescent="0.4">
      <c r="L5639">
        <f t="shared" si="185"/>
        <v>5638</v>
      </c>
      <c r="M5639">
        <v>55.486909520466455</v>
      </c>
      <c r="N5639" s="71">
        <f t="shared" si="184"/>
        <v>-2.5569991284846605E-2</v>
      </c>
    </row>
    <row r="5640" spans="12:14" x14ac:dyDescent="0.4">
      <c r="L5640">
        <f t="shared" si="185"/>
        <v>5639</v>
      </c>
      <c r="M5640">
        <v>54.167725092774482</v>
      </c>
      <c r="N5640" s="71">
        <f t="shared" si="184"/>
        <v>-4.8736768899279137E-2</v>
      </c>
    </row>
    <row r="5641" spans="12:14" x14ac:dyDescent="0.4">
      <c r="L5641">
        <f t="shared" si="185"/>
        <v>5640</v>
      </c>
      <c r="M5641">
        <v>55.438894149246273</v>
      </c>
      <c r="N5641" s="71">
        <f t="shared" si="184"/>
        <v>-2.6413210325173297E-2</v>
      </c>
    </row>
    <row r="5642" spans="12:14" x14ac:dyDescent="0.4">
      <c r="L5642">
        <f t="shared" si="185"/>
        <v>5641</v>
      </c>
      <c r="M5642">
        <v>57.502876878199267</v>
      </c>
      <c r="N5642" s="71">
        <f t="shared" si="184"/>
        <v>9.8332976519874826E-3</v>
      </c>
    </row>
    <row r="5643" spans="12:14" x14ac:dyDescent="0.4">
      <c r="L5643">
        <f t="shared" si="185"/>
        <v>5642</v>
      </c>
      <c r="M5643">
        <v>58.263241839056064</v>
      </c>
      <c r="N5643" s="71">
        <f t="shared" si="184"/>
        <v>2.3186400966582754E-2</v>
      </c>
    </row>
    <row r="5644" spans="12:14" x14ac:dyDescent="0.4">
      <c r="L5644">
        <f t="shared" si="185"/>
        <v>5643</v>
      </c>
      <c r="M5644">
        <v>57.965363436788429</v>
      </c>
      <c r="N5644" s="71">
        <f t="shared" si="184"/>
        <v>1.7955227404633956E-2</v>
      </c>
    </row>
    <row r="5645" spans="12:14" x14ac:dyDescent="0.4">
      <c r="L5645">
        <f t="shared" si="185"/>
        <v>5644</v>
      </c>
      <c r="M5645">
        <v>57.007891397153934</v>
      </c>
      <c r="N5645" s="71">
        <f t="shared" si="184"/>
        <v>1.1406400363931368E-3</v>
      </c>
    </row>
    <row r="5646" spans="12:14" x14ac:dyDescent="0.4">
      <c r="L5646">
        <f t="shared" si="185"/>
        <v>5645</v>
      </c>
      <c r="M5646">
        <v>54.740763130258607</v>
      </c>
      <c r="N5646" s="71">
        <f t="shared" si="184"/>
        <v>-3.8673396030155738E-2</v>
      </c>
    </row>
    <row r="5647" spans="12:14" x14ac:dyDescent="0.4">
      <c r="L5647">
        <f t="shared" si="185"/>
        <v>5646</v>
      </c>
      <c r="M5647">
        <v>57.744276540666753</v>
      </c>
      <c r="N5647" s="71">
        <f t="shared" si="184"/>
        <v>1.4072623237696424E-2</v>
      </c>
    </row>
    <row r="5648" spans="12:14" x14ac:dyDescent="0.4">
      <c r="L5648">
        <f t="shared" si="185"/>
        <v>5647</v>
      </c>
      <c r="M5648">
        <v>56.327274087030943</v>
      </c>
      <c r="N5648" s="71">
        <f t="shared" si="184"/>
        <v>-1.0811979728638121E-2</v>
      </c>
    </row>
    <row r="5649" spans="12:14" x14ac:dyDescent="0.4">
      <c r="L5649">
        <f t="shared" si="185"/>
        <v>5648</v>
      </c>
      <c r="M5649">
        <v>54.845869648229993</v>
      </c>
      <c r="N5649" s="71">
        <f t="shared" si="184"/>
        <v>-3.6827574265923202E-2</v>
      </c>
    </row>
    <row r="5650" spans="12:14" x14ac:dyDescent="0.4">
      <c r="L5650">
        <f t="shared" si="185"/>
        <v>5649</v>
      </c>
      <c r="M5650">
        <v>57.00967620283906</v>
      </c>
      <c r="N5650" s="71">
        <f t="shared" si="184"/>
        <v>1.17198379358463E-3</v>
      </c>
    </row>
    <row r="5651" spans="12:14" x14ac:dyDescent="0.4">
      <c r="L5651">
        <f t="shared" si="185"/>
        <v>5650</v>
      </c>
      <c r="M5651">
        <v>58.461886312354572</v>
      </c>
      <c r="N5651" s="71">
        <f t="shared" si="184"/>
        <v>2.6674883881207645E-2</v>
      </c>
    </row>
    <row r="5652" spans="12:14" x14ac:dyDescent="0.4">
      <c r="L5652">
        <f t="shared" si="185"/>
        <v>5651</v>
      </c>
      <c r="M5652">
        <v>56.749666102157917</v>
      </c>
      <c r="N5652" s="71">
        <f t="shared" si="184"/>
        <v>-3.3941678782669626E-3</v>
      </c>
    </row>
    <row r="5653" spans="12:14" x14ac:dyDescent="0.4">
      <c r="L5653">
        <f t="shared" si="185"/>
        <v>5652</v>
      </c>
      <c r="M5653">
        <v>56.048785462469255</v>
      </c>
      <c r="N5653" s="71">
        <f t="shared" si="184"/>
        <v>-1.5702640881042451E-2</v>
      </c>
    </row>
    <row r="5654" spans="12:14" x14ac:dyDescent="0.4">
      <c r="L5654">
        <f t="shared" si="185"/>
        <v>5653</v>
      </c>
      <c r="M5654">
        <v>56.626784775244992</v>
      </c>
      <c r="N5654" s="71">
        <f t="shared" si="184"/>
        <v>-5.5521408756732393E-3</v>
      </c>
    </row>
    <row r="5655" spans="12:14" x14ac:dyDescent="0.4">
      <c r="L5655">
        <f t="shared" si="185"/>
        <v>5654</v>
      </c>
      <c r="M5655">
        <v>58.927889887909821</v>
      </c>
      <c r="N5655" s="71">
        <f t="shared" si="184"/>
        <v>3.4858577514786271E-2</v>
      </c>
    </row>
    <row r="5656" spans="12:14" x14ac:dyDescent="0.4">
      <c r="L5656">
        <f t="shared" si="185"/>
        <v>5655</v>
      </c>
      <c r="M5656">
        <v>56.000738284931145</v>
      </c>
      <c r="N5656" s="71">
        <f t="shared" si="184"/>
        <v>-1.6546418486099501E-2</v>
      </c>
    </row>
    <row r="5657" spans="12:14" x14ac:dyDescent="0.4">
      <c r="L5657">
        <f t="shared" si="185"/>
        <v>5656</v>
      </c>
      <c r="M5657">
        <v>57.875514915993982</v>
      </c>
      <c r="N5657" s="71">
        <f t="shared" si="184"/>
        <v>1.6377358035851053E-2</v>
      </c>
    </row>
    <row r="5658" spans="12:14" x14ac:dyDescent="0.4">
      <c r="L5658">
        <f t="shared" si="185"/>
        <v>5657</v>
      </c>
      <c r="M5658">
        <v>58.798375720384875</v>
      </c>
      <c r="N5658" s="71">
        <f t="shared" si="184"/>
        <v>3.2584122287765194E-2</v>
      </c>
    </row>
    <row r="5659" spans="12:14" x14ac:dyDescent="0.4">
      <c r="L5659">
        <f t="shared" si="185"/>
        <v>5658</v>
      </c>
      <c r="M5659">
        <v>56.265964590261994</v>
      </c>
      <c r="N5659" s="71">
        <f t="shared" si="184"/>
        <v>-1.1888662751484258E-2</v>
      </c>
    </row>
    <row r="5660" spans="12:14" x14ac:dyDescent="0.4">
      <c r="L5660">
        <f t="shared" si="185"/>
        <v>5659</v>
      </c>
      <c r="M5660">
        <v>56.696187424705819</v>
      </c>
      <c r="N5660" s="71">
        <f t="shared" si="184"/>
        <v>-4.3333304408620377E-3</v>
      </c>
    </row>
    <row r="5661" spans="12:14" x14ac:dyDescent="0.4">
      <c r="L5661">
        <f t="shared" si="185"/>
        <v>5660</v>
      </c>
      <c r="M5661">
        <v>58.770047396768675</v>
      </c>
      <c r="N5661" s="71">
        <f t="shared" si="184"/>
        <v>3.2086636144334602E-2</v>
      </c>
    </row>
    <row r="5662" spans="12:14" x14ac:dyDescent="0.4">
      <c r="L5662">
        <f t="shared" si="185"/>
        <v>5661</v>
      </c>
      <c r="M5662">
        <v>58.551129873624667</v>
      </c>
      <c r="N5662" s="71">
        <f t="shared" si="184"/>
        <v>2.8242129289858697E-2</v>
      </c>
    </row>
    <row r="5663" spans="12:14" x14ac:dyDescent="0.4">
      <c r="L5663">
        <f t="shared" si="185"/>
        <v>5662</v>
      </c>
      <c r="M5663">
        <v>57.88779881778521</v>
      </c>
      <c r="N5663" s="71">
        <f t="shared" si="184"/>
        <v>1.6593081034895762E-2</v>
      </c>
    </row>
    <row r="5664" spans="12:14" x14ac:dyDescent="0.4">
      <c r="L5664">
        <f t="shared" si="185"/>
        <v>5663</v>
      </c>
      <c r="M5664">
        <v>54.001687719073345</v>
      </c>
      <c r="N5664" s="71">
        <f t="shared" si="184"/>
        <v>-5.1652624204627573E-2</v>
      </c>
    </row>
    <row r="5665" spans="12:14" x14ac:dyDescent="0.4">
      <c r="L5665">
        <f t="shared" si="185"/>
        <v>5664</v>
      </c>
      <c r="M5665">
        <v>57.919745428757402</v>
      </c>
      <c r="N5665" s="71">
        <f t="shared" si="184"/>
        <v>1.7154109513091598E-2</v>
      </c>
    </row>
    <row r="5666" spans="12:14" x14ac:dyDescent="0.4">
      <c r="L5666">
        <f t="shared" si="185"/>
        <v>5665</v>
      </c>
      <c r="M5666">
        <v>56.846871684370747</v>
      </c>
      <c r="N5666" s="71">
        <f t="shared" si="184"/>
        <v>-1.6870979199397063E-3</v>
      </c>
    </row>
    <row r="5667" spans="12:14" x14ac:dyDescent="0.4">
      <c r="L5667">
        <f t="shared" si="185"/>
        <v>5666</v>
      </c>
      <c r="M5667">
        <v>55.672837999444589</v>
      </c>
      <c r="N5667" s="71">
        <f t="shared" si="184"/>
        <v>-2.2304819536107745E-2</v>
      </c>
    </row>
    <row r="5668" spans="12:14" x14ac:dyDescent="0.4">
      <c r="L5668">
        <f t="shared" si="185"/>
        <v>5667</v>
      </c>
      <c r="M5668">
        <v>56.045929102444013</v>
      </c>
      <c r="N5668" s="71">
        <f t="shared" si="184"/>
        <v>-1.5752802675028543E-2</v>
      </c>
    </row>
    <row r="5669" spans="12:14" x14ac:dyDescent="0.4">
      <c r="L5669">
        <f t="shared" si="185"/>
        <v>5668</v>
      </c>
      <c r="M5669">
        <v>54.282178726738174</v>
      </c>
      <c r="N5669" s="71">
        <f t="shared" si="184"/>
        <v>-4.6726798322352603E-2</v>
      </c>
    </row>
    <row r="5670" spans="12:14" x14ac:dyDescent="0.4">
      <c r="L5670">
        <f t="shared" si="185"/>
        <v>5669</v>
      </c>
      <c r="M5670">
        <v>56.339982322061324</v>
      </c>
      <c r="N5670" s="71">
        <f t="shared" si="184"/>
        <v>-1.0588804827054488E-2</v>
      </c>
    </row>
    <row r="5671" spans="12:14" x14ac:dyDescent="0.4">
      <c r="L5671">
        <f t="shared" si="185"/>
        <v>5670</v>
      </c>
      <c r="M5671">
        <v>54.848884558008685</v>
      </c>
      <c r="N5671" s="71">
        <f t="shared" si="184"/>
        <v>-3.67746281100223E-2</v>
      </c>
    </row>
    <row r="5672" spans="12:14" x14ac:dyDescent="0.4">
      <c r="L5672">
        <f t="shared" si="185"/>
        <v>5671</v>
      </c>
      <c r="M5672">
        <v>57.389378423867612</v>
      </c>
      <c r="N5672" s="71">
        <f t="shared" si="184"/>
        <v>7.8401014044517936E-3</v>
      </c>
    </row>
    <row r="5673" spans="12:14" x14ac:dyDescent="0.4">
      <c r="L5673">
        <f t="shared" si="185"/>
        <v>5672</v>
      </c>
      <c r="M5673">
        <v>54.251089318586949</v>
      </c>
      <c r="N5673" s="71">
        <f t="shared" si="184"/>
        <v>-4.7272773085004882E-2</v>
      </c>
    </row>
    <row r="5674" spans="12:14" x14ac:dyDescent="0.4">
      <c r="L5674">
        <f t="shared" si="185"/>
        <v>5673</v>
      </c>
      <c r="M5674">
        <v>57.098510634260819</v>
      </c>
      <c r="N5674" s="71">
        <f t="shared" si="184"/>
        <v>2.7320442931260125E-3</v>
      </c>
    </row>
    <row r="5675" spans="12:14" x14ac:dyDescent="0.4">
      <c r="L5675">
        <f t="shared" si="185"/>
        <v>5674</v>
      </c>
      <c r="M5675">
        <v>58.082860209447624</v>
      </c>
      <c r="N5675" s="71">
        <f t="shared" si="184"/>
        <v>2.0018639877878108E-2</v>
      </c>
    </row>
    <row r="5676" spans="12:14" x14ac:dyDescent="0.4">
      <c r="L5676">
        <f t="shared" si="185"/>
        <v>5675</v>
      </c>
      <c r="M5676">
        <v>56.195501510878195</v>
      </c>
      <c r="N5676" s="71">
        <f t="shared" si="184"/>
        <v>-1.3126095862310727E-2</v>
      </c>
    </row>
    <row r="5677" spans="12:14" x14ac:dyDescent="0.4">
      <c r="L5677">
        <f t="shared" si="185"/>
        <v>5676</v>
      </c>
      <c r="M5677">
        <v>56.715125857862027</v>
      </c>
      <c r="N5677" s="71">
        <f t="shared" si="184"/>
        <v>-4.0007442913549962E-3</v>
      </c>
    </row>
    <row r="5678" spans="12:14" x14ac:dyDescent="0.4">
      <c r="L5678">
        <f t="shared" si="185"/>
        <v>5677</v>
      </c>
      <c r="M5678">
        <v>56.829118022122962</v>
      </c>
      <c r="N5678" s="71">
        <f t="shared" si="184"/>
        <v>-1.9988777867289143E-3</v>
      </c>
    </row>
    <row r="5679" spans="12:14" x14ac:dyDescent="0.4">
      <c r="L5679">
        <f t="shared" si="185"/>
        <v>5678</v>
      </c>
      <c r="M5679">
        <v>56.348735068813184</v>
      </c>
      <c r="N5679" s="71">
        <f t="shared" si="184"/>
        <v>-1.0435093993861555E-2</v>
      </c>
    </row>
    <row r="5680" spans="12:14" x14ac:dyDescent="0.4">
      <c r="L5680">
        <f t="shared" si="185"/>
        <v>5679</v>
      </c>
      <c r="M5680">
        <v>55.575842155899458</v>
      </c>
      <c r="N5680" s="71">
        <f t="shared" si="184"/>
        <v>-2.4008206181495795E-2</v>
      </c>
    </row>
    <row r="5681" spans="12:14" x14ac:dyDescent="0.4">
      <c r="L5681">
        <f t="shared" si="185"/>
        <v>5680</v>
      </c>
      <c r="M5681">
        <v>56.759029167310267</v>
      </c>
      <c r="N5681" s="71">
        <f t="shared" si="184"/>
        <v>-3.229738975362606E-3</v>
      </c>
    </row>
    <row r="5682" spans="12:14" x14ac:dyDescent="0.4">
      <c r="L5682">
        <f t="shared" si="185"/>
        <v>5681</v>
      </c>
      <c r="M5682">
        <v>55.734623430180726</v>
      </c>
      <c r="N5682" s="71">
        <f t="shared" si="184"/>
        <v>-2.1219778427655323E-2</v>
      </c>
    </row>
    <row r="5683" spans="12:14" x14ac:dyDescent="0.4">
      <c r="L5683">
        <f t="shared" si="185"/>
        <v>5682</v>
      </c>
      <c r="M5683">
        <v>57.773654722724423</v>
      </c>
      <c r="N5683" s="71">
        <f t="shared" si="184"/>
        <v>1.4588546406708591E-2</v>
      </c>
    </row>
    <row r="5684" spans="12:14" x14ac:dyDescent="0.4">
      <c r="L5684">
        <f t="shared" si="185"/>
        <v>5683</v>
      </c>
      <c r="M5684">
        <v>56.533692832708077</v>
      </c>
      <c r="N5684" s="71">
        <f t="shared" si="184"/>
        <v>-7.1869693994008887E-3</v>
      </c>
    </row>
    <row r="5685" spans="12:14" x14ac:dyDescent="0.4">
      <c r="L5685">
        <f t="shared" si="185"/>
        <v>5684</v>
      </c>
      <c r="M5685">
        <v>58.392752729517426</v>
      </c>
      <c r="N5685" s="71">
        <f t="shared" si="184"/>
        <v>2.5460798643649696E-2</v>
      </c>
    </row>
    <row r="5686" spans="12:14" x14ac:dyDescent="0.4">
      <c r="L5686">
        <f t="shared" si="185"/>
        <v>5685</v>
      </c>
      <c r="M5686">
        <v>56.347155984382717</v>
      </c>
      <c r="N5686" s="71">
        <f t="shared" si="184"/>
        <v>-1.0462824989670105E-2</v>
      </c>
    </row>
    <row r="5687" spans="12:14" x14ac:dyDescent="0.4">
      <c r="L5687">
        <f t="shared" si="185"/>
        <v>5686</v>
      </c>
      <c r="M5687">
        <v>56.19211037666161</v>
      </c>
      <c r="N5687" s="71">
        <f t="shared" si="184"/>
        <v>-1.3185649060943994E-2</v>
      </c>
    </row>
    <row r="5688" spans="12:14" x14ac:dyDescent="0.4">
      <c r="L5688">
        <f t="shared" si="185"/>
        <v>5687</v>
      </c>
      <c r="M5688">
        <v>56.045951299429611</v>
      </c>
      <c r="N5688" s="71">
        <f t="shared" si="184"/>
        <v>-1.5752412864007193E-2</v>
      </c>
    </row>
    <row r="5689" spans="12:14" x14ac:dyDescent="0.4">
      <c r="L5689">
        <f t="shared" si="185"/>
        <v>5688</v>
      </c>
      <c r="M5689">
        <v>56.943674017142094</v>
      </c>
      <c r="N5689" s="71">
        <f t="shared" si="184"/>
        <v>1.2890397687481681E-5</v>
      </c>
    </row>
    <row r="5690" spans="12:14" x14ac:dyDescent="0.4">
      <c r="L5690">
        <f t="shared" si="185"/>
        <v>5689</v>
      </c>
      <c r="M5690">
        <v>58.377207018355413</v>
      </c>
      <c r="N5690" s="71">
        <f t="shared" si="184"/>
        <v>2.5187793576436635E-2</v>
      </c>
    </row>
    <row r="5691" spans="12:14" x14ac:dyDescent="0.4">
      <c r="L5691">
        <f t="shared" si="185"/>
        <v>5690</v>
      </c>
      <c r="M5691">
        <v>54.451406190004597</v>
      </c>
      <c r="N5691" s="71">
        <f t="shared" si="184"/>
        <v>-4.3754920451866464E-2</v>
      </c>
    </row>
    <row r="5692" spans="12:14" x14ac:dyDescent="0.4">
      <c r="L5692">
        <f t="shared" si="185"/>
        <v>5691</v>
      </c>
      <c r="M5692">
        <v>56.849699858800008</v>
      </c>
      <c r="N5692" s="71">
        <f t="shared" si="184"/>
        <v>-1.6374311055943336E-3</v>
      </c>
    </row>
    <row r="5693" spans="12:14" x14ac:dyDescent="0.4">
      <c r="L5693">
        <f t="shared" si="185"/>
        <v>5692</v>
      </c>
      <c r="M5693">
        <v>56.17262063542897</v>
      </c>
      <c r="N5693" s="71">
        <f t="shared" si="184"/>
        <v>-1.3527916973922194E-2</v>
      </c>
    </row>
    <row r="5694" spans="12:14" x14ac:dyDescent="0.4">
      <c r="L5694">
        <f t="shared" si="185"/>
        <v>5693</v>
      </c>
      <c r="M5694">
        <v>56.39244872256382</v>
      </c>
      <c r="N5694" s="71">
        <f t="shared" si="184"/>
        <v>-9.6674193049424151E-3</v>
      </c>
    </row>
    <row r="5695" spans="12:14" x14ac:dyDescent="0.4">
      <c r="L5695">
        <f t="shared" si="185"/>
        <v>5694</v>
      </c>
      <c r="M5695">
        <v>58.797035382608513</v>
      </c>
      <c r="N5695" s="71">
        <f t="shared" si="184"/>
        <v>3.2560584026896322E-2</v>
      </c>
    </row>
    <row r="5696" spans="12:14" x14ac:dyDescent="0.4">
      <c r="L5696">
        <f t="shared" si="185"/>
        <v>5695</v>
      </c>
      <c r="M5696">
        <v>56.033426736872585</v>
      </c>
      <c r="N5696" s="71">
        <f t="shared" si="184"/>
        <v>-1.5972362212548497E-2</v>
      </c>
    </row>
    <row r="5697" spans="12:14" x14ac:dyDescent="0.4">
      <c r="L5697">
        <f t="shared" si="185"/>
        <v>5696</v>
      </c>
      <c r="M5697">
        <v>57.367799715512589</v>
      </c>
      <c r="N5697" s="71">
        <f t="shared" si="184"/>
        <v>7.4611482215809488E-3</v>
      </c>
    </row>
    <row r="5698" spans="12:14" x14ac:dyDescent="0.4">
      <c r="L5698">
        <f t="shared" si="185"/>
        <v>5697</v>
      </c>
      <c r="M5698">
        <v>57.952150270800999</v>
      </c>
      <c r="N5698" s="71">
        <f t="shared" si="184"/>
        <v>1.7723185188558865E-2</v>
      </c>
    </row>
    <row r="5699" spans="12:14" x14ac:dyDescent="0.4">
      <c r="L5699">
        <f t="shared" si="185"/>
        <v>5698</v>
      </c>
      <c r="M5699">
        <v>58.366829776097333</v>
      </c>
      <c r="N5699" s="71">
        <f t="shared" ref="N5699:N5762" si="186">M5699/$B$2-1</f>
        <v>2.5005554263572094E-2</v>
      </c>
    </row>
    <row r="5700" spans="12:14" x14ac:dyDescent="0.4">
      <c r="L5700">
        <f t="shared" si="185"/>
        <v>5699</v>
      </c>
      <c r="M5700">
        <v>57.993307871350254</v>
      </c>
      <c r="N5700" s="71">
        <f t="shared" si="186"/>
        <v>1.8445971903632952E-2</v>
      </c>
    </row>
    <row r="5701" spans="12:14" x14ac:dyDescent="0.4">
      <c r="L5701">
        <f t="shared" si="185"/>
        <v>5700</v>
      </c>
      <c r="M5701">
        <v>57.65238806857073</v>
      </c>
      <c r="N5701" s="71">
        <f t="shared" si="186"/>
        <v>1.2458929387396012E-2</v>
      </c>
    </row>
    <row r="5702" spans="12:14" x14ac:dyDescent="0.4">
      <c r="L5702">
        <f t="shared" ref="L5702:L5765" si="187">L5701+1</f>
        <v>5701</v>
      </c>
      <c r="M5702">
        <v>57.857237625880124</v>
      </c>
      <c r="N5702" s="71">
        <f t="shared" si="186"/>
        <v>1.6056382509932243E-2</v>
      </c>
    </row>
    <row r="5703" spans="12:14" x14ac:dyDescent="0.4">
      <c r="L5703">
        <f t="shared" si="187"/>
        <v>5702</v>
      </c>
      <c r="M5703">
        <v>57.380039486339541</v>
      </c>
      <c r="N5703" s="71">
        <f t="shared" si="186"/>
        <v>7.6760962173632041E-3</v>
      </c>
    </row>
    <row r="5704" spans="12:14" x14ac:dyDescent="0.4">
      <c r="L5704">
        <f t="shared" si="187"/>
        <v>5703</v>
      </c>
      <c r="M5704">
        <v>57.57425995002334</v>
      </c>
      <c r="N5704" s="71">
        <f t="shared" si="186"/>
        <v>1.108688715446271E-2</v>
      </c>
    </row>
    <row r="5705" spans="12:14" x14ac:dyDescent="0.4">
      <c r="L5705">
        <f t="shared" si="187"/>
        <v>5704</v>
      </c>
      <c r="M5705">
        <v>58.540100122378895</v>
      </c>
      <c r="N5705" s="71">
        <f t="shared" si="186"/>
        <v>2.8048430979835226E-2</v>
      </c>
    </row>
    <row r="5706" spans="12:14" x14ac:dyDescent="0.4">
      <c r="L5706">
        <f t="shared" si="187"/>
        <v>5705</v>
      </c>
      <c r="M5706">
        <v>56.402128024975312</v>
      </c>
      <c r="N5706" s="71">
        <f t="shared" si="186"/>
        <v>-9.4974368205205106E-3</v>
      </c>
    </row>
    <row r="5707" spans="12:14" x14ac:dyDescent="0.4">
      <c r="L5707">
        <f t="shared" si="187"/>
        <v>5706</v>
      </c>
      <c r="M5707">
        <v>56.933436070994283</v>
      </c>
      <c r="N5707" s="71">
        <f t="shared" si="186"/>
        <v>-1.6690267495356181E-4</v>
      </c>
    </row>
    <row r="5708" spans="12:14" x14ac:dyDescent="0.4">
      <c r="L5708">
        <f t="shared" si="187"/>
        <v>5707</v>
      </c>
      <c r="M5708">
        <v>55.354584894307649</v>
      </c>
      <c r="N5708" s="71">
        <f t="shared" si="186"/>
        <v>-2.7893802211342633E-2</v>
      </c>
    </row>
    <row r="5709" spans="12:14" x14ac:dyDescent="0.4">
      <c r="L5709">
        <f t="shared" si="187"/>
        <v>5708</v>
      </c>
      <c r="M5709">
        <v>55.103729283414637</v>
      </c>
      <c r="N5709" s="71">
        <f t="shared" si="186"/>
        <v>-3.2299187863945256E-2</v>
      </c>
    </row>
    <row r="5710" spans="12:14" x14ac:dyDescent="0.4">
      <c r="L5710">
        <f t="shared" si="187"/>
        <v>5709</v>
      </c>
      <c r="M5710">
        <v>56.310148607693925</v>
      </c>
      <c r="N5710" s="71">
        <f t="shared" si="186"/>
        <v>-1.1112727799198141E-2</v>
      </c>
    </row>
    <row r="5711" spans="12:14" x14ac:dyDescent="0.4">
      <c r="L5711">
        <f t="shared" si="187"/>
        <v>5710</v>
      </c>
      <c r="M5711">
        <v>55.789446501647646</v>
      </c>
      <c r="N5711" s="71">
        <f t="shared" si="186"/>
        <v>-2.0257006370804742E-2</v>
      </c>
    </row>
    <row r="5712" spans="12:14" x14ac:dyDescent="0.4">
      <c r="L5712">
        <f t="shared" si="187"/>
        <v>5711</v>
      </c>
      <c r="M5712">
        <v>57.572332622100788</v>
      </c>
      <c r="N5712" s="71">
        <f t="shared" si="186"/>
        <v>1.1053040501610711E-2</v>
      </c>
    </row>
    <row r="5713" spans="12:14" x14ac:dyDescent="0.4">
      <c r="L5713">
        <f t="shared" si="187"/>
        <v>5712</v>
      </c>
      <c r="M5713">
        <v>54.794550148648597</v>
      </c>
      <c r="N5713" s="71">
        <f t="shared" si="186"/>
        <v>-3.7728818556811539E-2</v>
      </c>
    </row>
    <row r="5714" spans="12:14" x14ac:dyDescent="0.4">
      <c r="L5714">
        <f t="shared" si="187"/>
        <v>5713</v>
      </c>
      <c r="M5714">
        <v>58.971866083842869</v>
      </c>
      <c r="N5714" s="71">
        <f t="shared" si="186"/>
        <v>3.5630862822377374E-2</v>
      </c>
    </row>
    <row r="5715" spans="12:14" x14ac:dyDescent="0.4">
      <c r="L5715">
        <f t="shared" si="187"/>
        <v>5714</v>
      </c>
      <c r="M5715">
        <v>56.07758977972118</v>
      </c>
      <c r="N5715" s="71">
        <f t="shared" si="186"/>
        <v>-1.5196795604140223E-2</v>
      </c>
    </row>
    <row r="5716" spans="12:14" x14ac:dyDescent="0.4">
      <c r="L5716">
        <f t="shared" si="187"/>
        <v>5715</v>
      </c>
      <c r="M5716">
        <v>56.580991191508815</v>
      </c>
      <c r="N5716" s="71">
        <f t="shared" si="186"/>
        <v>-6.3563421293524325E-3</v>
      </c>
    </row>
    <row r="5717" spans="12:14" x14ac:dyDescent="0.4">
      <c r="L5717">
        <f t="shared" si="187"/>
        <v>5716</v>
      </c>
      <c r="M5717">
        <v>56.362760111619139</v>
      </c>
      <c r="N5717" s="71">
        <f t="shared" si="186"/>
        <v>-1.0188794052096051E-2</v>
      </c>
    </row>
    <row r="5718" spans="12:14" x14ac:dyDescent="0.4">
      <c r="L5718">
        <f t="shared" si="187"/>
        <v>5717</v>
      </c>
      <c r="M5718">
        <v>56.466031736901058</v>
      </c>
      <c r="N5718" s="71">
        <f t="shared" si="186"/>
        <v>-8.3751956449551468E-3</v>
      </c>
    </row>
    <row r="5719" spans="12:14" x14ac:dyDescent="0.4">
      <c r="L5719">
        <f t="shared" si="187"/>
        <v>5718</v>
      </c>
      <c r="M5719">
        <v>55.077478681869302</v>
      </c>
      <c r="N5719" s="71">
        <f t="shared" si="186"/>
        <v>-3.2760186216775899E-2</v>
      </c>
    </row>
    <row r="5720" spans="12:14" x14ac:dyDescent="0.4">
      <c r="L5720">
        <f t="shared" si="187"/>
        <v>5719</v>
      </c>
      <c r="M5720">
        <v>55.571981556464429</v>
      </c>
      <c r="N5720" s="71">
        <f t="shared" si="186"/>
        <v>-2.4076003865195039E-2</v>
      </c>
    </row>
    <row r="5721" spans="12:14" x14ac:dyDescent="0.4">
      <c r="L5721">
        <f t="shared" si="187"/>
        <v>5720</v>
      </c>
      <c r="M5721">
        <v>56.926037189730607</v>
      </c>
      <c r="N5721" s="71">
        <f t="shared" si="186"/>
        <v>-2.9683768118393683E-4</v>
      </c>
    </row>
    <row r="5722" spans="12:14" x14ac:dyDescent="0.4">
      <c r="L5722">
        <f t="shared" si="187"/>
        <v>5721</v>
      </c>
      <c r="M5722">
        <v>56.938328734613329</v>
      </c>
      <c r="N5722" s="71">
        <f t="shared" si="186"/>
        <v>-8.0980458449619874E-5</v>
      </c>
    </row>
    <row r="5723" spans="12:14" x14ac:dyDescent="0.4">
      <c r="L5723">
        <f t="shared" si="187"/>
        <v>5722</v>
      </c>
      <c r="M5723">
        <v>57.570249777388547</v>
      </c>
      <c r="N5723" s="71">
        <f t="shared" si="186"/>
        <v>1.1016462750053746E-2</v>
      </c>
    </row>
    <row r="5724" spans="12:14" x14ac:dyDescent="0.4">
      <c r="L5724">
        <f t="shared" si="187"/>
        <v>5723</v>
      </c>
      <c r="M5724">
        <v>57.406269612523197</v>
      </c>
      <c r="N5724" s="71">
        <f t="shared" si="186"/>
        <v>8.1367349933669786E-3</v>
      </c>
    </row>
    <row r="5725" spans="12:14" x14ac:dyDescent="0.4">
      <c r="L5725">
        <f t="shared" si="187"/>
        <v>5724</v>
      </c>
      <c r="M5725">
        <v>57.333752879738434</v>
      </c>
      <c r="N5725" s="71">
        <f t="shared" si="186"/>
        <v>6.8632367724328347E-3</v>
      </c>
    </row>
    <row r="5726" spans="12:14" x14ac:dyDescent="0.4">
      <c r="L5726">
        <f t="shared" si="187"/>
        <v>5725</v>
      </c>
      <c r="M5726">
        <v>58.381942130683179</v>
      </c>
      <c r="N5726" s="71">
        <f t="shared" si="186"/>
        <v>2.5270948965458784E-2</v>
      </c>
    </row>
    <row r="5727" spans="12:14" x14ac:dyDescent="0.4">
      <c r="L5727">
        <f t="shared" si="187"/>
        <v>5726</v>
      </c>
      <c r="M5727">
        <v>56.594383496707771</v>
      </c>
      <c r="N5727" s="71">
        <f t="shared" si="186"/>
        <v>-6.1211539708386775E-3</v>
      </c>
    </row>
    <row r="5728" spans="12:14" x14ac:dyDescent="0.4">
      <c r="L5728">
        <f t="shared" si="187"/>
        <v>5727</v>
      </c>
      <c r="M5728">
        <v>56.947479854709535</v>
      </c>
      <c r="N5728" s="71">
        <f t="shared" si="186"/>
        <v>7.9726384158096408E-5</v>
      </c>
    </row>
    <row r="5729" spans="12:14" x14ac:dyDescent="0.4">
      <c r="L5729">
        <f t="shared" si="187"/>
        <v>5728</v>
      </c>
      <c r="M5729">
        <v>58.534634016130624</v>
      </c>
      <c r="N5729" s="71">
        <f t="shared" si="186"/>
        <v>2.7952438285248737E-2</v>
      </c>
    </row>
    <row r="5730" spans="12:14" x14ac:dyDescent="0.4">
      <c r="L5730">
        <f t="shared" si="187"/>
        <v>5729</v>
      </c>
      <c r="M5730">
        <v>58.55332582441573</v>
      </c>
      <c r="N5730" s="71">
        <f t="shared" si="186"/>
        <v>2.8280693346984354E-2</v>
      </c>
    </row>
    <row r="5731" spans="12:14" x14ac:dyDescent="0.4">
      <c r="L5731">
        <f t="shared" si="187"/>
        <v>5730</v>
      </c>
      <c r="M5731">
        <v>57.199531958394331</v>
      </c>
      <c r="N5731" s="71">
        <f t="shared" si="186"/>
        <v>4.5061241726249701E-3</v>
      </c>
    </row>
    <row r="5732" spans="12:14" x14ac:dyDescent="0.4">
      <c r="L5732">
        <f t="shared" si="187"/>
        <v>5731</v>
      </c>
      <c r="M5732">
        <v>53.825490882030678</v>
      </c>
      <c r="N5732" s="71">
        <f t="shared" si="186"/>
        <v>-5.4746894311556882E-2</v>
      </c>
    </row>
    <row r="5733" spans="12:14" x14ac:dyDescent="0.4">
      <c r="L5733">
        <f t="shared" si="187"/>
        <v>5732</v>
      </c>
      <c r="M5733">
        <v>56.440734507494668</v>
      </c>
      <c r="N5733" s="71">
        <f t="shared" si="186"/>
        <v>-8.8194514105758293E-3</v>
      </c>
    </row>
    <row r="5734" spans="12:14" x14ac:dyDescent="0.4">
      <c r="L5734">
        <f t="shared" si="187"/>
        <v>5733</v>
      </c>
      <c r="M5734">
        <v>56.273480410709823</v>
      </c>
      <c r="N5734" s="71">
        <f t="shared" si="186"/>
        <v>-1.1756674124837607E-2</v>
      </c>
    </row>
    <row r="5735" spans="12:14" x14ac:dyDescent="0.4">
      <c r="L5735">
        <f t="shared" si="187"/>
        <v>5734</v>
      </c>
      <c r="M5735">
        <v>56.402549364994648</v>
      </c>
      <c r="N5735" s="71">
        <f t="shared" si="186"/>
        <v>-9.4900374832306289E-3</v>
      </c>
    </row>
    <row r="5736" spans="12:14" x14ac:dyDescent="0.4">
      <c r="L5736">
        <f t="shared" si="187"/>
        <v>5735</v>
      </c>
      <c r="M5736">
        <v>56.41876548976407</v>
      </c>
      <c r="N5736" s="71">
        <f t="shared" si="186"/>
        <v>-9.2052589879610958E-3</v>
      </c>
    </row>
    <row r="5737" spans="12:14" x14ac:dyDescent="0.4">
      <c r="L5737">
        <f t="shared" si="187"/>
        <v>5736</v>
      </c>
      <c r="M5737">
        <v>57.920250528774289</v>
      </c>
      <c r="N5737" s="71">
        <f t="shared" si="186"/>
        <v>1.7162979796517153E-2</v>
      </c>
    </row>
    <row r="5738" spans="12:14" x14ac:dyDescent="0.4">
      <c r="L5738">
        <f t="shared" si="187"/>
        <v>5737</v>
      </c>
      <c r="M5738">
        <v>58.251967168094033</v>
      </c>
      <c r="N5738" s="71">
        <f t="shared" si="186"/>
        <v>2.298840151376158E-2</v>
      </c>
    </row>
    <row r="5739" spans="12:14" x14ac:dyDescent="0.4">
      <c r="L5739">
        <f t="shared" si="187"/>
        <v>5738</v>
      </c>
      <c r="M5739">
        <v>59.162065359362302</v>
      </c>
      <c r="N5739" s="71">
        <f t="shared" si="186"/>
        <v>3.8971035906510965E-2</v>
      </c>
    </row>
    <row r="5740" spans="12:14" x14ac:dyDescent="0.4">
      <c r="L5740">
        <f t="shared" si="187"/>
        <v>5739</v>
      </c>
      <c r="M5740">
        <v>54.785441071332841</v>
      </c>
      <c r="N5740" s="71">
        <f t="shared" si="186"/>
        <v>-3.7888787067670848E-2</v>
      </c>
    </row>
    <row r="5741" spans="12:14" x14ac:dyDescent="0.4">
      <c r="L5741">
        <f t="shared" si="187"/>
        <v>5740</v>
      </c>
      <c r="M5741">
        <v>55.886396983880829</v>
      </c>
      <c r="N5741" s="71">
        <f t="shared" si="186"/>
        <v>-1.8554416335355595E-2</v>
      </c>
    </row>
    <row r="5742" spans="12:14" x14ac:dyDescent="0.4">
      <c r="L5742">
        <f t="shared" si="187"/>
        <v>5741</v>
      </c>
      <c r="M5742">
        <v>58.224456544142441</v>
      </c>
      <c r="N5742" s="71">
        <f t="shared" si="186"/>
        <v>2.2505275353581045E-2</v>
      </c>
    </row>
    <row r="5743" spans="12:14" x14ac:dyDescent="0.4">
      <c r="L5743">
        <f t="shared" si="187"/>
        <v>5742</v>
      </c>
      <c r="M5743">
        <v>57.081136448921882</v>
      </c>
      <c r="N5743" s="71">
        <f t="shared" si="186"/>
        <v>2.4269285871414414E-3</v>
      </c>
    </row>
    <row r="5744" spans="12:14" x14ac:dyDescent="0.4">
      <c r="L5744">
        <f t="shared" si="187"/>
        <v>5743</v>
      </c>
      <c r="M5744">
        <v>56.189479630435663</v>
      </c>
      <c r="N5744" s="71">
        <f t="shared" si="186"/>
        <v>-1.3231848751826591E-2</v>
      </c>
    </row>
    <row r="5745" spans="12:14" x14ac:dyDescent="0.4">
      <c r="L5745">
        <f t="shared" si="187"/>
        <v>5744</v>
      </c>
      <c r="M5745">
        <v>57.576779214179879</v>
      </c>
      <c r="N5745" s="71">
        <f t="shared" si="186"/>
        <v>1.1131129059719802E-2</v>
      </c>
    </row>
    <row r="5746" spans="12:14" x14ac:dyDescent="0.4">
      <c r="L5746">
        <f t="shared" si="187"/>
        <v>5745</v>
      </c>
      <c r="M5746">
        <v>56.087372338588146</v>
      </c>
      <c r="N5746" s="71">
        <f t="shared" si="186"/>
        <v>-1.5024999787714766E-2</v>
      </c>
    </row>
    <row r="5747" spans="12:14" x14ac:dyDescent="0.4">
      <c r="L5747">
        <f t="shared" si="187"/>
        <v>5746</v>
      </c>
      <c r="M5747">
        <v>58.680935384805402</v>
      </c>
      <c r="N5747" s="71">
        <f t="shared" si="186"/>
        <v>3.0521700930886242E-2</v>
      </c>
    </row>
    <row r="5748" spans="12:14" x14ac:dyDescent="0.4">
      <c r="L5748">
        <f t="shared" si="187"/>
        <v>5747</v>
      </c>
      <c r="M5748">
        <v>55.628097153411382</v>
      </c>
      <c r="N5748" s="71">
        <f t="shared" si="186"/>
        <v>-2.3090533200228469E-2</v>
      </c>
    </row>
    <row r="5749" spans="12:14" x14ac:dyDescent="0.4">
      <c r="L5749">
        <f t="shared" si="187"/>
        <v>5748</v>
      </c>
      <c r="M5749">
        <v>54.030831230442473</v>
      </c>
      <c r="N5749" s="71">
        <f t="shared" si="186"/>
        <v>-5.1140822190732127E-2</v>
      </c>
    </row>
    <row r="5750" spans="12:14" x14ac:dyDescent="0.4">
      <c r="L5750">
        <f t="shared" si="187"/>
        <v>5749</v>
      </c>
      <c r="M5750">
        <v>55.763968872974409</v>
      </c>
      <c r="N5750" s="71">
        <f t="shared" si="186"/>
        <v>-2.0704430207249436E-2</v>
      </c>
    </row>
    <row r="5751" spans="12:14" x14ac:dyDescent="0.4">
      <c r="L5751">
        <f t="shared" si="187"/>
        <v>5750</v>
      </c>
      <c r="M5751">
        <v>55.467778593803544</v>
      </c>
      <c r="N5751" s="71">
        <f t="shared" si="186"/>
        <v>-2.5905957897440102E-2</v>
      </c>
    </row>
    <row r="5752" spans="12:14" x14ac:dyDescent="0.4">
      <c r="L5752">
        <f t="shared" si="187"/>
        <v>5751</v>
      </c>
      <c r="M5752">
        <v>57.606318849621339</v>
      </c>
      <c r="N5752" s="71">
        <f t="shared" si="186"/>
        <v>1.1649887582575458E-2</v>
      </c>
    </row>
    <row r="5753" spans="12:14" x14ac:dyDescent="0.4">
      <c r="L5753">
        <f t="shared" si="187"/>
        <v>5752</v>
      </c>
      <c r="M5753">
        <v>56.775839912124752</v>
      </c>
      <c r="N5753" s="71">
        <f t="shared" si="186"/>
        <v>-2.9345180961020123E-3</v>
      </c>
    </row>
    <row r="5754" spans="12:14" x14ac:dyDescent="0.4">
      <c r="L5754">
        <f t="shared" si="187"/>
        <v>5753</v>
      </c>
      <c r="M5754">
        <v>59.951145608243252</v>
      </c>
      <c r="N5754" s="71">
        <f t="shared" si="186"/>
        <v>5.2828421016604565E-2</v>
      </c>
    </row>
    <row r="5755" spans="12:14" x14ac:dyDescent="0.4">
      <c r="L5755">
        <f t="shared" si="187"/>
        <v>5754</v>
      </c>
      <c r="M5755">
        <v>55.575008487511326</v>
      </c>
      <c r="N5755" s="71">
        <f t="shared" si="186"/>
        <v>-2.4022846598519054E-2</v>
      </c>
    </row>
    <row r="5756" spans="12:14" x14ac:dyDescent="0.4">
      <c r="L5756">
        <f t="shared" si="187"/>
        <v>5755</v>
      </c>
      <c r="M5756">
        <v>58.150636342315551</v>
      </c>
      <c r="N5756" s="71">
        <f t="shared" si="186"/>
        <v>2.1208886339826316E-2</v>
      </c>
    </row>
    <row r="5757" spans="12:14" x14ac:dyDescent="0.4">
      <c r="L5757">
        <f t="shared" si="187"/>
        <v>5756</v>
      </c>
      <c r="M5757">
        <v>57.280026248450973</v>
      </c>
      <c r="N5757" s="71">
        <f t="shared" si="186"/>
        <v>5.9197197835407778E-3</v>
      </c>
    </row>
    <row r="5758" spans="12:14" x14ac:dyDescent="0.4">
      <c r="L5758">
        <f t="shared" si="187"/>
        <v>5757</v>
      </c>
      <c r="M5758">
        <v>56.222597348349495</v>
      </c>
      <c r="N5758" s="71">
        <f t="shared" si="186"/>
        <v>-1.2650253949840096E-2</v>
      </c>
    </row>
    <row r="5759" spans="12:14" x14ac:dyDescent="0.4">
      <c r="L5759">
        <f t="shared" si="187"/>
        <v>5758</v>
      </c>
      <c r="M5759">
        <v>56.828180123441321</v>
      </c>
      <c r="N5759" s="71">
        <f t="shared" si="186"/>
        <v>-2.0153486377535446E-3</v>
      </c>
    </row>
    <row r="5760" spans="12:14" x14ac:dyDescent="0.4">
      <c r="L5760">
        <f t="shared" si="187"/>
        <v>5759</v>
      </c>
      <c r="M5760">
        <v>57.232366623937089</v>
      </c>
      <c r="N5760" s="71">
        <f t="shared" si="186"/>
        <v>5.0827481675004282E-3</v>
      </c>
    </row>
    <row r="5761" spans="12:14" x14ac:dyDescent="0.4">
      <c r="L5761">
        <f t="shared" si="187"/>
        <v>5760</v>
      </c>
      <c r="M5761">
        <v>58.087592427531241</v>
      </c>
      <c r="N5761" s="71">
        <f t="shared" si="186"/>
        <v>2.0101744439806613E-2</v>
      </c>
    </row>
    <row r="5762" spans="12:14" x14ac:dyDescent="0.4">
      <c r="L5762">
        <f t="shared" si="187"/>
        <v>5761</v>
      </c>
      <c r="M5762">
        <v>57.149641995934907</v>
      </c>
      <c r="N5762" s="71">
        <f t="shared" si="186"/>
        <v>3.629984611523529E-3</v>
      </c>
    </row>
    <row r="5763" spans="12:14" x14ac:dyDescent="0.4">
      <c r="L5763">
        <f t="shared" si="187"/>
        <v>5762</v>
      </c>
      <c r="M5763">
        <v>57.644149317543217</v>
      </c>
      <c r="N5763" s="71">
        <f t="shared" ref="N5763:N5826" si="188">M5763/$B$2-1</f>
        <v>1.2314245059057649E-2</v>
      </c>
    </row>
    <row r="5764" spans="12:14" x14ac:dyDescent="0.4">
      <c r="L5764">
        <f t="shared" si="187"/>
        <v>5763</v>
      </c>
      <c r="M5764">
        <v>56.986533850907129</v>
      </c>
      <c r="N5764" s="71">
        <f t="shared" si="188"/>
        <v>7.655707785219068E-4</v>
      </c>
    </row>
    <row r="5765" spans="12:14" x14ac:dyDescent="0.4">
      <c r="L5765">
        <f t="shared" si="187"/>
        <v>5764</v>
      </c>
      <c r="M5765">
        <v>56.398024793478143</v>
      </c>
      <c r="N5765" s="71">
        <f t="shared" si="188"/>
        <v>-9.5694954725178416E-3</v>
      </c>
    </row>
    <row r="5766" spans="12:14" x14ac:dyDescent="0.4">
      <c r="L5766">
        <f t="shared" ref="L5766:L5829" si="189">L5765+1</f>
        <v>5765</v>
      </c>
      <c r="M5766">
        <v>55.547071687124202</v>
      </c>
      <c r="N5766" s="71">
        <f t="shared" si="188"/>
        <v>-2.4513457030420294E-2</v>
      </c>
    </row>
    <row r="5767" spans="12:14" x14ac:dyDescent="0.4">
      <c r="L5767">
        <f t="shared" si="189"/>
        <v>5766</v>
      </c>
      <c r="M5767">
        <v>57.759838237910088</v>
      </c>
      <c r="N5767" s="71">
        <f t="shared" si="188"/>
        <v>1.4345909043510741E-2</v>
      </c>
    </row>
    <row r="5768" spans="12:14" x14ac:dyDescent="0.4">
      <c r="L5768">
        <f t="shared" si="189"/>
        <v>5767</v>
      </c>
      <c r="M5768">
        <v>56.500125260426003</v>
      </c>
      <c r="N5768" s="71">
        <f t="shared" si="188"/>
        <v>-7.776464291692653E-3</v>
      </c>
    </row>
    <row r="5769" spans="12:14" x14ac:dyDescent="0.4">
      <c r="L5769">
        <f t="shared" si="189"/>
        <v>5768</v>
      </c>
      <c r="M5769">
        <v>57.046764195617669</v>
      </c>
      <c r="N5769" s="71">
        <f t="shared" si="188"/>
        <v>1.8233023377027813E-3</v>
      </c>
    </row>
    <row r="5770" spans="12:14" x14ac:dyDescent="0.4">
      <c r="L5770">
        <f t="shared" si="189"/>
        <v>5769</v>
      </c>
      <c r="M5770">
        <v>56.933920901143011</v>
      </c>
      <c r="N5770" s="71">
        <f t="shared" si="188"/>
        <v>-1.5838835959280928E-4</v>
      </c>
    </row>
    <row r="5771" spans="12:14" x14ac:dyDescent="0.4">
      <c r="L5771">
        <f t="shared" si="189"/>
        <v>5770</v>
      </c>
      <c r="M5771">
        <v>57.679512417214916</v>
      </c>
      <c r="N5771" s="71">
        <f t="shared" si="188"/>
        <v>1.2935271997106534E-2</v>
      </c>
    </row>
    <row r="5772" spans="12:14" x14ac:dyDescent="0.4">
      <c r="L5772">
        <f t="shared" si="189"/>
        <v>5771</v>
      </c>
      <c r="M5772">
        <v>55.171811050504495</v>
      </c>
      <c r="N5772" s="71">
        <f t="shared" si="188"/>
        <v>-3.1103574025076797E-2</v>
      </c>
    </row>
    <row r="5773" spans="12:14" x14ac:dyDescent="0.4">
      <c r="L5773">
        <f t="shared" si="189"/>
        <v>5772</v>
      </c>
      <c r="M5773">
        <v>57.498359627623437</v>
      </c>
      <c r="N5773" s="71">
        <f t="shared" si="188"/>
        <v>9.7539682289575769E-3</v>
      </c>
    </row>
    <row r="5774" spans="12:14" x14ac:dyDescent="0.4">
      <c r="L5774">
        <f t="shared" si="189"/>
        <v>5773</v>
      </c>
      <c r="M5774">
        <v>55.344337203248934</v>
      </c>
      <c r="N5774" s="71">
        <f t="shared" si="188"/>
        <v>-2.8073766418647672E-2</v>
      </c>
    </row>
    <row r="5775" spans="12:14" x14ac:dyDescent="0.4">
      <c r="L5775">
        <f t="shared" si="189"/>
        <v>5774</v>
      </c>
      <c r="M5775">
        <v>55.897548807724284</v>
      </c>
      <c r="N5775" s="71">
        <f t="shared" si="188"/>
        <v>-1.8358574254784155E-2</v>
      </c>
    </row>
    <row r="5776" spans="12:14" x14ac:dyDescent="0.4">
      <c r="L5776">
        <f t="shared" si="189"/>
        <v>5775</v>
      </c>
      <c r="M5776">
        <v>56.220879670251286</v>
      </c>
      <c r="N5776" s="71">
        <f t="shared" si="188"/>
        <v>-1.2680418849970065E-2</v>
      </c>
    </row>
    <row r="5777" spans="12:14" x14ac:dyDescent="0.4">
      <c r="L5777">
        <f t="shared" si="189"/>
        <v>5776</v>
      </c>
      <c r="M5777">
        <v>55.968545342501159</v>
      </c>
      <c r="N5777" s="71">
        <f t="shared" si="188"/>
        <v>-1.7111772899306543E-2</v>
      </c>
    </row>
    <row r="5778" spans="12:14" x14ac:dyDescent="0.4">
      <c r="L5778">
        <f t="shared" si="189"/>
        <v>5777</v>
      </c>
      <c r="M5778">
        <v>55.41535215943297</v>
      </c>
      <c r="N5778" s="71">
        <f t="shared" si="188"/>
        <v>-2.6826641556741304E-2</v>
      </c>
    </row>
    <row r="5779" spans="12:14" x14ac:dyDescent="0.4">
      <c r="L5779">
        <f t="shared" si="189"/>
        <v>5778</v>
      </c>
      <c r="M5779">
        <v>56.790918628155865</v>
      </c>
      <c r="N5779" s="71">
        <f t="shared" si="188"/>
        <v>-2.6697141356616383E-3</v>
      </c>
    </row>
    <row r="5780" spans="12:14" x14ac:dyDescent="0.4">
      <c r="L5780">
        <f t="shared" si="189"/>
        <v>5779</v>
      </c>
      <c r="M5780">
        <v>58.021654518464466</v>
      </c>
      <c r="N5780" s="71">
        <f t="shared" si="188"/>
        <v>1.8943779834066587E-2</v>
      </c>
    </row>
    <row r="5781" spans="12:14" x14ac:dyDescent="0.4">
      <c r="L5781">
        <f t="shared" si="189"/>
        <v>5780</v>
      </c>
      <c r="M5781">
        <v>57.209022909966819</v>
      </c>
      <c r="N5781" s="71">
        <f t="shared" si="188"/>
        <v>4.6727989451689211E-3</v>
      </c>
    </row>
    <row r="5782" spans="12:14" x14ac:dyDescent="0.4">
      <c r="L5782">
        <f t="shared" si="189"/>
        <v>5781</v>
      </c>
      <c r="M5782">
        <v>58.558626732871424</v>
      </c>
      <c r="N5782" s="71">
        <f t="shared" si="188"/>
        <v>2.8373784930518564E-2</v>
      </c>
    </row>
    <row r="5783" spans="12:14" x14ac:dyDescent="0.4">
      <c r="L5783">
        <f t="shared" si="189"/>
        <v>5782</v>
      </c>
      <c r="M5783">
        <v>57.332831757347435</v>
      </c>
      <c r="N5783" s="71">
        <f t="shared" si="188"/>
        <v>6.8470605372226157E-3</v>
      </c>
    </row>
    <row r="5784" spans="12:14" x14ac:dyDescent="0.4">
      <c r="L5784">
        <f t="shared" si="189"/>
        <v>5783</v>
      </c>
      <c r="M5784">
        <v>59.054839767807998</v>
      </c>
      <c r="N5784" s="71">
        <f t="shared" si="188"/>
        <v>3.7088000159598344E-2</v>
      </c>
    </row>
    <row r="5785" spans="12:14" x14ac:dyDescent="0.4">
      <c r="L5785">
        <f t="shared" si="189"/>
        <v>5784</v>
      </c>
      <c r="M5785">
        <v>56.200304521799133</v>
      </c>
      <c r="N5785" s="71">
        <f t="shared" si="188"/>
        <v>-1.3041748076247361E-2</v>
      </c>
    </row>
    <row r="5786" spans="12:14" x14ac:dyDescent="0.4">
      <c r="L5786">
        <f t="shared" si="189"/>
        <v>5785</v>
      </c>
      <c r="M5786">
        <v>57.707369720220221</v>
      </c>
      <c r="N5786" s="71">
        <f t="shared" si="188"/>
        <v>1.3424486340540609E-2</v>
      </c>
    </row>
    <row r="5787" spans="12:14" x14ac:dyDescent="0.4">
      <c r="L5787">
        <f t="shared" si="189"/>
        <v>5786</v>
      </c>
      <c r="M5787">
        <v>56.88870470989125</v>
      </c>
      <c r="N5787" s="71">
        <f t="shared" si="188"/>
        <v>-9.5244977004615983E-4</v>
      </c>
    </row>
    <row r="5788" spans="12:14" x14ac:dyDescent="0.4">
      <c r="L5788">
        <f t="shared" si="189"/>
        <v>5787</v>
      </c>
      <c r="M5788">
        <v>56.074846918647445</v>
      </c>
      <c r="N5788" s="71">
        <f t="shared" si="188"/>
        <v>-1.5244964193147692E-2</v>
      </c>
    </row>
    <row r="5789" spans="12:14" x14ac:dyDescent="0.4">
      <c r="L5789">
        <f t="shared" si="189"/>
        <v>5788</v>
      </c>
      <c r="M5789">
        <v>57.336446446141302</v>
      </c>
      <c r="N5789" s="71">
        <f t="shared" si="188"/>
        <v>6.9105396760564819E-3</v>
      </c>
    </row>
    <row r="5790" spans="12:14" x14ac:dyDescent="0.4">
      <c r="L5790">
        <f t="shared" si="189"/>
        <v>5789</v>
      </c>
      <c r="M5790">
        <v>58.635384389671358</v>
      </c>
      <c r="N5790" s="71">
        <f t="shared" si="188"/>
        <v>2.9721759882284982E-2</v>
      </c>
    </row>
    <row r="5791" spans="12:14" x14ac:dyDescent="0.4">
      <c r="L5791">
        <f t="shared" si="189"/>
        <v>5790</v>
      </c>
      <c r="M5791">
        <v>55.071542376696478</v>
      </c>
      <c r="N5791" s="71">
        <f t="shared" si="188"/>
        <v>-3.2864436281363818E-2</v>
      </c>
    </row>
    <row r="5792" spans="12:14" x14ac:dyDescent="0.4">
      <c r="L5792">
        <f t="shared" si="189"/>
        <v>5791</v>
      </c>
      <c r="M5792">
        <v>57.507169427349162</v>
      </c>
      <c r="N5792" s="71">
        <f t="shared" si="188"/>
        <v>9.9086809945037047E-3</v>
      </c>
    </row>
    <row r="5793" spans="12:14" x14ac:dyDescent="0.4">
      <c r="L5793">
        <f t="shared" si="189"/>
        <v>5792</v>
      </c>
      <c r="M5793">
        <v>56.983480054270025</v>
      </c>
      <c r="N5793" s="71">
        <f t="shared" si="188"/>
        <v>7.1194171340693835E-4</v>
      </c>
    </row>
    <row r="5794" spans="12:14" x14ac:dyDescent="0.4">
      <c r="L5794">
        <f t="shared" si="189"/>
        <v>5793</v>
      </c>
      <c r="M5794">
        <v>56.182385254194294</v>
      </c>
      <c r="N5794" s="71">
        <f t="shared" si="188"/>
        <v>-1.3356436211507616E-2</v>
      </c>
    </row>
    <row r="5795" spans="12:14" x14ac:dyDescent="0.4">
      <c r="L5795">
        <f t="shared" si="189"/>
        <v>5794</v>
      </c>
      <c r="M5795">
        <v>55.615631522976486</v>
      </c>
      <c r="N5795" s="71">
        <f t="shared" si="188"/>
        <v>-2.3309447615867951E-2</v>
      </c>
    </row>
    <row r="5796" spans="12:14" x14ac:dyDescent="0.4">
      <c r="L5796">
        <f t="shared" si="189"/>
        <v>5795</v>
      </c>
      <c r="M5796">
        <v>59.280668631700166</v>
      </c>
      <c r="N5796" s="71">
        <f t="shared" si="188"/>
        <v>4.1053880107001284E-2</v>
      </c>
    </row>
    <row r="5797" spans="12:14" x14ac:dyDescent="0.4">
      <c r="L5797">
        <f t="shared" si="189"/>
        <v>5796</v>
      </c>
      <c r="M5797">
        <v>57.782383497391798</v>
      </c>
      <c r="N5797" s="71">
        <f t="shared" si="188"/>
        <v>1.4741836255588447E-2</v>
      </c>
    </row>
    <row r="5798" spans="12:14" x14ac:dyDescent="0.4">
      <c r="L5798">
        <f t="shared" si="189"/>
        <v>5797</v>
      </c>
      <c r="M5798">
        <v>59.338248050684889</v>
      </c>
      <c r="N5798" s="71">
        <f t="shared" si="188"/>
        <v>4.2065057594231847E-2</v>
      </c>
    </row>
    <row r="5799" spans="12:14" x14ac:dyDescent="0.4">
      <c r="L5799">
        <f t="shared" si="189"/>
        <v>5798</v>
      </c>
      <c r="M5799">
        <v>58.003649333779322</v>
      </c>
      <c r="N5799" s="71">
        <f t="shared" si="188"/>
        <v>1.862758287119215E-2</v>
      </c>
    </row>
    <row r="5800" spans="12:14" x14ac:dyDescent="0.4">
      <c r="L5800">
        <f t="shared" si="189"/>
        <v>5799</v>
      </c>
      <c r="M5800">
        <v>57.058142570594121</v>
      </c>
      <c r="N5800" s="71">
        <f t="shared" si="188"/>
        <v>2.0231229823068908E-3</v>
      </c>
    </row>
    <row r="5801" spans="12:14" x14ac:dyDescent="0.4">
      <c r="L5801">
        <f t="shared" si="189"/>
        <v>5800</v>
      </c>
      <c r="M5801">
        <v>57.662505438033151</v>
      </c>
      <c r="N5801" s="71">
        <f t="shared" si="188"/>
        <v>1.2636604959862519E-2</v>
      </c>
    </row>
    <row r="5802" spans="12:14" x14ac:dyDescent="0.4">
      <c r="L5802">
        <f t="shared" si="189"/>
        <v>5801</v>
      </c>
      <c r="M5802">
        <v>54.879696028212685</v>
      </c>
      <c r="N5802" s="71">
        <f t="shared" si="188"/>
        <v>-3.6233534337835605E-2</v>
      </c>
    </row>
    <row r="5803" spans="12:14" x14ac:dyDescent="0.4">
      <c r="L5803">
        <f t="shared" si="189"/>
        <v>5802</v>
      </c>
      <c r="M5803">
        <v>56.558484031293268</v>
      </c>
      <c r="N5803" s="71">
        <f t="shared" si="188"/>
        <v>-6.7516002634695482E-3</v>
      </c>
    </row>
    <row r="5804" spans="12:14" x14ac:dyDescent="0.4">
      <c r="L5804">
        <f t="shared" si="189"/>
        <v>5803</v>
      </c>
      <c r="M5804">
        <v>54.335153614497337</v>
      </c>
      <c r="N5804" s="71">
        <f t="shared" si="188"/>
        <v>-4.5796483032008228E-2</v>
      </c>
    </row>
    <row r="5805" spans="12:14" x14ac:dyDescent="0.4">
      <c r="L5805">
        <f t="shared" si="189"/>
        <v>5804</v>
      </c>
      <c r="M5805">
        <v>56.211911790394431</v>
      </c>
      <c r="N5805" s="71">
        <f t="shared" si="188"/>
        <v>-1.2837907730186893E-2</v>
      </c>
    </row>
    <row r="5806" spans="12:14" x14ac:dyDescent="0.4">
      <c r="L5806">
        <f t="shared" si="189"/>
        <v>5805</v>
      </c>
      <c r="M5806">
        <v>55.708156720580291</v>
      </c>
      <c r="N5806" s="71">
        <f t="shared" si="188"/>
        <v>-2.1684571949037168E-2</v>
      </c>
    </row>
    <row r="5807" spans="12:14" x14ac:dyDescent="0.4">
      <c r="L5807">
        <f t="shared" si="189"/>
        <v>5806</v>
      </c>
      <c r="M5807">
        <v>55.386580903775105</v>
      </c>
      <c r="N5807" s="71">
        <f t="shared" si="188"/>
        <v>-2.7331906224457247E-2</v>
      </c>
    </row>
    <row r="5808" spans="12:14" x14ac:dyDescent="0.4">
      <c r="L5808">
        <f t="shared" si="189"/>
        <v>5807</v>
      </c>
      <c r="M5808">
        <v>56.338432989872601</v>
      </c>
      <c r="N5808" s="71">
        <f t="shared" si="188"/>
        <v>-1.0616013330667529E-2</v>
      </c>
    </row>
    <row r="5809" spans="12:14" x14ac:dyDescent="0.4">
      <c r="L5809">
        <f t="shared" si="189"/>
        <v>5808</v>
      </c>
      <c r="M5809">
        <v>56.646620539361791</v>
      </c>
      <c r="N5809" s="71">
        <f t="shared" si="188"/>
        <v>-5.2037963027234957E-3</v>
      </c>
    </row>
    <row r="5810" spans="12:14" x14ac:dyDescent="0.4">
      <c r="L5810">
        <f t="shared" si="189"/>
        <v>5809</v>
      </c>
      <c r="M5810">
        <v>57.176809728413623</v>
      </c>
      <c r="N5810" s="71">
        <f t="shared" si="188"/>
        <v>4.1070891038226254E-3</v>
      </c>
    </row>
    <row r="5811" spans="12:14" x14ac:dyDescent="0.4">
      <c r="L5811">
        <f t="shared" si="189"/>
        <v>5810</v>
      </c>
      <c r="M5811">
        <v>55.070875810761997</v>
      </c>
      <c r="N5811" s="71">
        <f t="shared" si="188"/>
        <v>-3.2876142138744568E-2</v>
      </c>
    </row>
    <row r="5812" spans="12:14" x14ac:dyDescent="0.4">
      <c r="L5812">
        <f t="shared" si="189"/>
        <v>5811</v>
      </c>
      <c r="M5812">
        <v>56.254103519804396</v>
      </c>
      <c r="N5812" s="71">
        <f t="shared" si="188"/>
        <v>-1.2096960223613396E-2</v>
      </c>
    </row>
    <row r="5813" spans="12:14" x14ac:dyDescent="0.4">
      <c r="L5813">
        <f t="shared" si="189"/>
        <v>5812</v>
      </c>
      <c r="M5813">
        <v>58.367441633492959</v>
      </c>
      <c r="N5813" s="71">
        <f t="shared" si="188"/>
        <v>2.5016299360253624E-2</v>
      </c>
    </row>
    <row r="5814" spans="12:14" x14ac:dyDescent="0.4">
      <c r="L5814">
        <f t="shared" si="189"/>
        <v>5813</v>
      </c>
      <c r="M5814">
        <v>58.340496529178971</v>
      </c>
      <c r="N5814" s="71">
        <f t="shared" si="188"/>
        <v>2.454310453901698E-2</v>
      </c>
    </row>
    <row r="5815" spans="12:14" x14ac:dyDescent="0.4">
      <c r="L5815">
        <f t="shared" si="189"/>
        <v>5814</v>
      </c>
      <c r="M5815">
        <v>58.361895765722636</v>
      </c>
      <c r="N5815" s="71">
        <f t="shared" si="188"/>
        <v>2.4918905938517311E-2</v>
      </c>
    </row>
    <row r="5816" spans="12:14" x14ac:dyDescent="0.4">
      <c r="L5816">
        <f t="shared" si="189"/>
        <v>5815</v>
      </c>
      <c r="M5816">
        <v>58.031807926447925</v>
      </c>
      <c r="N5816" s="71">
        <f t="shared" si="188"/>
        <v>1.9122088294842632E-2</v>
      </c>
    </row>
    <row r="5817" spans="12:14" x14ac:dyDescent="0.4">
      <c r="L5817">
        <f t="shared" si="189"/>
        <v>5816</v>
      </c>
      <c r="M5817">
        <v>55.415073287607314</v>
      </c>
      <c r="N5817" s="71">
        <f t="shared" si="188"/>
        <v>-2.6831538947456601E-2</v>
      </c>
    </row>
    <row r="5818" spans="12:14" x14ac:dyDescent="0.4">
      <c r="L5818">
        <f t="shared" si="189"/>
        <v>5817</v>
      </c>
      <c r="M5818">
        <v>58.740925414877722</v>
      </c>
      <c r="N5818" s="71">
        <f t="shared" si="188"/>
        <v>3.1575212219069115E-2</v>
      </c>
    </row>
    <row r="5819" spans="12:14" x14ac:dyDescent="0.4">
      <c r="L5819">
        <f t="shared" si="189"/>
        <v>5818</v>
      </c>
      <c r="M5819">
        <v>57.831648678829104</v>
      </c>
      <c r="N5819" s="71">
        <f t="shared" si="188"/>
        <v>1.5607003762522664E-2</v>
      </c>
    </row>
    <row r="5820" spans="12:14" x14ac:dyDescent="0.4">
      <c r="L5820">
        <f t="shared" si="189"/>
        <v>5819</v>
      </c>
      <c r="M5820">
        <v>57.670318459569899</v>
      </c>
      <c r="N5820" s="71">
        <f t="shared" si="188"/>
        <v>1.2773812865473744E-2</v>
      </c>
    </row>
    <row r="5821" spans="12:14" x14ac:dyDescent="0.4">
      <c r="L5821">
        <f t="shared" si="189"/>
        <v>5820</v>
      </c>
      <c r="M5821">
        <v>53.8430790435605</v>
      </c>
      <c r="N5821" s="71">
        <f t="shared" si="188"/>
        <v>-5.4438020875625659E-2</v>
      </c>
    </row>
    <row r="5822" spans="12:14" x14ac:dyDescent="0.4">
      <c r="L5822">
        <f t="shared" si="189"/>
        <v>5821</v>
      </c>
      <c r="M5822">
        <v>56.570955873213173</v>
      </c>
      <c r="N5822" s="71">
        <f t="shared" si="188"/>
        <v>-6.5325767652114619E-3</v>
      </c>
    </row>
    <row r="5823" spans="12:14" x14ac:dyDescent="0.4">
      <c r="L5823">
        <f t="shared" si="189"/>
        <v>5822</v>
      </c>
      <c r="M5823">
        <v>56.065386091435478</v>
      </c>
      <c r="N5823" s="71">
        <f t="shared" si="188"/>
        <v>-1.5411109938554657E-2</v>
      </c>
    </row>
    <row r="5824" spans="12:14" x14ac:dyDescent="0.4">
      <c r="L5824">
        <f t="shared" si="189"/>
        <v>5823</v>
      </c>
      <c r="M5824">
        <v>56.572812777084572</v>
      </c>
      <c r="N5824" s="71">
        <f t="shared" si="188"/>
        <v>-6.4999668600783655E-3</v>
      </c>
    </row>
    <row r="5825" spans="12:14" x14ac:dyDescent="0.4">
      <c r="L5825">
        <f t="shared" si="189"/>
        <v>5824</v>
      </c>
      <c r="M5825">
        <v>55.256959716656141</v>
      </c>
      <c r="N5825" s="71">
        <f t="shared" si="188"/>
        <v>-2.960824086961189E-2</v>
      </c>
    </row>
    <row r="5826" spans="12:14" x14ac:dyDescent="0.4">
      <c r="L5826">
        <f t="shared" si="189"/>
        <v>5825</v>
      </c>
      <c r="M5826">
        <v>57.286797304676448</v>
      </c>
      <c r="N5826" s="71">
        <f t="shared" si="188"/>
        <v>6.0386292782994566E-3</v>
      </c>
    </row>
    <row r="5827" spans="12:14" x14ac:dyDescent="0.4">
      <c r="L5827">
        <f t="shared" si="189"/>
        <v>5826</v>
      </c>
      <c r="M5827">
        <v>58.069214310573393</v>
      </c>
      <c r="N5827" s="71">
        <f t="shared" ref="N5827:N5890" si="190">M5827/$B$2-1</f>
        <v>1.9778998249359692E-2</v>
      </c>
    </row>
    <row r="5828" spans="12:14" x14ac:dyDescent="0.4">
      <c r="L5828">
        <f t="shared" si="189"/>
        <v>5827</v>
      </c>
      <c r="M5828">
        <v>58.255529483171578</v>
      </c>
      <c r="N5828" s="71">
        <f t="shared" si="190"/>
        <v>2.3050960894740902E-2</v>
      </c>
    </row>
    <row r="5829" spans="12:14" x14ac:dyDescent="0.4">
      <c r="L5829">
        <f t="shared" si="189"/>
        <v>5828</v>
      </c>
      <c r="M5829">
        <v>57.115386891888321</v>
      </c>
      <c r="N5829" s="71">
        <f t="shared" si="190"/>
        <v>3.0284156716937627E-3</v>
      </c>
    </row>
    <row r="5830" spans="12:14" x14ac:dyDescent="0.4">
      <c r="L5830">
        <f t="shared" ref="L5830:L5893" si="191">L5829+1</f>
        <v>5829</v>
      </c>
      <c r="M5830">
        <v>55.703757446018194</v>
      </c>
      <c r="N5830" s="71">
        <f t="shared" si="190"/>
        <v>-2.1761829543430755E-2</v>
      </c>
    </row>
    <row r="5831" spans="12:14" x14ac:dyDescent="0.4">
      <c r="L5831">
        <f t="shared" si="191"/>
        <v>5830</v>
      </c>
      <c r="M5831">
        <v>55.073031509047787</v>
      </c>
      <c r="N5831" s="71">
        <f t="shared" si="190"/>
        <v>-3.2838284973558007E-2</v>
      </c>
    </row>
    <row r="5832" spans="12:14" x14ac:dyDescent="0.4">
      <c r="L5832">
        <f t="shared" si="191"/>
        <v>5831</v>
      </c>
      <c r="M5832">
        <v>58.375190198793973</v>
      </c>
      <c r="N5832" s="71">
        <f t="shared" si="190"/>
        <v>2.5152375321575882E-2</v>
      </c>
    </row>
    <row r="5833" spans="12:14" x14ac:dyDescent="0.4">
      <c r="L5833">
        <f t="shared" si="191"/>
        <v>5832</v>
      </c>
      <c r="M5833">
        <v>58.653081956161422</v>
      </c>
      <c r="N5833" s="71">
        <f t="shared" si="190"/>
        <v>3.0032554626814534E-2</v>
      </c>
    </row>
    <row r="5834" spans="12:14" x14ac:dyDescent="0.4">
      <c r="L5834">
        <f t="shared" si="191"/>
        <v>5833</v>
      </c>
      <c r="M5834">
        <v>58.941184162160155</v>
      </c>
      <c r="N5834" s="71">
        <f t="shared" si="190"/>
        <v>3.5092044108719245E-2</v>
      </c>
    </row>
    <row r="5835" spans="12:14" x14ac:dyDescent="0.4">
      <c r="L5835">
        <f t="shared" si="191"/>
        <v>5834</v>
      </c>
      <c r="M5835">
        <v>57.806225905475408</v>
      </c>
      <c r="N5835" s="71">
        <f t="shared" si="190"/>
        <v>1.5160543264457482E-2</v>
      </c>
    </row>
    <row r="5836" spans="12:14" x14ac:dyDescent="0.4">
      <c r="L5836">
        <f t="shared" si="191"/>
        <v>5835</v>
      </c>
      <c r="M5836">
        <v>54.776883963127872</v>
      </c>
      <c r="N5836" s="71">
        <f t="shared" si="190"/>
        <v>-3.8039062206344232E-2</v>
      </c>
    </row>
    <row r="5837" spans="12:14" x14ac:dyDescent="0.4">
      <c r="L5837">
        <f t="shared" si="191"/>
        <v>5836</v>
      </c>
      <c r="M5837">
        <v>56.420082703885676</v>
      </c>
      <c r="N5837" s="71">
        <f t="shared" si="190"/>
        <v>-9.1821268117578958E-3</v>
      </c>
    </row>
    <row r="5838" spans="12:14" x14ac:dyDescent="0.4">
      <c r="L5838">
        <f t="shared" si="191"/>
        <v>5837</v>
      </c>
      <c r="M5838">
        <v>55.60817678072808</v>
      </c>
      <c r="N5838" s="71">
        <f t="shared" si="190"/>
        <v>-2.3440363621406224E-2</v>
      </c>
    </row>
    <row r="5839" spans="12:14" x14ac:dyDescent="0.4">
      <c r="L5839">
        <f t="shared" si="191"/>
        <v>5838</v>
      </c>
      <c r="M5839">
        <v>57.766139847815687</v>
      </c>
      <c r="N5839" s="71">
        <f t="shared" si="190"/>
        <v>1.4456574385089516E-2</v>
      </c>
    </row>
    <row r="5840" spans="12:14" x14ac:dyDescent="0.4">
      <c r="L5840">
        <f t="shared" si="191"/>
        <v>5839</v>
      </c>
      <c r="M5840">
        <v>57.928448043430208</v>
      </c>
      <c r="N5840" s="71">
        <f t="shared" si="190"/>
        <v>1.7306939954807588E-2</v>
      </c>
    </row>
    <row r="5841" spans="12:14" x14ac:dyDescent="0.4">
      <c r="L5841">
        <f t="shared" si="191"/>
        <v>5840</v>
      </c>
      <c r="M5841">
        <v>56.170532983700951</v>
      </c>
      <c r="N5841" s="71">
        <f t="shared" si="190"/>
        <v>-1.3564579143596212E-2</v>
      </c>
    </row>
    <row r="5842" spans="12:14" x14ac:dyDescent="0.4">
      <c r="L5842">
        <f t="shared" si="191"/>
        <v>5841</v>
      </c>
      <c r="M5842">
        <v>55.874293512642971</v>
      </c>
      <c r="N5842" s="71">
        <f t="shared" si="190"/>
        <v>-1.8766970714139908E-2</v>
      </c>
    </row>
    <row r="5843" spans="12:14" x14ac:dyDescent="0.4">
      <c r="L5843">
        <f t="shared" si="191"/>
        <v>5842</v>
      </c>
      <c r="M5843">
        <v>57.035399154709154</v>
      </c>
      <c r="N5843" s="71">
        <f t="shared" si="190"/>
        <v>1.6237158585270528E-3</v>
      </c>
    </row>
    <row r="5844" spans="12:14" x14ac:dyDescent="0.4">
      <c r="L5844">
        <f t="shared" si="191"/>
        <v>5843</v>
      </c>
      <c r="M5844">
        <v>57.977224603586571</v>
      </c>
      <c r="N5844" s="71">
        <f t="shared" si="190"/>
        <v>1.816352656864173E-2</v>
      </c>
    </row>
    <row r="5845" spans="12:14" x14ac:dyDescent="0.4">
      <c r="L5845">
        <f t="shared" si="191"/>
        <v>5844</v>
      </c>
      <c r="M5845">
        <v>57.47004848324552</v>
      </c>
      <c r="N5845" s="71">
        <f t="shared" si="190"/>
        <v>9.2567837776820205E-3</v>
      </c>
    </row>
    <row r="5846" spans="12:14" x14ac:dyDescent="0.4">
      <c r="L5846">
        <f t="shared" si="191"/>
        <v>5845</v>
      </c>
      <c r="M5846">
        <v>56.664652662401927</v>
      </c>
      <c r="N5846" s="71">
        <f t="shared" si="190"/>
        <v>-4.8871262635555857E-3</v>
      </c>
    </row>
    <row r="5847" spans="12:14" x14ac:dyDescent="0.4">
      <c r="L5847">
        <f t="shared" si="191"/>
        <v>5846</v>
      </c>
      <c r="M5847">
        <v>56.834077305784184</v>
      </c>
      <c r="N5847" s="71">
        <f t="shared" si="190"/>
        <v>-1.9117856263799471E-3</v>
      </c>
    </row>
    <row r="5848" spans="12:14" x14ac:dyDescent="0.4">
      <c r="L5848">
        <f t="shared" si="191"/>
        <v>5847</v>
      </c>
      <c r="M5848">
        <v>56.765004520300096</v>
      </c>
      <c r="N5848" s="71">
        <f t="shared" si="190"/>
        <v>-3.1248031748958294E-3</v>
      </c>
    </row>
    <row r="5849" spans="12:14" x14ac:dyDescent="0.4">
      <c r="L5849">
        <f t="shared" si="191"/>
        <v>5848</v>
      </c>
      <c r="M5849">
        <v>54.951356944185022</v>
      </c>
      <c r="N5849" s="71">
        <f t="shared" si="190"/>
        <v>-3.497506549213969E-2</v>
      </c>
    </row>
    <row r="5850" spans="12:14" x14ac:dyDescent="0.4">
      <c r="L5850">
        <f t="shared" si="191"/>
        <v>5849</v>
      </c>
      <c r="M5850">
        <v>55.388134955431582</v>
      </c>
      <c r="N5850" s="71">
        <f t="shared" si="190"/>
        <v>-2.7304614840196528E-2</v>
      </c>
    </row>
    <row r="5851" spans="12:14" x14ac:dyDescent="0.4">
      <c r="L5851">
        <f t="shared" si="191"/>
        <v>5850</v>
      </c>
      <c r="M5851">
        <v>55.343670299288782</v>
      </c>
      <c r="N5851" s="71">
        <f t="shared" si="190"/>
        <v>-2.8085478212245829E-2</v>
      </c>
    </row>
    <row r="5852" spans="12:14" x14ac:dyDescent="0.4">
      <c r="L5852">
        <f t="shared" si="191"/>
        <v>5851</v>
      </c>
      <c r="M5852">
        <v>57.831623806109569</v>
      </c>
      <c r="N5852" s="71">
        <f t="shared" si="190"/>
        <v>1.5606566961761548E-2</v>
      </c>
    </row>
    <row r="5853" spans="12:14" x14ac:dyDescent="0.4">
      <c r="L5853">
        <f t="shared" si="191"/>
        <v>5852</v>
      </c>
      <c r="M5853">
        <v>55.422670108303194</v>
      </c>
      <c r="N5853" s="71">
        <f t="shared" si="190"/>
        <v>-2.6698127839848151E-2</v>
      </c>
    </row>
    <row r="5854" spans="12:14" x14ac:dyDescent="0.4">
      <c r="L5854">
        <f t="shared" si="191"/>
        <v>5853</v>
      </c>
      <c r="M5854">
        <v>58.723049730189665</v>
      </c>
      <c r="N5854" s="71">
        <f t="shared" si="190"/>
        <v>3.1261289462568342E-2</v>
      </c>
    </row>
    <row r="5855" spans="12:14" x14ac:dyDescent="0.4">
      <c r="L5855">
        <f t="shared" si="191"/>
        <v>5854</v>
      </c>
      <c r="M5855">
        <v>56.323602524831216</v>
      </c>
      <c r="N5855" s="71">
        <f t="shared" si="190"/>
        <v>-1.0876457646352367E-2</v>
      </c>
    </row>
    <row r="5856" spans="12:14" x14ac:dyDescent="0.4">
      <c r="L5856">
        <f t="shared" si="191"/>
        <v>5855</v>
      </c>
      <c r="M5856">
        <v>59.01506260863038</v>
      </c>
      <c r="N5856" s="71">
        <f t="shared" si="190"/>
        <v>3.6389455982258401E-2</v>
      </c>
    </row>
    <row r="5857" spans="12:14" x14ac:dyDescent="0.4">
      <c r="L5857">
        <f t="shared" si="191"/>
        <v>5856</v>
      </c>
      <c r="M5857">
        <v>56.256124096200033</v>
      </c>
      <c r="N5857" s="71">
        <f t="shared" si="190"/>
        <v>-1.2061475993335957E-2</v>
      </c>
    </row>
    <row r="5858" spans="12:14" x14ac:dyDescent="0.4">
      <c r="L5858">
        <f t="shared" si="191"/>
        <v>5857</v>
      </c>
      <c r="M5858">
        <v>58.138652708425646</v>
      </c>
      <c r="N5858" s="71">
        <f t="shared" si="190"/>
        <v>2.099843647738675E-2</v>
      </c>
    </row>
    <row r="5859" spans="12:14" x14ac:dyDescent="0.4">
      <c r="L5859">
        <f t="shared" si="191"/>
        <v>5858</v>
      </c>
      <c r="M5859">
        <v>55.347908225543641</v>
      </c>
      <c r="N5859" s="71">
        <f t="shared" si="190"/>
        <v>-2.8011054126400148E-2</v>
      </c>
    </row>
    <row r="5860" spans="12:14" x14ac:dyDescent="0.4">
      <c r="L5860">
        <f t="shared" si="191"/>
        <v>5859</v>
      </c>
      <c r="M5860">
        <v>59.654681666641359</v>
      </c>
      <c r="N5860" s="71">
        <f t="shared" si="190"/>
        <v>4.7622087420167603E-2</v>
      </c>
    </row>
    <row r="5861" spans="12:14" x14ac:dyDescent="0.4">
      <c r="L5861">
        <f t="shared" si="191"/>
        <v>5860</v>
      </c>
      <c r="M5861">
        <v>54.77080174643396</v>
      </c>
      <c r="N5861" s="71">
        <f t="shared" si="190"/>
        <v>-3.8145874687292913E-2</v>
      </c>
    </row>
    <row r="5862" spans="12:14" x14ac:dyDescent="0.4">
      <c r="L5862">
        <f t="shared" si="191"/>
        <v>5861</v>
      </c>
      <c r="M5862">
        <v>56.263785994088913</v>
      </c>
      <c r="N5862" s="71">
        <f t="shared" si="190"/>
        <v>-1.1926922036534893E-2</v>
      </c>
    </row>
    <row r="5863" spans="12:14" x14ac:dyDescent="0.4">
      <c r="L5863">
        <f t="shared" si="191"/>
        <v>5862</v>
      </c>
      <c r="M5863">
        <v>58.895507797880306</v>
      </c>
      <c r="N5863" s="71">
        <f t="shared" si="190"/>
        <v>3.4289901397439371E-2</v>
      </c>
    </row>
    <row r="5864" spans="12:14" x14ac:dyDescent="0.4">
      <c r="L5864">
        <f t="shared" si="191"/>
        <v>5863</v>
      </c>
      <c r="M5864">
        <v>58.396776432844973</v>
      </c>
      <c r="N5864" s="71">
        <f t="shared" si="190"/>
        <v>2.5531460666501804E-2</v>
      </c>
    </row>
    <row r="5865" spans="12:14" x14ac:dyDescent="0.4">
      <c r="L5865">
        <f t="shared" si="191"/>
        <v>5864</v>
      </c>
      <c r="M5865">
        <v>58.685361737000825</v>
      </c>
      <c r="N5865" s="71">
        <f t="shared" si="190"/>
        <v>3.0599434047501317E-2</v>
      </c>
    </row>
    <row r="5866" spans="12:14" x14ac:dyDescent="0.4">
      <c r="L5866">
        <f t="shared" si="191"/>
        <v>5865</v>
      </c>
      <c r="M5866">
        <v>57.139198796869358</v>
      </c>
      <c r="N5866" s="71">
        <f t="shared" si="190"/>
        <v>3.4465870021702649E-3</v>
      </c>
    </row>
    <row r="5867" spans="12:14" x14ac:dyDescent="0.4">
      <c r="L5867">
        <f t="shared" si="191"/>
        <v>5866</v>
      </c>
      <c r="M5867">
        <v>54.523600243846332</v>
      </c>
      <c r="N5867" s="71">
        <f t="shared" si="190"/>
        <v>-4.2487088937692152E-2</v>
      </c>
    </row>
    <row r="5868" spans="12:14" x14ac:dyDescent="0.4">
      <c r="L5868">
        <f t="shared" si="191"/>
        <v>5867</v>
      </c>
      <c r="M5868">
        <v>56.457783275072465</v>
      </c>
      <c r="N5868" s="71">
        <f t="shared" si="190"/>
        <v>-8.5200505089398915E-3</v>
      </c>
    </row>
    <row r="5869" spans="12:14" x14ac:dyDescent="0.4">
      <c r="L5869">
        <f t="shared" si="191"/>
        <v>5868</v>
      </c>
      <c r="M5869">
        <v>57.347710186279677</v>
      </c>
      <c r="N5869" s="71">
        <f t="shared" si="190"/>
        <v>7.1083471678785592E-3</v>
      </c>
    </row>
    <row r="5870" spans="12:14" x14ac:dyDescent="0.4">
      <c r="L5870">
        <f t="shared" si="191"/>
        <v>5869</v>
      </c>
      <c r="M5870">
        <v>58.208600590699547</v>
      </c>
      <c r="N5870" s="71">
        <f t="shared" si="190"/>
        <v>2.2226821985298795E-2</v>
      </c>
    </row>
    <row r="5871" spans="12:14" x14ac:dyDescent="0.4">
      <c r="L5871">
        <f t="shared" si="191"/>
        <v>5870</v>
      </c>
      <c r="M5871">
        <v>56.339457175153782</v>
      </c>
      <c r="N5871" s="71">
        <f t="shared" si="190"/>
        <v>-1.0598027162739054E-2</v>
      </c>
    </row>
    <row r="5872" spans="12:14" x14ac:dyDescent="0.4">
      <c r="L5872">
        <f t="shared" si="191"/>
        <v>5871</v>
      </c>
      <c r="M5872">
        <v>55.276336398429414</v>
      </c>
      <c r="N5872" s="71">
        <f t="shared" si="190"/>
        <v>-2.9267958443497721E-2</v>
      </c>
    </row>
    <row r="5873" spans="12:14" x14ac:dyDescent="0.4">
      <c r="L5873">
        <f t="shared" si="191"/>
        <v>5872</v>
      </c>
      <c r="M5873">
        <v>56.780343163831112</v>
      </c>
      <c r="N5873" s="71">
        <f t="shared" si="190"/>
        <v>-2.8554345133723347E-3</v>
      </c>
    </row>
    <row r="5874" spans="12:14" x14ac:dyDescent="0.4">
      <c r="L5874">
        <f t="shared" si="191"/>
        <v>5873</v>
      </c>
      <c r="M5874">
        <v>56.188179129361444</v>
      </c>
      <c r="N5874" s="71">
        <f t="shared" si="190"/>
        <v>-1.3254687422857958E-2</v>
      </c>
    </row>
    <row r="5875" spans="12:14" x14ac:dyDescent="0.4">
      <c r="L5875">
        <f t="shared" si="191"/>
        <v>5874</v>
      </c>
      <c r="M5875">
        <v>55.745384234729791</v>
      </c>
      <c r="N5875" s="71">
        <f t="shared" si="190"/>
        <v>-2.1030803208794802E-2</v>
      </c>
    </row>
    <row r="5876" spans="12:14" x14ac:dyDescent="0.4">
      <c r="L5876">
        <f t="shared" si="191"/>
        <v>5875</v>
      </c>
      <c r="M5876">
        <v>58.048439218576895</v>
      </c>
      <c r="N5876" s="71">
        <f t="shared" si="190"/>
        <v>1.9414157726610037E-2</v>
      </c>
    </row>
    <row r="5877" spans="12:14" x14ac:dyDescent="0.4">
      <c r="L5877">
        <f t="shared" si="191"/>
        <v>5876</v>
      </c>
      <c r="M5877">
        <v>56.330096278881641</v>
      </c>
      <c r="N5877" s="71">
        <f t="shared" si="190"/>
        <v>-1.0762417976984628E-2</v>
      </c>
    </row>
    <row r="5878" spans="12:14" x14ac:dyDescent="0.4">
      <c r="L5878">
        <f t="shared" si="191"/>
        <v>5877</v>
      </c>
      <c r="M5878">
        <v>56.889309051427425</v>
      </c>
      <c r="N5878" s="71">
        <f t="shared" si="190"/>
        <v>-9.418366626762209E-4</v>
      </c>
    </row>
    <row r="5879" spans="12:14" x14ac:dyDescent="0.4">
      <c r="L5879">
        <f t="shared" si="191"/>
        <v>5878</v>
      </c>
      <c r="M5879">
        <v>58.464129748572873</v>
      </c>
      <c r="N5879" s="71">
        <f t="shared" si="190"/>
        <v>2.6714281850794386E-2</v>
      </c>
    </row>
    <row r="5880" spans="12:14" x14ac:dyDescent="0.4">
      <c r="L5880">
        <f t="shared" si="191"/>
        <v>5879</v>
      </c>
      <c r="M5880">
        <v>58.028917939421824</v>
      </c>
      <c r="N5880" s="71">
        <f t="shared" si="190"/>
        <v>1.9071335962312919E-2</v>
      </c>
    </row>
    <row r="5881" spans="12:14" x14ac:dyDescent="0.4">
      <c r="L5881">
        <f t="shared" si="191"/>
        <v>5880</v>
      </c>
      <c r="M5881">
        <v>57.227706819309653</v>
      </c>
      <c r="N5881" s="71">
        <f t="shared" si="190"/>
        <v>5.0009152901071552E-3</v>
      </c>
    </row>
    <row r="5882" spans="12:14" x14ac:dyDescent="0.4">
      <c r="L5882">
        <f t="shared" si="191"/>
        <v>5881</v>
      </c>
      <c r="M5882">
        <v>56.221294108564429</v>
      </c>
      <c r="N5882" s="71">
        <f t="shared" si="190"/>
        <v>-1.2673140716576436E-2</v>
      </c>
    </row>
    <row r="5883" spans="12:14" x14ac:dyDescent="0.4">
      <c r="L5883">
        <f t="shared" si="191"/>
        <v>5882</v>
      </c>
      <c r="M5883">
        <v>55.497966252073908</v>
      </c>
      <c r="N5883" s="71">
        <f t="shared" si="190"/>
        <v>-2.5375819160831758E-2</v>
      </c>
    </row>
    <row r="5884" spans="12:14" x14ac:dyDescent="0.4">
      <c r="L5884">
        <f t="shared" si="191"/>
        <v>5883</v>
      </c>
      <c r="M5884">
        <v>56.869452067164382</v>
      </c>
      <c r="N5884" s="71">
        <f t="shared" si="190"/>
        <v>-1.2905538919419923E-3</v>
      </c>
    </row>
    <row r="5885" spans="12:14" x14ac:dyDescent="0.4">
      <c r="L5885">
        <f t="shared" si="191"/>
        <v>5884</v>
      </c>
      <c r="M5885">
        <v>56.828234904151834</v>
      </c>
      <c r="N5885" s="71">
        <f t="shared" si="190"/>
        <v>-2.014386609615948E-3</v>
      </c>
    </row>
    <row r="5886" spans="12:14" x14ac:dyDescent="0.4">
      <c r="L5886">
        <f t="shared" si="191"/>
        <v>5885</v>
      </c>
      <c r="M5886">
        <v>58.361416920253411</v>
      </c>
      <c r="N5886" s="71">
        <f t="shared" si="190"/>
        <v>2.4910496722744035E-2</v>
      </c>
    </row>
    <row r="5887" spans="12:14" x14ac:dyDescent="0.4">
      <c r="L5887">
        <f t="shared" si="191"/>
        <v>5886</v>
      </c>
      <c r="M5887">
        <v>56.509016638666232</v>
      </c>
      <c r="N5887" s="71">
        <f t="shared" si="190"/>
        <v>-7.6203188899934826E-3</v>
      </c>
    </row>
    <row r="5888" spans="12:14" x14ac:dyDescent="0.4">
      <c r="L5888">
        <f t="shared" si="191"/>
        <v>5887</v>
      </c>
      <c r="M5888">
        <v>57.121932741421155</v>
      </c>
      <c r="N5888" s="71">
        <f t="shared" si="190"/>
        <v>3.1433702127279251E-3</v>
      </c>
    </row>
    <row r="5889" spans="12:14" x14ac:dyDescent="0.4">
      <c r="L5889">
        <f t="shared" si="191"/>
        <v>5888</v>
      </c>
      <c r="M5889">
        <v>57.7789587083859</v>
      </c>
      <c r="N5889" s="71">
        <f t="shared" si="190"/>
        <v>1.4681692030406257E-2</v>
      </c>
    </row>
    <row r="5890" spans="12:14" x14ac:dyDescent="0.4">
      <c r="L5890">
        <f t="shared" si="191"/>
        <v>5889</v>
      </c>
      <c r="M5890">
        <v>57.14022702905325</v>
      </c>
      <c r="N5890" s="71">
        <f t="shared" si="190"/>
        <v>3.4646442395360744E-3</v>
      </c>
    </row>
    <row r="5891" spans="12:14" x14ac:dyDescent="0.4">
      <c r="L5891">
        <f t="shared" si="191"/>
        <v>5890</v>
      </c>
      <c r="M5891">
        <v>56.009633654177748</v>
      </c>
      <c r="N5891" s="71">
        <f t="shared" ref="N5891:N5954" si="192">M5891/$B$2-1</f>
        <v>-1.6390202996583114E-2</v>
      </c>
    </row>
    <row r="5892" spans="12:14" x14ac:dyDescent="0.4">
      <c r="L5892">
        <f t="shared" si="191"/>
        <v>5891</v>
      </c>
      <c r="M5892">
        <v>56.380586866378714</v>
      </c>
      <c r="N5892" s="71">
        <f t="shared" si="192"/>
        <v>-9.8757305755776681E-3</v>
      </c>
    </row>
    <row r="5893" spans="12:14" x14ac:dyDescent="0.4">
      <c r="L5893">
        <f t="shared" si="191"/>
        <v>5892</v>
      </c>
      <c r="M5893">
        <v>57.251584200805546</v>
      </c>
      <c r="N5893" s="71">
        <f t="shared" si="192"/>
        <v>5.4202364824427196E-3</v>
      </c>
    </row>
    <row r="5894" spans="12:14" x14ac:dyDescent="0.4">
      <c r="L5894">
        <f t="shared" ref="L5894:L5957" si="193">L5893+1</f>
        <v>5893</v>
      </c>
      <c r="M5894">
        <v>54.961941215995935</v>
      </c>
      <c r="N5894" s="71">
        <f t="shared" si="192"/>
        <v>-3.4789190442293005E-2</v>
      </c>
    </row>
    <row r="5895" spans="12:14" x14ac:dyDescent="0.4">
      <c r="L5895">
        <f t="shared" si="193"/>
        <v>5894</v>
      </c>
      <c r="M5895">
        <v>58.915211392070105</v>
      </c>
      <c r="N5895" s="71">
        <f t="shared" si="192"/>
        <v>3.4635924876202484E-2</v>
      </c>
    </row>
    <row r="5896" spans="12:14" x14ac:dyDescent="0.4">
      <c r="L5896">
        <f t="shared" si="193"/>
        <v>5895</v>
      </c>
      <c r="M5896">
        <v>57.409960316887883</v>
      </c>
      <c r="N5896" s="71">
        <f t="shared" si="192"/>
        <v>8.2015490750544373E-3</v>
      </c>
    </row>
    <row r="5897" spans="12:14" x14ac:dyDescent="0.4">
      <c r="L5897">
        <f t="shared" si="193"/>
        <v>5896</v>
      </c>
      <c r="M5897">
        <v>56.855198298137111</v>
      </c>
      <c r="N5897" s="71">
        <f t="shared" si="192"/>
        <v>-1.5408705954221835E-3</v>
      </c>
    </row>
    <row r="5898" spans="12:14" x14ac:dyDescent="0.4">
      <c r="L5898">
        <f t="shared" si="193"/>
        <v>5897</v>
      </c>
      <c r="M5898">
        <v>57.410376241476989</v>
      </c>
      <c r="N5898" s="71">
        <f t="shared" si="192"/>
        <v>8.2088533095936445E-3</v>
      </c>
    </row>
    <row r="5899" spans="12:14" x14ac:dyDescent="0.4">
      <c r="L5899">
        <f t="shared" si="193"/>
        <v>5898</v>
      </c>
      <c r="M5899">
        <v>58.729166181977106</v>
      </c>
      <c r="N5899" s="71">
        <f t="shared" si="192"/>
        <v>3.1368703161043454E-2</v>
      </c>
    </row>
    <row r="5900" spans="12:14" x14ac:dyDescent="0.4">
      <c r="L5900">
        <f t="shared" si="193"/>
        <v>5899</v>
      </c>
      <c r="M5900">
        <v>55.963992102302406</v>
      </c>
      <c r="N5900" s="71">
        <f t="shared" si="192"/>
        <v>-1.7191734351924781E-2</v>
      </c>
    </row>
    <row r="5901" spans="12:14" x14ac:dyDescent="0.4">
      <c r="L5901">
        <f t="shared" si="193"/>
        <v>5900</v>
      </c>
      <c r="M5901">
        <v>57.861372296536501</v>
      </c>
      <c r="N5901" s="71">
        <f t="shared" si="192"/>
        <v>1.6128993278824444E-2</v>
      </c>
    </row>
    <row r="5902" spans="12:14" x14ac:dyDescent="0.4">
      <c r="L5902">
        <f t="shared" si="193"/>
        <v>5901</v>
      </c>
      <c r="M5902">
        <v>56.887467311108054</v>
      </c>
      <c r="N5902" s="71">
        <f t="shared" si="192"/>
        <v>-9.7418027400664187E-4</v>
      </c>
    </row>
    <row r="5903" spans="12:14" x14ac:dyDescent="0.4">
      <c r="L5903">
        <f t="shared" si="193"/>
        <v>5902</v>
      </c>
      <c r="M5903">
        <v>57.208145782557189</v>
      </c>
      <c r="N5903" s="71">
        <f t="shared" si="192"/>
        <v>4.6573953251656253E-3</v>
      </c>
    </row>
    <row r="5904" spans="12:14" x14ac:dyDescent="0.4">
      <c r="L5904">
        <f t="shared" si="193"/>
        <v>5903</v>
      </c>
      <c r="M5904">
        <v>57.200687394876574</v>
      </c>
      <c r="N5904" s="71">
        <f t="shared" si="192"/>
        <v>4.5264153005899477E-3</v>
      </c>
    </row>
    <row r="5905" spans="12:14" x14ac:dyDescent="0.4">
      <c r="L5905">
        <f t="shared" si="193"/>
        <v>5904</v>
      </c>
      <c r="M5905">
        <v>56.769242808260593</v>
      </c>
      <c r="N5905" s="71">
        <f t="shared" si="192"/>
        <v>-3.0503727369786127E-3</v>
      </c>
    </row>
    <row r="5906" spans="12:14" x14ac:dyDescent="0.4">
      <c r="L5906">
        <f t="shared" si="193"/>
        <v>5905</v>
      </c>
      <c r="M5906">
        <v>55.84724053048167</v>
      </c>
      <c r="N5906" s="71">
        <f t="shared" si="192"/>
        <v>-1.9242060025673635E-2</v>
      </c>
    </row>
    <row r="5907" spans="12:14" x14ac:dyDescent="0.4">
      <c r="L5907">
        <f t="shared" si="193"/>
        <v>5906</v>
      </c>
      <c r="M5907">
        <v>55.634876779455247</v>
      </c>
      <c r="N5907" s="71">
        <f t="shared" si="192"/>
        <v>-2.2971473207122006E-2</v>
      </c>
    </row>
    <row r="5908" spans="12:14" x14ac:dyDescent="0.4">
      <c r="L5908">
        <f t="shared" si="193"/>
        <v>5907</v>
      </c>
      <c r="M5908">
        <v>54.657164943640808</v>
      </c>
      <c r="N5908" s="71">
        <f t="shared" si="192"/>
        <v>-4.0141500532975494E-2</v>
      </c>
    </row>
    <row r="5909" spans="12:14" x14ac:dyDescent="0.4">
      <c r="L5909">
        <f t="shared" si="193"/>
        <v>5908</v>
      </c>
      <c r="M5909">
        <v>56.265444341506551</v>
      </c>
      <c r="N5909" s="71">
        <f t="shared" si="192"/>
        <v>-1.1897799068566695E-2</v>
      </c>
    </row>
    <row r="5910" spans="12:14" x14ac:dyDescent="0.4">
      <c r="L5910">
        <f t="shared" si="193"/>
        <v>5909</v>
      </c>
      <c r="M5910">
        <v>57.413864446013889</v>
      </c>
      <c r="N5910" s="71">
        <f t="shared" si="192"/>
        <v>8.2701112027916412E-3</v>
      </c>
    </row>
    <row r="5911" spans="12:14" x14ac:dyDescent="0.4">
      <c r="L5911">
        <f t="shared" si="193"/>
        <v>5910</v>
      </c>
      <c r="M5911">
        <v>59.426463324904965</v>
      </c>
      <c r="N5911" s="71">
        <f t="shared" si="192"/>
        <v>4.3614244801988944E-2</v>
      </c>
    </row>
    <row r="5912" spans="12:14" x14ac:dyDescent="0.4">
      <c r="L5912">
        <f t="shared" si="193"/>
        <v>5911</v>
      </c>
      <c r="M5912">
        <v>54.166139278508595</v>
      </c>
      <c r="N5912" s="71">
        <f t="shared" si="192"/>
        <v>-4.8764618080685773E-2</v>
      </c>
    </row>
    <row r="5913" spans="12:14" x14ac:dyDescent="0.4">
      <c r="L5913">
        <f t="shared" si="193"/>
        <v>5912</v>
      </c>
      <c r="M5913">
        <v>56.362733617473083</v>
      </c>
      <c r="N5913" s="71">
        <f t="shared" si="192"/>
        <v>-1.018925932744108E-2</v>
      </c>
    </row>
    <row r="5914" spans="12:14" x14ac:dyDescent="0.4">
      <c r="L5914">
        <f t="shared" si="193"/>
        <v>5913</v>
      </c>
      <c r="M5914">
        <v>54.48347322874978</v>
      </c>
      <c r="N5914" s="71">
        <f t="shared" si="192"/>
        <v>-4.3191777088612215E-2</v>
      </c>
    </row>
    <row r="5915" spans="12:14" x14ac:dyDescent="0.4">
      <c r="L5915">
        <f t="shared" si="193"/>
        <v>5914</v>
      </c>
      <c r="M5915">
        <v>56.913258264017635</v>
      </c>
      <c r="N5915" s="71">
        <f t="shared" si="192"/>
        <v>-5.2125401291824858E-4</v>
      </c>
    </row>
    <row r="5916" spans="12:14" x14ac:dyDescent="0.4">
      <c r="L5916">
        <f t="shared" si="193"/>
        <v>5915</v>
      </c>
      <c r="M5916">
        <v>54.527819642982394</v>
      </c>
      <c r="N5916" s="71">
        <f t="shared" si="192"/>
        <v>-4.2412990214723889E-2</v>
      </c>
    </row>
    <row r="5917" spans="12:14" x14ac:dyDescent="0.4">
      <c r="L5917">
        <f t="shared" si="193"/>
        <v>5916</v>
      </c>
      <c r="M5917">
        <v>56.66080038991521</v>
      </c>
      <c r="N5917" s="71">
        <f t="shared" si="192"/>
        <v>-4.9547777140553917E-3</v>
      </c>
    </row>
    <row r="5918" spans="12:14" x14ac:dyDescent="0.4">
      <c r="L5918">
        <f t="shared" si="193"/>
        <v>5917</v>
      </c>
      <c r="M5918">
        <v>56.730442232994228</v>
      </c>
      <c r="N5918" s="71">
        <f t="shared" si="192"/>
        <v>-3.731766694971661E-3</v>
      </c>
    </row>
    <row r="5919" spans="12:14" x14ac:dyDescent="0.4">
      <c r="L5919">
        <f t="shared" si="193"/>
        <v>5918</v>
      </c>
      <c r="M5919">
        <v>57.79022813217798</v>
      </c>
      <c r="N5919" s="71">
        <f t="shared" si="192"/>
        <v>1.487959933536942E-2</v>
      </c>
    </row>
    <row r="5920" spans="12:14" x14ac:dyDescent="0.4">
      <c r="L5920">
        <f t="shared" si="193"/>
        <v>5919</v>
      </c>
      <c r="M5920">
        <v>58.166149754131261</v>
      </c>
      <c r="N5920" s="71">
        <f t="shared" si="192"/>
        <v>2.1481324184021044E-2</v>
      </c>
    </row>
    <row r="5921" spans="12:14" x14ac:dyDescent="0.4">
      <c r="L5921">
        <f t="shared" si="193"/>
        <v>5920</v>
      </c>
      <c r="M5921">
        <v>57.74892602373594</v>
      </c>
      <c r="N5921" s="71">
        <f t="shared" si="192"/>
        <v>1.4154274853668269E-2</v>
      </c>
    </row>
    <row r="5922" spans="12:14" x14ac:dyDescent="0.4">
      <c r="L5922">
        <f t="shared" si="193"/>
        <v>5921</v>
      </c>
      <c r="M5922">
        <v>56.832986350471437</v>
      </c>
      <c r="N5922" s="71">
        <f t="shared" si="192"/>
        <v>-1.9309443721831077E-3</v>
      </c>
    </row>
    <row r="5923" spans="12:14" x14ac:dyDescent="0.4">
      <c r="L5923">
        <f t="shared" si="193"/>
        <v>5922</v>
      </c>
      <c r="M5923">
        <v>59.692585290081482</v>
      </c>
      <c r="N5923" s="71">
        <f t="shared" si="192"/>
        <v>4.8287729612862984E-2</v>
      </c>
    </row>
    <row r="5924" spans="12:14" x14ac:dyDescent="0.4">
      <c r="L5924">
        <f t="shared" si="193"/>
        <v>5923</v>
      </c>
      <c r="M5924">
        <v>57.787002626539866</v>
      </c>
      <c r="N5924" s="71">
        <f t="shared" si="192"/>
        <v>1.4822954813008771E-2</v>
      </c>
    </row>
    <row r="5925" spans="12:14" x14ac:dyDescent="0.4">
      <c r="L5925">
        <f t="shared" si="193"/>
        <v>5924</v>
      </c>
      <c r="M5925">
        <v>56.228637507711774</v>
      </c>
      <c r="N5925" s="71">
        <f t="shared" si="192"/>
        <v>-1.2544180056179521E-2</v>
      </c>
    </row>
    <row r="5926" spans="12:14" x14ac:dyDescent="0.4">
      <c r="L5926">
        <f t="shared" si="193"/>
        <v>5925</v>
      </c>
      <c r="M5926">
        <v>57.076901889315728</v>
      </c>
      <c r="N5926" s="71">
        <f t="shared" si="192"/>
        <v>2.3525636244936532E-3</v>
      </c>
    </row>
    <row r="5927" spans="12:14" x14ac:dyDescent="0.4">
      <c r="L5927">
        <f t="shared" si="193"/>
        <v>5926</v>
      </c>
      <c r="M5927">
        <v>57.619282319305448</v>
      </c>
      <c r="N5927" s="71">
        <f t="shared" si="192"/>
        <v>1.1877544772107784E-2</v>
      </c>
    </row>
    <row r="5928" spans="12:14" x14ac:dyDescent="0.4">
      <c r="L5928">
        <f t="shared" si="193"/>
        <v>5927</v>
      </c>
      <c r="M5928">
        <v>57.931501933722778</v>
      </c>
      <c r="N5928" s="71">
        <f t="shared" si="192"/>
        <v>1.7360570664647357E-2</v>
      </c>
    </row>
    <row r="5929" spans="12:14" x14ac:dyDescent="0.4">
      <c r="L5929">
        <f t="shared" si="193"/>
        <v>5928</v>
      </c>
      <c r="M5929">
        <v>56.301479583612391</v>
      </c>
      <c r="N5929" s="71">
        <f t="shared" si="192"/>
        <v>-1.1264968341775261E-2</v>
      </c>
    </row>
    <row r="5930" spans="12:14" x14ac:dyDescent="0.4">
      <c r="L5930">
        <f t="shared" si="193"/>
        <v>5929</v>
      </c>
      <c r="M5930">
        <v>56.852701885111387</v>
      </c>
      <c r="N5930" s="71">
        <f t="shared" si="192"/>
        <v>-1.5847112019262699E-3</v>
      </c>
    </row>
    <row r="5931" spans="12:14" x14ac:dyDescent="0.4">
      <c r="L5931">
        <f t="shared" si="193"/>
        <v>5930</v>
      </c>
      <c r="M5931">
        <v>57.176332284978002</v>
      </c>
      <c r="N5931" s="71">
        <f t="shared" si="192"/>
        <v>4.0987045097777841E-3</v>
      </c>
    </row>
    <row r="5932" spans="12:14" x14ac:dyDescent="0.4">
      <c r="L5932">
        <f t="shared" si="193"/>
        <v>5931</v>
      </c>
      <c r="M5932">
        <v>56.760885205664827</v>
      </c>
      <c r="N5932" s="71">
        <f t="shared" si="192"/>
        <v>-3.1971442699512131E-3</v>
      </c>
    </row>
    <row r="5933" spans="12:14" x14ac:dyDescent="0.4">
      <c r="L5933">
        <f t="shared" si="193"/>
        <v>5932</v>
      </c>
      <c r="M5933">
        <v>56.670907752380266</v>
      </c>
      <c r="N5933" s="71">
        <f t="shared" si="192"/>
        <v>-4.7772778788685022E-3</v>
      </c>
    </row>
    <row r="5934" spans="12:14" x14ac:dyDescent="0.4">
      <c r="L5934">
        <f t="shared" si="193"/>
        <v>5933</v>
      </c>
      <c r="M5934">
        <v>55.741935455461984</v>
      </c>
      <c r="N5934" s="71">
        <f t="shared" si="192"/>
        <v>-2.109136873751194E-2</v>
      </c>
    </row>
    <row r="5935" spans="12:14" x14ac:dyDescent="0.4">
      <c r="L5935">
        <f t="shared" si="193"/>
        <v>5934</v>
      </c>
      <c r="M5935">
        <v>57.395359725098182</v>
      </c>
      <c r="N5935" s="71">
        <f t="shared" si="192"/>
        <v>7.9451416645888173E-3</v>
      </c>
    </row>
    <row r="5936" spans="12:14" x14ac:dyDescent="0.4">
      <c r="L5936">
        <f t="shared" si="193"/>
        <v>5935</v>
      </c>
      <c r="M5936">
        <v>55.856303120884583</v>
      </c>
      <c r="N5936" s="71">
        <f t="shared" si="192"/>
        <v>-1.9082907891925127E-2</v>
      </c>
    </row>
    <row r="5937" spans="12:14" x14ac:dyDescent="0.4">
      <c r="L5937">
        <f t="shared" si="193"/>
        <v>5936</v>
      </c>
      <c r="M5937">
        <v>57.670473965411603</v>
      </c>
      <c r="N5937" s="71">
        <f t="shared" si="192"/>
        <v>1.2776543771916282E-2</v>
      </c>
    </row>
    <row r="5938" spans="12:14" x14ac:dyDescent="0.4">
      <c r="L5938">
        <f t="shared" si="193"/>
        <v>5937</v>
      </c>
      <c r="M5938">
        <v>58.138220878721953</v>
      </c>
      <c r="N5938" s="71">
        <f t="shared" si="192"/>
        <v>2.0990852926138892E-2</v>
      </c>
    </row>
    <row r="5939" spans="12:14" x14ac:dyDescent="0.4">
      <c r="L5939">
        <f t="shared" si="193"/>
        <v>5938</v>
      </c>
      <c r="M5939">
        <v>58.576526307748694</v>
      </c>
      <c r="N5939" s="71">
        <f t="shared" si="192"/>
        <v>2.8688127233133631E-2</v>
      </c>
    </row>
    <row r="5940" spans="12:14" x14ac:dyDescent="0.4">
      <c r="L5940">
        <f t="shared" si="193"/>
        <v>5939</v>
      </c>
      <c r="M5940">
        <v>54.29927479753669</v>
      </c>
      <c r="N5940" s="71">
        <f t="shared" si="192"/>
        <v>-4.6426566708064443E-2</v>
      </c>
    </row>
    <row r="5941" spans="12:14" x14ac:dyDescent="0.4">
      <c r="L5941">
        <f t="shared" si="193"/>
        <v>5940</v>
      </c>
      <c r="M5941">
        <v>58.12779276878917</v>
      </c>
      <c r="N5941" s="71">
        <f t="shared" si="192"/>
        <v>2.0807720303678945E-2</v>
      </c>
    </row>
    <row r="5942" spans="12:14" x14ac:dyDescent="0.4">
      <c r="L5942">
        <f t="shared" si="193"/>
        <v>5941</v>
      </c>
      <c r="M5942">
        <v>57.99983796651378</v>
      </c>
      <c r="N5942" s="71">
        <f t="shared" si="192"/>
        <v>1.8560649775262394E-2</v>
      </c>
    </row>
    <row r="5943" spans="12:14" x14ac:dyDescent="0.4">
      <c r="L5943">
        <f t="shared" si="193"/>
        <v>5942</v>
      </c>
      <c r="M5943">
        <v>55.806994714378476</v>
      </c>
      <c r="N5943" s="71">
        <f t="shared" si="192"/>
        <v>-1.994883449329321E-2</v>
      </c>
    </row>
    <row r="5944" spans="12:14" x14ac:dyDescent="0.4">
      <c r="L5944">
        <f t="shared" si="193"/>
        <v>5943</v>
      </c>
      <c r="M5944">
        <v>54.773913739387091</v>
      </c>
      <c r="N5944" s="71">
        <f t="shared" si="192"/>
        <v>-3.8091223611090519E-2</v>
      </c>
    </row>
    <row r="5945" spans="12:14" x14ac:dyDescent="0.4">
      <c r="L5945">
        <f t="shared" si="193"/>
        <v>5944</v>
      </c>
      <c r="M5945">
        <v>59.100494476332827</v>
      </c>
      <c r="N5945" s="71">
        <f t="shared" si="192"/>
        <v>3.7889762564645046E-2</v>
      </c>
    </row>
    <row r="5946" spans="12:14" x14ac:dyDescent="0.4">
      <c r="L5946">
        <f t="shared" si="193"/>
        <v>5945</v>
      </c>
      <c r="M5946">
        <v>59.076549275184412</v>
      </c>
      <c r="N5946" s="71">
        <f t="shared" si="192"/>
        <v>3.7469250361579665E-2</v>
      </c>
    </row>
    <row r="5947" spans="12:14" x14ac:dyDescent="0.4">
      <c r="L5947">
        <f t="shared" si="193"/>
        <v>5946</v>
      </c>
      <c r="M5947">
        <v>56.671786824736159</v>
      </c>
      <c r="N5947" s="71">
        <f t="shared" si="192"/>
        <v>-4.7618401028088897E-3</v>
      </c>
    </row>
    <row r="5948" spans="12:14" x14ac:dyDescent="0.4">
      <c r="L5948">
        <f t="shared" si="193"/>
        <v>5947</v>
      </c>
      <c r="M5948">
        <v>56.098154923746335</v>
      </c>
      <c r="N5948" s="71">
        <f t="shared" si="192"/>
        <v>-1.4835642070003097E-2</v>
      </c>
    </row>
    <row r="5949" spans="12:14" x14ac:dyDescent="0.4">
      <c r="L5949">
        <f t="shared" si="193"/>
        <v>5948</v>
      </c>
      <c r="M5949">
        <v>55.738987953183077</v>
      </c>
      <c r="N5949" s="71">
        <f t="shared" si="192"/>
        <v>-2.1143131120678449E-2</v>
      </c>
    </row>
    <row r="5950" spans="12:14" x14ac:dyDescent="0.4">
      <c r="L5950">
        <f t="shared" si="193"/>
        <v>5949</v>
      </c>
      <c r="M5950">
        <v>56.02090083861394</v>
      </c>
      <c r="N5950" s="71">
        <f t="shared" si="192"/>
        <v>-1.6192335017933046E-2</v>
      </c>
    </row>
    <row r="5951" spans="12:14" x14ac:dyDescent="0.4">
      <c r="L5951">
        <f t="shared" si="193"/>
        <v>5950</v>
      </c>
      <c r="M5951">
        <v>54.797345300046146</v>
      </c>
      <c r="N5951" s="71">
        <f t="shared" si="192"/>
        <v>-3.7679731674442052E-2</v>
      </c>
    </row>
    <row r="5952" spans="12:14" x14ac:dyDescent="0.4">
      <c r="L5952">
        <f t="shared" si="193"/>
        <v>5951</v>
      </c>
      <c r="M5952">
        <v>55.891550517723353</v>
      </c>
      <c r="N5952" s="71">
        <f t="shared" si="192"/>
        <v>-1.8463912862185294E-2</v>
      </c>
    </row>
    <row r="5953" spans="12:14" x14ac:dyDescent="0.4">
      <c r="L5953">
        <f t="shared" si="193"/>
        <v>5952</v>
      </c>
      <c r="M5953">
        <v>56.60407231050263</v>
      </c>
      <c r="N5953" s="71">
        <f t="shared" si="192"/>
        <v>-5.9510044528324757E-3</v>
      </c>
    </row>
    <row r="5954" spans="12:14" x14ac:dyDescent="0.4">
      <c r="L5954">
        <f t="shared" si="193"/>
        <v>5953</v>
      </c>
      <c r="M5954">
        <v>59.683453744960538</v>
      </c>
      <c r="N5954" s="71">
        <f t="shared" si="192"/>
        <v>4.8127366535000382E-2</v>
      </c>
    </row>
    <row r="5955" spans="12:14" x14ac:dyDescent="0.4">
      <c r="L5955">
        <f t="shared" si="193"/>
        <v>5954</v>
      </c>
      <c r="M5955">
        <v>58.721313044231401</v>
      </c>
      <c r="N5955" s="71">
        <f t="shared" ref="N5955:N6018" si="194">M5955/$B$2-1</f>
        <v>3.1230790757052596E-2</v>
      </c>
    </row>
    <row r="5956" spans="12:14" x14ac:dyDescent="0.4">
      <c r="L5956">
        <f t="shared" si="193"/>
        <v>5955</v>
      </c>
      <c r="M5956">
        <v>56.946923680056777</v>
      </c>
      <c r="N5956" s="71">
        <f t="shared" si="194"/>
        <v>6.9959156600907235E-5</v>
      </c>
    </row>
    <row r="5957" spans="12:14" x14ac:dyDescent="0.4">
      <c r="L5957">
        <f t="shared" si="193"/>
        <v>5956</v>
      </c>
      <c r="M5957">
        <v>57.093870495885312</v>
      </c>
      <c r="N5957" s="71">
        <f t="shared" si="194"/>
        <v>2.6505567834276267E-3</v>
      </c>
    </row>
    <row r="5958" spans="12:14" x14ac:dyDescent="0.4">
      <c r="L5958">
        <f t="shared" ref="L5958:L6021" si="195">L5957+1</f>
        <v>5957</v>
      </c>
      <c r="M5958">
        <v>54.892544494568675</v>
      </c>
      <c r="N5958" s="71">
        <f t="shared" si="194"/>
        <v>-3.6007896772300874E-2</v>
      </c>
    </row>
    <row r="5959" spans="12:14" x14ac:dyDescent="0.4">
      <c r="L5959">
        <f t="shared" si="195"/>
        <v>5958</v>
      </c>
      <c r="M5959">
        <v>57.476610791560866</v>
      </c>
      <c r="N5959" s="71">
        <f t="shared" si="194"/>
        <v>9.3720273586306302E-3</v>
      </c>
    </row>
    <row r="5960" spans="12:14" x14ac:dyDescent="0.4">
      <c r="L5960">
        <f t="shared" si="195"/>
        <v>5959</v>
      </c>
      <c r="M5960">
        <v>57.302317395838507</v>
      </c>
      <c r="N5960" s="71">
        <f t="shared" si="194"/>
        <v>6.311184421431415E-3</v>
      </c>
    </row>
    <row r="5961" spans="12:14" x14ac:dyDescent="0.4">
      <c r="L5961">
        <f t="shared" si="195"/>
        <v>5960</v>
      </c>
      <c r="M5961">
        <v>53.521825852111931</v>
      </c>
      <c r="N5961" s="71">
        <f t="shared" si="194"/>
        <v>-6.0079689385340251E-2</v>
      </c>
    </row>
    <row r="5962" spans="12:14" x14ac:dyDescent="0.4">
      <c r="L5962">
        <f t="shared" si="195"/>
        <v>5961</v>
      </c>
      <c r="M5962">
        <v>55.91423292359935</v>
      </c>
      <c r="N5962" s="71">
        <f t="shared" si="194"/>
        <v>-1.806557716199142E-2</v>
      </c>
    </row>
    <row r="5963" spans="12:14" x14ac:dyDescent="0.4">
      <c r="L5963">
        <f t="shared" si="195"/>
        <v>5962</v>
      </c>
      <c r="M5963">
        <v>56.999445010252266</v>
      </c>
      <c r="N5963" s="71">
        <f t="shared" si="194"/>
        <v>9.923093231973823E-4</v>
      </c>
    </row>
    <row r="5964" spans="12:14" x14ac:dyDescent="0.4">
      <c r="L5964">
        <f t="shared" si="195"/>
        <v>5963</v>
      </c>
      <c r="M5964">
        <v>56.288588441078844</v>
      </c>
      <c r="N5964" s="71">
        <f t="shared" si="194"/>
        <v>-1.1491355362423405E-2</v>
      </c>
    </row>
    <row r="5965" spans="12:14" x14ac:dyDescent="0.4">
      <c r="L5965">
        <f t="shared" si="195"/>
        <v>5964</v>
      </c>
      <c r="M5965">
        <v>58.836296140027287</v>
      </c>
      <c r="N5965" s="71">
        <f t="shared" si="194"/>
        <v>3.3250059445952163E-2</v>
      </c>
    </row>
    <row r="5966" spans="12:14" x14ac:dyDescent="0.4">
      <c r="L5966">
        <f t="shared" si="195"/>
        <v>5965</v>
      </c>
      <c r="M5966">
        <v>57.599919304941977</v>
      </c>
      <c r="N5966" s="71">
        <f t="shared" si="194"/>
        <v>1.1537502365384977E-2</v>
      </c>
    </row>
    <row r="5967" spans="12:14" x14ac:dyDescent="0.4">
      <c r="L5967">
        <f t="shared" si="195"/>
        <v>5966</v>
      </c>
      <c r="M5967">
        <v>58.505324186694146</v>
      </c>
      <c r="N5967" s="71">
        <f t="shared" si="194"/>
        <v>2.7437715486663405E-2</v>
      </c>
    </row>
    <row r="5968" spans="12:14" x14ac:dyDescent="0.4">
      <c r="L5968">
        <f t="shared" si="195"/>
        <v>5967</v>
      </c>
      <c r="M5968">
        <v>55.890333185054551</v>
      </c>
      <c r="N5968" s="71">
        <f t="shared" si="194"/>
        <v>-1.848529097629048E-2</v>
      </c>
    </row>
    <row r="5969" spans="12:14" x14ac:dyDescent="0.4">
      <c r="L5969">
        <f t="shared" si="195"/>
        <v>5968</v>
      </c>
      <c r="M5969">
        <v>56.948448998254079</v>
      </c>
      <c r="N5969" s="71">
        <f t="shared" si="194"/>
        <v>9.6745939954567817E-5</v>
      </c>
    </row>
    <row r="5970" spans="12:14" x14ac:dyDescent="0.4">
      <c r="L5970">
        <f t="shared" si="195"/>
        <v>5969</v>
      </c>
      <c r="M5970">
        <v>56.455346325604488</v>
      </c>
      <c r="N5970" s="71">
        <f t="shared" si="194"/>
        <v>-8.5628468497677135E-3</v>
      </c>
    </row>
    <row r="5971" spans="12:14" x14ac:dyDescent="0.4">
      <c r="L5971">
        <f t="shared" si="195"/>
        <v>5970</v>
      </c>
      <c r="M5971">
        <v>56.854622375333882</v>
      </c>
      <c r="N5971" s="71">
        <f t="shared" si="194"/>
        <v>-1.5509846289306628E-3</v>
      </c>
    </row>
    <row r="5972" spans="12:14" x14ac:dyDescent="0.4">
      <c r="L5972">
        <f t="shared" si="195"/>
        <v>5971</v>
      </c>
      <c r="M5972">
        <v>55.512206522080362</v>
      </c>
      <c r="N5972" s="71">
        <f t="shared" si="194"/>
        <v>-2.5125739519589962E-2</v>
      </c>
    </row>
    <row r="5973" spans="12:14" x14ac:dyDescent="0.4">
      <c r="L5973">
        <f t="shared" si="195"/>
        <v>5972</v>
      </c>
      <c r="M5973">
        <v>57.453277189505869</v>
      </c>
      <c r="N5973" s="71">
        <f t="shared" si="194"/>
        <v>8.9622557160882188E-3</v>
      </c>
    </row>
    <row r="5974" spans="12:14" x14ac:dyDescent="0.4">
      <c r="L5974">
        <f t="shared" si="195"/>
        <v>5973</v>
      </c>
      <c r="M5974">
        <v>57.583187317640864</v>
      </c>
      <c r="N5974" s="71">
        <f t="shared" si="194"/>
        <v>1.1243664581436441E-2</v>
      </c>
    </row>
    <row r="5975" spans="12:14" x14ac:dyDescent="0.4">
      <c r="L5975">
        <f t="shared" si="195"/>
        <v>5974</v>
      </c>
      <c r="M5975">
        <v>57.599311202363324</v>
      </c>
      <c r="N5975" s="71">
        <f t="shared" si="194"/>
        <v>1.1526823208694914E-2</v>
      </c>
    </row>
    <row r="5976" spans="12:14" x14ac:dyDescent="0.4">
      <c r="L5976">
        <f t="shared" si="195"/>
        <v>5975</v>
      </c>
      <c r="M5976">
        <v>56.113683291274747</v>
      </c>
      <c r="N5976" s="71">
        <f t="shared" si="194"/>
        <v>-1.4562941581963473E-2</v>
      </c>
    </row>
    <row r="5977" spans="12:14" x14ac:dyDescent="0.4">
      <c r="L5977">
        <f t="shared" si="195"/>
        <v>5976</v>
      </c>
      <c r="M5977">
        <v>56.530598059450142</v>
      </c>
      <c r="N5977" s="71">
        <f t="shared" si="194"/>
        <v>-7.2413180729666848E-3</v>
      </c>
    </row>
    <row r="5978" spans="12:14" x14ac:dyDescent="0.4">
      <c r="L5978">
        <f t="shared" si="195"/>
        <v>5977</v>
      </c>
      <c r="M5978">
        <v>57.086753882455163</v>
      </c>
      <c r="N5978" s="71">
        <f t="shared" si="194"/>
        <v>2.5255788066995688E-3</v>
      </c>
    </row>
    <row r="5979" spans="12:14" x14ac:dyDescent="0.4">
      <c r="L5979">
        <f t="shared" si="195"/>
        <v>5978</v>
      </c>
      <c r="M5979">
        <v>57.132081068480666</v>
      </c>
      <c r="N5979" s="71">
        <f t="shared" si="194"/>
        <v>3.3215894451650296E-3</v>
      </c>
    </row>
    <row r="5980" spans="12:14" x14ac:dyDescent="0.4">
      <c r="L5980">
        <f t="shared" si="195"/>
        <v>5979</v>
      </c>
      <c r="M5980">
        <v>54.803229800783747</v>
      </c>
      <c r="N5980" s="71">
        <f t="shared" si="194"/>
        <v>-3.7576391370312989E-2</v>
      </c>
    </row>
    <row r="5981" spans="12:14" x14ac:dyDescent="0.4">
      <c r="L5981">
        <f t="shared" si="195"/>
        <v>5980</v>
      </c>
      <c r="M5981">
        <v>57.4825024855406</v>
      </c>
      <c r="N5981" s="71">
        <f t="shared" si="194"/>
        <v>9.4754939864467591E-3</v>
      </c>
    </row>
    <row r="5982" spans="12:14" x14ac:dyDescent="0.4">
      <c r="L5982">
        <f t="shared" si="195"/>
        <v>5981</v>
      </c>
      <c r="M5982">
        <v>57.232718188882004</v>
      </c>
      <c r="N5982" s="71">
        <f t="shared" si="194"/>
        <v>5.0889221540371121E-3</v>
      </c>
    </row>
    <row r="5983" spans="12:14" x14ac:dyDescent="0.4">
      <c r="L5983">
        <f t="shared" si="195"/>
        <v>5982</v>
      </c>
      <c r="M5983">
        <v>58.649586323265076</v>
      </c>
      <c r="N5983" s="71">
        <f t="shared" si="194"/>
        <v>2.9971166280930994E-2</v>
      </c>
    </row>
    <row r="5984" spans="12:14" x14ac:dyDescent="0.4">
      <c r="L5984">
        <f t="shared" si="195"/>
        <v>5983</v>
      </c>
      <c r="M5984">
        <v>57.201182371093957</v>
      </c>
      <c r="N5984" s="71">
        <f t="shared" si="194"/>
        <v>4.5351077955222419E-3</v>
      </c>
    </row>
    <row r="5985" spans="12:14" x14ac:dyDescent="0.4">
      <c r="L5985">
        <f t="shared" si="195"/>
        <v>5984</v>
      </c>
      <c r="M5985">
        <v>57.427367856623896</v>
      </c>
      <c r="N5985" s="71">
        <f t="shared" si="194"/>
        <v>8.5072505322678627E-3</v>
      </c>
    </row>
    <row r="5986" spans="12:14" x14ac:dyDescent="0.4">
      <c r="L5986">
        <f t="shared" si="195"/>
        <v>5985</v>
      </c>
      <c r="M5986">
        <v>55.769627084414843</v>
      </c>
      <c r="N5986" s="71">
        <f t="shared" si="194"/>
        <v>-2.06050638689389E-2</v>
      </c>
    </row>
    <row r="5987" spans="12:14" x14ac:dyDescent="0.4">
      <c r="L5987">
        <f t="shared" si="195"/>
        <v>5986</v>
      </c>
      <c r="M5987">
        <v>58.282504989309359</v>
      </c>
      <c r="N5987" s="71">
        <f t="shared" si="194"/>
        <v>2.3524689615769034E-2</v>
      </c>
    </row>
    <row r="5988" spans="12:14" x14ac:dyDescent="0.4">
      <c r="L5988">
        <f t="shared" si="195"/>
        <v>5987</v>
      </c>
      <c r="M5988">
        <v>55.484882334611974</v>
      </c>
      <c r="N5988" s="71">
        <f t="shared" si="194"/>
        <v>-2.5605591586736254E-2</v>
      </c>
    </row>
    <row r="5989" spans="12:14" x14ac:dyDescent="0.4">
      <c r="L5989">
        <f t="shared" si="195"/>
        <v>5988</v>
      </c>
      <c r="M5989">
        <v>56.711665550947927</v>
      </c>
      <c r="N5989" s="71">
        <f t="shared" si="194"/>
        <v>-4.0615122621360245E-3</v>
      </c>
    </row>
    <row r="5990" spans="12:14" x14ac:dyDescent="0.4">
      <c r="L5990">
        <f t="shared" si="195"/>
        <v>5989</v>
      </c>
      <c r="M5990">
        <v>55.753628635364144</v>
      </c>
      <c r="N5990" s="71">
        <f t="shared" si="194"/>
        <v>-2.0886019665227296E-2</v>
      </c>
    </row>
    <row r="5991" spans="12:14" x14ac:dyDescent="0.4">
      <c r="L5991">
        <f t="shared" si="195"/>
        <v>5990</v>
      </c>
      <c r="M5991">
        <v>55.381619124461622</v>
      </c>
      <c r="N5991" s="71">
        <f t="shared" si="194"/>
        <v>-2.7419042212052602E-2</v>
      </c>
    </row>
    <row r="5992" spans="12:14" x14ac:dyDescent="0.4">
      <c r="L5992">
        <f t="shared" si="195"/>
        <v>5991</v>
      </c>
      <c r="M5992">
        <v>56.585484892895778</v>
      </c>
      <c r="N5992" s="71">
        <f t="shared" si="194"/>
        <v>-6.2774262639797573E-3</v>
      </c>
    </row>
    <row r="5993" spans="12:14" x14ac:dyDescent="0.4">
      <c r="L5993">
        <f t="shared" si="195"/>
        <v>5992</v>
      </c>
      <c r="M5993">
        <v>56.296133831788858</v>
      </c>
      <c r="N5993" s="71">
        <f t="shared" si="194"/>
        <v>-1.1358847439404074E-2</v>
      </c>
    </row>
    <row r="5994" spans="12:14" x14ac:dyDescent="0.4">
      <c r="L5994">
        <f t="shared" si="195"/>
        <v>5993</v>
      </c>
      <c r="M5994">
        <v>58.372013245753429</v>
      </c>
      <c r="N5994" s="71">
        <f t="shared" si="194"/>
        <v>2.5096583452723475E-2</v>
      </c>
    </row>
    <row r="5995" spans="12:14" x14ac:dyDescent="0.4">
      <c r="L5995">
        <f t="shared" si="195"/>
        <v>5994</v>
      </c>
      <c r="M5995">
        <v>57.34329945102003</v>
      </c>
      <c r="N5995" s="71">
        <f t="shared" si="194"/>
        <v>7.030888307137495E-3</v>
      </c>
    </row>
    <row r="5996" spans="12:14" x14ac:dyDescent="0.4">
      <c r="L5996">
        <f t="shared" si="195"/>
        <v>5995</v>
      </c>
      <c r="M5996">
        <v>57.267738827288561</v>
      </c>
      <c r="N5996" s="71">
        <f t="shared" si="194"/>
        <v>5.7039349792715743E-3</v>
      </c>
    </row>
    <row r="5997" spans="12:14" x14ac:dyDescent="0.4">
      <c r="L5997">
        <f t="shared" si="195"/>
        <v>5996</v>
      </c>
      <c r="M5997">
        <v>59.274733461354352</v>
      </c>
      <c r="N5997" s="71">
        <f t="shared" si="194"/>
        <v>4.0949649971609325E-2</v>
      </c>
    </row>
    <row r="5998" spans="12:14" x14ac:dyDescent="0.4">
      <c r="L5998">
        <f t="shared" si="195"/>
        <v>5997</v>
      </c>
      <c r="M5998">
        <v>58.643714371540817</v>
      </c>
      <c r="N5998" s="71">
        <f t="shared" si="194"/>
        <v>2.9868046355541411E-2</v>
      </c>
    </row>
    <row r="5999" spans="12:14" x14ac:dyDescent="0.4">
      <c r="L5999">
        <f t="shared" si="195"/>
        <v>5998</v>
      </c>
      <c r="M5999">
        <v>57.939256767712415</v>
      </c>
      <c r="N5999" s="71">
        <f t="shared" si="194"/>
        <v>1.7496756713166084E-2</v>
      </c>
    </row>
    <row r="6000" spans="12:14" x14ac:dyDescent="0.4">
      <c r="L6000">
        <f t="shared" si="195"/>
        <v>5999</v>
      </c>
      <c r="M6000">
        <v>55.271437409547815</v>
      </c>
      <c r="N6000" s="71">
        <f t="shared" si="194"/>
        <v>-2.9353991740717733E-2</v>
      </c>
    </row>
    <row r="6001" spans="12:14" x14ac:dyDescent="0.4">
      <c r="L6001">
        <f t="shared" si="195"/>
        <v>6000</v>
      </c>
      <c r="M6001">
        <v>55.502992060425697</v>
      </c>
      <c r="N6001" s="71">
        <f t="shared" si="194"/>
        <v>-2.5287558731149185E-2</v>
      </c>
    </row>
    <row r="6002" spans="12:14" x14ac:dyDescent="0.4">
      <c r="L6002">
        <f t="shared" si="195"/>
        <v>6001</v>
      </c>
      <c r="M6002">
        <v>58.046261651990243</v>
      </c>
      <c r="N6002" s="71">
        <f t="shared" si="194"/>
        <v>1.9375916522579306E-2</v>
      </c>
    </row>
    <row r="6003" spans="12:14" x14ac:dyDescent="0.4">
      <c r="L6003">
        <f t="shared" si="195"/>
        <v>6002</v>
      </c>
      <c r="M6003">
        <v>56.221551114599052</v>
      </c>
      <c r="N6003" s="71">
        <f t="shared" si="194"/>
        <v>-1.2668627320629233E-2</v>
      </c>
    </row>
    <row r="6004" spans="12:14" x14ac:dyDescent="0.4">
      <c r="L6004">
        <f t="shared" si="195"/>
        <v>6003</v>
      </c>
      <c r="M6004">
        <v>55.980019748543974</v>
      </c>
      <c r="N6004" s="71">
        <f t="shared" si="194"/>
        <v>-1.6910265810933245E-2</v>
      </c>
    </row>
    <row r="6005" spans="12:14" x14ac:dyDescent="0.4">
      <c r="L6005">
        <f t="shared" si="195"/>
        <v>6004</v>
      </c>
      <c r="M6005">
        <v>57.350172181907112</v>
      </c>
      <c r="N6005" s="71">
        <f t="shared" si="194"/>
        <v>7.1515833553221775E-3</v>
      </c>
    </row>
    <row r="6006" spans="12:14" x14ac:dyDescent="0.4">
      <c r="L6006">
        <f t="shared" si="195"/>
        <v>6005</v>
      </c>
      <c r="M6006">
        <v>56.82836462390889</v>
      </c>
      <c r="N6006" s="71">
        <f t="shared" si="194"/>
        <v>-2.0121085439408493E-3</v>
      </c>
    </row>
    <row r="6007" spans="12:14" x14ac:dyDescent="0.4">
      <c r="L6007">
        <f t="shared" si="195"/>
        <v>6006</v>
      </c>
      <c r="M6007">
        <v>56.27521990528232</v>
      </c>
      <c r="N6007" s="71">
        <f t="shared" si="194"/>
        <v>-1.1726126096012646E-2</v>
      </c>
    </row>
    <row r="6008" spans="12:14" x14ac:dyDescent="0.4">
      <c r="L6008">
        <f t="shared" si="195"/>
        <v>6007</v>
      </c>
      <c r="M6008">
        <v>56.002816908709974</v>
      </c>
      <c r="N6008" s="71">
        <f t="shared" si="194"/>
        <v>-1.6509914860209696E-2</v>
      </c>
    </row>
    <row r="6009" spans="12:14" x14ac:dyDescent="0.4">
      <c r="L6009">
        <f t="shared" si="195"/>
        <v>6008</v>
      </c>
      <c r="M6009">
        <v>56.754580730951815</v>
      </c>
      <c r="N6009" s="71">
        <f t="shared" si="194"/>
        <v>-3.3078599216721516E-3</v>
      </c>
    </row>
    <row r="6010" spans="12:14" x14ac:dyDescent="0.4">
      <c r="L6010">
        <f t="shared" si="195"/>
        <v>6009</v>
      </c>
      <c r="M6010">
        <v>57.597401193377621</v>
      </c>
      <c r="N6010" s="71">
        <f t="shared" si="194"/>
        <v>1.1493280701305952E-2</v>
      </c>
    </row>
    <row r="6011" spans="12:14" x14ac:dyDescent="0.4">
      <c r="L6011">
        <f t="shared" si="195"/>
        <v>6010</v>
      </c>
      <c r="M6011">
        <v>57.258046952333537</v>
      </c>
      <c r="N6011" s="71">
        <f t="shared" si="194"/>
        <v>5.5337317028860689E-3</v>
      </c>
    </row>
    <row r="6012" spans="12:14" x14ac:dyDescent="0.4">
      <c r="L6012">
        <f t="shared" si="195"/>
        <v>6011</v>
      </c>
      <c r="M6012">
        <v>56.689609287467654</v>
      </c>
      <c r="N6012" s="71">
        <f t="shared" si="194"/>
        <v>-4.448852000482395E-3</v>
      </c>
    </row>
    <row r="6013" spans="12:14" x14ac:dyDescent="0.4">
      <c r="L6013">
        <f t="shared" si="195"/>
        <v>6012</v>
      </c>
      <c r="M6013">
        <v>56.305802442055729</v>
      </c>
      <c r="N6013" s="71">
        <f t="shared" si="194"/>
        <v>-1.1189052724433823E-2</v>
      </c>
    </row>
    <row r="6014" spans="12:14" x14ac:dyDescent="0.4">
      <c r="L6014">
        <f t="shared" si="195"/>
        <v>6013</v>
      </c>
      <c r="M6014">
        <v>53.690310150829532</v>
      </c>
      <c r="N6014" s="71">
        <f t="shared" si="194"/>
        <v>-5.7120862554172036E-2</v>
      </c>
    </row>
    <row r="6015" spans="12:14" x14ac:dyDescent="0.4">
      <c r="L6015">
        <f t="shared" si="195"/>
        <v>6014</v>
      </c>
      <c r="M6015">
        <v>57.603675039110705</v>
      </c>
      <c r="N6015" s="71">
        <f t="shared" si="194"/>
        <v>1.1603458464046756E-2</v>
      </c>
    </row>
    <row r="6016" spans="12:14" x14ac:dyDescent="0.4">
      <c r="L6016">
        <f t="shared" si="195"/>
        <v>6015</v>
      </c>
      <c r="M6016">
        <v>57.98043833530663</v>
      </c>
      <c r="N6016" s="71">
        <f t="shared" si="194"/>
        <v>1.8219964324051929E-2</v>
      </c>
    </row>
    <row r="6017" spans="12:14" x14ac:dyDescent="0.4">
      <c r="L6017">
        <f t="shared" si="195"/>
        <v>6016</v>
      </c>
      <c r="M6017">
        <v>58.270882509086825</v>
      </c>
      <c r="N6017" s="71">
        <f t="shared" si="194"/>
        <v>2.3320582131636014E-2</v>
      </c>
    </row>
    <row r="6018" spans="12:14" x14ac:dyDescent="0.4">
      <c r="L6018">
        <f t="shared" si="195"/>
        <v>6017</v>
      </c>
      <c r="M6018">
        <v>58.922132769695722</v>
      </c>
      <c r="N6018" s="71">
        <f t="shared" si="194"/>
        <v>3.4757474231146501E-2</v>
      </c>
    </row>
    <row r="6019" spans="12:14" x14ac:dyDescent="0.4">
      <c r="L6019">
        <f t="shared" si="195"/>
        <v>6018</v>
      </c>
      <c r="M6019">
        <v>56.527940174096045</v>
      </c>
      <c r="N6019" s="71">
        <f t="shared" ref="N6019:N6082" si="196">M6019/$B$2-1</f>
        <v>-7.2879943660083546E-3</v>
      </c>
    </row>
    <row r="6020" spans="12:14" x14ac:dyDescent="0.4">
      <c r="L6020">
        <f t="shared" si="195"/>
        <v>6019</v>
      </c>
      <c r="M6020">
        <v>54.728102656563529</v>
      </c>
      <c r="N6020" s="71">
        <f t="shared" si="196"/>
        <v>-3.8895732173935382E-2</v>
      </c>
    </row>
    <row r="6021" spans="12:14" x14ac:dyDescent="0.4">
      <c r="L6021">
        <f t="shared" si="195"/>
        <v>6020</v>
      </c>
      <c r="M6021">
        <v>56.108402079117525</v>
      </c>
      <c r="N6021" s="71">
        <f t="shared" si="196"/>
        <v>-1.4655687270142326E-2</v>
      </c>
    </row>
    <row r="6022" spans="12:14" x14ac:dyDescent="0.4">
      <c r="L6022">
        <f t="shared" ref="L6022:L6085" si="197">L6021+1</f>
        <v>6021</v>
      </c>
      <c r="M6022">
        <v>58.212428463153977</v>
      </c>
      <c r="N6022" s="71">
        <f t="shared" si="196"/>
        <v>2.2294044936105761E-2</v>
      </c>
    </row>
    <row r="6023" spans="12:14" x14ac:dyDescent="0.4">
      <c r="L6023">
        <f t="shared" si="197"/>
        <v>6022</v>
      </c>
      <c r="M6023">
        <v>56.901655797630774</v>
      </c>
      <c r="N6023" s="71">
        <f t="shared" si="196"/>
        <v>-7.2501002528546632E-4</v>
      </c>
    </row>
    <row r="6024" spans="12:14" x14ac:dyDescent="0.4">
      <c r="L6024">
        <f t="shared" si="197"/>
        <v>6023</v>
      </c>
      <c r="M6024">
        <v>57.494917880384136</v>
      </c>
      <c r="N6024" s="71">
        <f t="shared" si="196"/>
        <v>9.6935261927841854E-3</v>
      </c>
    </row>
    <row r="6025" spans="12:14" x14ac:dyDescent="0.4">
      <c r="L6025">
        <f t="shared" si="197"/>
        <v>6024</v>
      </c>
      <c r="M6025">
        <v>55.507524757509259</v>
      </c>
      <c r="N6025" s="71">
        <f t="shared" si="196"/>
        <v>-2.5207958045207035E-2</v>
      </c>
    </row>
    <row r="6026" spans="12:14" x14ac:dyDescent="0.4">
      <c r="L6026">
        <f t="shared" si="197"/>
        <v>6025</v>
      </c>
      <c r="M6026">
        <v>56.310662349348995</v>
      </c>
      <c r="N6026" s="71">
        <f t="shared" si="196"/>
        <v>-1.1103705756165816E-2</v>
      </c>
    </row>
    <row r="6027" spans="12:14" x14ac:dyDescent="0.4">
      <c r="L6027">
        <f t="shared" si="197"/>
        <v>6026</v>
      </c>
      <c r="M6027">
        <v>56.557045552309063</v>
      </c>
      <c r="N6027" s="71">
        <f t="shared" si="196"/>
        <v>-6.7768620252297573E-3</v>
      </c>
    </row>
    <row r="6028" spans="12:14" x14ac:dyDescent="0.4">
      <c r="L6028">
        <f t="shared" si="197"/>
        <v>6027</v>
      </c>
      <c r="M6028">
        <v>55.560041661012953</v>
      </c>
      <c r="N6028" s="71">
        <f t="shared" si="196"/>
        <v>-2.4285685617691066E-2</v>
      </c>
    </row>
    <row r="6029" spans="12:14" x14ac:dyDescent="0.4">
      <c r="L6029">
        <f t="shared" si="197"/>
        <v>6028</v>
      </c>
      <c r="M6029">
        <v>55.253631180314159</v>
      </c>
      <c r="N6029" s="71">
        <f t="shared" si="196"/>
        <v>-2.9666694759452938E-2</v>
      </c>
    </row>
    <row r="6030" spans="12:14" x14ac:dyDescent="0.4">
      <c r="L6030">
        <f t="shared" si="197"/>
        <v>6029</v>
      </c>
      <c r="M6030">
        <v>56.10530927998952</v>
      </c>
      <c r="N6030" s="71">
        <f t="shared" si="196"/>
        <v>-1.4710001275144546E-2</v>
      </c>
    </row>
    <row r="6031" spans="12:14" x14ac:dyDescent="0.4">
      <c r="L6031">
        <f t="shared" si="197"/>
        <v>6030</v>
      </c>
      <c r="M6031">
        <v>58.565975688936902</v>
      </c>
      <c r="N6031" s="71">
        <f t="shared" si="196"/>
        <v>2.8502843178397574E-2</v>
      </c>
    </row>
    <row r="6032" spans="12:14" x14ac:dyDescent="0.4">
      <c r="L6032">
        <f t="shared" si="197"/>
        <v>6031</v>
      </c>
      <c r="M6032">
        <v>56.81728461254076</v>
      </c>
      <c r="N6032" s="71">
        <f t="shared" si="196"/>
        <v>-2.2066894940662163E-3</v>
      </c>
    </row>
    <row r="6033" spans="12:14" x14ac:dyDescent="0.4">
      <c r="L6033">
        <f t="shared" si="197"/>
        <v>6032</v>
      </c>
      <c r="M6033">
        <v>54.986615137940149</v>
      </c>
      <c r="N6033" s="71">
        <f t="shared" si="196"/>
        <v>-3.4355880853005671E-2</v>
      </c>
    </row>
    <row r="6034" spans="12:14" x14ac:dyDescent="0.4">
      <c r="L6034">
        <f t="shared" si="197"/>
        <v>6033</v>
      </c>
      <c r="M6034">
        <v>59.187673339662688</v>
      </c>
      <c r="N6034" s="71">
        <f t="shared" si="196"/>
        <v>3.9420748905179215E-2</v>
      </c>
    </row>
    <row r="6035" spans="12:14" x14ac:dyDescent="0.4">
      <c r="L6035">
        <f t="shared" si="197"/>
        <v>6034</v>
      </c>
      <c r="M6035">
        <v>55.97488374208185</v>
      </c>
      <c r="N6035" s="71">
        <f t="shared" si="196"/>
        <v>-1.7000461478071771E-2</v>
      </c>
    </row>
    <row r="6036" spans="12:14" x14ac:dyDescent="0.4">
      <c r="L6036">
        <f t="shared" si="197"/>
        <v>6035</v>
      </c>
      <c r="M6036">
        <v>58.890332808031452</v>
      </c>
      <c r="N6036" s="71">
        <f t="shared" si="196"/>
        <v>3.4199021125910445E-2</v>
      </c>
    </row>
    <row r="6037" spans="12:14" x14ac:dyDescent="0.4">
      <c r="L6037">
        <f t="shared" si="197"/>
        <v>6036</v>
      </c>
      <c r="M6037">
        <v>55.744264199825849</v>
      </c>
      <c r="N6037" s="71">
        <f t="shared" si="196"/>
        <v>-2.1050472634081552E-2</v>
      </c>
    </row>
    <row r="6038" spans="12:14" x14ac:dyDescent="0.4">
      <c r="L6038">
        <f t="shared" si="197"/>
        <v>6037</v>
      </c>
      <c r="M6038">
        <v>57.567046123346138</v>
      </c>
      <c r="N6038" s="71">
        <f t="shared" si="196"/>
        <v>1.0960201973170713E-2</v>
      </c>
    </row>
    <row r="6039" spans="12:14" x14ac:dyDescent="0.4">
      <c r="L6039">
        <f t="shared" si="197"/>
        <v>6038</v>
      </c>
      <c r="M6039">
        <v>54.382944027244477</v>
      </c>
      <c r="N6039" s="71">
        <f t="shared" si="196"/>
        <v>-4.4957214586312633E-2</v>
      </c>
    </row>
    <row r="6040" spans="12:14" x14ac:dyDescent="0.4">
      <c r="L6040">
        <f t="shared" si="197"/>
        <v>6039</v>
      </c>
      <c r="M6040">
        <v>55.448647341182031</v>
      </c>
      <c r="N6040" s="71">
        <f t="shared" si="196"/>
        <v>-2.6241930234335742E-2</v>
      </c>
    </row>
    <row r="6041" spans="12:14" x14ac:dyDescent="0.4">
      <c r="L6041">
        <f t="shared" si="197"/>
        <v>6040</v>
      </c>
      <c r="M6041">
        <v>55.218583489167891</v>
      </c>
      <c r="N6041" s="71">
        <f t="shared" si="196"/>
        <v>-3.0282182669741142E-2</v>
      </c>
    </row>
    <row r="6042" spans="12:14" x14ac:dyDescent="0.4">
      <c r="L6042">
        <f t="shared" si="197"/>
        <v>6041</v>
      </c>
      <c r="M6042">
        <v>57.006709306367505</v>
      </c>
      <c r="N6042" s="71">
        <f t="shared" si="196"/>
        <v>1.1198808204757604E-3</v>
      </c>
    </row>
    <row r="6043" spans="12:14" x14ac:dyDescent="0.4">
      <c r="L6043">
        <f t="shared" si="197"/>
        <v>6042</v>
      </c>
      <c r="M6043">
        <v>57.083787667245893</v>
      </c>
      <c r="N6043" s="71">
        <f t="shared" si="196"/>
        <v>2.4734877975371994E-3</v>
      </c>
    </row>
    <row r="6044" spans="12:14" x14ac:dyDescent="0.4">
      <c r="L6044">
        <f t="shared" si="197"/>
        <v>6043</v>
      </c>
      <c r="M6044">
        <v>58.439961419327162</v>
      </c>
      <c r="N6044" s="71">
        <f t="shared" si="196"/>
        <v>2.6289851197131009E-2</v>
      </c>
    </row>
    <row r="6045" spans="12:14" x14ac:dyDescent="0.4">
      <c r="L6045">
        <f t="shared" si="197"/>
        <v>6044</v>
      </c>
      <c r="M6045">
        <v>56.538220364167216</v>
      </c>
      <c r="N6045" s="71">
        <f t="shared" si="196"/>
        <v>-7.1074594292599436E-3</v>
      </c>
    </row>
    <row r="6046" spans="12:14" x14ac:dyDescent="0.4">
      <c r="L6046">
        <f t="shared" si="197"/>
        <v>6045</v>
      </c>
      <c r="M6046">
        <v>58.222603478858588</v>
      </c>
      <c r="N6046" s="71">
        <f t="shared" si="196"/>
        <v>2.2472732859571076E-2</v>
      </c>
    </row>
    <row r="6047" spans="12:14" x14ac:dyDescent="0.4">
      <c r="L6047">
        <f t="shared" si="197"/>
        <v>6046</v>
      </c>
      <c r="M6047">
        <v>57.769295411080648</v>
      </c>
      <c r="N6047" s="71">
        <f t="shared" si="196"/>
        <v>1.4511990618690351E-2</v>
      </c>
    </row>
    <row r="6048" spans="12:14" x14ac:dyDescent="0.4">
      <c r="L6048">
        <f t="shared" si="197"/>
        <v>6047</v>
      </c>
      <c r="M6048">
        <v>57.907781480422727</v>
      </c>
      <c r="N6048" s="71">
        <f t="shared" si="196"/>
        <v>1.6944005357340641E-2</v>
      </c>
    </row>
    <row r="6049" spans="12:14" x14ac:dyDescent="0.4">
      <c r="L6049">
        <f t="shared" si="197"/>
        <v>6048</v>
      </c>
      <c r="M6049">
        <v>55.700780042935286</v>
      </c>
      <c r="N6049" s="71">
        <f t="shared" si="196"/>
        <v>-2.1814117027759927E-2</v>
      </c>
    </row>
    <row r="6050" spans="12:14" x14ac:dyDescent="0.4">
      <c r="L6050">
        <f t="shared" si="197"/>
        <v>6049</v>
      </c>
      <c r="M6050">
        <v>55.230167314519122</v>
      </c>
      <c r="N6050" s="71">
        <f t="shared" si="196"/>
        <v>-3.0078754020794851E-2</v>
      </c>
    </row>
    <row r="6051" spans="12:14" x14ac:dyDescent="0.4">
      <c r="L6051">
        <f t="shared" si="197"/>
        <v>6050</v>
      </c>
      <c r="M6051">
        <v>58.502723744230423</v>
      </c>
      <c r="N6051" s="71">
        <f t="shared" si="196"/>
        <v>2.7392047973469946E-2</v>
      </c>
    </row>
    <row r="6052" spans="12:14" x14ac:dyDescent="0.4">
      <c r="L6052">
        <f t="shared" si="197"/>
        <v>6051</v>
      </c>
      <c r="M6052">
        <v>58.803437050471373</v>
      </c>
      <c r="N6052" s="71">
        <f t="shared" si="196"/>
        <v>3.2673006530245408E-2</v>
      </c>
    </row>
    <row r="6053" spans="12:14" x14ac:dyDescent="0.4">
      <c r="L6053">
        <f t="shared" si="197"/>
        <v>6052</v>
      </c>
      <c r="M6053">
        <v>56.347967010228842</v>
      </c>
      <c r="N6053" s="71">
        <f t="shared" si="196"/>
        <v>-1.0448582208280044E-2</v>
      </c>
    </row>
    <row r="6054" spans="12:14" x14ac:dyDescent="0.4">
      <c r="L6054">
        <f t="shared" si="197"/>
        <v>6053</v>
      </c>
      <c r="M6054">
        <v>56.340693558814174</v>
      </c>
      <c r="N6054" s="71">
        <f t="shared" si="196"/>
        <v>-1.0576314485796212E-2</v>
      </c>
    </row>
    <row r="6055" spans="12:14" x14ac:dyDescent="0.4">
      <c r="L6055">
        <f t="shared" si="197"/>
        <v>6054</v>
      </c>
      <c r="M6055">
        <v>54.472472825480182</v>
      </c>
      <c r="N6055" s="71">
        <f t="shared" si="196"/>
        <v>-4.338496000592551E-2</v>
      </c>
    </row>
    <row r="6056" spans="12:14" x14ac:dyDescent="0.4">
      <c r="L6056">
        <f t="shared" si="197"/>
        <v>6055</v>
      </c>
      <c r="M6056">
        <v>57.967036979663057</v>
      </c>
      <c r="N6056" s="71">
        <f t="shared" si="196"/>
        <v>1.7984617226701971E-2</v>
      </c>
    </row>
    <row r="6057" spans="12:14" x14ac:dyDescent="0.4">
      <c r="L6057">
        <f t="shared" si="197"/>
        <v>6056</v>
      </c>
      <c r="M6057">
        <v>55.97205763559608</v>
      </c>
      <c r="N6057" s="71">
        <f t="shared" si="196"/>
        <v>-1.7050091976352433E-2</v>
      </c>
    </row>
    <row r="6058" spans="12:14" x14ac:dyDescent="0.4">
      <c r="L6058">
        <f t="shared" si="197"/>
        <v>6057</v>
      </c>
      <c r="M6058">
        <v>57.474644209299065</v>
      </c>
      <c r="N6058" s="71">
        <f t="shared" si="196"/>
        <v>9.3374913430719353E-3</v>
      </c>
    </row>
    <row r="6059" spans="12:14" x14ac:dyDescent="0.4">
      <c r="L6059">
        <f t="shared" si="197"/>
        <v>6058</v>
      </c>
      <c r="M6059">
        <v>54.621069254509734</v>
      </c>
      <c r="N6059" s="71">
        <f t="shared" si="196"/>
        <v>-4.077539279654796E-2</v>
      </c>
    </row>
    <row r="6060" spans="12:14" x14ac:dyDescent="0.4">
      <c r="L6060">
        <f t="shared" si="197"/>
        <v>6059</v>
      </c>
      <c r="M6060">
        <v>56.697078069168285</v>
      </c>
      <c r="N6060" s="71">
        <f t="shared" si="196"/>
        <v>-4.3176894419522105E-3</v>
      </c>
    </row>
    <row r="6061" spans="12:14" x14ac:dyDescent="0.4">
      <c r="L6061">
        <f t="shared" si="197"/>
        <v>6060</v>
      </c>
      <c r="M6061">
        <v>58.040809863115079</v>
      </c>
      <c r="N6061" s="71">
        <f t="shared" si="196"/>
        <v>1.9280175261675581E-2</v>
      </c>
    </row>
    <row r="6062" spans="12:14" x14ac:dyDescent="0.4">
      <c r="L6062">
        <f t="shared" si="197"/>
        <v>6061</v>
      </c>
      <c r="M6062">
        <v>57.158727999172882</v>
      </c>
      <c r="N6062" s="71">
        <f t="shared" si="196"/>
        <v>3.7895479083602801E-3</v>
      </c>
    </row>
    <row r="6063" spans="12:14" x14ac:dyDescent="0.4">
      <c r="L6063">
        <f t="shared" si="197"/>
        <v>6062</v>
      </c>
      <c r="M6063">
        <v>56.750238990138683</v>
      </c>
      <c r="N6063" s="71">
        <f t="shared" si="196"/>
        <v>-3.3841071406097711E-3</v>
      </c>
    </row>
    <row r="6064" spans="12:14" x14ac:dyDescent="0.4">
      <c r="L6064">
        <f t="shared" si="197"/>
        <v>6063</v>
      </c>
      <c r="M6064">
        <v>55.385757241034639</v>
      </c>
      <c r="N6064" s="71">
        <f t="shared" si="196"/>
        <v>-2.7346370927903596E-2</v>
      </c>
    </row>
    <row r="6065" spans="12:14" x14ac:dyDescent="0.4">
      <c r="L6065">
        <f t="shared" si="197"/>
        <v>6064</v>
      </c>
      <c r="M6065">
        <v>56.757513001809677</v>
      </c>
      <c r="N6065" s="71">
        <f t="shared" si="196"/>
        <v>-3.2563650241860254E-3</v>
      </c>
    </row>
    <row r="6066" spans="12:14" x14ac:dyDescent="0.4">
      <c r="L6066">
        <f t="shared" si="197"/>
        <v>6065</v>
      </c>
      <c r="M6066">
        <v>54.765034157108772</v>
      </c>
      <c r="N6066" s="71">
        <f t="shared" si="196"/>
        <v>-3.8247161858717349E-2</v>
      </c>
    </row>
    <row r="6067" spans="12:14" x14ac:dyDescent="0.4">
      <c r="L6067">
        <f t="shared" si="197"/>
        <v>6066</v>
      </c>
      <c r="M6067">
        <v>55.399827591365046</v>
      </c>
      <c r="N6067" s="71">
        <f t="shared" si="196"/>
        <v>-2.7099275320785265E-2</v>
      </c>
    </row>
    <row r="6068" spans="12:14" x14ac:dyDescent="0.4">
      <c r="L6068">
        <f t="shared" si="197"/>
        <v>6067</v>
      </c>
      <c r="M6068">
        <v>58.049556428414043</v>
      </c>
      <c r="N6068" s="71">
        <f t="shared" si="196"/>
        <v>1.9433777539657138E-2</v>
      </c>
    </row>
    <row r="6069" spans="12:14" x14ac:dyDescent="0.4">
      <c r="L6069">
        <f t="shared" si="197"/>
        <v>6068</v>
      </c>
      <c r="M6069">
        <v>57.689380838967345</v>
      </c>
      <c r="N6069" s="71">
        <f t="shared" si="196"/>
        <v>1.310857568940671E-2</v>
      </c>
    </row>
    <row r="6070" spans="12:14" x14ac:dyDescent="0.4">
      <c r="L6070">
        <f t="shared" si="197"/>
        <v>6069</v>
      </c>
      <c r="M6070">
        <v>55.880059709710942</v>
      </c>
      <c r="N6070" s="71">
        <f t="shared" si="196"/>
        <v>-1.8665707992756575E-2</v>
      </c>
    </row>
    <row r="6071" spans="12:14" x14ac:dyDescent="0.4">
      <c r="L6071">
        <f t="shared" si="197"/>
        <v>6070</v>
      </c>
      <c r="M6071">
        <v>56.566913189949524</v>
      </c>
      <c r="N6071" s="71">
        <f t="shared" si="196"/>
        <v>-6.6035721030645034E-3</v>
      </c>
    </row>
    <row r="6072" spans="12:14" x14ac:dyDescent="0.4">
      <c r="L6072">
        <f t="shared" si="197"/>
        <v>6071</v>
      </c>
      <c r="M6072">
        <v>58.485921625264332</v>
      </c>
      <c r="N6072" s="71">
        <f t="shared" si="196"/>
        <v>2.7096978576524711E-2</v>
      </c>
    </row>
    <row r="6073" spans="12:14" x14ac:dyDescent="0.4">
      <c r="L6073">
        <f t="shared" si="197"/>
        <v>6072</v>
      </c>
      <c r="M6073">
        <v>59.597953893999943</v>
      </c>
      <c r="N6073" s="71">
        <f t="shared" si="196"/>
        <v>4.6625866068733757E-2</v>
      </c>
    </row>
    <row r="6074" spans="12:14" x14ac:dyDescent="0.4">
      <c r="L6074">
        <f t="shared" si="197"/>
        <v>6073</v>
      </c>
      <c r="M6074">
        <v>58.347574534648523</v>
      </c>
      <c r="N6074" s="71">
        <f t="shared" si="196"/>
        <v>2.4667404504377988E-2</v>
      </c>
    </row>
    <row r="6075" spans="12:14" x14ac:dyDescent="0.4">
      <c r="L6075">
        <f t="shared" si="197"/>
        <v>6074</v>
      </c>
      <c r="M6075">
        <v>59.050995771619149</v>
      </c>
      <c r="N6075" s="71">
        <f t="shared" si="196"/>
        <v>3.702049405280361E-2</v>
      </c>
    </row>
    <row r="6076" spans="12:14" x14ac:dyDescent="0.4">
      <c r="L6076">
        <f t="shared" si="197"/>
        <v>6075</v>
      </c>
      <c r="M6076">
        <v>55.886820863360178</v>
      </c>
      <c r="N6076" s="71">
        <f t="shared" si="196"/>
        <v>-1.8546972401492168E-2</v>
      </c>
    </row>
    <row r="6077" spans="12:14" x14ac:dyDescent="0.4">
      <c r="L6077">
        <f t="shared" si="197"/>
        <v>6076</v>
      </c>
      <c r="M6077">
        <v>57.036287427590267</v>
      </c>
      <c r="N6077" s="71">
        <f t="shared" si="196"/>
        <v>1.6393152090543595E-3</v>
      </c>
    </row>
    <row r="6078" spans="12:14" x14ac:dyDescent="0.4">
      <c r="L6078">
        <f t="shared" si="197"/>
        <v>6077</v>
      </c>
      <c r="M6078">
        <v>57.106594996806514</v>
      </c>
      <c r="N6078" s="71">
        <f t="shared" si="196"/>
        <v>2.8740173374699474E-3</v>
      </c>
    </row>
    <row r="6079" spans="12:14" x14ac:dyDescent="0.4">
      <c r="L6079">
        <f t="shared" si="197"/>
        <v>6078</v>
      </c>
      <c r="M6079">
        <v>57.054494659603172</v>
      </c>
      <c r="N6079" s="71">
        <f t="shared" si="196"/>
        <v>1.9590604138663981E-3</v>
      </c>
    </row>
    <row r="6080" spans="12:14" x14ac:dyDescent="0.4">
      <c r="L6080">
        <f t="shared" si="197"/>
        <v>6079</v>
      </c>
      <c r="M6080">
        <v>57.540825370897288</v>
      </c>
      <c r="N6080" s="71">
        <f t="shared" si="196"/>
        <v>1.0499727813444215E-2</v>
      </c>
    </row>
    <row r="6081" spans="12:14" x14ac:dyDescent="0.4">
      <c r="L6081">
        <f t="shared" si="197"/>
        <v>6080</v>
      </c>
      <c r="M6081">
        <v>57.472888161167397</v>
      </c>
      <c r="N6081" s="71">
        <f t="shared" si="196"/>
        <v>9.3066526099179203E-3</v>
      </c>
    </row>
    <row r="6082" spans="12:14" x14ac:dyDescent="0.4">
      <c r="L6082">
        <f t="shared" si="197"/>
        <v>6081</v>
      </c>
      <c r="M6082">
        <v>56.919298583255262</v>
      </c>
      <c r="N6082" s="71">
        <f t="shared" si="196"/>
        <v>-4.1517731161644367E-4</v>
      </c>
    </row>
    <row r="6083" spans="12:14" x14ac:dyDescent="0.4">
      <c r="L6083">
        <f t="shared" si="197"/>
        <v>6082</v>
      </c>
      <c r="M6083">
        <v>58.42399906572016</v>
      </c>
      <c r="N6083" s="71">
        <f t="shared" ref="N6083:N6146" si="198">M6083/$B$2-1</f>
        <v>2.6009529288796074E-2</v>
      </c>
    </row>
    <row r="6084" spans="12:14" x14ac:dyDescent="0.4">
      <c r="L6084">
        <f t="shared" si="197"/>
        <v>6083</v>
      </c>
      <c r="M6084">
        <v>57.14676694318873</v>
      </c>
      <c r="N6084" s="71">
        <f t="shared" si="198"/>
        <v>3.5794945464482364E-3</v>
      </c>
    </row>
    <row r="6085" spans="12:14" x14ac:dyDescent="0.4">
      <c r="L6085">
        <f t="shared" si="197"/>
        <v>6084</v>
      </c>
      <c r="M6085">
        <v>58.053467920079598</v>
      </c>
      <c r="N6085" s="71">
        <f t="shared" si="198"/>
        <v>1.9502468964187614E-2</v>
      </c>
    </row>
    <row r="6086" spans="12:14" x14ac:dyDescent="0.4">
      <c r="L6086">
        <f t="shared" ref="L6086:L6149" si="199">L6085+1</f>
        <v>6085</v>
      </c>
      <c r="M6086">
        <v>55.338509263340811</v>
      </c>
      <c r="N6086" s="71">
        <f t="shared" si="198"/>
        <v>-2.8176113433187489E-2</v>
      </c>
    </row>
    <row r="6087" spans="12:14" x14ac:dyDescent="0.4">
      <c r="L6087">
        <f t="shared" si="199"/>
        <v>6086</v>
      </c>
      <c r="M6087">
        <v>60.207552363815175</v>
      </c>
      <c r="N6087" s="71">
        <f t="shared" si="198"/>
        <v>5.7331292761054753E-2</v>
      </c>
    </row>
    <row r="6088" spans="12:14" x14ac:dyDescent="0.4">
      <c r="L6088">
        <f t="shared" si="199"/>
        <v>6087</v>
      </c>
      <c r="M6088">
        <v>56.63555279350355</v>
      </c>
      <c r="N6088" s="71">
        <f t="shared" si="198"/>
        <v>-5.3981618528381459E-3</v>
      </c>
    </row>
    <row r="6089" spans="12:14" x14ac:dyDescent="0.4">
      <c r="L6089">
        <f t="shared" si="199"/>
        <v>6088</v>
      </c>
      <c r="M6089">
        <v>56.809917023762225</v>
      </c>
      <c r="N6089" s="71">
        <f t="shared" si="198"/>
        <v>-2.3360749592096219E-3</v>
      </c>
    </row>
    <row r="6090" spans="12:14" x14ac:dyDescent="0.4">
      <c r="L6090">
        <f t="shared" si="199"/>
        <v>6089</v>
      </c>
      <c r="M6090">
        <v>57.25516758469989</v>
      </c>
      <c r="N6090" s="71">
        <f t="shared" si="198"/>
        <v>5.4831658621752322E-3</v>
      </c>
    </row>
    <row r="6091" spans="12:14" x14ac:dyDescent="0.4">
      <c r="L6091">
        <f t="shared" si="199"/>
        <v>6090</v>
      </c>
      <c r="M6091">
        <v>59.600356257267585</v>
      </c>
      <c r="N6091" s="71">
        <f t="shared" si="198"/>
        <v>4.6668055026094279E-2</v>
      </c>
    </row>
    <row r="6092" spans="12:14" x14ac:dyDescent="0.4">
      <c r="L6092">
        <f t="shared" si="199"/>
        <v>6091</v>
      </c>
      <c r="M6092">
        <v>56.795448061590719</v>
      </c>
      <c r="N6092" s="71">
        <f t="shared" si="198"/>
        <v>-2.5901707640891836E-3</v>
      </c>
    </row>
    <row r="6093" spans="12:14" x14ac:dyDescent="0.4">
      <c r="L6093">
        <f t="shared" si="199"/>
        <v>6092</v>
      </c>
      <c r="M6093">
        <v>56.462761608997326</v>
      </c>
      <c r="N6093" s="71">
        <f t="shared" si="198"/>
        <v>-8.4326237985371533E-3</v>
      </c>
    </row>
    <row r="6094" spans="12:14" x14ac:dyDescent="0.4">
      <c r="L6094">
        <f t="shared" si="199"/>
        <v>6093</v>
      </c>
      <c r="M6094">
        <v>58.12032769778726</v>
      </c>
      <c r="N6094" s="71">
        <f t="shared" si="198"/>
        <v>2.0676622910360098E-2</v>
      </c>
    </row>
    <row r="6095" spans="12:14" x14ac:dyDescent="0.4">
      <c r="L6095">
        <f t="shared" si="199"/>
        <v>6094</v>
      </c>
      <c r="M6095">
        <v>55.307112465115694</v>
      </c>
      <c r="N6095" s="71">
        <f t="shared" si="198"/>
        <v>-2.8727486408048231E-2</v>
      </c>
    </row>
    <row r="6096" spans="12:14" x14ac:dyDescent="0.4">
      <c r="L6096">
        <f t="shared" si="199"/>
        <v>6095</v>
      </c>
      <c r="M6096">
        <v>54.420264141613764</v>
      </c>
      <c r="N6096" s="71">
        <f t="shared" si="198"/>
        <v>-4.4301819652905805E-2</v>
      </c>
    </row>
    <row r="6097" spans="12:14" x14ac:dyDescent="0.4">
      <c r="L6097">
        <f t="shared" si="199"/>
        <v>6096</v>
      </c>
      <c r="M6097">
        <v>56.857946993098437</v>
      </c>
      <c r="N6097" s="71">
        <f t="shared" si="198"/>
        <v>-1.4925995549502913E-3</v>
      </c>
    </row>
    <row r="6098" spans="12:14" x14ac:dyDescent="0.4">
      <c r="L6098">
        <f t="shared" si="199"/>
        <v>6097</v>
      </c>
      <c r="M6098">
        <v>56.862540025272125</v>
      </c>
      <c r="N6098" s="71">
        <f t="shared" si="198"/>
        <v>-1.4119392979686785E-3</v>
      </c>
    </row>
    <row r="6099" spans="12:14" x14ac:dyDescent="0.4">
      <c r="L6099">
        <f t="shared" si="199"/>
        <v>6098</v>
      </c>
      <c r="M6099">
        <v>54.830556223863852</v>
      </c>
      <c r="N6099" s="71">
        <f t="shared" si="198"/>
        <v>-3.7096500042606673E-2</v>
      </c>
    </row>
    <row r="6100" spans="12:14" x14ac:dyDescent="0.4">
      <c r="L6100">
        <f t="shared" si="199"/>
        <v>6099</v>
      </c>
      <c r="M6100">
        <v>59.257442872759633</v>
      </c>
      <c r="N6100" s="71">
        <f t="shared" si="198"/>
        <v>4.0646002344796983E-2</v>
      </c>
    </row>
    <row r="6101" spans="12:14" x14ac:dyDescent="0.4">
      <c r="L6101">
        <f t="shared" si="199"/>
        <v>6100</v>
      </c>
      <c r="M6101">
        <v>57.508519311068063</v>
      </c>
      <c r="N6101" s="71">
        <f t="shared" si="198"/>
        <v>9.9323868958656192E-3</v>
      </c>
    </row>
    <row r="6102" spans="12:14" x14ac:dyDescent="0.4">
      <c r="L6102">
        <f t="shared" si="199"/>
        <v>6101</v>
      </c>
      <c r="M6102">
        <v>57.956187331932547</v>
      </c>
      <c r="N6102" s="71">
        <f t="shared" si="198"/>
        <v>1.7794081793678806E-2</v>
      </c>
    </row>
    <row r="6103" spans="12:14" x14ac:dyDescent="0.4">
      <c r="L6103">
        <f t="shared" si="199"/>
        <v>6102</v>
      </c>
      <c r="M6103">
        <v>56.800183161125403</v>
      </c>
      <c r="N6103" s="71">
        <f t="shared" si="198"/>
        <v>-2.5070155997318766E-3</v>
      </c>
    </row>
    <row r="6104" spans="12:14" x14ac:dyDescent="0.4">
      <c r="L6104">
        <f t="shared" si="199"/>
        <v>6103</v>
      </c>
      <c r="M6104">
        <v>56.819035011343402</v>
      </c>
      <c r="N6104" s="71">
        <f t="shared" si="198"/>
        <v>-2.1759499712624697E-3</v>
      </c>
    </row>
    <row r="6105" spans="12:14" x14ac:dyDescent="0.4">
      <c r="L6105">
        <f t="shared" si="199"/>
        <v>6104</v>
      </c>
      <c r="M6105">
        <v>56.188195140731409</v>
      </c>
      <c r="N6105" s="71">
        <f t="shared" si="198"/>
        <v>-1.3254406240151839E-2</v>
      </c>
    </row>
    <row r="6106" spans="12:14" x14ac:dyDescent="0.4">
      <c r="L6106">
        <f t="shared" si="199"/>
        <v>6105</v>
      </c>
      <c r="M6106">
        <v>57.761748887831622</v>
      </c>
      <c r="N6106" s="71">
        <f t="shared" si="198"/>
        <v>1.4379462806655585E-2</v>
      </c>
    </row>
    <row r="6107" spans="12:14" x14ac:dyDescent="0.4">
      <c r="L6107">
        <f t="shared" si="199"/>
        <v>6106</v>
      </c>
      <c r="M6107">
        <v>56.261176071080357</v>
      </c>
      <c r="N6107" s="71">
        <f t="shared" si="198"/>
        <v>-1.1972756041743637E-2</v>
      </c>
    </row>
    <row r="6108" spans="12:14" x14ac:dyDescent="0.4">
      <c r="L6108">
        <f t="shared" si="199"/>
        <v>6107</v>
      </c>
      <c r="M6108">
        <v>57.617211515771523</v>
      </c>
      <c r="N6108" s="71">
        <f t="shared" si="198"/>
        <v>1.1841178480976211E-2</v>
      </c>
    </row>
    <row r="6109" spans="12:14" x14ac:dyDescent="0.4">
      <c r="L6109">
        <f t="shared" si="199"/>
        <v>6108</v>
      </c>
      <c r="M6109">
        <v>57.234827873028607</v>
      </c>
      <c r="N6109" s="71">
        <f t="shared" si="198"/>
        <v>5.1259712446987127E-3</v>
      </c>
    </row>
    <row r="6110" spans="12:14" x14ac:dyDescent="0.4">
      <c r="L6110">
        <f t="shared" si="199"/>
        <v>6109</v>
      </c>
      <c r="M6110">
        <v>58.182389773187715</v>
      </c>
      <c r="N6110" s="71">
        <f t="shared" si="198"/>
        <v>2.1766522297368418E-2</v>
      </c>
    </row>
    <row r="6111" spans="12:14" x14ac:dyDescent="0.4">
      <c r="L6111">
        <f t="shared" si="199"/>
        <v>6110</v>
      </c>
      <c r="M6111">
        <v>58.617790470553473</v>
      </c>
      <c r="N6111" s="71">
        <f t="shared" si="198"/>
        <v>2.9412785334818947E-2</v>
      </c>
    </row>
    <row r="6112" spans="12:14" x14ac:dyDescent="0.4">
      <c r="L6112">
        <f t="shared" si="199"/>
        <v>6111</v>
      </c>
      <c r="M6112">
        <v>56.617237831885284</v>
      </c>
      <c r="N6112" s="71">
        <f t="shared" si="198"/>
        <v>-5.71979894460517E-3</v>
      </c>
    </row>
    <row r="6113" spans="12:14" x14ac:dyDescent="0.4">
      <c r="L6113">
        <f t="shared" si="199"/>
        <v>6112</v>
      </c>
      <c r="M6113">
        <v>54.674322110244454</v>
      </c>
      <c r="N6113" s="71">
        <f t="shared" si="198"/>
        <v>-3.9840195988397276E-2</v>
      </c>
    </row>
    <row r="6114" spans="12:14" x14ac:dyDescent="0.4">
      <c r="L6114">
        <f t="shared" si="199"/>
        <v>6113</v>
      </c>
      <c r="M6114">
        <v>55.9363657869335</v>
      </c>
      <c r="N6114" s="71">
        <f t="shared" si="198"/>
        <v>-1.7676892219939844E-2</v>
      </c>
    </row>
    <row r="6115" spans="12:14" x14ac:dyDescent="0.4">
      <c r="L6115">
        <f t="shared" si="199"/>
        <v>6114</v>
      </c>
      <c r="M6115">
        <v>56.878782281940509</v>
      </c>
      <c r="N6115" s="71">
        <f t="shared" si="198"/>
        <v>-1.1267018889346003E-3</v>
      </c>
    </row>
    <row r="6116" spans="12:14" x14ac:dyDescent="0.4">
      <c r="L6116">
        <f t="shared" si="199"/>
        <v>6115</v>
      </c>
      <c r="M6116">
        <v>57.97958809479119</v>
      </c>
      <c r="N6116" s="71">
        <f t="shared" si="198"/>
        <v>1.8205032876616345E-2</v>
      </c>
    </row>
    <row r="6117" spans="12:14" x14ac:dyDescent="0.4">
      <c r="L6117">
        <f t="shared" si="199"/>
        <v>6116</v>
      </c>
      <c r="M6117">
        <v>59.094245385305932</v>
      </c>
      <c r="N6117" s="71">
        <f t="shared" si="198"/>
        <v>3.7780019530181175E-2</v>
      </c>
    </row>
    <row r="6118" spans="12:14" x14ac:dyDescent="0.4">
      <c r="L6118">
        <f t="shared" si="199"/>
        <v>6117</v>
      </c>
      <c r="M6118">
        <v>56.46654991869363</v>
      </c>
      <c r="N6118" s="71">
        <f t="shared" si="198"/>
        <v>-8.3660956267163078E-3</v>
      </c>
    </row>
    <row r="6119" spans="12:14" x14ac:dyDescent="0.4">
      <c r="L6119">
        <f t="shared" si="199"/>
        <v>6118</v>
      </c>
      <c r="M6119">
        <v>56.609099718847496</v>
      </c>
      <c r="N6119" s="71">
        <f t="shared" si="198"/>
        <v>-5.8627159249681204E-3</v>
      </c>
    </row>
    <row r="6120" spans="12:14" x14ac:dyDescent="0.4">
      <c r="L6120">
        <f t="shared" si="199"/>
        <v>6119</v>
      </c>
      <c r="M6120">
        <v>57.960267322464311</v>
      </c>
      <c r="N6120" s="71">
        <f t="shared" si="198"/>
        <v>1.7865732300866632E-2</v>
      </c>
    </row>
    <row r="6121" spans="12:14" x14ac:dyDescent="0.4">
      <c r="L6121">
        <f t="shared" si="199"/>
        <v>6120</v>
      </c>
      <c r="M6121">
        <v>56.442520272382986</v>
      </c>
      <c r="N6121" s="71">
        <f t="shared" si="198"/>
        <v>-8.7880908083954878E-3</v>
      </c>
    </row>
    <row r="6122" spans="12:14" x14ac:dyDescent="0.4">
      <c r="L6122">
        <f t="shared" si="199"/>
        <v>6121</v>
      </c>
      <c r="M6122">
        <v>56.269936648885739</v>
      </c>
      <c r="N6122" s="71">
        <f t="shared" si="198"/>
        <v>-1.1818907683977309E-2</v>
      </c>
    </row>
    <row r="6123" spans="12:14" x14ac:dyDescent="0.4">
      <c r="L6123">
        <f t="shared" si="199"/>
        <v>6122</v>
      </c>
      <c r="M6123">
        <v>54.632768726705883</v>
      </c>
      <c r="N6123" s="71">
        <f t="shared" si="198"/>
        <v>-4.0569933222522669E-2</v>
      </c>
    </row>
    <row r="6124" spans="12:14" x14ac:dyDescent="0.4">
      <c r="L6124">
        <f t="shared" si="199"/>
        <v>6123</v>
      </c>
      <c r="M6124">
        <v>57.568458391283613</v>
      </c>
      <c r="N6124" s="71">
        <f t="shared" si="198"/>
        <v>1.0985003431217555E-2</v>
      </c>
    </row>
    <row r="6125" spans="12:14" x14ac:dyDescent="0.4">
      <c r="L6125">
        <f t="shared" si="199"/>
        <v>6124</v>
      </c>
      <c r="M6125">
        <v>56.778355922604291</v>
      </c>
      <c r="N6125" s="71">
        <f t="shared" si="198"/>
        <v>-2.890333330096917E-3</v>
      </c>
    </row>
    <row r="6126" spans="12:14" x14ac:dyDescent="0.4">
      <c r="L6126">
        <f t="shared" si="199"/>
        <v>6125</v>
      </c>
      <c r="M6126">
        <v>56.897488259993494</v>
      </c>
      <c r="N6126" s="71">
        <f t="shared" si="198"/>
        <v>-7.9819798567659639E-4</v>
      </c>
    </row>
    <row r="6127" spans="12:14" x14ac:dyDescent="0.4">
      <c r="L6127">
        <f t="shared" si="199"/>
        <v>6126</v>
      </c>
      <c r="M6127">
        <v>55.924973267360414</v>
      </c>
      <c r="N6127" s="71">
        <f t="shared" si="198"/>
        <v>-1.787696126402305E-2</v>
      </c>
    </row>
    <row r="6128" spans="12:14" x14ac:dyDescent="0.4">
      <c r="L6128">
        <f t="shared" si="199"/>
        <v>6127</v>
      </c>
      <c r="M6128">
        <v>56.881705700389418</v>
      </c>
      <c r="N6128" s="71">
        <f t="shared" si="198"/>
        <v>-1.0753624524934002E-3</v>
      </c>
    </row>
    <row r="6129" spans="12:14" x14ac:dyDescent="0.4">
      <c r="L6129">
        <f t="shared" si="199"/>
        <v>6128</v>
      </c>
      <c r="M6129">
        <v>57.946402317584976</v>
      </c>
      <c r="N6129" s="71">
        <f t="shared" si="198"/>
        <v>1.7622242855479087E-2</v>
      </c>
    </row>
    <row r="6130" spans="12:14" x14ac:dyDescent="0.4">
      <c r="L6130">
        <f t="shared" si="199"/>
        <v>6129</v>
      </c>
      <c r="M6130">
        <v>57.869291852578236</v>
      </c>
      <c r="N6130" s="71">
        <f t="shared" si="198"/>
        <v>1.6268072083707619E-2</v>
      </c>
    </row>
    <row r="6131" spans="12:14" x14ac:dyDescent="0.4">
      <c r="L6131">
        <f t="shared" si="199"/>
        <v>6130</v>
      </c>
      <c r="M6131">
        <v>58.773026522206145</v>
      </c>
      <c r="N6131" s="71">
        <f t="shared" si="198"/>
        <v>3.2138953875689324E-2</v>
      </c>
    </row>
    <row r="6132" spans="12:14" x14ac:dyDescent="0.4">
      <c r="L6132">
        <f t="shared" si="199"/>
        <v>6131</v>
      </c>
      <c r="M6132">
        <v>56.431904955799929</v>
      </c>
      <c r="N6132" s="71">
        <f t="shared" si="198"/>
        <v>-8.9745110491321611E-3</v>
      </c>
    </row>
    <row r="6133" spans="12:14" x14ac:dyDescent="0.4">
      <c r="L6133">
        <f t="shared" si="199"/>
        <v>6132</v>
      </c>
      <c r="M6133">
        <v>59.151407628749865</v>
      </c>
      <c r="N6133" s="71">
        <f t="shared" si="198"/>
        <v>3.8783870814360188E-2</v>
      </c>
    </row>
    <row r="6134" spans="12:14" x14ac:dyDescent="0.4">
      <c r="L6134">
        <f t="shared" si="199"/>
        <v>6133</v>
      </c>
      <c r="M6134">
        <v>57.313985960900084</v>
      </c>
      <c r="N6134" s="71">
        <f t="shared" si="198"/>
        <v>6.5161012216805592E-3</v>
      </c>
    </row>
    <row r="6135" spans="12:14" x14ac:dyDescent="0.4">
      <c r="L6135">
        <f t="shared" si="199"/>
        <v>6134</v>
      </c>
      <c r="M6135">
        <v>55.539794797250963</v>
      </c>
      <c r="N6135" s="71">
        <f t="shared" si="198"/>
        <v>-2.4641249692218814E-2</v>
      </c>
    </row>
    <row r="6136" spans="12:14" x14ac:dyDescent="0.4">
      <c r="L6136">
        <f t="shared" si="199"/>
        <v>6135</v>
      </c>
      <c r="M6136">
        <v>55.897821084308617</v>
      </c>
      <c r="N6136" s="71">
        <f t="shared" si="198"/>
        <v>-1.8353792686000792E-2</v>
      </c>
    </row>
    <row r="6137" spans="12:14" x14ac:dyDescent="0.4">
      <c r="L6137">
        <f t="shared" si="199"/>
        <v>6136</v>
      </c>
      <c r="M6137">
        <v>56.919449932864353</v>
      </c>
      <c r="N6137" s="71">
        <f t="shared" si="198"/>
        <v>-4.1251939460185127E-4</v>
      </c>
    </row>
    <row r="6138" spans="12:14" x14ac:dyDescent="0.4">
      <c r="L6138">
        <f t="shared" si="199"/>
        <v>6137</v>
      </c>
      <c r="M6138">
        <v>56.609712824355022</v>
      </c>
      <c r="N6138" s="71">
        <f t="shared" si="198"/>
        <v>-5.8519489096449107E-3</v>
      </c>
    </row>
    <row r="6139" spans="12:14" x14ac:dyDescent="0.4">
      <c r="L6139">
        <f t="shared" si="199"/>
        <v>6138</v>
      </c>
      <c r="M6139">
        <v>57.137564358416782</v>
      </c>
      <c r="N6139" s="71">
        <f t="shared" si="198"/>
        <v>3.4178839100471592E-3</v>
      </c>
    </row>
    <row r="6140" spans="12:14" x14ac:dyDescent="0.4">
      <c r="L6140">
        <f t="shared" si="199"/>
        <v>6139</v>
      </c>
      <c r="M6140">
        <v>57.311268857747955</v>
      </c>
      <c r="N6140" s="71">
        <f t="shared" si="198"/>
        <v>6.4683849788569336E-3</v>
      </c>
    </row>
    <row r="6141" spans="12:14" x14ac:dyDescent="0.4">
      <c r="L6141">
        <f t="shared" si="199"/>
        <v>6140</v>
      </c>
      <c r="M6141">
        <v>55.519555509506297</v>
      </c>
      <c r="N6141" s="71">
        <f t="shared" si="198"/>
        <v>-2.4996680720976161E-2</v>
      </c>
    </row>
    <row r="6142" spans="12:14" x14ac:dyDescent="0.4">
      <c r="L6142">
        <f t="shared" si="199"/>
        <v>6141</v>
      </c>
      <c r="M6142">
        <v>56.089197633521231</v>
      </c>
      <c r="N6142" s="71">
        <f t="shared" si="198"/>
        <v>-1.4992944981041867E-2</v>
      </c>
    </row>
    <row r="6143" spans="12:14" x14ac:dyDescent="0.4">
      <c r="L6143">
        <f t="shared" si="199"/>
        <v>6142</v>
      </c>
      <c r="M6143">
        <v>57.512369099574101</v>
      </c>
      <c r="N6143" s="71">
        <f t="shared" si="198"/>
        <v>9.9999947240887455E-3</v>
      </c>
    </row>
    <row r="6144" spans="12:14" x14ac:dyDescent="0.4">
      <c r="L6144">
        <f t="shared" si="199"/>
        <v>6143</v>
      </c>
      <c r="M6144">
        <v>55.92433882237264</v>
      </c>
      <c r="N6144" s="71">
        <f t="shared" si="198"/>
        <v>-1.7888103031339142E-2</v>
      </c>
    </row>
    <row r="6145" spans="12:14" x14ac:dyDescent="0.4">
      <c r="L6145">
        <f t="shared" si="199"/>
        <v>6144</v>
      </c>
      <c r="M6145">
        <v>56.238988681797892</v>
      </c>
      <c r="N6145" s="71">
        <f t="shared" si="198"/>
        <v>-1.2362398537941854E-2</v>
      </c>
    </row>
    <row r="6146" spans="12:14" x14ac:dyDescent="0.4">
      <c r="L6146">
        <f t="shared" si="199"/>
        <v>6145</v>
      </c>
      <c r="M6146">
        <v>56.171519638909238</v>
      </c>
      <c r="N6146" s="71">
        <f t="shared" si="198"/>
        <v>-1.3547252057775072E-2</v>
      </c>
    </row>
    <row r="6147" spans="12:14" x14ac:dyDescent="0.4">
      <c r="L6147">
        <f t="shared" si="199"/>
        <v>6146</v>
      </c>
      <c r="M6147">
        <v>55.642836556448962</v>
      </c>
      <c r="N6147" s="71">
        <f t="shared" ref="N6147:N6210" si="200">M6147/$B$2-1</f>
        <v>-2.283168806442093E-2</v>
      </c>
    </row>
    <row r="6148" spans="12:14" x14ac:dyDescent="0.4">
      <c r="L6148">
        <f t="shared" si="199"/>
        <v>6147</v>
      </c>
      <c r="M6148">
        <v>58.665551951516207</v>
      </c>
      <c r="N6148" s="71">
        <f t="shared" si="200"/>
        <v>3.0251545696730942E-2</v>
      </c>
    </row>
    <row r="6149" spans="12:14" x14ac:dyDescent="0.4">
      <c r="L6149">
        <f t="shared" si="199"/>
        <v>6148</v>
      </c>
      <c r="M6149">
        <v>57.210019987821802</v>
      </c>
      <c r="N6149" s="71">
        <f t="shared" si="200"/>
        <v>4.6903090676702064E-3</v>
      </c>
    </row>
    <row r="6150" spans="12:14" x14ac:dyDescent="0.4">
      <c r="L6150">
        <f t="shared" ref="L6150:L6213" si="201">L6149+1</f>
        <v>6149</v>
      </c>
      <c r="M6150">
        <v>57.140009113969406</v>
      </c>
      <c r="N6150" s="71">
        <f t="shared" si="200"/>
        <v>3.4608173369587991E-3</v>
      </c>
    </row>
    <row r="6151" spans="12:14" x14ac:dyDescent="0.4">
      <c r="L6151">
        <f t="shared" si="201"/>
        <v>6150</v>
      </c>
      <c r="M6151">
        <v>57.194384599046543</v>
      </c>
      <c r="N6151" s="71">
        <f t="shared" si="200"/>
        <v>4.4157291324709025E-3</v>
      </c>
    </row>
    <row r="6152" spans="12:14" x14ac:dyDescent="0.4">
      <c r="L6152">
        <f t="shared" si="201"/>
        <v>6151</v>
      </c>
      <c r="M6152">
        <v>57.340659836275464</v>
      </c>
      <c r="N6152" s="71">
        <f t="shared" si="200"/>
        <v>6.9845328723010525E-3</v>
      </c>
    </row>
    <row r="6153" spans="12:14" x14ac:dyDescent="0.4">
      <c r="L6153">
        <f t="shared" si="201"/>
        <v>6152</v>
      </c>
      <c r="M6153">
        <v>57.209364500277992</v>
      </c>
      <c r="N6153" s="71">
        <f t="shared" si="200"/>
        <v>4.6787977627777977E-3</v>
      </c>
    </row>
    <row r="6154" spans="12:14" x14ac:dyDescent="0.4">
      <c r="L6154">
        <f t="shared" si="201"/>
        <v>6153</v>
      </c>
      <c r="M6154">
        <v>57.353723947131094</v>
      </c>
      <c r="N6154" s="71">
        <f t="shared" si="200"/>
        <v>7.2139574656857608E-3</v>
      </c>
    </row>
    <row r="6155" spans="12:14" x14ac:dyDescent="0.4">
      <c r="L6155">
        <f t="shared" si="201"/>
        <v>6154</v>
      </c>
      <c r="M6155">
        <v>57.017441084856323</v>
      </c>
      <c r="N6155" s="71">
        <f t="shared" si="200"/>
        <v>1.3083462999332607E-3</v>
      </c>
    </row>
    <row r="6156" spans="12:14" x14ac:dyDescent="0.4">
      <c r="L6156">
        <f t="shared" si="201"/>
        <v>6155</v>
      </c>
      <c r="M6156">
        <v>57.346869620708809</v>
      </c>
      <c r="N6156" s="71">
        <f t="shared" si="200"/>
        <v>7.0935856263973918E-3</v>
      </c>
    </row>
    <row r="6157" spans="12:14" x14ac:dyDescent="0.4">
      <c r="L6157">
        <f t="shared" si="201"/>
        <v>6156</v>
      </c>
      <c r="M6157">
        <v>54.281619724523161</v>
      </c>
      <c r="N6157" s="71">
        <f t="shared" si="200"/>
        <v>-4.6736615205973497E-2</v>
      </c>
    </row>
    <row r="6158" spans="12:14" x14ac:dyDescent="0.4">
      <c r="L6158">
        <f t="shared" si="201"/>
        <v>6157</v>
      </c>
      <c r="M6158">
        <v>59.035583737153651</v>
      </c>
      <c r="N6158" s="71">
        <f t="shared" si="200"/>
        <v>3.6749836540818759E-2</v>
      </c>
    </row>
    <row r="6159" spans="12:14" x14ac:dyDescent="0.4">
      <c r="L6159">
        <f t="shared" si="201"/>
        <v>6158</v>
      </c>
      <c r="M6159">
        <v>57.62764589400912</v>
      </c>
      <c r="N6159" s="71">
        <f t="shared" si="200"/>
        <v>1.2024421183892464E-2</v>
      </c>
    </row>
    <row r="6160" spans="12:14" x14ac:dyDescent="0.4">
      <c r="L6160">
        <f t="shared" si="201"/>
        <v>6159</v>
      </c>
      <c r="M6160">
        <v>60.592540764466484</v>
      </c>
      <c r="N6160" s="71">
        <f t="shared" si="200"/>
        <v>6.4092243295946538E-2</v>
      </c>
    </row>
    <row r="6161" spans="12:14" x14ac:dyDescent="0.4">
      <c r="L6161">
        <f t="shared" si="201"/>
        <v>6160</v>
      </c>
      <c r="M6161">
        <v>55.953526111158368</v>
      </c>
      <c r="N6161" s="71">
        <f t="shared" si="200"/>
        <v>-1.7375532222987267E-2</v>
      </c>
    </row>
    <row r="6162" spans="12:14" x14ac:dyDescent="0.4">
      <c r="L6162">
        <f t="shared" si="201"/>
        <v>6161</v>
      </c>
      <c r="M6162">
        <v>56.74363073250116</v>
      </c>
      <c r="N6162" s="71">
        <f t="shared" si="200"/>
        <v>-3.5001576578034266E-3</v>
      </c>
    </row>
    <row r="6163" spans="12:14" x14ac:dyDescent="0.4">
      <c r="L6163">
        <f t="shared" si="201"/>
        <v>6162</v>
      </c>
      <c r="M6163">
        <v>56.898048549773335</v>
      </c>
      <c r="N6163" s="71">
        <f t="shared" si="200"/>
        <v>-7.8835849056380081E-4</v>
      </c>
    </row>
    <row r="6164" spans="12:14" x14ac:dyDescent="0.4">
      <c r="L6164">
        <f t="shared" si="201"/>
        <v>6163</v>
      </c>
      <c r="M6164">
        <v>57.260988390343691</v>
      </c>
      <c r="N6164" s="71">
        <f t="shared" si="200"/>
        <v>5.5853875887632576E-3</v>
      </c>
    </row>
    <row r="6165" spans="12:14" x14ac:dyDescent="0.4">
      <c r="L6165">
        <f t="shared" si="201"/>
        <v>6164</v>
      </c>
      <c r="M6165">
        <v>58.098329392191381</v>
      </c>
      <c r="N6165" s="71">
        <f t="shared" si="200"/>
        <v>2.0290300995898347E-2</v>
      </c>
    </row>
    <row r="6166" spans="12:14" x14ac:dyDescent="0.4">
      <c r="L6166">
        <f t="shared" si="201"/>
        <v>6165</v>
      </c>
      <c r="M6166">
        <v>56.506606416827516</v>
      </c>
      <c r="N6166" s="71">
        <f t="shared" si="200"/>
        <v>-7.6626458551750654E-3</v>
      </c>
    </row>
    <row r="6167" spans="12:14" x14ac:dyDescent="0.4">
      <c r="L6167">
        <f t="shared" si="201"/>
        <v>6166</v>
      </c>
      <c r="M6167">
        <v>56.459032579749554</v>
      </c>
      <c r="N6167" s="71">
        <f t="shared" si="200"/>
        <v>-8.4981109203431382E-3</v>
      </c>
    </row>
    <row r="6168" spans="12:14" x14ac:dyDescent="0.4">
      <c r="L6168">
        <f t="shared" si="201"/>
        <v>6167</v>
      </c>
      <c r="M6168">
        <v>59.35305688507183</v>
      </c>
      <c r="N6168" s="71">
        <f t="shared" si="200"/>
        <v>4.2325122044485797E-2</v>
      </c>
    </row>
    <row r="6169" spans="12:14" x14ac:dyDescent="0.4">
      <c r="L6169">
        <f t="shared" si="201"/>
        <v>6168</v>
      </c>
      <c r="M6169">
        <v>57.587565860008269</v>
      </c>
      <c r="N6169" s="71">
        <f t="shared" si="200"/>
        <v>1.1320558088645738E-2</v>
      </c>
    </row>
    <row r="6170" spans="12:14" x14ac:dyDescent="0.4">
      <c r="L6170">
        <f t="shared" si="201"/>
        <v>6169</v>
      </c>
      <c r="M6170">
        <v>55.979973674786194</v>
      </c>
      <c r="N6170" s="71">
        <f t="shared" si="200"/>
        <v>-1.6911074932446479E-2</v>
      </c>
    </row>
    <row r="6171" spans="12:14" x14ac:dyDescent="0.4">
      <c r="L6171">
        <f t="shared" si="201"/>
        <v>6170</v>
      </c>
      <c r="M6171">
        <v>57.399354197019022</v>
      </c>
      <c r="N6171" s="71">
        <f t="shared" si="200"/>
        <v>8.0152903418584387E-3</v>
      </c>
    </row>
    <row r="6172" spans="12:14" x14ac:dyDescent="0.4">
      <c r="L6172">
        <f t="shared" si="201"/>
        <v>6171</v>
      </c>
      <c r="M6172">
        <v>56.377463313996799</v>
      </c>
      <c r="N6172" s="71">
        <f t="shared" si="200"/>
        <v>-9.9305846519902596E-3</v>
      </c>
    </row>
    <row r="6173" spans="12:14" x14ac:dyDescent="0.4">
      <c r="L6173">
        <f t="shared" si="201"/>
        <v>6172</v>
      </c>
      <c r="M6173">
        <v>57.286779603303287</v>
      </c>
      <c r="N6173" s="71">
        <f t="shared" si="200"/>
        <v>6.0383184167043247E-3</v>
      </c>
    </row>
    <row r="6174" spans="12:14" x14ac:dyDescent="0.4">
      <c r="L6174">
        <f t="shared" si="201"/>
        <v>6173</v>
      </c>
      <c r="M6174">
        <v>57.830298931278932</v>
      </c>
      <c r="N6174" s="71">
        <f t="shared" si="200"/>
        <v>1.558330025247967E-2</v>
      </c>
    </row>
    <row r="6175" spans="12:14" x14ac:dyDescent="0.4">
      <c r="L6175">
        <f t="shared" si="201"/>
        <v>6174</v>
      </c>
      <c r="M6175">
        <v>58.617927220583582</v>
      </c>
      <c r="N6175" s="71">
        <f t="shared" si="200"/>
        <v>2.9415186862209453E-2</v>
      </c>
    </row>
    <row r="6176" spans="12:14" x14ac:dyDescent="0.4">
      <c r="L6176">
        <f t="shared" si="201"/>
        <v>6175</v>
      </c>
      <c r="M6176">
        <v>59.132531474666486</v>
      </c>
      <c r="N6176" s="71">
        <f t="shared" si="200"/>
        <v>3.8452378375027463E-2</v>
      </c>
    </row>
    <row r="6177" spans="12:14" x14ac:dyDescent="0.4">
      <c r="L6177">
        <f t="shared" si="201"/>
        <v>6176</v>
      </c>
      <c r="M6177">
        <v>57.312246631456496</v>
      </c>
      <c r="N6177" s="71">
        <f t="shared" si="200"/>
        <v>6.4855560927570277E-3</v>
      </c>
    </row>
    <row r="6178" spans="12:14" x14ac:dyDescent="0.4">
      <c r="L6178">
        <f t="shared" si="201"/>
        <v>6177</v>
      </c>
      <c r="M6178">
        <v>58.405683007380567</v>
      </c>
      <c r="N6178" s="71">
        <f t="shared" si="200"/>
        <v>2.5687872937023792E-2</v>
      </c>
    </row>
    <row r="6179" spans="12:14" x14ac:dyDescent="0.4">
      <c r="L6179">
        <f t="shared" si="201"/>
        <v>6178</v>
      </c>
      <c r="M6179">
        <v>59.881127236292485</v>
      </c>
      <c r="N6179" s="71">
        <f t="shared" si="200"/>
        <v>5.1598797608491731E-2</v>
      </c>
    </row>
    <row r="6180" spans="12:14" x14ac:dyDescent="0.4">
      <c r="L6180">
        <f t="shared" si="201"/>
        <v>6179</v>
      </c>
      <c r="M6180">
        <v>55.99588323929482</v>
      </c>
      <c r="N6180" s="71">
        <f t="shared" si="200"/>
        <v>-1.6631680076672928E-2</v>
      </c>
    </row>
    <row r="6181" spans="12:14" x14ac:dyDescent="0.4">
      <c r="L6181">
        <f t="shared" si="201"/>
        <v>6180</v>
      </c>
      <c r="M6181">
        <v>57.125763396172808</v>
      </c>
      <c r="N6181" s="71">
        <f t="shared" si="200"/>
        <v>3.2106420246795775E-3</v>
      </c>
    </row>
    <row r="6182" spans="12:14" x14ac:dyDescent="0.4">
      <c r="L6182">
        <f t="shared" si="201"/>
        <v>6181</v>
      </c>
      <c r="M6182">
        <v>57.111049779190303</v>
      </c>
      <c r="N6182" s="71">
        <f t="shared" si="200"/>
        <v>2.9522497291201155E-3</v>
      </c>
    </row>
    <row r="6183" spans="12:14" x14ac:dyDescent="0.4">
      <c r="L6183">
        <f t="shared" si="201"/>
        <v>6182</v>
      </c>
      <c r="M6183">
        <v>57.738380832869019</v>
      </c>
      <c r="N6183" s="71">
        <f t="shared" si="200"/>
        <v>1.3969086121458085E-2</v>
      </c>
    </row>
    <row r="6184" spans="12:14" x14ac:dyDescent="0.4">
      <c r="L6184">
        <f t="shared" si="201"/>
        <v>6183</v>
      </c>
      <c r="M6184">
        <v>54.885709599533861</v>
      </c>
      <c r="N6184" s="71">
        <f t="shared" si="200"/>
        <v>-3.6127927368452384E-2</v>
      </c>
    </row>
    <row r="6185" spans="12:14" x14ac:dyDescent="0.4">
      <c r="L6185">
        <f t="shared" si="201"/>
        <v>6184</v>
      </c>
      <c r="M6185">
        <v>57.409705202344639</v>
      </c>
      <c r="N6185" s="71">
        <f t="shared" si="200"/>
        <v>8.1970688964188021E-3</v>
      </c>
    </row>
    <row r="6186" spans="12:14" x14ac:dyDescent="0.4">
      <c r="L6186">
        <f t="shared" si="201"/>
        <v>6185</v>
      </c>
      <c r="M6186">
        <v>56.595943351089403</v>
      </c>
      <c r="N6186" s="71">
        <f t="shared" si="200"/>
        <v>-6.0937606823707746E-3</v>
      </c>
    </row>
    <row r="6187" spans="12:14" x14ac:dyDescent="0.4">
      <c r="L6187">
        <f t="shared" si="201"/>
        <v>6186</v>
      </c>
      <c r="M6187">
        <v>58.578959092733747</v>
      </c>
      <c r="N6187" s="71">
        <f t="shared" si="200"/>
        <v>2.8730850439646183E-2</v>
      </c>
    </row>
    <row r="6188" spans="12:14" x14ac:dyDescent="0.4">
      <c r="L6188">
        <f t="shared" si="201"/>
        <v>6187</v>
      </c>
      <c r="M6188">
        <v>57.78492956759694</v>
      </c>
      <c r="N6188" s="71">
        <f t="shared" si="200"/>
        <v>1.4786548913648279E-2</v>
      </c>
    </row>
    <row r="6189" spans="12:14" x14ac:dyDescent="0.4">
      <c r="L6189">
        <f t="shared" si="201"/>
        <v>6188</v>
      </c>
      <c r="M6189">
        <v>59.225280208400484</v>
      </c>
      <c r="N6189" s="71">
        <f t="shared" si="200"/>
        <v>4.0081179658101318E-2</v>
      </c>
    </row>
    <row r="6190" spans="12:14" x14ac:dyDescent="0.4">
      <c r="L6190">
        <f t="shared" si="201"/>
        <v>6189</v>
      </c>
      <c r="M6190">
        <v>58.221485572547088</v>
      </c>
      <c r="N6190" s="71">
        <f t="shared" si="200"/>
        <v>2.2453100815431837E-2</v>
      </c>
    </row>
    <row r="6191" spans="12:14" x14ac:dyDescent="0.4">
      <c r="L6191">
        <f t="shared" si="201"/>
        <v>6190</v>
      </c>
      <c r="M6191">
        <v>56.250237627398505</v>
      </c>
      <c r="N6191" s="71">
        <f t="shared" si="200"/>
        <v>-1.2164850859500698E-2</v>
      </c>
    </row>
    <row r="6192" spans="12:14" x14ac:dyDescent="0.4">
      <c r="L6192">
        <f t="shared" si="201"/>
        <v>6191</v>
      </c>
      <c r="M6192">
        <v>56.664682623071222</v>
      </c>
      <c r="N6192" s="71">
        <f t="shared" si="200"/>
        <v>-4.8866001110722257E-3</v>
      </c>
    </row>
    <row r="6193" spans="12:14" x14ac:dyDescent="0.4">
      <c r="L6193">
        <f t="shared" si="201"/>
        <v>6192</v>
      </c>
      <c r="M6193">
        <v>55.977823077833911</v>
      </c>
      <c r="N6193" s="71">
        <f t="shared" si="200"/>
        <v>-1.694884251087303E-2</v>
      </c>
    </row>
    <row r="6194" spans="12:14" x14ac:dyDescent="0.4">
      <c r="L6194">
        <f t="shared" si="201"/>
        <v>6193</v>
      </c>
      <c r="M6194">
        <v>56.727788521597105</v>
      </c>
      <c r="N6194" s="71">
        <f t="shared" si="200"/>
        <v>-3.7783696873202599E-3</v>
      </c>
    </row>
    <row r="6195" spans="12:14" x14ac:dyDescent="0.4">
      <c r="L6195">
        <f t="shared" si="201"/>
        <v>6194</v>
      </c>
      <c r="M6195">
        <v>58.36620840295555</v>
      </c>
      <c r="N6195" s="71">
        <f t="shared" si="200"/>
        <v>2.4994642056689553E-2</v>
      </c>
    </row>
    <row r="6196" spans="12:14" x14ac:dyDescent="0.4">
      <c r="L6196">
        <f t="shared" si="201"/>
        <v>6195</v>
      </c>
      <c r="M6196">
        <v>57.438190925112025</v>
      </c>
      <c r="N6196" s="71">
        <f t="shared" si="200"/>
        <v>8.6973191955319606E-3</v>
      </c>
    </row>
    <row r="6197" spans="12:14" x14ac:dyDescent="0.4">
      <c r="L6197">
        <f t="shared" si="201"/>
        <v>6196</v>
      </c>
      <c r="M6197">
        <v>57.359378066207292</v>
      </c>
      <c r="N6197" s="71">
        <f t="shared" si="200"/>
        <v>7.3132519361889248E-3</v>
      </c>
    </row>
    <row r="6198" spans="12:14" x14ac:dyDescent="0.4">
      <c r="L6198">
        <f t="shared" si="201"/>
        <v>6197</v>
      </c>
      <c r="M6198">
        <v>56.683314348501185</v>
      </c>
      <c r="N6198" s="71">
        <f t="shared" si="200"/>
        <v>-4.559400190766727E-3</v>
      </c>
    </row>
    <row r="6199" spans="12:14" x14ac:dyDescent="0.4">
      <c r="L6199">
        <f t="shared" si="201"/>
        <v>6198</v>
      </c>
      <c r="M6199">
        <v>58.692339870883586</v>
      </c>
      <c r="N6199" s="71">
        <f t="shared" si="200"/>
        <v>3.0721980124025716E-2</v>
      </c>
    </row>
    <row r="6200" spans="12:14" x14ac:dyDescent="0.4">
      <c r="L6200">
        <f t="shared" si="201"/>
        <v>6199</v>
      </c>
      <c r="M6200">
        <v>57.889089879659529</v>
      </c>
      <c r="N6200" s="71">
        <f t="shared" si="200"/>
        <v>1.6615753939988487E-2</v>
      </c>
    </row>
    <row r="6201" spans="12:14" x14ac:dyDescent="0.4">
      <c r="L6201">
        <f t="shared" si="201"/>
        <v>6200</v>
      </c>
      <c r="M6201">
        <v>56.249610474036203</v>
      </c>
      <c r="N6201" s="71">
        <f t="shared" si="200"/>
        <v>-1.2175864575376671E-2</v>
      </c>
    </row>
    <row r="6202" spans="12:14" x14ac:dyDescent="0.4">
      <c r="L6202">
        <f t="shared" si="201"/>
        <v>6201</v>
      </c>
      <c r="M6202">
        <v>56.952757399859891</v>
      </c>
      <c r="N6202" s="71">
        <f t="shared" si="200"/>
        <v>1.7240767441739635E-4</v>
      </c>
    </row>
    <row r="6203" spans="12:14" x14ac:dyDescent="0.4">
      <c r="L6203">
        <f t="shared" si="201"/>
        <v>6202</v>
      </c>
      <c r="M6203">
        <v>57.678826118195538</v>
      </c>
      <c r="N6203" s="71">
        <f t="shared" si="200"/>
        <v>1.2923219598347746E-2</v>
      </c>
    </row>
    <row r="6204" spans="12:14" x14ac:dyDescent="0.4">
      <c r="L6204">
        <f t="shared" si="201"/>
        <v>6203</v>
      </c>
      <c r="M6204">
        <v>56.355608839502963</v>
      </c>
      <c r="N6204" s="71">
        <f t="shared" si="200"/>
        <v>-1.0314380685244484E-2</v>
      </c>
    </row>
    <row r="6205" spans="12:14" x14ac:dyDescent="0.4">
      <c r="L6205">
        <f t="shared" si="201"/>
        <v>6204</v>
      </c>
      <c r="M6205">
        <v>57.873232019489031</v>
      </c>
      <c r="N6205" s="71">
        <f t="shared" si="200"/>
        <v>1.6337267086824703E-2</v>
      </c>
    </row>
    <row r="6206" spans="12:14" x14ac:dyDescent="0.4">
      <c r="L6206">
        <f t="shared" si="201"/>
        <v>6205</v>
      </c>
      <c r="M6206">
        <v>57.498491055723989</v>
      </c>
      <c r="N6206" s="71">
        <f t="shared" si="200"/>
        <v>9.7562762956038274E-3</v>
      </c>
    </row>
    <row r="6207" spans="12:14" x14ac:dyDescent="0.4">
      <c r="L6207">
        <f t="shared" si="201"/>
        <v>6206</v>
      </c>
      <c r="M6207">
        <v>55.722115261346786</v>
      </c>
      <c r="N6207" s="71">
        <f t="shared" si="200"/>
        <v>-2.1439439878819244E-2</v>
      </c>
    </row>
    <row r="6208" spans="12:14" x14ac:dyDescent="0.4">
      <c r="L6208">
        <f t="shared" si="201"/>
        <v>6207</v>
      </c>
      <c r="M6208">
        <v>52.764766847139541</v>
      </c>
      <c r="N6208" s="71">
        <f t="shared" si="200"/>
        <v>-7.3374735355435816E-2</v>
      </c>
    </row>
    <row r="6209" spans="12:14" x14ac:dyDescent="0.4">
      <c r="L6209">
        <f t="shared" si="201"/>
        <v>6208</v>
      </c>
      <c r="M6209">
        <v>56.238114905342151</v>
      </c>
      <c r="N6209" s="71">
        <f t="shared" si="200"/>
        <v>-1.2377743310370892E-2</v>
      </c>
    </row>
    <row r="6210" spans="12:14" x14ac:dyDescent="0.4">
      <c r="L6210">
        <f t="shared" si="201"/>
        <v>6209</v>
      </c>
      <c r="M6210">
        <v>56.719278711569082</v>
      </c>
      <c r="N6210" s="71">
        <f t="shared" si="200"/>
        <v>-3.9278142019172346E-3</v>
      </c>
    </row>
    <row r="6211" spans="12:14" x14ac:dyDescent="0.4">
      <c r="L6211">
        <f t="shared" si="201"/>
        <v>6210</v>
      </c>
      <c r="M6211">
        <v>58.692557614631355</v>
      </c>
      <c r="N6211" s="71">
        <f t="shared" ref="N6211:N6274" si="202">M6211/$B$2-1</f>
        <v>3.0725804017694758E-2</v>
      </c>
    </row>
    <row r="6212" spans="12:14" x14ac:dyDescent="0.4">
      <c r="L6212">
        <f t="shared" si="201"/>
        <v>6211</v>
      </c>
      <c r="M6212">
        <v>56.728007615324273</v>
      </c>
      <c r="N6212" s="71">
        <f t="shared" si="202"/>
        <v>-3.7745220860694317E-3</v>
      </c>
    </row>
    <row r="6213" spans="12:14" x14ac:dyDescent="0.4">
      <c r="L6213">
        <f t="shared" si="201"/>
        <v>6212</v>
      </c>
      <c r="M6213">
        <v>56.663540823835476</v>
      </c>
      <c r="N6213" s="71">
        <f t="shared" si="202"/>
        <v>-4.906651749356894E-3</v>
      </c>
    </row>
    <row r="6214" spans="12:14" x14ac:dyDescent="0.4">
      <c r="L6214">
        <f t="shared" ref="L6214:L6277" si="203">L6213+1</f>
        <v>6213</v>
      </c>
      <c r="M6214">
        <v>57.490741931891158</v>
      </c>
      <c r="N6214" s="71">
        <f t="shared" si="202"/>
        <v>9.6201905256587672E-3</v>
      </c>
    </row>
    <row r="6215" spans="12:14" x14ac:dyDescent="0.4">
      <c r="L6215">
        <f t="shared" si="203"/>
        <v>6214</v>
      </c>
      <c r="M6215">
        <v>59.326311280601836</v>
      </c>
      <c r="N6215" s="71">
        <f t="shared" si="202"/>
        <v>4.185543072770459E-2</v>
      </c>
    </row>
    <row r="6216" spans="12:14" x14ac:dyDescent="0.4">
      <c r="L6216">
        <f t="shared" si="203"/>
        <v>6215</v>
      </c>
      <c r="M6216">
        <v>53.961297965949477</v>
      </c>
      <c r="N6216" s="71">
        <f t="shared" si="202"/>
        <v>-5.2361926413538207E-2</v>
      </c>
    </row>
    <row r="6217" spans="12:14" x14ac:dyDescent="0.4">
      <c r="L6217">
        <f t="shared" si="203"/>
        <v>6216</v>
      </c>
      <c r="M6217">
        <v>57.107341714878743</v>
      </c>
      <c r="N6217" s="71">
        <f t="shared" si="202"/>
        <v>2.887130781774605E-3</v>
      </c>
    </row>
    <row r="6218" spans="12:14" x14ac:dyDescent="0.4">
      <c r="L6218">
        <f t="shared" si="203"/>
        <v>6217</v>
      </c>
      <c r="M6218">
        <v>54.907413527845215</v>
      </c>
      <c r="N6218" s="71">
        <f t="shared" si="202"/>
        <v>-3.5746775142884935E-2</v>
      </c>
    </row>
    <row r="6219" spans="12:14" x14ac:dyDescent="0.4">
      <c r="L6219">
        <f t="shared" si="203"/>
        <v>6218</v>
      </c>
      <c r="M6219">
        <v>55.6816661951284</v>
      </c>
      <c r="N6219" s="71">
        <f t="shared" si="202"/>
        <v>-2.214978371105536E-2</v>
      </c>
    </row>
    <row r="6220" spans="12:14" x14ac:dyDescent="0.4">
      <c r="L6220">
        <f t="shared" si="203"/>
        <v>6219</v>
      </c>
      <c r="M6220">
        <v>56.128622147968635</v>
      </c>
      <c r="N6220" s="71">
        <f t="shared" si="202"/>
        <v>-1.4300593752822888E-2</v>
      </c>
    </row>
    <row r="6221" spans="12:14" x14ac:dyDescent="0.4">
      <c r="L6221">
        <f t="shared" si="203"/>
        <v>6220</v>
      </c>
      <c r="M6221">
        <v>58.092631356404056</v>
      </c>
      <c r="N6221" s="71">
        <f t="shared" si="202"/>
        <v>2.0190235284726299E-2</v>
      </c>
    </row>
    <row r="6222" spans="12:14" x14ac:dyDescent="0.4">
      <c r="L6222">
        <f t="shared" si="203"/>
        <v>6221</v>
      </c>
      <c r="M6222">
        <v>58.541428805279004</v>
      </c>
      <c r="N6222" s="71">
        <f t="shared" si="202"/>
        <v>2.807176456429894E-2</v>
      </c>
    </row>
    <row r="6223" spans="12:14" x14ac:dyDescent="0.4">
      <c r="L6223">
        <f t="shared" si="203"/>
        <v>6222</v>
      </c>
      <c r="M6223">
        <v>58.465216285985143</v>
      </c>
      <c r="N6223" s="71">
        <f t="shared" si="202"/>
        <v>2.673336301190532E-2</v>
      </c>
    </row>
    <row r="6224" spans="12:14" x14ac:dyDescent="0.4">
      <c r="L6224">
        <f t="shared" si="203"/>
        <v>6223</v>
      </c>
      <c r="M6224">
        <v>58.237953982015263</v>
      </c>
      <c r="N6224" s="71">
        <f t="shared" si="202"/>
        <v>2.2742309793194027E-2</v>
      </c>
    </row>
    <row r="6225" spans="12:14" x14ac:dyDescent="0.4">
      <c r="L6225">
        <f t="shared" si="203"/>
        <v>6224</v>
      </c>
      <c r="M6225">
        <v>55.876912805435083</v>
      </c>
      <c r="N6225" s="71">
        <f t="shared" si="202"/>
        <v>-1.8720972162043603E-2</v>
      </c>
    </row>
    <row r="6226" spans="12:14" x14ac:dyDescent="0.4">
      <c r="L6226">
        <f t="shared" si="203"/>
        <v>6225</v>
      </c>
      <c r="M6226">
        <v>56.543589799079115</v>
      </c>
      <c r="N6226" s="71">
        <f t="shared" si="202"/>
        <v>-7.0131644225058798E-3</v>
      </c>
    </row>
    <row r="6227" spans="12:14" x14ac:dyDescent="0.4">
      <c r="L6227">
        <f t="shared" si="203"/>
        <v>6226</v>
      </c>
      <c r="M6227">
        <v>55.823205149025213</v>
      </c>
      <c r="N6227" s="71">
        <f t="shared" si="202"/>
        <v>-1.9664155924769333E-2</v>
      </c>
    </row>
    <row r="6228" spans="12:14" x14ac:dyDescent="0.4">
      <c r="L6228">
        <f t="shared" si="203"/>
        <v>6227</v>
      </c>
      <c r="M6228">
        <v>57.600346771068139</v>
      </c>
      <c r="N6228" s="71">
        <f t="shared" si="202"/>
        <v>1.1545009285929719E-2</v>
      </c>
    </row>
    <row r="6229" spans="12:14" x14ac:dyDescent="0.4">
      <c r="L6229">
        <f t="shared" si="203"/>
        <v>6228</v>
      </c>
      <c r="M6229">
        <v>58.348183931879582</v>
      </c>
      <c r="N6229" s="71">
        <f t="shared" si="202"/>
        <v>2.4678106397028055E-2</v>
      </c>
    </row>
    <row r="6230" spans="12:14" x14ac:dyDescent="0.4">
      <c r="L6230">
        <f t="shared" si="203"/>
        <v>6229</v>
      </c>
      <c r="M6230">
        <v>57.348548350377719</v>
      </c>
      <c r="N6230" s="71">
        <f t="shared" si="202"/>
        <v>7.1230665360397794E-3</v>
      </c>
    </row>
    <row r="6231" spans="12:14" x14ac:dyDescent="0.4">
      <c r="L6231">
        <f t="shared" si="203"/>
        <v>6230</v>
      </c>
      <c r="M6231">
        <v>56.559047926737819</v>
      </c>
      <c r="N6231" s="71">
        <f t="shared" si="202"/>
        <v>-6.7416974476938174E-3</v>
      </c>
    </row>
    <row r="6232" spans="12:14" x14ac:dyDescent="0.4">
      <c r="L6232">
        <f t="shared" si="203"/>
        <v>6231</v>
      </c>
      <c r="M6232">
        <v>56.085304124354536</v>
      </c>
      <c r="N6232" s="71">
        <f t="shared" si="202"/>
        <v>-1.5061320607005269E-2</v>
      </c>
    </row>
    <row r="6233" spans="12:14" x14ac:dyDescent="0.4">
      <c r="L6233">
        <f t="shared" si="203"/>
        <v>6232</v>
      </c>
      <c r="M6233">
        <v>57.731079416842277</v>
      </c>
      <c r="N6233" s="71">
        <f t="shared" si="202"/>
        <v>1.3840862745096771E-2</v>
      </c>
    </row>
    <row r="6234" spans="12:14" x14ac:dyDescent="0.4">
      <c r="L6234">
        <f t="shared" si="203"/>
        <v>6233</v>
      </c>
      <c r="M6234">
        <v>55.097814827741466</v>
      </c>
      <c r="N6234" s="71">
        <f t="shared" si="202"/>
        <v>-3.2403054219865224E-2</v>
      </c>
    </row>
    <row r="6235" spans="12:14" x14ac:dyDescent="0.4">
      <c r="L6235">
        <f t="shared" si="203"/>
        <v>6234</v>
      </c>
      <c r="M6235">
        <v>56.911497696179225</v>
      </c>
      <c r="N6235" s="71">
        <f t="shared" si="202"/>
        <v>-5.5217211862923499E-4</v>
      </c>
    </row>
    <row r="6236" spans="12:14" x14ac:dyDescent="0.4">
      <c r="L6236">
        <f t="shared" si="203"/>
        <v>6235</v>
      </c>
      <c r="M6236">
        <v>56.823845188866898</v>
      </c>
      <c r="N6236" s="71">
        <f t="shared" si="202"/>
        <v>-2.0914763293412575E-3</v>
      </c>
    </row>
    <row r="6237" spans="12:14" x14ac:dyDescent="0.4">
      <c r="L6237">
        <f t="shared" si="203"/>
        <v>6236</v>
      </c>
      <c r="M6237">
        <v>55.173200942417068</v>
      </c>
      <c r="N6237" s="71">
        <f t="shared" si="202"/>
        <v>-3.1079165522239105E-2</v>
      </c>
    </row>
    <row r="6238" spans="12:14" x14ac:dyDescent="0.4">
      <c r="L6238">
        <f t="shared" si="203"/>
        <v>6237</v>
      </c>
      <c r="M6238">
        <v>56.177077922318453</v>
      </c>
      <c r="N6238" s="71">
        <f t="shared" si="202"/>
        <v>-1.3449640599546564E-2</v>
      </c>
    </row>
    <row r="6239" spans="12:14" x14ac:dyDescent="0.4">
      <c r="L6239">
        <f t="shared" si="203"/>
        <v>6238</v>
      </c>
      <c r="M6239">
        <v>54.935911627341149</v>
      </c>
      <c r="N6239" s="71">
        <f t="shared" si="202"/>
        <v>-3.5246307490601092E-2</v>
      </c>
    </row>
    <row r="6240" spans="12:14" x14ac:dyDescent="0.4">
      <c r="L6240">
        <f t="shared" si="203"/>
        <v>6239</v>
      </c>
      <c r="M6240">
        <v>56.573796301784782</v>
      </c>
      <c r="N6240" s="71">
        <f t="shared" si="202"/>
        <v>-6.4826947504856847E-3</v>
      </c>
    </row>
    <row r="6241" spans="12:14" x14ac:dyDescent="0.4">
      <c r="L6241">
        <f t="shared" si="203"/>
        <v>6240</v>
      </c>
      <c r="M6241">
        <v>56.124502833299076</v>
      </c>
      <c r="N6241" s="71">
        <f t="shared" si="202"/>
        <v>-1.4372934848480345E-2</v>
      </c>
    </row>
    <row r="6242" spans="12:14" x14ac:dyDescent="0.4">
      <c r="L6242">
        <f t="shared" si="203"/>
        <v>6241</v>
      </c>
      <c r="M6242">
        <v>56.629532433799717</v>
      </c>
      <c r="N6242" s="71">
        <f t="shared" si="202"/>
        <v>-5.5038880359932207E-3</v>
      </c>
    </row>
    <row r="6243" spans="12:14" x14ac:dyDescent="0.4">
      <c r="L6243">
        <f t="shared" si="203"/>
        <v>6242</v>
      </c>
      <c r="M6243">
        <v>56.828333080974012</v>
      </c>
      <c r="N6243" s="71">
        <f t="shared" si="202"/>
        <v>-2.0126624832856876E-3</v>
      </c>
    </row>
    <row r="6244" spans="12:14" x14ac:dyDescent="0.4">
      <c r="L6244">
        <f t="shared" si="203"/>
        <v>6243</v>
      </c>
      <c r="M6244">
        <v>57.581584452512871</v>
      </c>
      <c r="N6244" s="71">
        <f t="shared" si="202"/>
        <v>1.1215515962345268E-2</v>
      </c>
    </row>
    <row r="6245" spans="12:14" x14ac:dyDescent="0.4">
      <c r="L6245">
        <f t="shared" si="203"/>
        <v>6244</v>
      </c>
      <c r="M6245">
        <v>57.120704315594381</v>
      </c>
      <c r="N6245" s="71">
        <f t="shared" si="202"/>
        <v>3.1217972867993993E-3</v>
      </c>
    </row>
    <row r="6246" spans="12:14" x14ac:dyDescent="0.4">
      <c r="L6246">
        <f t="shared" si="203"/>
        <v>6245</v>
      </c>
      <c r="M6246">
        <v>58.024646691231254</v>
      </c>
      <c r="N6246" s="71">
        <f t="shared" si="202"/>
        <v>1.899632669530682E-2</v>
      </c>
    </row>
    <row r="6247" spans="12:14" x14ac:dyDescent="0.4">
      <c r="L6247">
        <f t="shared" si="203"/>
        <v>6246</v>
      </c>
      <c r="M6247">
        <v>57.724497124084472</v>
      </c>
      <c r="N6247" s="71">
        <f t="shared" si="202"/>
        <v>1.3725268208569341E-2</v>
      </c>
    </row>
    <row r="6248" spans="12:14" x14ac:dyDescent="0.4">
      <c r="L6248">
        <f t="shared" si="203"/>
        <v>6247</v>
      </c>
      <c r="M6248">
        <v>55.740213115660922</v>
      </c>
      <c r="N6248" s="71">
        <f t="shared" si="202"/>
        <v>-2.112161550385494E-2</v>
      </c>
    </row>
    <row r="6249" spans="12:14" x14ac:dyDescent="0.4">
      <c r="L6249">
        <f t="shared" si="203"/>
        <v>6248</v>
      </c>
      <c r="M6249">
        <v>56.458416869461743</v>
      </c>
      <c r="N6249" s="71">
        <f t="shared" si="202"/>
        <v>-8.5089236793579603E-3</v>
      </c>
    </row>
    <row r="6250" spans="12:14" x14ac:dyDescent="0.4">
      <c r="L6250">
        <f t="shared" si="203"/>
        <v>6249</v>
      </c>
      <c r="M6250">
        <v>57.907268519458576</v>
      </c>
      <c r="N6250" s="71">
        <f t="shared" si="202"/>
        <v>1.6934997024364629E-2</v>
      </c>
    </row>
    <row r="6251" spans="12:14" x14ac:dyDescent="0.4">
      <c r="L6251">
        <f t="shared" si="203"/>
        <v>6250</v>
      </c>
      <c r="M6251">
        <v>56.071426153014848</v>
      </c>
      <c r="N6251" s="71">
        <f t="shared" si="202"/>
        <v>-1.5305037762102791E-2</v>
      </c>
    </row>
    <row r="6252" spans="12:14" x14ac:dyDescent="0.4">
      <c r="L6252">
        <f t="shared" si="203"/>
        <v>6251</v>
      </c>
      <c r="M6252">
        <v>54.195039243474234</v>
      </c>
      <c r="N6252" s="71">
        <f t="shared" si="202"/>
        <v>-4.8257093092238801E-2</v>
      </c>
    </row>
    <row r="6253" spans="12:14" x14ac:dyDescent="0.4">
      <c r="L6253">
        <f t="shared" si="203"/>
        <v>6252</v>
      </c>
      <c r="M6253">
        <v>58.634186455624402</v>
      </c>
      <c r="N6253" s="71">
        <f t="shared" si="202"/>
        <v>2.9700722435905158E-2</v>
      </c>
    </row>
    <row r="6254" spans="12:14" x14ac:dyDescent="0.4">
      <c r="L6254">
        <f t="shared" si="203"/>
        <v>6253</v>
      </c>
      <c r="M6254">
        <v>59.526347903523828</v>
      </c>
      <c r="N6254" s="71">
        <f t="shared" si="202"/>
        <v>4.5368361793820755E-2</v>
      </c>
    </row>
    <row r="6255" spans="12:14" x14ac:dyDescent="0.4">
      <c r="L6255">
        <f t="shared" si="203"/>
        <v>6254</v>
      </c>
      <c r="M6255">
        <v>56.580134948372852</v>
      </c>
      <c r="N6255" s="71">
        <f t="shared" si="202"/>
        <v>-6.3713789914455754E-3</v>
      </c>
    </row>
    <row r="6256" spans="12:14" x14ac:dyDescent="0.4">
      <c r="L6256">
        <f t="shared" si="203"/>
        <v>6255</v>
      </c>
      <c r="M6256">
        <v>56.637882202530619</v>
      </c>
      <c r="N6256" s="71">
        <f t="shared" si="202"/>
        <v>-5.3572540769650789E-3</v>
      </c>
    </row>
    <row r="6257" spans="12:14" x14ac:dyDescent="0.4">
      <c r="L6257">
        <f t="shared" si="203"/>
        <v>6256</v>
      </c>
      <c r="M6257">
        <v>55.395130876080039</v>
      </c>
      <c r="N6257" s="71">
        <f t="shared" si="202"/>
        <v>-2.7181756402461121E-2</v>
      </c>
    </row>
    <row r="6258" spans="12:14" x14ac:dyDescent="0.4">
      <c r="L6258">
        <f t="shared" si="203"/>
        <v>6257</v>
      </c>
      <c r="M6258">
        <v>56.779229622239868</v>
      </c>
      <c r="N6258" s="71">
        <f t="shared" si="202"/>
        <v>-2.8749899067405105E-3</v>
      </c>
    </row>
    <row r="6259" spans="12:14" x14ac:dyDescent="0.4">
      <c r="L6259">
        <f t="shared" si="203"/>
        <v>6258</v>
      </c>
      <c r="M6259">
        <v>56.23985836638397</v>
      </c>
      <c r="N6259" s="71">
        <f t="shared" si="202"/>
        <v>-1.2347125624634581E-2</v>
      </c>
    </row>
    <row r="6260" spans="12:14" x14ac:dyDescent="0.4">
      <c r="L6260">
        <f t="shared" si="203"/>
        <v>6259</v>
      </c>
      <c r="M6260">
        <v>56.844270767609792</v>
      </c>
      <c r="N6260" s="71">
        <f t="shared" si="202"/>
        <v>-1.7327737624753814E-3</v>
      </c>
    </row>
    <row r="6261" spans="12:14" x14ac:dyDescent="0.4">
      <c r="L6261">
        <f t="shared" si="203"/>
        <v>6260</v>
      </c>
      <c r="M6261">
        <v>56.295979685359427</v>
      </c>
      <c r="N6261" s="71">
        <f t="shared" si="202"/>
        <v>-1.1361554472610225E-2</v>
      </c>
    </row>
    <row r="6262" spans="12:14" x14ac:dyDescent="0.4">
      <c r="L6262">
        <f t="shared" si="203"/>
        <v>6261</v>
      </c>
      <c r="M6262">
        <v>54.842292361592357</v>
      </c>
      <c r="N6262" s="71">
        <f t="shared" si="202"/>
        <v>-3.6890396569050465E-2</v>
      </c>
    </row>
    <row r="6263" spans="12:14" x14ac:dyDescent="0.4">
      <c r="L6263">
        <f t="shared" si="203"/>
        <v>6262</v>
      </c>
      <c r="M6263">
        <v>56.700678244596212</v>
      </c>
      <c r="N6263" s="71">
        <f t="shared" si="202"/>
        <v>-4.2544651787173038E-3</v>
      </c>
    </row>
    <row r="6264" spans="12:14" x14ac:dyDescent="0.4">
      <c r="L6264">
        <f t="shared" si="203"/>
        <v>6263</v>
      </c>
      <c r="M6264">
        <v>56.636704996056288</v>
      </c>
      <c r="N6264" s="71">
        <f t="shared" si="202"/>
        <v>-5.3779275173306829E-3</v>
      </c>
    </row>
    <row r="6265" spans="12:14" x14ac:dyDescent="0.4">
      <c r="L6265">
        <f t="shared" si="203"/>
        <v>6264</v>
      </c>
      <c r="M6265">
        <v>56.07977176136891</v>
      </c>
      <c r="N6265" s="71">
        <f t="shared" si="202"/>
        <v>-1.5158476865281156E-2</v>
      </c>
    </row>
    <row r="6266" spans="12:14" x14ac:dyDescent="0.4">
      <c r="L6266">
        <f t="shared" si="203"/>
        <v>6265</v>
      </c>
      <c r="M6266">
        <v>55.5918550796912</v>
      </c>
      <c r="N6266" s="71">
        <f t="shared" si="202"/>
        <v>-2.3726996187917293E-2</v>
      </c>
    </row>
    <row r="6267" spans="12:14" x14ac:dyDescent="0.4">
      <c r="L6267">
        <f t="shared" si="203"/>
        <v>6266</v>
      </c>
      <c r="M6267">
        <v>56.851102908070011</v>
      </c>
      <c r="N6267" s="71">
        <f t="shared" si="202"/>
        <v>-1.6127915406192184E-3</v>
      </c>
    </row>
    <row r="6268" spans="12:14" x14ac:dyDescent="0.4">
      <c r="L6268">
        <f t="shared" si="203"/>
        <v>6267</v>
      </c>
      <c r="M6268">
        <v>56.364099350706248</v>
      </c>
      <c r="N6268" s="71">
        <f t="shared" si="202"/>
        <v>-1.0165275085792014E-2</v>
      </c>
    </row>
    <row r="6269" spans="12:14" x14ac:dyDescent="0.4">
      <c r="L6269">
        <f t="shared" si="203"/>
        <v>6268</v>
      </c>
      <c r="M6269">
        <v>58.259233690475305</v>
      </c>
      <c r="N6269" s="71">
        <f t="shared" si="202"/>
        <v>2.3116012107476491E-2</v>
      </c>
    </row>
    <row r="6270" spans="12:14" x14ac:dyDescent="0.4">
      <c r="L6270">
        <f t="shared" si="203"/>
        <v>6269</v>
      </c>
      <c r="M6270">
        <v>57.034321368944944</v>
      </c>
      <c r="N6270" s="71">
        <f t="shared" si="202"/>
        <v>1.6047883889547254E-3</v>
      </c>
    </row>
    <row r="6271" spans="12:14" x14ac:dyDescent="0.4">
      <c r="L6271">
        <f t="shared" si="203"/>
        <v>6270</v>
      </c>
      <c r="M6271">
        <v>55.323653210090285</v>
      </c>
      <c r="N6271" s="71">
        <f t="shared" si="202"/>
        <v>-2.8437007114661017E-2</v>
      </c>
    </row>
    <row r="6272" spans="12:14" x14ac:dyDescent="0.4">
      <c r="L6272">
        <f t="shared" si="203"/>
        <v>6271</v>
      </c>
      <c r="M6272">
        <v>55.845253604235637</v>
      </c>
      <c r="N6272" s="71">
        <f t="shared" si="202"/>
        <v>-1.9276953310882194E-2</v>
      </c>
    </row>
    <row r="6273" spans="12:14" x14ac:dyDescent="0.4">
      <c r="L6273">
        <f t="shared" si="203"/>
        <v>6272</v>
      </c>
      <c r="M6273">
        <v>57.606722410490512</v>
      </c>
      <c r="N6273" s="71">
        <f t="shared" si="202"/>
        <v>1.1656974692394018E-2</v>
      </c>
    </row>
    <row r="6274" spans="12:14" x14ac:dyDescent="0.4">
      <c r="L6274">
        <f t="shared" si="203"/>
        <v>6273</v>
      </c>
      <c r="M6274">
        <v>58.801987721817959</v>
      </c>
      <c r="N6274" s="71">
        <f t="shared" si="202"/>
        <v>3.2647554232674958E-2</v>
      </c>
    </row>
    <row r="6275" spans="12:14" x14ac:dyDescent="0.4">
      <c r="L6275">
        <f t="shared" si="203"/>
        <v>6274</v>
      </c>
      <c r="M6275">
        <v>54.692155601106734</v>
      </c>
      <c r="N6275" s="71">
        <f t="shared" ref="N6275:N6338" si="204">M6275/$B$2-1</f>
        <v>-3.9527014216218292E-2</v>
      </c>
    </row>
    <row r="6276" spans="12:14" x14ac:dyDescent="0.4">
      <c r="L6276">
        <f t="shared" si="203"/>
        <v>6275</v>
      </c>
      <c r="M6276">
        <v>56.719554507827759</v>
      </c>
      <c r="N6276" s="71">
        <f t="shared" si="204"/>
        <v>-3.9229708225855253E-3</v>
      </c>
    </row>
    <row r="6277" spans="12:14" x14ac:dyDescent="0.4">
      <c r="L6277">
        <f t="shared" si="203"/>
        <v>6276</v>
      </c>
      <c r="M6277">
        <v>55.519669852407432</v>
      </c>
      <c r="N6277" s="71">
        <f t="shared" si="204"/>
        <v>-2.4994672695027087E-2</v>
      </c>
    </row>
    <row r="6278" spans="12:14" x14ac:dyDescent="0.4">
      <c r="L6278">
        <f t="shared" ref="L6278:L6341" si="205">L6277+1</f>
        <v>6277</v>
      </c>
      <c r="M6278">
        <v>57.513086070698712</v>
      </c>
      <c r="N6278" s="71">
        <f t="shared" si="204"/>
        <v>1.001258576917019E-2</v>
      </c>
    </row>
    <row r="6279" spans="12:14" x14ac:dyDescent="0.4">
      <c r="L6279">
        <f t="shared" si="205"/>
        <v>6278</v>
      </c>
      <c r="M6279">
        <v>55.861145398254678</v>
      </c>
      <c r="N6279" s="71">
        <f t="shared" si="204"/>
        <v>-1.8997870530487626E-2</v>
      </c>
    </row>
    <row r="6280" spans="12:14" x14ac:dyDescent="0.4">
      <c r="L6280">
        <f t="shared" si="205"/>
        <v>6279</v>
      </c>
      <c r="M6280">
        <v>56.506149532176487</v>
      </c>
      <c r="N6280" s="71">
        <f t="shared" si="204"/>
        <v>-7.6706694073666037E-3</v>
      </c>
    </row>
    <row r="6281" spans="12:14" x14ac:dyDescent="0.4">
      <c r="L6281">
        <f t="shared" si="205"/>
        <v>6280</v>
      </c>
      <c r="M6281">
        <v>57.34222860165719</v>
      </c>
      <c r="N6281" s="71">
        <f t="shared" si="204"/>
        <v>7.0120826507586997E-3</v>
      </c>
    </row>
    <row r="6282" spans="12:14" x14ac:dyDescent="0.4">
      <c r="L6282">
        <f t="shared" si="205"/>
        <v>6281</v>
      </c>
      <c r="M6282">
        <v>56.590091578879438</v>
      </c>
      <c r="N6282" s="71">
        <f t="shared" si="204"/>
        <v>-6.1965262264394028E-3</v>
      </c>
    </row>
    <row r="6283" spans="12:14" x14ac:dyDescent="0.4">
      <c r="L6283">
        <f t="shared" si="205"/>
        <v>6282</v>
      </c>
      <c r="M6283">
        <v>59.107035876587346</v>
      </c>
      <c r="N6283" s="71">
        <f t="shared" si="204"/>
        <v>3.800463896994688E-2</v>
      </c>
    </row>
    <row r="6284" spans="12:14" x14ac:dyDescent="0.4">
      <c r="L6284">
        <f t="shared" si="205"/>
        <v>6283</v>
      </c>
      <c r="M6284">
        <v>55.914333665668003</v>
      </c>
      <c r="N6284" s="71">
        <f t="shared" si="204"/>
        <v>-1.8063807986240188E-2</v>
      </c>
    </row>
    <row r="6285" spans="12:14" x14ac:dyDescent="0.4">
      <c r="L6285">
        <f t="shared" si="205"/>
        <v>6284</v>
      </c>
      <c r="M6285">
        <v>55.999422947895816</v>
      </c>
      <c r="N6285" s="71">
        <f t="shared" si="204"/>
        <v>-1.6569517697965441E-2</v>
      </c>
    </row>
    <row r="6286" spans="12:14" x14ac:dyDescent="0.4">
      <c r="L6286">
        <f t="shared" si="205"/>
        <v>6285</v>
      </c>
      <c r="M6286">
        <v>58.360028606982553</v>
      </c>
      <c r="N6286" s="71">
        <f t="shared" si="204"/>
        <v>2.4886115943127507E-2</v>
      </c>
    </row>
    <row r="6287" spans="12:14" x14ac:dyDescent="0.4">
      <c r="L6287">
        <f t="shared" si="205"/>
        <v>6286</v>
      </c>
      <c r="M6287">
        <v>56.976930579363632</v>
      </c>
      <c r="N6287" s="71">
        <f t="shared" si="204"/>
        <v>5.9692350559403806E-4</v>
      </c>
    </row>
    <row r="6288" spans="12:14" x14ac:dyDescent="0.4">
      <c r="L6288">
        <f t="shared" si="205"/>
        <v>6287</v>
      </c>
      <c r="M6288">
        <v>57.526581622411314</v>
      </c>
      <c r="N6288" s="71">
        <f t="shared" si="204"/>
        <v>1.0249587085094491E-2</v>
      </c>
    </row>
    <row r="6289" spans="12:14" x14ac:dyDescent="0.4">
      <c r="L6289">
        <f t="shared" si="205"/>
        <v>6288</v>
      </c>
      <c r="M6289">
        <v>61.116762750230151</v>
      </c>
      <c r="N6289" s="71">
        <f t="shared" si="204"/>
        <v>7.3298336022519228E-2</v>
      </c>
    </row>
    <row r="6290" spans="12:14" x14ac:dyDescent="0.4">
      <c r="L6290">
        <f t="shared" si="205"/>
        <v>6289</v>
      </c>
      <c r="M6290">
        <v>56.816403493746293</v>
      </c>
      <c r="N6290" s="71">
        <f t="shared" si="204"/>
        <v>-2.2221632085330789E-3</v>
      </c>
    </row>
    <row r="6291" spans="12:14" x14ac:dyDescent="0.4">
      <c r="L6291">
        <f t="shared" si="205"/>
        <v>6290</v>
      </c>
      <c r="M6291">
        <v>55.189852938785322</v>
      </c>
      <c r="N6291" s="71">
        <f t="shared" si="204"/>
        <v>-3.0786732494224589E-2</v>
      </c>
    </row>
    <row r="6292" spans="12:14" x14ac:dyDescent="0.4">
      <c r="L6292">
        <f t="shared" si="205"/>
        <v>6291</v>
      </c>
      <c r="M6292">
        <v>56.767151442092391</v>
      </c>
      <c r="N6292" s="71">
        <f t="shared" si="204"/>
        <v>-3.0871001375694096E-3</v>
      </c>
    </row>
    <row r="6293" spans="12:14" x14ac:dyDescent="0.4">
      <c r="L6293">
        <f t="shared" si="205"/>
        <v>6292</v>
      </c>
      <c r="M6293">
        <v>56.278736822859933</v>
      </c>
      <c r="N6293" s="71">
        <f t="shared" si="204"/>
        <v>-1.1664363960485091E-2</v>
      </c>
    </row>
    <row r="6294" spans="12:14" x14ac:dyDescent="0.4">
      <c r="L6294">
        <f t="shared" si="205"/>
        <v>6293</v>
      </c>
      <c r="M6294">
        <v>55.863355743629143</v>
      </c>
      <c r="N6294" s="71">
        <f t="shared" si="204"/>
        <v>-1.8959053683755278E-2</v>
      </c>
    </row>
    <row r="6295" spans="12:14" x14ac:dyDescent="0.4">
      <c r="L6295">
        <f t="shared" si="205"/>
        <v>6294</v>
      </c>
      <c r="M6295">
        <v>58.417135041888642</v>
      </c>
      <c r="N6295" s="71">
        <f t="shared" si="204"/>
        <v>2.5888987149041531E-2</v>
      </c>
    </row>
    <row r="6296" spans="12:14" x14ac:dyDescent="0.4">
      <c r="L6296">
        <f t="shared" si="205"/>
        <v>6295</v>
      </c>
      <c r="M6296">
        <v>56.355368572226268</v>
      </c>
      <c r="N6296" s="71">
        <f t="shared" si="204"/>
        <v>-1.0318600124505917E-2</v>
      </c>
    </row>
    <row r="6297" spans="12:14" x14ac:dyDescent="0.4">
      <c r="L6297">
        <f t="shared" si="205"/>
        <v>6296</v>
      </c>
      <c r="M6297">
        <v>55.997174307561735</v>
      </c>
      <c r="N6297" s="71">
        <f t="shared" si="204"/>
        <v>-1.6609007059317005E-2</v>
      </c>
    </row>
    <row r="6298" spans="12:14" x14ac:dyDescent="0.4">
      <c r="L6298">
        <f t="shared" si="205"/>
        <v>6297</v>
      </c>
      <c r="M6298">
        <v>55.284839919907874</v>
      </c>
      <c r="N6298" s="71">
        <f t="shared" si="204"/>
        <v>-2.9118624364883994E-2</v>
      </c>
    </row>
    <row r="6299" spans="12:14" x14ac:dyDescent="0.4">
      <c r="L6299">
        <f t="shared" si="205"/>
        <v>6298</v>
      </c>
      <c r="M6299">
        <v>58.001269693473994</v>
      </c>
      <c r="N6299" s="71">
        <f t="shared" si="204"/>
        <v>1.8585792961761216E-2</v>
      </c>
    </row>
    <row r="6300" spans="12:14" x14ac:dyDescent="0.4">
      <c r="L6300">
        <f t="shared" si="205"/>
        <v>6299</v>
      </c>
      <c r="M6300">
        <v>56.348440066680965</v>
      </c>
      <c r="N6300" s="71">
        <f t="shared" si="204"/>
        <v>-1.0440274655980852E-2</v>
      </c>
    </row>
    <row r="6301" spans="12:14" x14ac:dyDescent="0.4">
      <c r="L6301">
        <f t="shared" si="205"/>
        <v>6300</v>
      </c>
      <c r="M6301">
        <v>56.217435080110747</v>
      </c>
      <c r="N6301" s="71">
        <f t="shared" si="204"/>
        <v>-1.2740910811581796E-2</v>
      </c>
    </row>
    <row r="6302" spans="12:14" x14ac:dyDescent="0.4">
      <c r="L6302">
        <f t="shared" si="205"/>
        <v>6301</v>
      </c>
      <c r="M6302">
        <v>56.650174473860687</v>
      </c>
      <c r="N6302" s="71">
        <f t="shared" si="204"/>
        <v>-5.1413840967696744E-3</v>
      </c>
    </row>
    <row r="6303" spans="12:14" x14ac:dyDescent="0.4">
      <c r="L6303">
        <f t="shared" si="205"/>
        <v>6302</v>
      </c>
      <c r="M6303">
        <v>58.698361689830136</v>
      </c>
      <c r="N6303" s="71">
        <f t="shared" si="204"/>
        <v>3.082773193358368E-2</v>
      </c>
    </row>
    <row r="6304" spans="12:14" x14ac:dyDescent="0.4">
      <c r="L6304">
        <f t="shared" si="205"/>
        <v>6303</v>
      </c>
      <c r="M6304">
        <v>58.163704891394403</v>
      </c>
      <c r="N6304" s="71">
        <f t="shared" si="204"/>
        <v>2.1438388874799985E-2</v>
      </c>
    </row>
    <row r="6305" spans="12:14" x14ac:dyDescent="0.4">
      <c r="L6305">
        <f t="shared" si="205"/>
        <v>6304</v>
      </c>
      <c r="M6305">
        <v>58.093934582624648</v>
      </c>
      <c r="N6305" s="71">
        <f t="shared" si="204"/>
        <v>2.0213121813251078E-2</v>
      </c>
    </row>
    <row r="6306" spans="12:14" x14ac:dyDescent="0.4">
      <c r="L6306">
        <f t="shared" si="205"/>
        <v>6305</v>
      </c>
      <c r="M6306">
        <v>57.541367474791983</v>
      </c>
      <c r="N6306" s="71">
        <f t="shared" si="204"/>
        <v>1.0509247938234045E-2</v>
      </c>
    </row>
    <row r="6307" spans="12:14" x14ac:dyDescent="0.4">
      <c r="L6307">
        <f t="shared" si="205"/>
        <v>6306</v>
      </c>
      <c r="M6307">
        <v>56.873263437387408</v>
      </c>
      <c r="N6307" s="71">
        <f t="shared" si="204"/>
        <v>-1.2236207440745606E-3</v>
      </c>
    </row>
    <row r="6308" spans="12:14" x14ac:dyDescent="0.4">
      <c r="L6308">
        <f t="shared" si="205"/>
        <v>6307</v>
      </c>
      <c r="M6308">
        <v>58.182711852524299</v>
      </c>
      <c r="N6308" s="71">
        <f t="shared" si="204"/>
        <v>2.1772178474176007E-2</v>
      </c>
    </row>
    <row r="6309" spans="12:14" x14ac:dyDescent="0.4">
      <c r="L6309">
        <f t="shared" si="205"/>
        <v>6308</v>
      </c>
      <c r="M6309">
        <v>55.801965952169766</v>
      </c>
      <c r="N6309" s="71">
        <f t="shared" si="204"/>
        <v>-2.0037146796955563E-2</v>
      </c>
    </row>
    <row r="6310" spans="12:14" x14ac:dyDescent="0.4">
      <c r="L6310">
        <f t="shared" si="205"/>
        <v>6309</v>
      </c>
      <c r="M6310">
        <v>59.253820282827455</v>
      </c>
      <c r="N6310" s="71">
        <f t="shared" si="204"/>
        <v>4.058238445060014E-2</v>
      </c>
    </row>
    <row r="6311" spans="12:14" x14ac:dyDescent="0.4">
      <c r="L6311">
        <f t="shared" si="205"/>
        <v>6310</v>
      </c>
      <c r="M6311">
        <v>57.873522723942514</v>
      </c>
      <c r="N6311" s="71">
        <f t="shared" si="204"/>
        <v>1.6342372275518491E-2</v>
      </c>
    </row>
    <row r="6312" spans="12:14" x14ac:dyDescent="0.4">
      <c r="L6312">
        <f t="shared" si="205"/>
        <v>6311</v>
      </c>
      <c r="M6312">
        <v>57.279721716882122</v>
      </c>
      <c r="N6312" s="71">
        <f t="shared" si="204"/>
        <v>5.9143717707959009E-3</v>
      </c>
    </row>
    <row r="6313" spans="12:14" x14ac:dyDescent="0.4">
      <c r="L6313">
        <f t="shared" si="205"/>
        <v>6312</v>
      </c>
      <c r="M6313">
        <v>57.889275795699653</v>
      </c>
      <c r="N6313" s="71">
        <f t="shared" si="204"/>
        <v>1.6619018893293092E-2</v>
      </c>
    </row>
    <row r="6314" spans="12:14" x14ac:dyDescent="0.4">
      <c r="L6314">
        <f t="shared" si="205"/>
        <v>6313</v>
      </c>
      <c r="M6314">
        <v>56.039994327624569</v>
      </c>
      <c r="N6314" s="71">
        <f t="shared" si="204"/>
        <v>-1.5857025864407959E-2</v>
      </c>
    </row>
    <row r="6315" spans="12:14" x14ac:dyDescent="0.4">
      <c r="L6315">
        <f t="shared" si="205"/>
        <v>6314</v>
      </c>
      <c r="M6315">
        <v>57.902716936459953</v>
      </c>
      <c r="N6315" s="71">
        <f t="shared" si="204"/>
        <v>1.6855064674566433E-2</v>
      </c>
    </row>
    <row r="6316" spans="12:14" x14ac:dyDescent="0.4">
      <c r="L6316">
        <f t="shared" si="205"/>
        <v>6315</v>
      </c>
      <c r="M6316">
        <v>55.42995338535394</v>
      </c>
      <c r="N6316" s="71">
        <f t="shared" si="204"/>
        <v>-2.6570223010017768E-2</v>
      </c>
    </row>
    <row r="6317" spans="12:14" x14ac:dyDescent="0.4">
      <c r="L6317">
        <f t="shared" si="205"/>
        <v>6316</v>
      </c>
      <c r="M6317">
        <v>56.89964388868885</v>
      </c>
      <c r="N6317" s="71">
        <f t="shared" si="204"/>
        <v>-7.6034204259822769E-4</v>
      </c>
    </row>
    <row r="6318" spans="12:14" x14ac:dyDescent="0.4">
      <c r="L6318">
        <f t="shared" si="205"/>
        <v>6317</v>
      </c>
      <c r="M6318">
        <v>55.032634496559425</v>
      </c>
      <c r="N6318" s="71">
        <f t="shared" si="204"/>
        <v>-3.3547714667359618E-2</v>
      </c>
    </row>
    <row r="6319" spans="12:14" x14ac:dyDescent="0.4">
      <c r="L6319">
        <f t="shared" si="205"/>
        <v>6318</v>
      </c>
      <c r="M6319">
        <v>55.362429420060764</v>
      </c>
      <c r="N6319" s="71">
        <f t="shared" si="204"/>
        <v>-2.775604104633933E-2</v>
      </c>
    </row>
    <row r="6320" spans="12:14" x14ac:dyDescent="0.4">
      <c r="L6320">
        <f t="shared" si="205"/>
        <v>6319</v>
      </c>
      <c r="M6320">
        <v>56.161213773142507</v>
      </c>
      <c r="N6320" s="71">
        <f t="shared" si="204"/>
        <v>-1.3728237896699635E-2</v>
      </c>
    </row>
    <row r="6321" spans="12:14" x14ac:dyDescent="0.4">
      <c r="L6321">
        <f t="shared" si="205"/>
        <v>6320</v>
      </c>
      <c r="M6321">
        <v>55.506304760538661</v>
      </c>
      <c r="N6321" s="71">
        <f t="shared" si="204"/>
        <v>-2.5229382948287138E-2</v>
      </c>
    </row>
    <row r="6322" spans="12:14" x14ac:dyDescent="0.4">
      <c r="L6322">
        <f t="shared" si="205"/>
        <v>6321</v>
      </c>
      <c r="M6322">
        <v>56.551953120532552</v>
      </c>
      <c r="N6322" s="71">
        <f t="shared" si="204"/>
        <v>-6.8662924581598395E-3</v>
      </c>
    </row>
    <row r="6323" spans="12:14" x14ac:dyDescent="0.4">
      <c r="L6323">
        <f t="shared" si="205"/>
        <v>6322</v>
      </c>
      <c r="M6323">
        <v>57.752229837526208</v>
      </c>
      <c r="N6323" s="71">
        <f t="shared" si="204"/>
        <v>1.4212294579911244E-2</v>
      </c>
    </row>
    <row r="6324" spans="12:14" x14ac:dyDescent="0.4">
      <c r="L6324">
        <f t="shared" si="205"/>
        <v>6323</v>
      </c>
      <c r="M6324">
        <v>57.738844967598062</v>
      </c>
      <c r="N6324" s="71">
        <f t="shared" si="204"/>
        <v>1.3977236995456499E-2</v>
      </c>
    </row>
    <row r="6325" spans="12:14" x14ac:dyDescent="0.4">
      <c r="L6325">
        <f t="shared" si="205"/>
        <v>6324</v>
      </c>
      <c r="M6325">
        <v>56.437148314310214</v>
      </c>
      <c r="N6325" s="71">
        <f t="shared" si="204"/>
        <v>-8.8824301254867288E-3</v>
      </c>
    </row>
    <row r="6326" spans="12:14" x14ac:dyDescent="0.4">
      <c r="L6326">
        <f t="shared" si="205"/>
        <v>6325</v>
      </c>
      <c r="M6326">
        <v>55.594700592407591</v>
      </c>
      <c r="N6326" s="71">
        <f t="shared" si="204"/>
        <v>-2.3677024888290044E-2</v>
      </c>
    </row>
    <row r="6327" spans="12:14" x14ac:dyDescent="0.4">
      <c r="L6327">
        <f t="shared" si="205"/>
        <v>6326</v>
      </c>
      <c r="M6327">
        <v>56.809880421060349</v>
      </c>
      <c r="N6327" s="71">
        <f t="shared" si="204"/>
        <v>-2.3367177553468288E-3</v>
      </c>
    </row>
    <row r="6328" spans="12:14" x14ac:dyDescent="0.4">
      <c r="L6328">
        <f t="shared" si="205"/>
        <v>6327</v>
      </c>
      <c r="M6328">
        <v>56.935798635979253</v>
      </c>
      <c r="N6328" s="71">
        <f t="shared" si="204"/>
        <v>-1.254126327292493E-4</v>
      </c>
    </row>
    <row r="6329" spans="12:14" x14ac:dyDescent="0.4">
      <c r="L6329">
        <f t="shared" si="205"/>
        <v>6328</v>
      </c>
      <c r="M6329">
        <v>55.036183761914316</v>
      </c>
      <c r="N6329" s="71">
        <f t="shared" si="204"/>
        <v>-3.3485384458296075E-2</v>
      </c>
    </row>
    <row r="6330" spans="12:14" x14ac:dyDescent="0.4">
      <c r="L6330">
        <f t="shared" si="205"/>
        <v>6329</v>
      </c>
      <c r="M6330">
        <v>56.345602837786018</v>
      </c>
      <c r="N6330" s="71">
        <f t="shared" si="204"/>
        <v>-1.0490100479778164E-2</v>
      </c>
    </row>
    <row r="6331" spans="12:14" x14ac:dyDescent="0.4">
      <c r="L6331">
        <f t="shared" si="205"/>
        <v>6330</v>
      </c>
      <c r="M6331">
        <v>57.603911779610208</v>
      </c>
      <c r="N6331" s="71">
        <f t="shared" si="204"/>
        <v>1.1607615968023621E-2</v>
      </c>
    </row>
    <row r="6332" spans="12:14" x14ac:dyDescent="0.4">
      <c r="L6332">
        <f t="shared" si="205"/>
        <v>6331</v>
      </c>
      <c r="M6332">
        <v>55.282653683163026</v>
      </c>
      <c r="N6332" s="71">
        <f t="shared" si="204"/>
        <v>-2.9157017829373966E-2</v>
      </c>
    </row>
    <row r="6333" spans="12:14" x14ac:dyDescent="0.4">
      <c r="L6333">
        <f t="shared" si="205"/>
        <v>6332</v>
      </c>
      <c r="M6333">
        <v>58.312543723216706</v>
      </c>
      <c r="N6333" s="71">
        <f t="shared" si="204"/>
        <v>2.4052213026175107E-2</v>
      </c>
    </row>
    <row r="6334" spans="12:14" x14ac:dyDescent="0.4">
      <c r="L6334">
        <f t="shared" si="205"/>
        <v>6333</v>
      </c>
      <c r="M6334">
        <v>56.570160943567558</v>
      </c>
      <c r="N6334" s="71">
        <f t="shared" si="204"/>
        <v>-6.5465368741487451E-3</v>
      </c>
    </row>
    <row r="6335" spans="12:14" x14ac:dyDescent="0.4">
      <c r="L6335">
        <f t="shared" si="205"/>
        <v>6334</v>
      </c>
      <c r="M6335">
        <v>55.786278367987258</v>
      </c>
      <c r="N6335" s="71">
        <f t="shared" si="204"/>
        <v>-2.0312643358645355E-2</v>
      </c>
    </row>
    <row r="6336" spans="12:14" x14ac:dyDescent="0.4">
      <c r="L6336">
        <f t="shared" si="205"/>
        <v>6335</v>
      </c>
      <c r="M6336">
        <v>57.503584855008931</v>
      </c>
      <c r="N6336" s="71">
        <f t="shared" si="204"/>
        <v>9.8457307439505648E-3</v>
      </c>
    </row>
    <row r="6337" spans="12:14" x14ac:dyDescent="0.4">
      <c r="L6337">
        <f t="shared" si="205"/>
        <v>6336</v>
      </c>
      <c r="M6337">
        <v>55.931518109820786</v>
      </c>
      <c r="N6337" s="71">
        <f t="shared" si="204"/>
        <v>-1.7762024408631061E-2</v>
      </c>
    </row>
    <row r="6338" spans="12:14" x14ac:dyDescent="0.4">
      <c r="L6338">
        <f t="shared" si="205"/>
        <v>6337</v>
      </c>
      <c r="M6338">
        <v>57.753896093328123</v>
      </c>
      <c r="N6338" s="71">
        <f t="shared" si="204"/>
        <v>1.4241556430492075E-2</v>
      </c>
    </row>
    <row r="6339" spans="12:14" x14ac:dyDescent="0.4">
      <c r="L6339">
        <f t="shared" si="205"/>
        <v>6338</v>
      </c>
      <c r="M6339">
        <v>58.961103903852141</v>
      </c>
      <c r="N6339" s="71">
        <f t="shared" ref="N6339:N6402" si="206">M6339/$B$2-1</f>
        <v>3.5441863448781197E-2</v>
      </c>
    </row>
    <row r="6340" spans="12:14" x14ac:dyDescent="0.4">
      <c r="L6340">
        <f t="shared" si="205"/>
        <v>6339</v>
      </c>
      <c r="M6340">
        <v>56.010042347379269</v>
      </c>
      <c r="N6340" s="71">
        <f t="shared" si="206"/>
        <v>-1.6383025755620118E-2</v>
      </c>
    </row>
    <row r="6341" spans="12:14" x14ac:dyDescent="0.4">
      <c r="L6341">
        <f t="shared" si="205"/>
        <v>6340</v>
      </c>
      <c r="M6341">
        <v>58.429930008278752</v>
      </c>
      <c r="N6341" s="71">
        <f t="shared" si="206"/>
        <v>2.6113685178158264E-2</v>
      </c>
    </row>
    <row r="6342" spans="12:14" x14ac:dyDescent="0.4">
      <c r="L6342">
        <f t="shared" ref="L6342:L6405" si="207">L6341+1</f>
        <v>6341</v>
      </c>
      <c r="M6342">
        <v>55.704802678997559</v>
      </c>
      <c r="N6342" s="71">
        <f t="shared" si="206"/>
        <v>-2.1743473747622422E-2</v>
      </c>
    </row>
    <row r="6343" spans="12:14" x14ac:dyDescent="0.4">
      <c r="L6343">
        <f t="shared" si="207"/>
        <v>6342</v>
      </c>
      <c r="M6343">
        <v>57.032061480224755</v>
      </c>
      <c r="N6343" s="71">
        <f t="shared" si="206"/>
        <v>1.565101489750198E-3</v>
      </c>
    </row>
    <row r="6344" spans="12:14" x14ac:dyDescent="0.4">
      <c r="L6344">
        <f t="shared" si="207"/>
        <v>6343</v>
      </c>
      <c r="M6344">
        <v>57.274816608089168</v>
      </c>
      <c r="N6344" s="71">
        <f t="shared" si="206"/>
        <v>5.8282309991224412E-3</v>
      </c>
    </row>
    <row r="6345" spans="12:14" x14ac:dyDescent="0.4">
      <c r="L6345">
        <f t="shared" si="207"/>
        <v>6344</v>
      </c>
      <c r="M6345">
        <v>58.72264502049601</v>
      </c>
      <c r="N6345" s="71">
        <f t="shared" si="206"/>
        <v>3.1254182177738121E-2</v>
      </c>
    </row>
    <row r="6346" spans="12:14" x14ac:dyDescent="0.4">
      <c r="L6346">
        <f t="shared" si="207"/>
        <v>6345</v>
      </c>
      <c r="M6346">
        <v>57.127394550419801</v>
      </c>
      <c r="N6346" s="71">
        <f t="shared" si="206"/>
        <v>3.2392874414246542E-3</v>
      </c>
    </row>
    <row r="6347" spans="12:14" x14ac:dyDescent="0.4">
      <c r="L6347">
        <f t="shared" si="207"/>
        <v>6346</v>
      </c>
      <c r="M6347">
        <v>56.606116681463462</v>
      </c>
      <c r="N6347" s="71">
        <f t="shared" si="206"/>
        <v>-5.9151023557361126E-3</v>
      </c>
    </row>
    <row r="6348" spans="12:14" x14ac:dyDescent="0.4">
      <c r="L6348">
        <f t="shared" si="207"/>
        <v>6347</v>
      </c>
      <c r="M6348">
        <v>56.67177229367217</v>
      </c>
      <c r="N6348" s="71">
        <f t="shared" si="206"/>
        <v>-4.7620952892111212E-3</v>
      </c>
    </row>
    <row r="6349" spans="12:14" x14ac:dyDescent="0.4">
      <c r="L6349">
        <f t="shared" si="207"/>
        <v>6348</v>
      </c>
      <c r="M6349">
        <v>56.108595992367945</v>
      </c>
      <c r="N6349" s="71">
        <f t="shared" si="206"/>
        <v>-1.4652281874312334E-2</v>
      </c>
    </row>
    <row r="6350" spans="12:14" x14ac:dyDescent="0.4">
      <c r="L6350">
        <f t="shared" si="207"/>
        <v>6349</v>
      </c>
      <c r="M6350">
        <v>56.879803272842736</v>
      </c>
      <c r="N6350" s="71">
        <f t="shared" si="206"/>
        <v>-1.1087718188991236E-3</v>
      </c>
    </row>
    <row r="6351" spans="12:14" x14ac:dyDescent="0.4">
      <c r="L6351">
        <f t="shared" si="207"/>
        <v>6350</v>
      </c>
      <c r="M6351">
        <v>56.860840159486656</v>
      </c>
      <c r="N6351" s="71">
        <f t="shared" si="206"/>
        <v>-1.4417913882448508E-3</v>
      </c>
    </row>
    <row r="6352" spans="12:14" x14ac:dyDescent="0.4">
      <c r="L6352">
        <f t="shared" si="207"/>
        <v>6351</v>
      </c>
      <c r="M6352">
        <v>57.841634251230332</v>
      </c>
      <c r="N6352" s="71">
        <f t="shared" si="206"/>
        <v>1.5782364788862857E-2</v>
      </c>
    </row>
    <row r="6353" spans="12:14" x14ac:dyDescent="0.4">
      <c r="L6353">
        <f t="shared" si="207"/>
        <v>6352</v>
      </c>
      <c r="M6353">
        <v>57.487213007595393</v>
      </c>
      <c r="N6353" s="71">
        <f t="shared" si="206"/>
        <v>9.5582175348760678E-3</v>
      </c>
    </row>
    <row r="6354" spans="12:14" x14ac:dyDescent="0.4">
      <c r="L6354">
        <f t="shared" si="207"/>
        <v>6353</v>
      </c>
      <c r="M6354">
        <v>57.123765362841709</v>
      </c>
      <c r="N6354" s="71">
        <f t="shared" si="206"/>
        <v>3.1755536830677666E-3</v>
      </c>
    </row>
    <row r="6355" spans="12:14" x14ac:dyDescent="0.4">
      <c r="L6355">
        <f t="shared" si="207"/>
        <v>6354</v>
      </c>
      <c r="M6355">
        <v>55.475308863410078</v>
      </c>
      <c r="N6355" s="71">
        <f t="shared" si="206"/>
        <v>-2.5773715522765861E-2</v>
      </c>
    </row>
    <row r="6356" spans="12:14" x14ac:dyDescent="0.4">
      <c r="L6356">
        <f t="shared" si="207"/>
        <v>6355</v>
      </c>
      <c r="M6356">
        <v>56.490583935853934</v>
      </c>
      <c r="N6356" s="71">
        <f t="shared" si="206"/>
        <v>-7.9440236866249458E-3</v>
      </c>
    </row>
    <row r="6357" spans="12:14" x14ac:dyDescent="0.4">
      <c r="L6357">
        <f t="shared" si="207"/>
        <v>6356</v>
      </c>
      <c r="M6357">
        <v>55.971729602770857</v>
      </c>
      <c r="N6357" s="71">
        <f t="shared" si="206"/>
        <v>-1.7055852704991104E-2</v>
      </c>
    </row>
    <row r="6358" spans="12:14" x14ac:dyDescent="0.4">
      <c r="L6358">
        <f t="shared" si="207"/>
        <v>6357</v>
      </c>
      <c r="M6358">
        <v>55.976762990447568</v>
      </c>
      <c r="N6358" s="71">
        <f t="shared" si="206"/>
        <v>-1.6967459171451815E-2</v>
      </c>
    </row>
    <row r="6359" spans="12:14" x14ac:dyDescent="0.4">
      <c r="L6359">
        <f t="shared" si="207"/>
        <v>6358</v>
      </c>
      <c r="M6359">
        <v>55.017956343874125</v>
      </c>
      <c r="N6359" s="71">
        <f t="shared" si="206"/>
        <v>-3.3805484158806576E-2</v>
      </c>
    </row>
    <row r="6360" spans="12:14" x14ac:dyDescent="0.4">
      <c r="L6360">
        <f t="shared" si="207"/>
        <v>6359</v>
      </c>
      <c r="M6360">
        <v>56.952994199732316</v>
      </c>
      <c r="N6360" s="71">
        <f t="shared" si="206"/>
        <v>1.7656622106820841E-4</v>
      </c>
    </row>
    <row r="6361" spans="12:14" x14ac:dyDescent="0.4">
      <c r="L6361">
        <f t="shared" si="207"/>
        <v>6360</v>
      </c>
      <c r="M6361">
        <v>56.982798078127431</v>
      </c>
      <c r="N6361" s="71">
        <f t="shared" si="206"/>
        <v>6.9996523058746263E-4</v>
      </c>
    </row>
    <row r="6362" spans="12:14" x14ac:dyDescent="0.4">
      <c r="L6362">
        <f t="shared" si="207"/>
        <v>6361</v>
      </c>
      <c r="M6362">
        <v>56.850552824468572</v>
      </c>
      <c r="N6362" s="71">
        <f t="shared" si="206"/>
        <v>-1.6224518005467647E-3</v>
      </c>
    </row>
    <row r="6363" spans="12:14" x14ac:dyDescent="0.4">
      <c r="L6363">
        <f t="shared" si="207"/>
        <v>6362</v>
      </c>
      <c r="M6363">
        <v>55.55093985877857</v>
      </c>
      <c r="N6363" s="71">
        <f t="shared" si="206"/>
        <v>-2.4445526367648518E-2</v>
      </c>
    </row>
    <row r="6364" spans="12:14" x14ac:dyDescent="0.4">
      <c r="L6364">
        <f t="shared" si="207"/>
        <v>6363</v>
      </c>
      <c r="M6364">
        <v>56.834785399886421</v>
      </c>
      <c r="N6364" s="71">
        <f t="shared" si="206"/>
        <v>-1.8993504745905554E-3</v>
      </c>
    </row>
    <row r="6365" spans="12:14" x14ac:dyDescent="0.4">
      <c r="L6365">
        <f t="shared" si="207"/>
        <v>6364</v>
      </c>
      <c r="M6365">
        <v>57.800097579396827</v>
      </c>
      <c r="N6365" s="71">
        <f t="shared" si="206"/>
        <v>1.5052921036336153E-2</v>
      </c>
    </row>
    <row r="6366" spans="12:14" x14ac:dyDescent="0.4">
      <c r="L6366">
        <f t="shared" si="207"/>
        <v>6365</v>
      </c>
      <c r="M6366">
        <v>55.867667303677813</v>
      </c>
      <c r="N6366" s="71">
        <f t="shared" si="206"/>
        <v>-1.8883336482489077E-2</v>
      </c>
    </row>
    <row r="6367" spans="12:14" x14ac:dyDescent="0.4">
      <c r="L6367">
        <f t="shared" si="207"/>
        <v>6366</v>
      </c>
      <c r="M6367">
        <v>55.768703932159575</v>
      </c>
      <c r="N6367" s="71">
        <f t="shared" si="206"/>
        <v>-2.0621275751487866E-2</v>
      </c>
    </row>
    <row r="6368" spans="12:14" x14ac:dyDescent="0.4">
      <c r="L6368">
        <f t="shared" si="207"/>
        <v>6367</v>
      </c>
      <c r="M6368">
        <v>56.663379366074771</v>
      </c>
      <c r="N6368" s="71">
        <f t="shared" si="206"/>
        <v>-4.9094871800653417E-3</v>
      </c>
    </row>
    <row r="6369" spans="12:14" x14ac:dyDescent="0.4">
      <c r="L6369">
        <f t="shared" si="207"/>
        <v>6368</v>
      </c>
      <c r="M6369">
        <v>57.584811709225072</v>
      </c>
      <c r="N6369" s="71">
        <f t="shared" si="206"/>
        <v>1.1272191236087803E-2</v>
      </c>
    </row>
    <row r="6370" spans="12:14" x14ac:dyDescent="0.4">
      <c r="L6370">
        <f t="shared" si="207"/>
        <v>6369</v>
      </c>
      <c r="M6370">
        <v>55.587655440001534</v>
      </c>
      <c r="N6370" s="71">
        <f t="shared" si="206"/>
        <v>-2.3800747906561615E-2</v>
      </c>
    </row>
    <row r="6371" spans="12:14" x14ac:dyDescent="0.4">
      <c r="L6371">
        <f t="shared" si="207"/>
        <v>6370</v>
      </c>
      <c r="M6371">
        <v>57.453224468453755</v>
      </c>
      <c r="N6371" s="71">
        <f t="shared" si="206"/>
        <v>8.9613298585171641E-3</v>
      </c>
    </row>
    <row r="6372" spans="12:14" x14ac:dyDescent="0.4">
      <c r="L6372">
        <f t="shared" si="207"/>
        <v>6371</v>
      </c>
      <c r="M6372">
        <v>57.721860170891695</v>
      </c>
      <c r="N6372" s="71">
        <f t="shared" si="206"/>
        <v>1.367895951441378E-2</v>
      </c>
    </row>
    <row r="6373" spans="12:14" x14ac:dyDescent="0.4">
      <c r="L6373">
        <f t="shared" si="207"/>
        <v>6372</v>
      </c>
      <c r="M6373">
        <v>55.338033689295258</v>
      </c>
      <c r="N6373" s="71">
        <f t="shared" si="206"/>
        <v>-2.8184465198051623E-2</v>
      </c>
    </row>
    <row r="6374" spans="12:14" x14ac:dyDescent="0.4">
      <c r="L6374">
        <f t="shared" si="207"/>
        <v>6373</v>
      </c>
      <c r="M6374">
        <v>55.488291449191756</v>
      </c>
      <c r="N6374" s="71">
        <f t="shared" si="206"/>
        <v>-2.5545722627041134E-2</v>
      </c>
    </row>
    <row r="6375" spans="12:14" x14ac:dyDescent="0.4">
      <c r="L6375">
        <f t="shared" si="207"/>
        <v>6374</v>
      </c>
      <c r="M6375">
        <v>55.768150600587305</v>
      </c>
      <c r="N6375" s="71">
        <f t="shared" si="206"/>
        <v>-2.0630993050458901E-2</v>
      </c>
    </row>
    <row r="6376" spans="12:14" x14ac:dyDescent="0.4">
      <c r="L6376">
        <f t="shared" si="207"/>
        <v>6375</v>
      </c>
      <c r="M6376">
        <v>57.834826652485127</v>
      </c>
      <c r="N6376" s="71">
        <f t="shared" si="206"/>
        <v>1.5662813554851995E-2</v>
      </c>
    </row>
    <row r="6377" spans="12:14" x14ac:dyDescent="0.4">
      <c r="L6377">
        <f t="shared" si="207"/>
        <v>6376</v>
      </c>
      <c r="M6377">
        <v>55.609538095360172</v>
      </c>
      <c r="N6377" s="71">
        <f t="shared" si="206"/>
        <v>-2.3416456976752986E-2</v>
      </c>
    </row>
    <row r="6378" spans="12:14" x14ac:dyDescent="0.4">
      <c r="L6378">
        <f t="shared" si="207"/>
        <v>6377</v>
      </c>
      <c r="M6378">
        <v>56.464185252565002</v>
      </c>
      <c r="N6378" s="71">
        <f t="shared" si="206"/>
        <v>-8.4076225680479455E-3</v>
      </c>
    </row>
    <row r="6379" spans="12:14" x14ac:dyDescent="0.4">
      <c r="L6379">
        <f t="shared" si="207"/>
        <v>6378</v>
      </c>
      <c r="M6379">
        <v>56.503938623587743</v>
      </c>
      <c r="N6379" s="71">
        <f t="shared" si="206"/>
        <v>-7.7094961449524213E-3</v>
      </c>
    </row>
    <row r="6380" spans="12:14" x14ac:dyDescent="0.4">
      <c r="L6380">
        <f t="shared" si="207"/>
        <v>6379</v>
      </c>
      <c r="M6380">
        <v>56.895512983595204</v>
      </c>
      <c r="N6380" s="71">
        <f t="shared" si="206"/>
        <v>-8.3288668278802547E-4</v>
      </c>
    </row>
    <row r="6381" spans="12:14" x14ac:dyDescent="0.4">
      <c r="L6381">
        <f t="shared" si="207"/>
        <v>6380</v>
      </c>
      <c r="M6381">
        <v>57.693782917624297</v>
      </c>
      <c r="N6381" s="71">
        <f t="shared" si="206"/>
        <v>1.3185882527742665E-2</v>
      </c>
    </row>
    <row r="6382" spans="12:14" x14ac:dyDescent="0.4">
      <c r="L6382">
        <f t="shared" si="207"/>
        <v>6381</v>
      </c>
      <c r="M6382">
        <v>58.179019657411764</v>
      </c>
      <c r="N6382" s="71">
        <f t="shared" si="206"/>
        <v>2.1707338212810345E-2</v>
      </c>
    </row>
    <row r="6383" spans="12:14" x14ac:dyDescent="0.4">
      <c r="L6383">
        <f t="shared" si="207"/>
        <v>6382</v>
      </c>
      <c r="M6383">
        <v>59.1904279141758</v>
      </c>
      <c r="N6383" s="71">
        <f t="shared" si="206"/>
        <v>3.9469123199044498E-2</v>
      </c>
    </row>
    <row r="6384" spans="12:14" x14ac:dyDescent="0.4">
      <c r="L6384">
        <f t="shared" si="207"/>
        <v>6383</v>
      </c>
      <c r="M6384">
        <v>57.433195365367006</v>
      </c>
      <c r="N6384" s="71">
        <f t="shared" si="206"/>
        <v>8.6095899749294436E-3</v>
      </c>
    </row>
    <row r="6385" spans="12:14" x14ac:dyDescent="0.4">
      <c r="L6385">
        <f t="shared" si="207"/>
        <v>6384</v>
      </c>
      <c r="M6385">
        <v>55.48989198269517</v>
      </c>
      <c r="N6385" s="71">
        <f t="shared" si="206"/>
        <v>-2.5517614954634116E-2</v>
      </c>
    </row>
    <row r="6386" spans="12:14" x14ac:dyDescent="0.4">
      <c r="L6386">
        <f t="shared" si="207"/>
        <v>6385</v>
      </c>
      <c r="M6386">
        <v>55.90554315869818</v>
      </c>
      <c r="N6386" s="71">
        <f t="shared" si="206"/>
        <v>-1.8218181943219336E-2</v>
      </c>
    </row>
    <row r="6387" spans="12:14" x14ac:dyDescent="0.4">
      <c r="L6387">
        <f t="shared" si="207"/>
        <v>6386</v>
      </c>
      <c r="M6387">
        <v>56.417976454042837</v>
      </c>
      <c r="N6387" s="71">
        <f t="shared" si="206"/>
        <v>-9.2191155911015565E-3</v>
      </c>
    </row>
    <row r="6388" spans="12:14" x14ac:dyDescent="0.4">
      <c r="L6388">
        <f t="shared" si="207"/>
        <v>6387</v>
      </c>
      <c r="M6388">
        <v>57.660384048755077</v>
      </c>
      <c r="N6388" s="71">
        <f t="shared" si="206"/>
        <v>1.259935031024173E-2</v>
      </c>
    </row>
    <row r="6389" spans="12:14" x14ac:dyDescent="0.4">
      <c r="L6389">
        <f t="shared" si="207"/>
        <v>6388</v>
      </c>
      <c r="M6389">
        <v>57.487273969733586</v>
      </c>
      <c r="N6389" s="71">
        <f t="shared" si="206"/>
        <v>9.559288117782172E-3</v>
      </c>
    </row>
    <row r="6390" spans="12:14" x14ac:dyDescent="0.4">
      <c r="L6390">
        <f t="shared" si="207"/>
        <v>6389</v>
      </c>
      <c r="M6390">
        <v>57.909920441207127</v>
      </c>
      <c r="N6390" s="71">
        <f t="shared" si="206"/>
        <v>1.6981568587908002E-2</v>
      </c>
    </row>
    <row r="6391" spans="12:14" x14ac:dyDescent="0.4">
      <c r="L6391">
        <f t="shared" si="207"/>
        <v>6390</v>
      </c>
      <c r="M6391">
        <v>56.630342666963003</v>
      </c>
      <c r="N6391" s="71">
        <f t="shared" si="206"/>
        <v>-5.4896591752550128E-3</v>
      </c>
    </row>
    <row r="6392" spans="12:14" x14ac:dyDescent="0.4">
      <c r="L6392">
        <f t="shared" si="207"/>
        <v>6391</v>
      </c>
      <c r="M6392">
        <v>55.996075419741572</v>
      </c>
      <c r="N6392" s="71">
        <f t="shared" si="206"/>
        <v>-1.6628305111369812E-2</v>
      </c>
    </row>
    <row r="6393" spans="12:14" x14ac:dyDescent="0.4">
      <c r="L6393">
        <f t="shared" si="207"/>
        <v>6392</v>
      </c>
      <c r="M6393">
        <v>56.41236059034425</v>
      </c>
      <c r="N6393" s="71">
        <f t="shared" si="206"/>
        <v>-9.3177382421025801E-3</v>
      </c>
    </row>
    <row r="6394" spans="12:14" x14ac:dyDescent="0.4">
      <c r="L6394">
        <f t="shared" si="207"/>
        <v>6393</v>
      </c>
      <c r="M6394">
        <v>56.825629623633205</v>
      </c>
      <c r="N6394" s="71">
        <f t="shared" si="206"/>
        <v>-2.06013908601832E-3</v>
      </c>
    </row>
    <row r="6395" spans="12:14" x14ac:dyDescent="0.4">
      <c r="L6395">
        <f t="shared" si="207"/>
        <v>6394</v>
      </c>
      <c r="M6395">
        <v>58.182971370517464</v>
      </c>
      <c r="N6395" s="71">
        <f t="shared" si="206"/>
        <v>2.1776735983731532E-2</v>
      </c>
    </row>
    <row r="6396" spans="12:14" x14ac:dyDescent="0.4">
      <c r="L6396">
        <f t="shared" si="207"/>
        <v>6395</v>
      </c>
      <c r="M6396">
        <v>56.236919152803502</v>
      </c>
      <c r="N6396" s="71">
        <f t="shared" si="206"/>
        <v>-1.2398742446324329E-2</v>
      </c>
    </row>
    <row r="6397" spans="12:14" x14ac:dyDescent="0.4">
      <c r="L6397">
        <f t="shared" si="207"/>
        <v>6396</v>
      </c>
      <c r="M6397">
        <v>55.986327256462204</v>
      </c>
      <c r="N6397" s="71">
        <f t="shared" si="206"/>
        <v>-1.6799496891762078E-2</v>
      </c>
    </row>
    <row r="6398" spans="12:14" x14ac:dyDescent="0.4">
      <c r="L6398">
        <f t="shared" si="207"/>
        <v>6397</v>
      </c>
      <c r="M6398">
        <v>59.957422804690516</v>
      </c>
      <c r="N6398" s="71">
        <f t="shared" si="206"/>
        <v>5.2938657622709995E-2</v>
      </c>
    </row>
    <row r="6399" spans="12:14" x14ac:dyDescent="0.4">
      <c r="L6399">
        <f t="shared" si="207"/>
        <v>6398</v>
      </c>
      <c r="M6399">
        <v>57.705944804524485</v>
      </c>
      <c r="N6399" s="71">
        <f t="shared" si="206"/>
        <v>1.3399462769651205E-2</v>
      </c>
    </row>
    <row r="6400" spans="12:14" x14ac:dyDescent="0.4">
      <c r="L6400">
        <f t="shared" si="207"/>
        <v>6399</v>
      </c>
      <c r="M6400">
        <v>54.9837241315862</v>
      </c>
      <c r="N6400" s="71">
        <f t="shared" si="206"/>
        <v>-3.4406651086399842E-2</v>
      </c>
    </row>
    <row r="6401" spans="12:14" x14ac:dyDescent="0.4">
      <c r="L6401">
        <f t="shared" si="207"/>
        <v>6400</v>
      </c>
      <c r="M6401">
        <v>57.015826718547103</v>
      </c>
      <c r="N6401" s="71">
        <f t="shared" si="206"/>
        <v>1.2799957035429799E-3</v>
      </c>
    </row>
    <row r="6402" spans="12:14" x14ac:dyDescent="0.4">
      <c r="L6402">
        <f t="shared" si="207"/>
        <v>6401</v>
      </c>
      <c r="M6402">
        <v>57.015849906676443</v>
      </c>
      <c r="N6402" s="71">
        <f t="shared" si="206"/>
        <v>1.2804029204751544E-3</v>
      </c>
    </row>
    <row r="6403" spans="12:14" x14ac:dyDescent="0.4">
      <c r="L6403">
        <f t="shared" si="207"/>
        <v>6402</v>
      </c>
      <c r="M6403">
        <v>56.3607683340271</v>
      </c>
      <c r="N6403" s="71">
        <f t="shared" ref="N6403:N6466" si="208">M6403/$B$2-1</f>
        <v>-1.0223772533924369E-2</v>
      </c>
    </row>
    <row r="6404" spans="12:14" x14ac:dyDescent="0.4">
      <c r="L6404">
        <f t="shared" si="207"/>
        <v>6403</v>
      </c>
      <c r="M6404">
        <v>58.290409545797331</v>
      </c>
      <c r="N6404" s="71">
        <f t="shared" si="208"/>
        <v>2.366350500689518E-2</v>
      </c>
    </row>
    <row r="6405" spans="12:14" x14ac:dyDescent="0.4">
      <c r="L6405">
        <f t="shared" si="207"/>
        <v>6404</v>
      </c>
      <c r="M6405">
        <v>56.19238662451621</v>
      </c>
      <c r="N6405" s="71">
        <f t="shared" si="208"/>
        <v>-1.3180797750937834E-2</v>
      </c>
    </row>
    <row r="6406" spans="12:14" x14ac:dyDescent="0.4">
      <c r="L6406">
        <f t="shared" ref="L6406:L6469" si="209">L6405+1</f>
        <v>6405</v>
      </c>
      <c r="M6406">
        <v>57.618897624233711</v>
      </c>
      <c r="N6406" s="71">
        <f t="shared" si="208"/>
        <v>1.1870788972850876E-2</v>
      </c>
    </row>
    <row r="6407" spans="12:14" x14ac:dyDescent="0.4">
      <c r="L6407">
        <f t="shared" si="209"/>
        <v>6406</v>
      </c>
      <c r="M6407">
        <v>57.402999526508005</v>
      </c>
      <c r="N6407" s="71">
        <f t="shared" si="208"/>
        <v>8.0793075754079791E-3</v>
      </c>
    </row>
    <row r="6408" spans="12:14" x14ac:dyDescent="0.4">
      <c r="L6408">
        <f t="shared" si="209"/>
        <v>6407</v>
      </c>
      <c r="M6408">
        <v>56.971395369334651</v>
      </c>
      <c r="N6408" s="71">
        <f t="shared" si="208"/>
        <v>4.9971724913833171E-4</v>
      </c>
    </row>
    <row r="6409" spans="12:14" x14ac:dyDescent="0.4">
      <c r="L6409">
        <f t="shared" si="209"/>
        <v>6408</v>
      </c>
      <c r="M6409">
        <v>56.815194786605339</v>
      </c>
      <c r="N6409" s="71">
        <f t="shared" si="208"/>
        <v>-2.2433898459520707E-3</v>
      </c>
    </row>
    <row r="6410" spans="12:14" x14ac:dyDescent="0.4">
      <c r="L6410">
        <f t="shared" si="209"/>
        <v>6409</v>
      </c>
      <c r="M6410">
        <v>57.782457752696729</v>
      </c>
      <c r="N6410" s="71">
        <f t="shared" si="208"/>
        <v>1.4743140285639056E-2</v>
      </c>
    </row>
    <row r="6411" spans="12:14" x14ac:dyDescent="0.4">
      <c r="L6411">
        <f t="shared" si="209"/>
        <v>6410</v>
      </c>
      <c r="M6411">
        <v>55.195215596403671</v>
      </c>
      <c r="N6411" s="71">
        <f t="shared" si="208"/>
        <v>-3.06925565065016E-2</v>
      </c>
    </row>
    <row r="6412" spans="12:14" x14ac:dyDescent="0.4">
      <c r="L6412">
        <f t="shared" si="209"/>
        <v>6411</v>
      </c>
      <c r="M6412">
        <v>58.028127943222302</v>
      </c>
      <c r="N6412" s="71">
        <f t="shared" si="208"/>
        <v>1.9057462491790966E-2</v>
      </c>
    </row>
    <row r="6413" spans="12:14" x14ac:dyDescent="0.4">
      <c r="L6413">
        <f t="shared" si="209"/>
        <v>6412</v>
      </c>
      <c r="M6413">
        <v>58.142041655975511</v>
      </c>
      <c r="N6413" s="71">
        <f t="shared" si="208"/>
        <v>2.1057951275004649E-2</v>
      </c>
    </row>
    <row r="6414" spans="12:14" x14ac:dyDescent="0.4">
      <c r="L6414">
        <f t="shared" si="209"/>
        <v>6413</v>
      </c>
      <c r="M6414">
        <v>54.710669189442946</v>
      </c>
      <c r="N6414" s="71">
        <f t="shared" si="208"/>
        <v>-3.9201888953346198E-2</v>
      </c>
    </row>
    <row r="6415" spans="12:14" x14ac:dyDescent="0.4">
      <c r="L6415">
        <f t="shared" si="209"/>
        <v>6414</v>
      </c>
      <c r="M6415">
        <v>56.826927018806145</v>
      </c>
      <c r="N6415" s="71">
        <f t="shared" si="208"/>
        <v>-2.0373549590845252E-3</v>
      </c>
    </row>
    <row r="6416" spans="12:14" x14ac:dyDescent="0.4">
      <c r="L6416">
        <f t="shared" si="209"/>
        <v>6415</v>
      </c>
      <c r="M6416">
        <v>57.55639312464902</v>
      </c>
      <c r="N6416" s="71">
        <f t="shared" si="208"/>
        <v>1.0773119980264756E-2</v>
      </c>
    </row>
    <row r="6417" spans="12:14" x14ac:dyDescent="0.4">
      <c r="L6417">
        <f t="shared" si="209"/>
        <v>6416</v>
      </c>
      <c r="M6417">
        <v>56.696266665883194</v>
      </c>
      <c r="N6417" s="71">
        <f t="shared" si="208"/>
        <v>-4.3319388517137902E-3</v>
      </c>
    </row>
    <row r="6418" spans="12:14" x14ac:dyDescent="0.4">
      <c r="L6418">
        <f t="shared" si="209"/>
        <v>6417</v>
      </c>
      <c r="M6418">
        <v>56.371700027867206</v>
      </c>
      <c r="N6418" s="71">
        <f t="shared" si="208"/>
        <v>-1.0031796253105241E-2</v>
      </c>
    </row>
    <row r="6419" spans="12:14" x14ac:dyDescent="0.4">
      <c r="L6419">
        <f t="shared" si="209"/>
        <v>6418</v>
      </c>
      <c r="M6419">
        <v>55.270762850597364</v>
      </c>
      <c r="N6419" s="71">
        <f t="shared" si="208"/>
        <v>-2.9365837966965458E-2</v>
      </c>
    </row>
    <row r="6420" spans="12:14" x14ac:dyDescent="0.4">
      <c r="L6420">
        <f t="shared" si="209"/>
        <v>6419</v>
      </c>
      <c r="M6420">
        <v>57.080914513800302</v>
      </c>
      <c r="N6420" s="71">
        <f t="shared" si="208"/>
        <v>2.42303108691444E-3</v>
      </c>
    </row>
    <row r="6421" spans="12:14" x14ac:dyDescent="0.4">
      <c r="L6421">
        <f t="shared" si="209"/>
        <v>6420</v>
      </c>
      <c r="M6421">
        <v>56.819473102697643</v>
      </c>
      <c r="N6421" s="71">
        <f t="shared" si="208"/>
        <v>-2.1682564564168283E-3</v>
      </c>
    </row>
    <row r="6422" spans="12:14" x14ac:dyDescent="0.4">
      <c r="L6422">
        <f t="shared" si="209"/>
        <v>6421</v>
      </c>
      <c r="M6422">
        <v>56.738010510724415</v>
      </c>
      <c r="N6422" s="71">
        <f t="shared" si="208"/>
        <v>-3.5988568429305978E-3</v>
      </c>
    </row>
    <row r="6423" spans="12:14" x14ac:dyDescent="0.4">
      <c r="L6423">
        <f t="shared" si="209"/>
        <v>6422</v>
      </c>
      <c r="M6423">
        <v>56.931708410181749</v>
      </c>
      <c r="N6423" s="71">
        <f t="shared" si="208"/>
        <v>-1.9724288591793648E-4</v>
      </c>
    </row>
    <row r="6424" spans="12:14" x14ac:dyDescent="0.4">
      <c r="L6424">
        <f t="shared" si="209"/>
        <v>6423</v>
      </c>
      <c r="M6424">
        <v>59.722859910126942</v>
      </c>
      <c r="N6424" s="71">
        <f t="shared" si="208"/>
        <v>4.8819395523429954E-2</v>
      </c>
    </row>
    <row r="6425" spans="12:14" x14ac:dyDescent="0.4">
      <c r="L6425">
        <f t="shared" si="209"/>
        <v>6424</v>
      </c>
      <c r="M6425">
        <v>55.898791073753088</v>
      </c>
      <c r="N6425" s="71">
        <f t="shared" si="208"/>
        <v>-1.8336758274983933E-2</v>
      </c>
    </row>
    <row r="6426" spans="12:14" x14ac:dyDescent="0.4">
      <c r="L6426">
        <f t="shared" si="209"/>
        <v>6425</v>
      </c>
      <c r="M6426">
        <v>56.707738635742956</v>
      </c>
      <c r="N6426" s="71">
        <f t="shared" si="208"/>
        <v>-4.1304745462219516E-3</v>
      </c>
    </row>
    <row r="6427" spans="12:14" x14ac:dyDescent="0.4">
      <c r="L6427">
        <f t="shared" si="209"/>
        <v>6426</v>
      </c>
      <c r="M6427">
        <v>56.313582134171376</v>
      </c>
      <c r="N6427" s="71">
        <f t="shared" si="208"/>
        <v>-1.1052430131437307E-2</v>
      </c>
    </row>
    <row r="6428" spans="12:14" x14ac:dyDescent="0.4">
      <c r="L6428">
        <f t="shared" si="209"/>
        <v>6427</v>
      </c>
      <c r="M6428">
        <v>57.293321529449784</v>
      </c>
      <c r="N6428" s="71">
        <f t="shared" si="208"/>
        <v>6.1532040574263647E-3</v>
      </c>
    </row>
    <row r="6429" spans="12:14" x14ac:dyDescent="0.4">
      <c r="L6429">
        <f t="shared" si="209"/>
        <v>6428</v>
      </c>
      <c r="M6429">
        <v>55.692130640796421</v>
      </c>
      <c r="N6429" s="71">
        <f t="shared" si="208"/>
        <v>-2.1966012980776495E-2</v>
      </c>
    </row>
    <row r="6430" spans="12:14" x14ac:dyDescent="0.4">
      <c r="L6430">
        <f t="shared" si="209"/>
        <v>6429</v>
      </c>
      <c r="M6430">
        <v>56.335337369933342</v>
      </c>
      <c r="N6430" s="71">
        <f t="shared" si="208"/>
        <v>-1.0670376873176179E-2</v>
      </c>
    </row>
    <row r="6431" spans="12:14" x14ac:dyDescent="0.4">
      <c r="L6431">
        <f t="shared" si="209"/>
        <v>6430</v>
      </c>
      <c r="M6431">
        <v>57.719231594677993</v>
      </c>
      <c r="N6431" s="71">
        <f t="shared" si="208"/>
        <v>1.3632797932070062E-2</v>
      </c>
    </row>
    <row r="6432" spans="12:14" x14ac:dyDescent="0.4">
      <c r="L6432">
        <f t="shared" si="209"/>
        <v>6431</v>
      </c>
      <c r="M6432">
        <v>57.556356215474565</v>
      </c>
      <c r="N6432" s="71">
        <f t="shared" si="208"/>
        <v>1.0772471802027894E-2</v>
      </c>
    </row>
    <row r="6433" spans="12:14" x14ac:dyDescent="0.4">
      <c r="L6433">
        <f t="shared" si="209"/>
        <v>6432</v>
      </c>
      <c r="M6433">
        <v>56.629038840196081</v>
      </c>
      <c r="N6433" s="71">
        <f t="shared" si="208"/>
        <v>-5.5125562502378322E-3</v>
      </c>
    </row>
    <row r="6434" spans="12:14" x14ac:dyDescent="0.4">
      <c r="L6434">
        <f t="shared" si="209"/>
        <v>6433</v>
      </c>
      <c r="M6434">
        <v>56.657752924772637</v>
      </c>
      <c r="N6434" s="71">
        <f t="shared" si="208"/>
        <v>-5.0082955890118352E-3</v>
      </c>
    </row>
    <row r="6435" spans="12:14" x14ac:dyDescent="0.4">
      <c r="L6435">
        <f t="shared" si="209"/>
        <v>6434</v>
      </c>
      <c r="M6435">
        <v>56.006532348751648</v>
      </c>
      <c r="N6435" s="71">
        <f t="shared" si="208"/>
        <v>-1.6444666384425433E-2</v>
      </c>
    </row>
    <row r="6436" spans="12:14" x14ac:dyDescent="0.4">
      <c r="L6436">
        <f t="shared" si="209"/>
        <v>6435</v>
      </c>
      <c r="M6436">
        <v>56.490816452690282</v>
      </c>
      <c r="N6436" s="71">
        <f t="shared" si="208"/>
        <v>-7.9399403562534498E-3</v>
      </c>
    </row>
    <row r="6437" spans="12:14" x14ac:dyDescent="0.4">
      <c r="L6437">
        <f t="shared" si="209"/>
        <v>6436</v>
      </c>
      <c r="M6437">
        <v>56.685063047447521</v>
      </c>
      <c r="N6437" s="71">
        <f t="shared" si="208"/>
        <v>-4.5286905198866911E-3</v>
      </c>
    </row>
    <row r="6438" spans="12:14" x14ac:dyDescent="0.4">
      <c r="L6438">
        <f t="shared" si="209"/>
        <v>6437</v>
      </c>
      <c r="M6438">
        <v>57.484008708989165</v>
      </c>
      <c r="N6438" s="71">
        <f t="shared" si="208"/>
        <v>9.5019454385243396E-3</v>
      </c>
    </row>
    <row r="6439" spans="12:14" x14ac:dyDescent="0.4">
      <c r="L6439">
        <f t="shared" si="209"/>
        <v>6438</v>
      </c>
      <c r="M6439">
        <v>56.146333924159457</v>
      </c>
      <c r="N6439" s="71">
        <f t="shared" si="208"/>
        <v>-1.3989549465492024E-2</v>
      </c>
    </row>
    <row r="6440" spans="12:14" x14ac:dyDescent="0.4">
      <c r="L6440">
        <f t="shared" si="209"/>
        <v>6439</v>
      </c>
      <c r="M6440">
        <v>58.205738022401334</v>
      </c>
      <c r="N6440" s="71">
        <f t="shared" si="208"/>
        <v>2.2176551165101976E-2</v>
      </c>
    </row>
    <row r="6441" spans="12:14" x14ac:dyDescent="0.4">
      <c r="L6441">
        <f t="shared" si="209"/>
        <v>6440</v>
      </c>
      <c r="M6441">
        <v>56.162483850702479</v>
      </c>
      <c r="N6441" s="71">
        <f t="shared" si="208"/>
        <v>-1.370593350637539E-2</v>
      </c>
    </row>
    <row r="6442" spans="12:14" x14ac:dyDescent="0.4">
      <c r="L6442">
        <f t="shared" si="209"/>
        <v>6441</v>
      </c>
      <c r="M6442">
        <v>55.976980224013658</v>
      </c>
      <c r="N6442" s="71">
        <f t="shared" si="208"/>
        <v>-1.6963644237307451E-2</v>
      </c>
    </row>
    <row r="6443" spans="12:14" x14ac:dyDescent="0.4">
      <c r="L6443">
        <f t="shared" si="209"/>
        <v>6442</v>
      </c>
      <c r="M6443">
        <v>58.840973991833607</v>
      </c>
      <c r="N6443" s="71">
        <f t="shared" si="208"/>
        <v>3.3332209257787015E-2</v>
      </c>
    </row>
    <row r="6444" spans="12:14" x14ac:dyDescent="0.4">
      <c r="L6444">
        <f t="shared" si="209"/>
        <v>6443</v>
      </c>
      <c r="M6444">
        <v>56.909948956942735</v>
      </c>
      <c r="N6444" s="71">
        <f t="shared" si="208"/>
        <v>-5.7937020914733406E-4</v>
      </c>
    </row>
    <row r="6445" spans="12:14" x14ac:dyDescent="0.4">
      <c r="L6445">
        <f t="shared" si="209"/>
        <v>6444</v>
      </c>
      <c r="M6445">
        <v>56.411588139464719</v>
      </c>
      <c r="N6445" s="71">
        <f t="shared" si="208"/>
        <v>-9.3313035915476572E-3</v>
      </c>
    </row>
    <row r="6446" spans="12:14" x14ac:dyDescent="0.4">
      <c r="L6446">
        <f t="shared" si="209"/>
        <v>6445</v>
      </c>
      <c r="M6446">
        <v>56.855965336620756</v>
      </c>
      <c r="N6446" s="71">
        <f t="shared" si="208"/>
        <v>-1.5274002954404065E-3</v>
      </c>
    </row>
    <row r="6447" spans="12:14" x14ac:dyDescent="0.4">
      <c r="L6447">
        <f t="shared" si="209"/>
        <v>6446</v>
      </c>
      <c r="M6447">
        <v>54.704777764668833</v>
      </c>
      <c r="N6447" s="71">
        <f t="shared" si="208"/>
        <v>-3.9305350853524046E-2</v>
      </c>
    </row>
    <row r="6448" spans="12:14" x14ac:dyDescent="0.4">
      <c r="L6448">
        <f t="shared" si="209"/>
        <v>6447</v>
      </c>
      <c r="M6448">
        <v>55.163161013752166</v>
      </c>
      <c r="N6448" s="71">
        <f t="shared" si="208"/>
        <v>-3.1255481122819284E-2</v>
      </c>
    </row>
    <row r="6449" spans="12:14" x14ac:dyDescent="0.4">
      <c r="L6449">
        <f t="shared" si="209"/>
        <v>6448</v>
      </c>
      <c r="M6449">
        <v>57.568770327946304</v>
      </c>
      <c r="N6449" s="71">
        <f t="shared" si="208"/>
        <v>1.0990481488070358E-2</v>
      </c>
    </row>
    <row r="6450" spans="12:14" x14ac:dyDescent="0.4">
      <c r="L6450">
        <f t="shared" si="209"/>
        <v>6449</v>
      </c>
      <c r="M6450">
        <v>54.671652548479045</v>
      </c>
      <c r="N6450" s="71">
        <f t="shared" si="208"/>
        <v>-3.9887077336030696E-2</v>
      </c>
    </row>
    <row r="6451" spans="12:14" x14ac:dyDescent="0.4">
      <c r="L6451">
        <f t="shared" si="209"/>
        <v>6450</v>
      </c>
      <c r="M6451">
        <v>55.615764112601575</v>
      </c>
      <c r="N6451" s="71">
        <f t="shared" si="208"/>
        <v>-2.3307119151178779E-2</v>
      </c>
    </row>
    <row r="6452" spans="12:14" x14ac:dyDescent="0.4">
      <c r="L6452">
        <f t="shared" si="209"/>
        <v>6451</v>
      </c>
      <c r="M6452">
        <v>60.700587344685744</v>
      </c>
      <c r="N6452" s="71">
        <f t="shared" si="208"/>
        <v>6.5989696785690111E-2</v>
      </c>
    </row>
    <row r="6453" spans="12:14" x14ac:dyDescent="0.4">
      <c r="L6453">
        <f t="shared" si="209"/>
        <v>6452</v>
      </c>
      <c r="M6453">
        <v>54.985044417412318</v>
      </c>
      <c r="N6453" s="71">
        <f t="shared" si="208"/>
        <v>-3.4383464966643462E-2</v>
      </c>
    </row>
    <row r="6454" spans="12:14" x14ac:dyDescent="0.4">
      <c r="L6454">
        <f t="shared" si="209"/>
        <v>6453</v>
      </c>
      <c r="M6454">
        <v>58.413860166286156</v>
      </c>
      <c r="N6454" s="71">
        <f t="shared" si="208"/>
        <v>2.5831475619034761E-2</v>
      </c>
    </row>
    <row r="6455" spans="12:14" x14ac:dyDescent="0.4">
      <c r="L6455">
        <f t="shared" si="209"/>
        <v>6454</v>
      </c>
      <c r="M6455">
        <v>56.886177239780196</v>
      </c>
      <c r="N6455" s="71">
        <f t="shared" si="208"/>
        <v>-9.9683578367759651E-4</v>
      </c>
    </row>
    <row r="6456" spans="12:14" x14ac:dyDescent="0.4">
      <c r="L6456">
        <f t="shared" si="209"/>
        <v>6455</v>
      </c>
      <c r="M6456">
        <v>56.555609094053473</v>
      </c>
      <c r="N6456" s="71">
        <f t="shared" si="208"/>
        <v>-6.8020883000864396E-3</v>
      </c>
    </row>
    <row r="6457" spans="12:14" x14ac:dyDescent="0.4">
      <c r="L6457">
        <f t="shared" si="209"/>
        <v>6456</v>
      </c>
      <c r="M6457">
        <v>58.069838454229554</v>
      </c>
      <c r="N6457" s="71">
        <f t="shared" si="208"/>
        <v>1.9789959110463107E-2</v>
      </c>
    </row>
    <row r="6458" spans="12:14" x14ac:dyDescent="0.4">
      <c r="L6458">
        <f t="shared" si="209"/>
        <v>6457</v>
      </c>
      <c r="M6458">
        <v>57.990062491926992</v>
      </c>
      <c r="N6458" s="71">
        <f t="shared" si="208"/>
        <v>1.8388978368995224E-2</v>
      </c>
    </row>
    <row r="6459" spans="12:14" x14ac:dyDescent="0.4">
      <c r="L6459">
        <f t="shared" si="209"/>
        <v>6458</v>
      </c>
      <c r="M6459">
        <v>56.150433926623322</v>
      </c>
      <c r="N6459" s="71">
        <f t="shared" si="208"/>
        <v>-1.3917547519967877E-2</v>
      </c>
    </row>
    <row r="6460" spans="12:14" x14ac:dyDescent="0.4">
      <c r="L6460">
        <f t="shared" si="209"/>
        <v>6459</v>
      </c>
      <c r="M6460">
        <v>56.517556590701858</v>
      </c>
      <c r="N6460" s="71">
        <f t="shared" si="208"/>
        <v>-7.4703450383514225E-3</v>
      </c>
    </row>
    <row r="6461" spans="12:14" x14ac:dyDescent="0.4">
      <c r="L6461">
        <f t="shared" si="209"/>
        <v>6460</v>
      </c>
      <c r="M6461">
        <v>58.060895706417242</v>
      </c>
      <c r="N6461" s="71">
        <f t="shared" si="208"/>
        <v>1.9632911585127921E-2</v>
      </c>
    </row>
    <row r="6462" spans="12:14" x14ac:dyDescent="0.4">
      <c r="L6462">
        <f t="shared" si="209"/>
        <v>6461</v>
      </c>
      <c r="M6462">
        <v>56.700948454318272</v>
      </c>
      <c r="N6462" s="71">
        <f t="shared" si="208"/>
        <v>-4.2497199070109515E-3</v>
      </c>
    </row>
    <row r="6463" spans="12:14" x14ac:dyDescent="0.4">
      <c r="L6463">
        <f t="shared" si="209"/>
        <v>6462</v>
      </c>
      <c r="M6463">
        <v>55.943549714527116</v>
      </c>
      <c r="N6463" s="71">
        <f t="shared" si="208"/>
        <v>-1.7550732109597456E-2</v>
      </c>
    </row>
    <row r="6464" spans="12:14" x14ac:dyDescent="0.4">
      <c r="L6464">
        <f t="shared" si="209"/>
        <v>6463</v>
      </c>
      <c r="M6464">
        <v>56.166109605908581</v>
      </c>
      <c r="N6464" s="71">
        <f t="shared" si="208"/>
        <v>-1.364226002541169E-2</v>
      </c>
    </row>
    <row r="6465" spans="12:14" x14ac:dyDescent="0.4">
      <c r="L6465">
        <f t="shared" si="209"/>
        <v>6464</v>
      </c>
      <c r="M6465">
        <v>57.899291547679624</v>
      </c>
      <c r="N6465" s="71">
        <f t="shared" si="208"/>
        <v>1.6794909916481693E-2</v>
      </c>
    </row>
    <row r="6466" spans="12:14" x14ac:dyDescent="0.4">
      <c r="L6466">
        <f t="shared" si="209"/>
        <v>6465</v>
      </c>
      <c r="M6466">
        <v>55.749048586017572</v>
      </c>
      <c r="N6466" s="71">
        <f t="shared" si="208"/>
        <v>-2.0966451925074958E-2</v>
      </c>
    </row>
    <row r="6467" spans="12:14" x14ac:dyDescent="0.4">
      <c r="L6467">
        <f t="shared" si="209"/>
        <v>6466</v>
      </c>
      <c r="M6467">
        <v>55.394972750111187</v>
      </c>
      <c r="N6467" s="71">
        <f t="shared" ref="N6467:N6530" si="210">M6467/$B$2-1</f>
        <v>-2.7184533322108351E-2</v>
      </c>
    </row>
    <row r="6468" spans="12:14" x14ac:dyDescent="0.4">
      <c r="L6468">
        <f t="shared" si="209"/>
        <v>6467</v>
      </c>
      <c r="M6468">
        <v>56.123963528386405</v>
      </c>
      <c r="N6468" s="71">
        <f t="shared" si="210"/>
        <v>-1.4382405819116428E-2</v>
      </c>
    </row>
    <row r="6469" spans="12:14" x14ac:dyDescent="0.4">
      <c r="L6469">
        <f t="shared" si="209"/>
        <v>6468</v>
      </c>
      <c r="M6469">
        <v>55.854924355712981</v>
      </c>
      <c r="N6469" s="71">
        <f t="shared" si="210"/>
        <v>-1.9107120993173465E-2</v>
      </c>
    </row>
    <row r="6470" spans="12:14" x14ac:dyDescent="0.4">
      <c r="L6470">
        <f t="shared" ref="L6470:L6533" si="211">L6469+1</f>
        <v>6469</v>
      </c>
      <c r="M6470">
        <v>57.389358053573829</v>
      </c>
      <c r="N6470" s="71">
        <f t="shared" si="210"/>
        <v>7.8397436727684067E-3</v>
      </c>
    </row>
    <row r="6471" spans="12:14" x14ac:dyDescent="0.4">
      <c r="L6471">
        <f t="shared" si="211"/>
        <v>6470</v>
      </c>
      <c r="M6471">
        <v>58.603711101190839</v>
      </c>
      <c r="N6471" s="71">
        <f t="shared" si="210"/>
        <v>2.9165531340511031E-2</v>
      </c>
    </row>
    <row r="6472" spans="12:14" x14ac:dyDescent="0.4">
      <c r="L6472">
        <f t="shared" si="211"/>
        <v>6471</v>
      </c>
      <c r="M6472">
        <v>56.7542665866319</v>
      </c>
      <c r="N6472" s="71">
        <f t="shared" si="210"/>
        <v>-3.3133767481640097E-3</v>
      </c>
    </row>
    <row r="6473" spans="12:14" x14ac:dyDescent="0.4">
      <c r="L6473">
        <f t="shared" si="211"/>
        <v>6472</v>
      </c>
      <c r="M6473">
        <v>57.964531258596118</v>
      </c>
      <c r="N6473" s="71">
        <f t="shared" si="210"/>
        <v>1.7940613157594543E-2</v>
      </c>
    </row>
    <row r="6474" spans="12:14" x14ac:dyDescent="0.4">
      <c r="L6474">
        <f t="shared" si="211"/>
        <v>6473</v>
      </c>
      <c r="M6474">
        <v>55.220116550564555</v>
      </c>
      <c r="N6474" s="71">
        <f t="shared" si="210"/>
        <v>-3.0255259904659715E-2</v>
      </c>
    </row>
    <row r="6475" spans="12:14" x14ac:dyDescent="0.4">
      <c r="L6475">
        <f t="shared" si="211"/>
        <v>6474</v>
      </c>
      <c r="M6475">
        <v>57.983637512763742</v>
      </c>
      <c r="N6475" s="71">
        <f t="shared" si="210"/>
        <v>1.82761464856529E-2</v>
      </c>
    </row>
    <row r="6476" spans="12:14" x14ac:dyDescent="0.4">
      <c r="L6476">
        <f t="shared" si="211"/>
        <v>6475</v>
      </c>
      <c r="M6476">
        <v>57.732965774747584</v>
      </c>
      <c r="N6476" s="71">
        <f t="shared" si="210"/>
        <v>1.3873989905466511E-2</v>
      </c>
    </row>
    <row r="6477" spans="12:14" x14ac:dyDescent="0.4">
      <c r="L6477">
        <f t="shared" si="211"/>
        <v>6476</v>
      </c>
      <c r="M6477">
        <v>57.850895851707513</v>
      </c>
      <c r="N6477" s="71">
        <f t="shared" si="210"/>
        <v>1.5945011826005384E-2</v>
      </c>
    </row>
    <row r="6478" spans="12:14" x14ac:dyDescent="0.4">
      <c r="L6478">
        <f t="shared" si="211"/>
        <v>6477</v>
      </c>
      <c r="M6478">
        <v>55.595511580888697</v>
      </c>
      <c r="N6478" s="71">
        <f t="shared" si="210"/>
        <v>-2.3662782763083534E-2</v>
      </c>
    </row>
    <row r="6479" spans="12:14" x14ac:dyDescent="0.4">
      <c r="L6479">
        <f t="shared" si="211"/>
        <v>6478</v>
      </c>
      <c r="M6479">
        <v>55.908128625001474</v>
      </c>
      <c r="N6479" s="71">
        <f t="shared" si="210"/>
        <v>-1.8172777432962306E-2</v>
      </c>
    </row>
    <row r="6480" spans="12:14" x14ac:dyDescent="0.4">
      <c r="L6480">
        <f t="shared" si="211"/>
        <v>6479</v>
      </c>
      <c r="M6480">
        <v>57.320489527799069</v>
      </c>
      <c r="N6480" s="71">
        <f t="shared" si="210"/>
        <v>6.6303132187952585E-3</v>
      </c>
    </row>
    <row r="6481" spans="12:14" x14ac:dyDescent="0.4">
      <c r="L6481">
        <f t="shared" si="211"/>
        <v>6480</v>
      </c>
      <c r="M6481">
        <v>55.419073534881406</v>
      </c>
      <c r="N6481" s="71">
        <f t="shared" si="210"/>
        <v>-2.6761288846669951E-2</v>
      </c>
    </row>
    <row r="6482" spans="12:14" x14ac:dyDescent="0.4">
      <c r="L6482">
        <f t="shared" si="211"/>
        <v>6481</v>
      </c>
      <c r="M6482">
        <v>55.840355784467135</v>
      </c>
      <c r="N6482" s="71">
        <f t="shared" si="210"/>
        <v>-1.9362966076793109E-2</v>
      </c>
    </row>
    <row r="6483" spans="12:14" x14ac:dyDescent="0.4">
      <c r="L6483">
        <f t="shared" si="211"/>
        <v>6482</v>
      </c>
      <c r="M6483">
        <v>56.443605506174222</v>
      </c>
      <c r="N6483" s="71">
        <f t="shared" si="210"/>
        <v>-8.7690325407465686E-3</v>
      </c>
    </row>
    <row r="6484" spans="12:14" x14ac:dyDescent="0.4">
      <c r="L6484">
        <f t="shared" si="211"/>
        <v>6483</v>
      </c>
      <c r="M6484">
        <v>57.115061170859128</v>
      </c>
      <c r="N6484" s="71">
        <f t="shared" si="210"/>
        <v>3.0226955415215695E-3</v>
      </c>
    </row>
    <row r="6485" spans="12:14" x14ac:dyDescent="0.4">
      <c r="L6485">
        <f t="shared" si="211"/>
        <v>6484</v>
      </c>
      <c r="M6485">
        <v>55.729475663160429</v>
      </c>
      <c r="N6485" s="71">
        <f t="shared" si="210"/>
        <v>-2.131018062712553E-2</v>
      </c>
    </row>
    <row r="6486" spans="12:14" x14ac:dyDescent="0.4">
      <c r="L6486">
        <f t="shared" si="211"/>
        <v>6485</v>
      </c>
      <c r="M6486">
        <v>54.413156946951965</v>
      </c>
      <c r="N6486" s="71">
        <f t="shared" si="210"/>
        <v>-4.4426632222502649E-2</v>
      </c>
    </row>
    <row r="6487" spans="12:14" x14ac:dyDescent="0.4">
      <c r="L6487">
        <f t="shared" si="211"/>
        <v>6486</v>
      </c>
      <c r="M6487">
        <v>57.895270517043606</v>
      </c>
      <c r="N6487" s="71">
        <f t="shared" si="210"/>
        <v>1.6724294829940423E-2</v>
      </c>
    </row>
    <row r="6488" spans="12:14" x14ac:dyDescent="0.4">
      <c r="L6488">
        <f t="shared" si="211"/>
        <v>6487</v>
      </c>
      <c r="M6488">
        <v>54.399567588909072</v>
      </c>
      <c r="N6488" s="71">
        <f t="shared" si="210"/>
        <v>-4.4665280912628114E-2</v>
      </c>
    </row>
    <row r="6489" spans="12:14" x14ac:dyDescent="0.4">
      <c r="L6489">
        <f t="shared" si="211"/>
        <v>6488</v>
      </c>
      <c r="M6489">
        <v>55.59263028572876</v>
      </c>
      <c r="N6489" s="71">
        <f t="shared" si="210"/>
        <v>-2.3713382453930953E-2</v>
      </c>
    </row>
    <row r="6490" spans="12:14" x14ac:dyDescent="0.4">
      <c r="L6490">
        <f t="shared" si="211"/>
        <v>6489</v>
      </c>
      <c r="M6490">
        <v>57.984835385865516</v>
      </c>
      <c r="N6490" s="71">
        <f t="shared" si="210"/>
        <v>1.829718286174753E-2</v>
      </c>
    </row>
    <row r="6491" spans="12:14" x14ac:dyDescent="0.4">
      <c r="L6491">
        <f t="shared" si="211"/>
        <v>6490</v>
      </c>
      <c r="M6491">
        <v>56.430768712532377</v>
      </c>
      <c r="N6491" s="71">
        <f t="shared" si="210"/>
        <v>-8.9944651166171674E-3</v>
      </c>
    </row>
    <row r="6492" spans="12:14" x14ac:dyDescent="0.4">
      <c r="L6492">
        <f t="shared" si="211"/>
        <v>6491</v>
      </c>
      <c r="M6492">
        <v>57.092521903241114</v>
      </c>
      <c r="N6492" s="71">
        <f t="shared" si="210"/>
        <v>2.6268735551959743E-3</v>
      </c>
    </row>
    <row r="6493" spans="12:14" x14ac:dyDescent="0.4">
      <c r="L6493">
        <f t="shared" si="211"/>
        <v>6492</v>
      </c>
      <c r="M6493">
        <v>56.008582576051225</v>
      </c>
      <c r="N6493" s="71">
        <f t="shared" si="210"/>
        <v>-1.6408661441590033E-2</v>
      </c>
    </row>
    <row r="6494" spans="12:14" x14ac:dyDescent="0.4">
      <c r="L6494">
        <f t="shared" si="211"/>
        <v>6493</v>
      </c>
      <c r="M6494">
        <v>57.018126620669292</v>
      </c>
      <c r="N6494" s="71">
        <f t="shared" si="210"/>
        <v>1.3203852956888973E-3</v>
      </c>
    </row>
    <row r="6495" spans="12:14" x14ac:dyDescent="0.4">
      <c r="L6495">
        <f t="shared" si="211"/>
        <v>6494</v>
      </c>
      <c r="M6495">
        <v>55.704055765230748</v>
      </c>
      <c r="N6495" s="71">
        <f t="shared" si="210"/>
        <v>-2.1756590628605577E-2</v>
      </c>
    </row>
    <row r="6496" spans="12:14" x14ac:dyDescent="0.4">
      <c r="L6496">
        <f t="shared" si="211"/>
        <v>6495</v>
      </c>
      <c r="M6496">
        <v>57.633081636906923</v>
      </c>
      <c r="N6496" s="71">
        <f t="shared" si="210"/>
        <v>1.2119880654334336E-2</v>
      </c>
    </row>
    <row r="6497" spans="12:14" x14ac:dyDescent="0.4">
      <c r="L6497">
        <f t="shared" si="211"/>
        <v>6496</v>
      </c>
      <c r="M6497">
        <v>55.329483183252172</v>
      </c>
      <c r="N6497" s="71">
        <f t="shared" si="210"/>
        <v>-2.8334624393258068E-2</v>
      </c>
    </row>
    <row r="6498" spans="12:14" x14ac:dyDescent="0.4">
      <c r="L6498">
        <f t="shared" si="211"/>
        <v>6497</v>
      </c>
      <c r="M6498">
        <v>57.641665654330659</v>
      </c>
      <c r="N6498" s="71">
        <f t="shared" si="210"/>
        <v>1.2270628357627045E-2</v>
      </c>
    </row>
    <row r="6499" spans="12:14" x14ac:dyDescent="0.4">
      <c r="L6499">
        <f t="shared" si="211"/>
        <v>6498</v>
      </c>
      <c r="M6499">
        <v>57.411130275687547</v>
      </c>
      <c r="N6499" s="71">
        <f t="shared" si="210"/>
        <v>8.2220952358194044E-3</v>
      </c>
    </row>
    <row r="6500" spans="12:14" x14ac:dyDescent="0.4">
      <c r="L6500">
        <f t="shared" si="211"/>
        <v>6499</v>
      </c>
      <c r="M6500">
        <v>57.514196919906865</v>
      </c>
      <c r="N6500" s="71">
        <f t="shared" si="210"/>
        <v>1.0032093880415482E-2</v>
      </c>
    </row>
    <row r="6501" spans="12:14" x14ac:dyDescent="0.4">
      <c r="L6501">
        <f t="shared" si="211"/>
        <v>6500</v>
      </c>
      <c r="M6501">
        <v>58.496967142701067</v>
      </c>
      <c r="N6501" s="71">
        <f t="shared" si="210"/>
        <v>2.7290953763558168E-2</v>
      </c>
    </row>
    <row r="6502" spans="12:14" x14ac:dyDescent="0.4">
      <c r="L6502">
        <f t="shared" si="211"/>
        <v>6501</v>
      </c>
      <c r="M6502">
        <v>56.74105724041182</v>
      </c>
      <c r="N6502" s="71">
        <f t="shared" si="210"/>
        <v>-3.5453518836255915E-3</v>
      </c>
    </row>
    <row r="6503" spans="12:14" x14ac:dyDescent="0.4">
      <c r="L6503">
        <f t="shared" si="211"/>
        <v>6502</v>
      </c>
      <c r="M6503">
        <v>56.306295846496546</v>
      </c>
      <c r="N6503" s="71">
        <f t="shared" si="210"/>
        <v>-1.1180387832160688E-2</v>
      </c>
    </row>
    <row r="6504" spans="12:14" x14ac:dyDescent="0.4">
      <c r="L6504">
        <f t="shared" si="211"/>
        <v>6503</v>
      </c>
      <c r="M6504">
        <v>56.244802849494619</v>
      </c>
      <c r="N6504" s="71">
        <f t="shared" si="210"/>
        <v>-1.2260293383260179E-2</v>
      </c>
    </row>
    <row r="6505" spans="12:14" x14ac:dyDescent="0.4">
      <c r="L6505">
        <f t="shared" si="211"/>
        <v>6504</v>
      </c>
      <c r="M6505">
        <v>55.392785743523412</v>
      </c>
      <c r="N6505" s="71">
        <f t="shared" si="210"/>
        <v>-2.7222940306148358E-2</v>
      </c>
    </row>
    <row r="6506" spans="12:14" x14ac:dyDescent="0.4">
      <c r="L6506">
        <f t="shared" si="211"/>
        <v>6505</v>
      </c>
      <c r="M6506">
        <v>58.00871128815627</v>
      </c>
      <c r="N6506" s="71">
        <f t="shared" si="210"/>
        <v>1.8716478077111409E-2</v>
      </c>
    </row>
    <row r="6507" spans="12:14" x14ac:dyDescent="0.4">
      <c r="L6507">
        <f t="shared" si="211"/>
        <v>6506</v>
      </c>
      <c r="M6507">
        <v>59.901985223190785</v>
      </c>
      <c r="N6507" s="71">
        <f t="shared" si="210"/>
        <v>5.1965093885050218E-2</v>
      </c>
    </row>
    <row r="6508" spans="12:14" x14ac:dyDescent="0.4">
      <c r="L6508">
        <f t="shared" si="211"/>
        <v>6507</v>
      </c>
      <c r="M6508">
        <v>57.432343460977627</v>
      </c>
      <c r="N6508" s="71">
        <f t="shared" si="210"/>
        <v>8.5946293074721236E-3</v>
      </c>
    </row>
    <row r="6509" spans="12:14" x14ac:dyDescent="0.4">
      <c r="L6509">
        <f t="shared" si="211"/>
        <v>6508</v>
      </c>
      <c r="M6509">
        <v>57.262847105093655</v>
      </c>
      <c r="N6509" s="71">
        <f t="shared" si="210"/>
        <v>5.6180292955307909E-3</v>
      </c>
    </row>
    <row r="6510" spans="12:14" x14ac:dyDescent="0.4">
      <c r="L6510">
        <f t="shared" si="211"/>
        <v>6509</v>
      </c>
      <c r="M6510">
        <v>57.087709958006407</v>
      </c>
      <c r="N6510" s="71">
        <f t="shared" si="210"/>
        <v>2.5423688697212565E-3</v>
      </c>
    </row>
    <row r="6511" spans="12:14" x14ac:dyDescent="0.4">
      <c r="L6511">
        <f t="shared" si="211"/>
        <v>6510</v>
      </c>
      <c r="M6511">
        <v>54.784799744540521</v>
      </c>
      <c r="N6511" s="71">
        <f t="shared" si="210"/>
        <v>-3.7900049689381654E-2</v>
      </c>
    </row>
    <row r="6512" spans="12:14" x14ac:dyDescent="0.4">
      <c r="L6512">
        <f t="shared" si="211"/>
        <v>6511</v>
      </c>
      <c r="M6512">
        <v>58.488723548892182</v>
      </c>
      <c r="N6512" s="71">
        <f t="shared" si="210"/>
        <v>2.7146184389007288E-2</v>
      </c>
    </row>
    <row r="6513" spans="12:14" x14ac:dyDescent="0.4">
      <c r="L6513">
        <f t="shared" si="211"/>
        <v>6512</v>
      </c>
      <c r="M6513">
        <v>55.520626922544203</v>
      </c>
      <c r="N6513" s="71">
        <f t="shared" si="210"/>
        <v>-2.4977865165651703E-2</v>
      </c>
    </row>
    <row r="6514" spans="12:14" x14ac:dyDescent="0.4">
      <c r="L6514">
        <f t="shared" si="211"/>
        <v>6513</v>
      </c>
      <c r="M6514">
        <v>56.823752304212519</v>
      </c>
      <c r="N6514" s="71">
        <f t="shared" si="210"/>
        <v>-2.0931075175866232E-3</v>
      </c>
    </row>
    <row r="6515" spans="12:14" x14ac:dyDescent="0.4">
      <c r="L6515">
        <f t="shared" si="211"/>
        <v>6514</v>
      </c>
      <c r="M6515">
        <v>55.207413176028531</v>
      </c>
      <c r="N6515" s="71">
        <f t="shared" si="210"/>
        <v>-3.0478349448965436E-2</v>
      </c>
    </row>
    <row r="6516" spans="12:14" x14ac:dyDescent="0.4">
      <c r="L6516">
        <f t="shared" si="211"/>
        <v>6515</v>
      </c>
      <c r="M6516">
        <v>58.223144160163919</v>
      </c>
      <c r="N6516" s="71">
        <f t="shared" si="210"/>
        <v>2.2482228001643678E-2</v>
      </c>
    </row>
    <row r="6517" spans="12:14" x14ac:dyDescent="0.4">
      <c r="L6517">
        <f t="shared" si="211"/>
        <v>6516</v>
      </c>
      <c r="M6517">
        <v>58.380474490005653</v>
      </c>
      <c r="N6517" s="71">
        <f t="shared" si="210"/>
        <v>2.5245175082383442E-2</v>
      </c>
    </row>
    <row r="6518" spans="12:14" x14ac:dyDescent="0.4">
      <c r="L6518">
        <f t="shared" si="211"/>
        <v>6517</v>
      </c>
      <c r="M6518">
        <v>57.021538334152261</v>
      </c>
      <c r="N6518" s="71">
        <f t="shared" si="210"/>
        <v>1.3802998958651891E-3</v>
      </c>
    </row>
    <row r="6519" spans="12:14" x14ac:dyDescent="0.4">
      <c r="L6519">
        <f t="shared" si="211"/>
        <v>6518</v>
      </c>
      <c r="M6519">
        <v>60.162361651770041</v>
      </c>
      <c r="N6519" s="71">
        <f t="shared" si="210"/>
        <v>5.6537678802148994E-2</v>
      </c>
    </row>
    <row r="6520" spans="12:14" x14ac:dyDescent="0.4">
      <c r="L6520">
        <f t="shared" si="211"/>
        <v>6519</v>
      </c>
      <c r="M6520">
        <v>55.615298820893358</v>
      </c>
      <c r="N6520" s="71">
        <f t="shared" si="210"/>
        <v>-2.3315290343397077E-2</v>
      </c>
    </row>
    <row r="6521" spans="12:14" x14ac:dyDescent="0.4">
      <c r="L6521">
        <f t="shared" si="211"/>
        <v>6520</v>
      </c>
      <c r="M6521">
        <v>58.033784617049363</v>
      </c>
      <c r="N6521" s="71">
        <f t="shared" si="210"/>
        <v>1.9156801827397096E-2</v>
      </c>
    </row>
    <row r="6522" spans="12:14" x14ac:dyDescent="0.4">
      <c r="L6522">
        <f t="shared" si="211"/>
        <v>6521</v>
      </c>
      <c r="M6522">
        <v>58.571662376598539</v>
      </c>
      <c r="N6522" s="71">
        <f t="shared" si="210"/>
        <v>2.8602709600145992E-2</v>
      </c>
    </row>
    <row r="6523" spans="12:14" x14ac:dyDescent="0.4">
      <c r="L6523">
        <f t="shared" si="211"/>
        <v>6522</v>
      </c>
      <c r="M6523">
        <v>56.962409137024366</v>
      </c>
      <c r="N6523" s="71">
        <f t="shared" si="210"/>
        <v>3.4190607341955115E-4</v>
      </c>
    </row>
    <row r="6524" spans="12:14" x14ac:dyDescent="0.4">
      <c r="L6524">
        <f t="shared" si="211"/>
        <v>6523</v>
      </c>
      <c r="M6524">
        <v>58.647179916034105</v>
      </c>
      <c r="N6524" s="71">
        <f t="shared" si="210"/>
        <v>2.9928906305752845E-2</v>
      </c>
    </row>
    <row r="6525" spans="12:14" x14ac:dyDescent="0.4">
      <c r="L6525">
        <f t="shared" si="211"/>
        <v>6524</v>
      </c>
      <c r="M6525">
        <v>54.751518417512564</v>
      </c>
      <c r="N6525" s="71">
        <f t="shared" si="210"/>
        <v>-3.8484517702939702E-2</v>
      </c>
    </row>
    <row r="6526" spans="12:14" x14ac:dyDescent="0.4">
      <c r="L6526">
        <f t="shared" si="211"/>
        <v>6525</v>
      </c>
      <c r="M6526">
        <v>58.695011508202754</v>
      </c>
      <c r="N6526" s="71">
        <f t="shared" si="210"/>
        <v>3.0768897921370941E-2</v>
      </c>
    </row>
    <row r="6527" spans="12:14" x14ac:dyDescent="0.4">
      <c r="L6527">
        <f t="shared" si="211"/>
        <v>6526</v>
      </c>
      <c r="M6527">
        <v>56.266521563317156</v>
      </c>
      <c r="N6527" s="71">
        <f t="shared" si="210"/>
        <v>-1.1878881502831562E-2</v>
      </c>
    </row>
    <row r="6528" spans="12:14" x14ac:dyDescent="0.4">
      <c r="L6528">
        <f t="shared" si="211"/>
        <v>6527</v>
      </c>
      <c r="M6528">
        <v>55.054014549584195</v>
      </c>
      <c r="N6528" s="71">
        <f t="shared" si="210"/>
        <v>-3.3172250158067129E-2</v>
      </c>
    </row>
    <row r="6529" spans="12:14" x14ac:dyDescent="0.4">
      <c r="L6529">
        <f t="shared" si="211"/>
        <v>6528</v>
      </c>
      <c r="M6529">
        <v>56.908061837016497</v>
      </c>
      <c r="N6529" s="71">
        <f t="shared" si="210"/>
        <v>-6.1251075170165592E-4</v>
      </c>
    </row>
    <row r="6530" spans="12:14" x14ac:dyDescent="0.4">
      <c r="L6530">
        <f t="shared" si="211"/>
        <v>6529</v>
      </c>
      <c r="M6530">
        <v>55.272650750930367</v>
      </c>
      <c r="N6530" s="71">
        <f t="shared" si="210"/>
        <v>-2.9332683719344943E-2</v>
      </c>
    </row>
    <row r="6531" spans="12:14" x14ac:dyDescent="0.4">
      <c r="L6531">
        <f t="shared" si="211"/>
        <v>6530</v>
      </c>
      <c r="M6531">
        <v>54.993685142380606</v>
      </c>
      <c r="N6531" s="71">
        <f t="shared" ref="N6531:N6594" si="212">M6531/$B$2-1</f>
        <v>-3.4231721397233739E-2</v>
      </c>
    </row>
    <row r="6532" spans="12:14" x14ac:dyDescent="0.4">
      <c r="L6532">
        <f t="shared" si="211"/>
        <v>6531</v>
      </c>
      <c r="M6532">
        <v>57.518075267049589</v>
      </c>
      <c r="N6532" s="71">
        <f t="shared" si="212"/>
        <v>1.0100203239411076E-2</v>
      </c>
    </row>
    <row r="6533" spans="12:14" x14ac:dyDescent="0.4">
      <c r="L6533">
        <f t="shared" si="211"/>
        <v>6532</v>
      </c>
      <c r="M6533">
        <v>56.611098936939776</v>
      </c>
      <c r="N6533" s="71">
        <f t="shared" si="212"/>
        <v>-5.8276067772444762E-3</v>
      </c>
    </row>
    <row r="6534" spans="12:14" x14ac:dyDescent="0.4">
      <c r="L6534">
        <f t="shared" ref="L6534:L6597" si="213">L6533+1</f>
        <v>6533</v>
      </c>
      <c r="M6534">
        <v>57.111123607450722</v>
      </c>
      <c r="N6534" s="71">
        <f t="shared" si="212"/>
        <v>2.9535462596543827E-3</v>
      </c>
    </row>
    <row r="6535" spans="12:14" x14ac:dyDescent="0.4">
      <c r="L6535">
        <f t="shared" si="213"/>
        <v>6534</v>
      </c>
      <c r="M6535">
        <v>58.390597511054573</v>
      </c>
      <c r="N6535" s="71">
        <f t="shared" si="212"/>
        <v>2.5422949904844616E-2</v>
      </c>
    </row>
    <row r="6536" spans="12:14" x14ac:dyDescent="0.4">
      <c r="L6536">
        <f t="shared" si="213"/>
        <v>6535</v>
      </c>
      <c r="M6536">
        <v>55.528040905192178</v>
      </c>
      <c r="N6536" s="71">
        <f t="shared" si="212"/>
        <v>-2.4847664957373561E-2</v>
      </c>
    </row>
    <row r="6537" spans="12:14" x14ac:dyDescent="0.4">
      <c r="L6537">
        <f t="shared" si="213"/>
        <v>6536</v>
      </c>
      <c r="M6537">
        <v>55.596123389341507</v>
      </c>
      <c r="N6537" s="71">
        <f t="shared" si="212"/>
        <v>-2.365203852590847E-2</v>
      </c>
    </row>
    <row r="6538" spans="12:14" x14ac:dyDescent="0.4">
      <c r="L6538">
        <f t="shared" si="213"/>
        <v>6537</v>
      </c>
      <c r="M6538">
        <v>56.101122246694132</v>
      </c>
      <c r="N6538" s="71">
        <f t="shared" si="212"/>
        <v>-1.478353160735757E-2</v>
      </c>
    </row>
    <row r="6539" spans="12:14" x14ac:dyDescent="0.4">
      <c r="L6539">
        <f t="shared" si="213"/>
        <v>6538</v>
      </c>
      <c r="M6539">
        <v>55.776142344678419</v>
      </c>
      <c r="N6539" s="71">
        <f t="shared" si="212"/>
        <v>-2.0490646519508493E-2</v>
      </c>
    </row>
    <row r="6540" spans="12:14" x14ac:dyDescent="0.4">
      <c r="L6540">
        <f t="shared" si="213"/>
        <v>6539</v>
      </c>
      <c r="M6540">
        <v>54.3527516191606</v>
      </c>
      <c r="N6540" s="71">
        <f t="shared" si="212"/>
        <v>-4.5487436736483922E-2</v>
      </c>
    </row>
    <row r="6541" spans="12:14" x14ac:dyDescent="0.4">
      <c r="L6541">
        <f t="shared" si="213"/>
        <v>6540</v>
      </c>
      <c r="M6541">
        <v>57.544627970825289</v>
      </c>
      <c r="N6541" s="71">
        <f t="shared" si="212"/>
        <v>1.0566506942305542E-2</v>
      </c>
    </row>
    <row r="6542" spans="12:14" x14ac:dyDescent="0.4">
      <c r="L6542">
        <f t="shared" si="213"/>
        <v>6541</v>
      </c>
      <c r="M6542">
        <v>57.51188111651765</v>
      </c>
      <c r="N6542" s="71">
        <f t="shared" si="212"/>
        <v>9.9914250391295312E-3</v>
      </c>
    </row>
    <row r="6543" spans="12:14" x14ac:dyDescent="0.4">
      <c r="L6543">
        <f t="shared" si="213"/>
        <v>6542</v>
      </c>
      <c r="M6543">
        <v>57.094565923543151</v>
      </c>
      <c r="N6543" s="71">
        <f t="shared" si="212"/>
        <v>2.6627694942191749E-3</v>
      </c>
    </row>
    <row r="6544" spans="12:14" x14ac:dyDescent="0.4">
      <c r="L6544">
        <f t="shared" si="213"/>
        <v>6543</v>
      </c>
      <c r="M6544">
        <v>57.113860563534509</v>
      </c>
      <c r="N6544" s="71">
        <f t="shared" si="212"/>
        <v>3.0016111485375863E-3</v>
      </c>
    </row>
    <row r="6545" spans="12:14" x14ac:dyDescent="0.4">
      <c r="L6545">
        <f t="shared" si="213"/>
        <v>6544</v>
      </c>
      <c r="M6545">
        <v>55.732642223864303</v>
      </c>
      <c r="N6545" s="71">
        <f t="shared" si="212"/>
        <v>-2.1254571262665722E-2</v>
      </c>
    </row>
    <row r="6546" spans="12:14" x14ac:dyDescent="0.4">
      <c r="L6546">
        <f t="shared" si="213"/>
        <v>6545</v>
      </c>
      <c r="M6546">
        <v>56.351980650966546</v>
      </c>
      <c r="N6546" s="71">
        <f t="shared" si="212"/>
        <v>-1.0378096898991385E-2</v>
      </c>
    </row>
    <row r="6547" spans="12:14" x14ac:dyDescent="0.4">
      <c r="L6547">
        <f t="shared" si="213"/>
        <v>6546</v>
      </c>
      <c r="M6547">
        <v>57.654769824072417</v>
      </c>
      <c r="N6547" s="71">
        <f t="shared" si="212"/>
        <v>1.2500756442719974E-2</v>
      </c>
    </row>
    <row r="6548" spans="12:14" x14ac:dyDescent="0.4">
      <c r="L6548">
        <f t="shared" si="213"/>
        <v>6547</v>
      </c>
      <c r="M6548">
        <v>56.09530386753184</v>
      </c>
      <c r="N6548" s="71">
        <f t="shared" si="212"/>
        <v>-1.4885710721437295E-2</v>
      </c>
    </row>
    <row r="6549" spans="12:14" x14ac:dyDescent="0.4">
      <c r="L6549">
        <f t="shared" si="213"/>
        <v>6548</v>
      </c>
      <c r="M6549">
        <v>54.837050931960604</v>
      </c>
      <c r="N6549" s="71">
        <f t="shared" si="212"/>
        <v>-3.6982443618811978E-2</v>
      </c>
    </row>
    <row r="6550" spans="12:14" x14ac:dyDescent="0.4">
      <c r="L6550">
        <f t="shared" si="213"/>
        <v>6549</v>
      </c>
      <c r="M6550">
        <v>57.121356804153265</v>
      </c>
      <c r="N6550" s="71">
        <f t="shared" si="212"/>
        <v>3.1332559251993075E-3</v>
      </c>
    </row>
    <row r="6551" spans="12:14" x14ac:dyDescent="0.4">
      <c r="L6551">
        <f t="shared" si="213"/>
        <v>6550</v>
      </c>
      <c r="M6551">
        <v>56.497805957521912</v>
      </c>
      <c r="N6551" s="71">
        <f t="shared" si="212"/>
        <v>-7.8171945894975892E-3</v>
      </c>
    </row>
    <row r="6552" spans="12:14" x14ac:dyDescent="0.4">
      <c r="L6552">
        <f t="shared" si="213"/>
        <v>6551</v>
      </c>
      <c r="M6552">
        <v>57.67498566029284</v>
      </c>
      <c r="N6552" s="71">
        <f t="shared" si="212"/>
        <v>1.2855775628951349E-2</v>
      </c>
    </row>
    <row r="6553" spans="12:14" x14ac:dyDescent="0.4">
      <c r="L6553">
        <f t="shared" si="213"/>
        <v>6552</v>
      </c>
      <c r="M6553">
        <v>57.858537321658979</v>
      </c>
      <c r="N6553" s="71">
        <f t="shared" si="212"/>
        <v>1.6079207038817822E-2</v>
      </c>
    </row>
    <row r="6554" spans="12:14" x14ac:dyDescent="0.4">
      <c r="L6554">
        <f t="shared" si="213"/>
        <v>6553</v>
      </c>
      <c r="M6554">
        <v>56.404549108310349</v>
      </c>
      <c r="N6554" s="71">
        <f t="shared" si="212"/>
        <v>-9.4549191118276088E-3</v>
      </c>
    </row>
    <row r="6555" spans="12:14" x14ac:dyDescent="0.4">
      <c r="L6555">
        <f t="shared" si="213"/>
        <v>6554</v>
      </c>
      <c r="M6555">
        <v>56.252242327546966</v>
      </c>
      <c r="N6555" s="71">
        <f t="shared" si="212"/>
        <v>-1.2129645438978653E-2</v>
      </c>
    </row>
    <row r="6556" spans="12:14" x14ac:dyDescent="0.4">
      <c r="L6556">
        <f t="shared" si="213"/>
        <v>6555</v>
      </c>
      <c r="M6556">
        <v>56.118661691210519</v>
      </c>
      <c r="N6556" s="71">
        <f t="shared" si="212"/>
        <v>-1.4475513712314148E-2</v>
      </c>
    </row>
    <row r="6557" spans="12:14" x14ac:dyDescent="0.4">
      <c r="L6557">
        <f t="shared" si="213"/>
        <v>6556</v>
      </c>
      <c r="M6557">
        <v>57.680096882572641</v>
      </c>
      <c r="N6557" s="71">
        <f t="shared" si="212"/>
        <v>1.294553605016957E-2</v>
      </c>
    </row>
    <row r="6558" spans="12:14" x14ac:dyDescent="0.4">
      <c r="L6558">
        <f t="shared" si="213"/>
        <v>6557</v>
      </c>
      <c r="M6558">
        <v>56.763353676943225</v>
      </c>
      <c r="N6558" s="71">
        <f t="shared" si="212"/>
        <v>-3.1537943607543584E-3</v>
      </c>
    </row>
    <row r="6559" spans="12:14" x14ac:dyDescent="0.4">
      <c r="L6559">
        <f t="shared" si="213"/>
        <v>6558</v>
      </c>
      <c r="M6559">
        <v>57.857563596282688</v>
      </c>
      <c r="N6559" s="71">
        <f t="shared" si="212"/>
        <v>1.6062107019459981E-2</v>
      </c>
    </row>
    <row r="6560" spans="12:14" x14ac:dyDescent="0.4">
      <c r="L6560">
        <f t="shared" si="213"/>
        <v>6559</v>
      </c>
      <c r="M6560">
        <v>55.420000341012695</v>
      </c>
      <c r="N6560" s="71">
        <f t="shared" si="212"/>
        <v>-2.6745012796798084E-2</v>
      </c>
    </row>
    <row r="6561" spans="12:14" x14ac:dyDescent="0.4">
      <c r="L6561">
        <f t="shared" si="213"/>
        <v>6560</v>
      </c>
      <c r="M6561">
        <v>56.897574616868262</v>
      </c>
      <c r="N6561" s="71">
        <f t="shared" si="212"/>
        <v>-7.9668143463862418E-4</v>
      </c>
    </row>
    <row r="6562" spans="12:14" x14ac:dyDescent="0.4">
      <c r="L6562">
        <f t="shared" si="213"/>
        <v>6561</v>
      </c>
      <c r="M6562">
        <v>55.529013091100452</v>
      </c>
      <c r="N6562" s="71">
        <f t="shared" si="212"/>
        <v>-2.4830591973290184E-2</v>
      </c>
    </row>
    <row r="6563" spans="12:14" x14ac:dyDescent="0.4">
      <c r="L6563">
        <f t="shared" si="213"/>
        <v>6562</v>
      </c>
      <c r="M6563">
        <v>53.629287043632552</v>
      </c>
      <c r="N6563" s="71">
        <f t="shared" si="212"/>
        <v>-5.8192516163855457E-2</v>
      </c>
    </row>
    <row r="6564" spans="12:14" x14ac:dyDescent="0.4">
      <c r="L6564">
        <f t="shared" si="213"/>
        <v>6563</v>
      </c>
      <c r="M6564">
        <v>57.484719277285372</v>
      </c>
      <c r="N6564" s="71">
        <f t="shared" si="212"/>
        <v>9.5144240407216696E-3</v>
      </c>
    </row>
    <row r="6565" spans="12:14" x14ac:dyDescent="0.4">
      <c r="L6565">
        <f t="shared" si="213"/>
        <v>6564</v>
      </c>
      <c r="M6565">
        <v>55.349966690417396</v>
      </c>
      <c r="N6565" s="71">
        <f t="shared" si="212"/>
        <v>-2.7974904519903698E-2</v>
      </c>
    </row>
    <row r="6566" spans="12:14" x14ac:dyDescent="0.4">
      <c r="L6566">
        <f t="shared" si="213"/>
        <v>6565</v>
      </c>
      <c r="M6566">
        <v>56.242257482532672</v>
      </c>
      <c r="N6566" s="71">
        <f t="shared" si="212"/>
        <v>-1.230499369135718E-2</v>
      </c>
    </row>
    <row r="6567" spans="12:14" x14ac:dyDescent="0.4">
      <c r="L6567">
        <f t="shared" si="213"/>
        <v>6566</v>
      </c>
      <c r="M6567">
        <v>59.901828299639028</v>
      </c>
      <c r="N6567" s="71">
        <f t="shared" si="212"/>
        <v>5.1962338081578352E-2</v>
      </c>
    </row>
    <row r="6568" spans="12:14" x14ac:dyDescent="0.4">
      <c r="L6568">
        <f t="shared" si="213"/>
        <v>6567</v>
      </c>
      <c r="M6568">
        <v>59.663918555657872</v>
      </c>
      <c r="N6568" s="71">
        <f t="shared" si="212"/>
        <v>4.7784300488486808E-2</v>
      </c>
    </row>
    <row r="6569" spans="12:14" x14ac:dyDescent="0.4">
      <c r="L6569">
        <f t="shared" si="213"/>
        <v>6568</v>
      </c>
      <c r="M6569">
        <v>57.355339873006407</v>
      </c>
      <c r="N6569" s="71">
        <f t="shared" si="212"/>
        <v>7.242335450301729E-3</v>
      </c>
    </row>
    <row r="6570" spans="12:14" x14ac:dyDescent="0.4">
      <c r="L6570">
        <f t="shared" si="213"/>
        <v>6569</v>
      </c>
      <c r="M6570">
        <v>58.537562627814154</v>
      </c>
      <c r="N6570" s="71">
        <f t="shared" si="212"/>
        <v>2.800386892236606E-2</v>
      </c>
    </row>
    <row r="6571" spans="12:14" x14ac:dyDescent="0.4">
      <c r="L6571">
        <f t="shared" si="213"/>
        <v>6570</v>
      </c>
      <c r="M6571">
        <v>57.415608812356702</v>
      </c>
      <c r="N6571" s="71">
        <f t="shared" si="212"/>
        <v>8.3007447869165585E-3</v>
      </c>
    </row>
    <row r="6572" spans="12:14" x14ac:dyDescent="0.4">
      <c r="L6572">
        <f t="shared" si="213"/>
        <v>6571</v>
      </c>
      <c r="M6572">
        <v>56.818937012176157</v>
      </c>
      <c r="N6572" s="71">
        <f t="shared" si="212"/>
        <v>-2.1776709777163727E-3</v>
      </c>
    </row>
    <row r="6573" spans="12:14" x14ac:dyDescent="0.4">
      <c r="L6573">
        <f t="shared" si="213"/>
        <v>6572</v>
      </c>
      <c r="M6573">
        <v>58.895989350545548</v>
      </c>
      <c r="N6573" s="71">
        <f t="shared" si="212"/>
        <v>3.4298358155471886E-2</v>
      </c>
    </row>
    <row r="6574" spans="12:14" x14ac:dyDescent="0.4">
      <c r="L6574">
        <f t="shared" si="213"/>
        <v>6573</v>
      </c>
      <c r="M6574">
        <v>56.407766175180782</v>
      </c>
      <c r="N6574" s="71">
        <f t="shared" si="212"/>
        <v>-9.3984227863755931E-3</v>
      </c>
    </row>
    <row r="6575" spans="12:14" x14ac:dyDescent="0.4">
      <c r="L6575">
        <f t="shared" si="213"/>
        <v>6574</v>
      </c>
      <c r="M6575">
        <v>58.696630206157067</v>
      </c>
      <c r="N6575" s="71">
        <f t="shared" si="212"/>
        <v>3.0797324587684916E-2</v>
      </c>
    </row>
    <row r="6576" spans="12:14" x14ac:dyDescent="0.4">
      <c r="L6576">
        <f t="shared" si="213"/>
        <v>6575</v>
      </c>
      <c r="M6576">
        <v>56.472216269871907</v>
      </c>
      <c r="N6576" s="71">
        <f t="shared" si="212"/>
        <v>-8.2665863428915687E-3</v>
      </c>
    </row>
    <row r="6577" spans="12:14" x14ac:dyDescent="0.4">
      <c r="L6577">
        <f t="shared" si="213"/>
        <v>6576</v>
      </c>
      <c r="M6577">
        <v>56.386003151881461</v>
      </c>
      <c r="N6577" s="71">
        <f t="shared" si="212"/>
        <v>-9.7806128050034191E-3</v>
      </c>
    </row>
    <row r="6578" spans="12:14" x14ac:dyDescent="0.4">
      <c r="L6578">
        <f t="shared" si="213"/>
        <v>6577</v>
      </c>
      <c r="M6578">
        <v>57.522896440540052</v>
      </c>
      <c r="N6578" s="71">
        <f t="shared" si="212"/>
        <v>1.0184869986341605E-2</v>
      </c>
    </row>
    <row r="6579" spans="12:14" x14ac:dyDescent="0.4">
      <c r="L6579">
        <f t="shared" si="213"/>
        <v>6578</v>
      </c>
      <c r="M6579">
        <v>55.560407796959581</v>
      </c>
      <c r="N6579" s="71">
        <f t="shared" si="212"/>
        <v>-2.4279255743388406E-2</v>
      </c>
    </row>
    <row r="6580" spans="12:14" x14ac:dyDescent="0.4">
      <c r="L6580">
        <f t="shared" si="213"/>
        <v>6579</v>
      </c>
      <c r="M6580">
        <v>55.567119685680453</v>
      </c>
      <c r="N6580" s="71">
        <f t="shared" si="212"/>
        <v>-2.4161385315186523E-2</v>
      </c>
    </row>
    <row r="6581" spans="12:14" x14ac:dyDescent="0.4">
      <c r="L6581">
        <f t="shared" si="213"/>
        <v>6580</v>
      </c>
      <c r="M6581">
        <v>54.686002669781473</v>
      </c>
      <c r="N6581" s="71">
        <f t="shared" si="212"/>
        <v>-3.9635068547892449E-2</v>
      </c>
    </row>
    <row r="6582" spans="12:14" x14ac:dyDescent="0.4">
      <c r="L6582">
        <f t="shared" si="213"/>
        <v>6581</v>
      </c>
      <c r="M6582">
        <v>58.946443655580445</v>
      </c>
      <c r="N6582" s="71">
        <f t="shared" si="212"/>
        <v>3.5184408384611787E-2</v>
      </c>
    </row>
    <row r="6583" spans="12:14" x14ac:dyDescent="0.4">
      <c r="L6583">
        <f t="shared" si="213"/>
        <v>6582</v>
      </c>
      <c r="M6583">
        <v>57.655368492602825</v>
      </c>
      <c r="N6583" s="71">
        <f t="shared" si="212"/>
        <v>1.2511269923941803E-2</v>
      </c>
    </row>
    <row r="6584" spans="12:14" x14ac:dyDescent="0.4">
      <c r="L6584">
        <f t="shared" si="213"/>
        <v>6583</v>
      </c>
      <c r="M6584">
        <v>57.606303688293373</v>
      </c>
      <c r="N6584" s="71">
        <f t="shared" si="212"/>
        <v>1.1649621327830539E-2</v>
      </c>
    </row>
    <row r="6585" spans="12:14" x14ac:dyDescent="0.4">
      <c r="L6585">
        <f t="shared" si="213"/>
        <v>6584</v>
      </c>
      <c r="M6585">
        <v>55.267481374269543</v>
      </c>
      <c r="N6585" s="71">
        <f t="shared" si="212"/>
        <v>-2.9423465415211347E-2</v>
      </c>
    </row>
    <row r="6586" spans="12:14" x14ac:dyDescent="0.4">
      <c r="L6586">
        <f t="shared" si="213"/>
        <v>6585</v>
      </c>
      <c r="M6586">
        <v>56.500466879545179</v>
      </c>
      <c r="N6586" s="71">
        <f t="shared" si="212"/>
        <v>-7.7704649681737958E-3</v>
      </c>
    </row>
    <row r="6587" spans="12:14" x14ac:dyDescent="0.4">
      <c r="L6587">
        <f t="shared" si="213"/>
        <v>6586</v>
      </c>
      <c r="M6587">
        <v>57.755554551884536</v>
      </c>
      <c r="N6587" s="71">
        <f t="shared" si="212"/>
        <v>1.427068135021714E-2</v>
      </c>
    </row>
    <row r="6588" spans="12:14" x14ac:dyDescent="0.4">
      <c r="L6588">
        <f t="shared" si="213"/>
        <v>6587</v>
      </c>
      <c r="M6588">
        <v>58.802007312495938</v>
      </c>
      <c r="N6588" s="71">
        <f t="shared" si="212"/>
        <v>3.2647898273182596E-2</v>
      </c>
    </row>
    <row r="6589" spans="12:14" x14ac:dyDescent="0.4">
      <c r="L6589">
        <f t="shared" si="213"/>
        <v>6588</v>
      </c>
      <c r="M6589">
        <v>56.527882495573877</v>
      </c>
      <c r="N6589" s="71">
        <f t="shared" si="212"/>
        <v>-7.2890072838902586E-3</v>
      </c>
    </row>
    <row r="6590" spans="12:14" x14ac:dyDescent="0.4">
      <c r="L6590">
        <f t="shared" si="213"/>
        <v>6589</v>
      </c>
      <c r="M6590">
        <v>56.692159420859461</v>
      </c>
      <c r="N6590" s="71">
        <f t="shared" si="212"/>
        <v>-4.4040679870154253E-3</v>
      </c>
    </row>
    <row r="6591" spans="12:14" x14ac:dyDescent="0.4">
      <c r="L6591">
        <f t="shared" si="213"/>
        <v>6590</v>
      </c>
      <c r="M6591">
        <v>56.641514245560771</v>
      </c>
      <c r="N6591" s="71">
        <f t="shared" si="212"/>
        <v>-5.2934701727593847E-3</v>
      </c>
    </row>
    <row r="6592" spans="12:14" x14ac:dyDescent="0.4">
      <c r="L6592">
        <f t="shared" si="213"/>
        <v>6591</v>
      </c>
      <c r="M6592">
        <v>57.513773568270061</v>
      </c>
      <c r="N6592" s="71">
        <f t="shared" si="212"/>
        <v>1.0024659216226972E-2</v>
      </c>
    </row>
    <row r="6593" spans="12:14" x14ac:dyDescent="0.4">
      <c r="L6593">
        <f t="shared" si="213"/>
        <v>6592</v>
      </c>
      <c r="M6593">
        <v>56.594043651354937</v>
      </c>
      <c r="N6593" s="71">
        <f t="shared" si="212"/>
        <v>-6.1271221444670898E-3</v>
      </c>
    </row>
    <row r="6594" spans="12:14" x14ac:dyDescent="0.4">
      <c r="L6594">
        <f t="shared" si="213"/>
        <v>6593</v>
      </c>
      <c r="M6594">
        <v>58.56473911526443</v>
      </c>
      <c r="N6594" s="71">
        <f t="shared" si="212"/>
        <v>2.8481127164569076E-2</v>
      </c>
    </row>
    <row r="6595" spans="12:14" x14ac:dyDescent="0.4">
      <c r="L6595">
        <f t="shared" si="213"/>
        <v>6594</v>
      </c>
      <c r="M6595">
        <v>56.293754333973162</v>
      </c>
      <c r="N6595" s="71">
        <f t="shared" ref="N6595:N6658" si="214">M6595/$B$2-1</f>
        <v>-1.1400634846511881E-2</v>
      </c>
    </row>
    <row r="6596" spans="12:14" x14ac:dyDescent="0.4">
      <c r="L6596">
        <f t="shared" si="213"/>
        <v>6595</v>
      </c>
      <c r="M6596">
        <v>57.619144882965621</v>
      </c>
      <c r="N6596" s="71">
        <f t="shared" si="214"/>
        <v>1.1875131192130572E-2</v>
      </c>
    </row>
    <row r="6597" spans="12:14" x14ac:dyDescent="0.4">
      <c r="L6597">
        <f t="shared" si="213"/>
        <v>6596</v>
      </c>
      <c r="M6597">
        <v>57.421085663038077</v>
      </c>
      <c r="N6597" s="71">
        <f t="shared" si="214"/>
        <v>8.3969261692156127E-3</v>
      </c>
    </row>
    <row r="6598" spans="12:14" x14ac:dyDescent="0.4">
      <c r="L6598">
        <f t="shared" ref="L6598:L6661" si="215">L6597+1</f>
        <v>6597</v>
      </c>
      <c r="M6598">
        <v>56.815042935222941</v>
      </c>
      <c r="N6598" s="71">
        <f t="shared" si="214"/>
        <v>-2.2460565748283479E-3</v>
      </c>
    </row>
    <row r="6599" spans="12:14" x14ac:dyDescent="0.4">
      <c r="L6599">
        <f t="shared" si="215"/>
        <v>6598</v>
      </c>
      <c r="M6599">
        <v>54.922716487536597</v>
      </c>
      <c r="N6599" s="71">
        <f t="shared" si="214"/>
        <v>-3.5478033140954879E-2</v>
      </c>
    </row>
    <row r="6600" spans="12:14" x14ac:dyDescent="0.4">
      <c r="L6600">
        <f t="shared" si="215"/>
        <v>6599</v>
      </c>
      <c r="M6600">
        <v>56.824470598356804</v>
      </c>
      <c r="N6600" s="71">
        <f t="shared" si="214"/>
        <v>-2.080493238375003E-3</v>
      </c>
    </row>
    <row r="6601" spans="12:14" x14ac:dyDescent="0.4">
      <c r="L6601">
        <f t="shared" si="215"/>
        <v>6600</v>
      </c>
      <c r="M6601">
        <v>58.271094536938143</v>
      </c>
      <c r="N6601" s="71">
        <f t="shared" si="214"/>
        <v>2.3324305645935128E-2</v>
      </c>
    </row>
    <row r="6602" spans="12:14" x14ac:dyDescent="0.4">
      <c r="L6602">
        <f t="shared" si="215"/>
        <v>6601</v>
      </c>
      <c r="M6602">
        <v>55.76471818205912</v>
      </c>
      <c r="N6602" s="71">
        <f t="shared" si="214"/>
        <v>-2.0691271261035649E-2</v>
      </c>
    </row>
    <row r="6603" spans="12:14" x14ac:dyDescent="0.4">
      <c r="L6603">
        <f t="shared" si="215"/>
        <v>6602</v>
      </c>
      <c r="M6603">
        <v>57.786651028169089</v>
      </c>
      <c r="N6603" s="71">
        <f t="shared" si="214"/>
        <v>1.4816780239465865E-2</v>
      </c>
    </row>
    <row r="6604" spans="12:14" x14ac:dyDescent="0.4">
      <c r="L6604">
        <f t="shared" si="215"/>
        <v>6603</v>
      </c>
      <c r="M6604">
        <v>56.967546172483885</v>
      </c>
      <c r="N6604" s="71">
        <f t="shared" si="214"/>
        <v>4.3211981123358889E-4</v>
      </c>
    </row>
    <row r="6605" spans="12:14" x14ac:dyDescent="0.4">
      <c r="L6605">
        <f t="shared" si="215"/>
        <v>6604</v>
      </c>
      <c r="M6605">
        <v>56.097266232715064</v>
      </c>
      <c r="N6605" s="71">
        <f t="shared" si="214"/>
        <v>-1.4851248763849134E-2</v>
      </c>
    </row>
    <row r="6606" spans="12:14" x14ac:dyDescent="0.4">
      <c r="L6606">
        <f t="shared" si="215"/>
        <v>6605</v>
      </c>
      <c r="M6606">
        <v>56.425135443654881</v>
      </c>
      <c r="N6606" s="71">
        <f t="shared" si="214"/>
        <v>-9.0933934276157258E-3</v>
      </c>
    </row>
    <row r="6607" spans="12:14" x14ac:dyDescent="0.4">
      <c r="L6607">
        <f t="shared" si="215"/>
        <v>6606</v>
      </c>
      <c r="M6607">
        <v>56.011909033587465</v>
      </c>
      <c r="N6607" s="71">
        <f t="shared" si="214"/>
        <v>-1.635024405857044E-2</v>
      </c>
    </row>
    <row r="6608" spans="12:14" x14ac:dyDescent="0.4">
      <c r="L6608">
        <f t="shared" si="215"/>
        <v>6607</v>
      </c>
      <c r="M6608">
        <v>57.747514647885865</v>
      </c>
      <c r="N6608" s="71">
        <f t="shared" si="214"/>
        <v>1.4129489061960321E-2</v>
      </c>
    </row>
    <row r="6609" spans="12:14" x14ac:dyDescent="0.4">
      <c r="L6609">
        <f t="shared" si="215"/>
        <v>6608</v>
      </c>
      <c r="M6609">
        <v>58.110256924896056</v>
      </c>
      <c r="N6609" s="71">
        <f t="shared" si="214"/>
        <v>2.0499765640763501E-2</v>
      </c>
    </row>
    <row r="6610" spans="12:14" x14ac:dyDescent="0.4">
      <c r="L6610">
        <f t="shared" si="215"/>
        <v>6609</v>
      </c>
      <c r="M6610">
        <v>57.912056927758577</v>
      </c>
      <c r="N6610" s="71">
        <f t="shared" si="214"/>
        <v>1.7019088367382862E-2</v>
      </c>
    </row>
    <row r="6611" spans="12:14" x14ac:dyDescent="0.4">
      <c r="L6611">
        <f t="shared" si="215"/>
        <v>6610</v>
      </c>
      <c r="M6611">
        <v>56.83239422232203</v>
      </c>
      <c r="N6611" s="71">
        <f t="shared" si="214"/>
        <v>-1.9413429948992311E-3</v>
      </c>
    </row>
    <row r="6612" spans="12:14" x14ac:dyDescent="0.4">
      <c r="L6612">
        <f t="shared" si="215"/>
        <v>6611</v>
      </c>
      <c r="M6612">
        <v>57.732451821173925</v>
      </c>
      <c r="N6612" s="71">
        <f t="shared" si="214"/>
        <v>1.3864964140838598E-2</v>
      </c>
    </row>
    <row r="6613" spans="12:14" x14ac:dyDescent="0.4">
      <c r="L6613">
        <f t="shared" si="215"/>
        <v>6612</v>
      </c>
      <c r="M6613">
        <v>56.899446975046992</v>
      </c>
      <c r="N6613" s="71">
        <f t="shared" si="214"/>
        <v>-7.6380012962118382E-4</v>
      </c>
    </row>
    <row r="6614" spans="12:14" x14ac:dyDescent="0.4">
      <c r="L6614">
        <f t="shared" si="215"/>
        <v>6613</v>
      </c>
      <c r="M6614">
        <v>57.257952488369199</v>
      </c>
      <c r="N6614" s="71">
        <f t="shared" si="214"/>
        <v>5.5320727796843716E-3</v>
      </c>
    </row>
    <row r="6615" spans="12:14" x14ac:dyDescent="0.4">
      <c r="L6615">
        <f t="shared" si="215"/>
        <v>6614</v>
      </c>
      <c r="M6615">
        <v>58.189551358890952</v>
      </c>
      <c r="N6615" s="71">
        <f t="shared" si="214"/>
        <v>2.1892290051952923E-2</v>
      </c>
    </row>
    <row r="6616" spans="12:14" x14ac:dyDescent="0.4">
      <c r="L6616">
        <f t="shared" si="215"/>
        <v>6615</v>
      </c>
      <c r="M6616">
        <v>55.742412476245029</v>
      </c>
      <c r="N6616" s="71">
        <f t="shared" si="214"/>
        <v>-2.1082991565854692E-2</v>
      </c>
    </row>
    <row r="6617" spans="12:14" x14ac:dyDescent="0.4">
      <c r="L6617">
        <f t="shared" si="215"/>
        <v>6616</v>
      </c>
      <c r="M6617">
        <v>57.968293305373074</v>
      </c>
      <c r="N6617" s="71">
        <f t="shared" si="214"/>
        <v>1.8006680114744267E-2</v>
      </c>
    </row>
    <row r="6618" spans="12:14" x14ac:dyDescent="0.4">
      <c r="L6618">
        <f t="shared" si="215"/>
        <v>6617</v>
      </c>
      <c r="M6618">
        <v>55.854094497988136</v>
      </c>
      <c r="N6618" s="71">
        <f t="shared" si="214"/>
        <v>-1.912169448946377E-2</v>
      </c>
    </row>
    <row r="6619" spans="12:14" x14ac:dyDescent="0.4">
      <c r="L6619">
        <f t="shared" si="215"/>
        <v>6618</v>
      </c>
      <c r="M6619">
        <v>55.375517296473681</v>
      </c>
      <c r="N6619" s="71">
        <f t="shared" si="214"/>
        <v>-2.7526199095556314E-2</v>
      </c>
    </row>
    <row r="6620" spans="12:14" x14ac:dyDescent="0.4">
      <c r="L6620">
        <f t="shared" si="215"/>
        <v>6619</v>
      </c>
      <c r="M6620">
        <v>56.861055147218963</v>
      </c>
      <c r="N6620" s="71">
        <f t="shared" si="214"/>
        <v>-1.4380158941746934E-3</v>
      </c>
    </row>
    <row r="6621" spans="12:14" x14ac:dyDescent="0.4">
      <c r="L6621">
        <f t="shared" si="215"/>
        <v>6620</v>
      </c>
      <c r="M6621">
        <v>56.772906852265116</v>
      </c>
      <c r="N6621" s="71">
        <f t="shared" si="214"/>
        <v>-2.986026849595147E-3</v>
      </c>
    </row>
    <row r="6622" spans="12:14" x14ac:dyDescent="0.4">
      <c r="L6622">
        <f t="shared" si="215"/>
        <v>6621</v>
      </c>
      <c r="M6622">
        <v>58.458528181051804</v>
      </c>
      <c r="N6622" s="71">
        <f t="shared" si="214"/>
        <v>2.6615910261251097E-2</v>
      </c>
    </row>
    <row r="6623" spans="12:14" x14ac:dyDescent="0.4">
      <c r="L6623">
        <f t="shared" si="215"/>
        <v>6622</v>
      </c>
      <c r="M6623">
        <v>58.82434256294799</v>
      </c>
      <c r="N6623" s="71">
        <f t="shared" si="214"/>
        <v>3.3040137424375837E-2</v>
      </c>
    </row>
    <row r="6624" spans="12:14" x14ac:dyDescent="0.4">
      <c r="L6624">
        <f t="shared" si="215"/>
        <v>6623</v>
      </c>
      <c r="M6624">
        <v>56.388182989775594</v>
      </c>
      <c r="N6624" s="71">
        <f t="shared" si="214"/>
        <v>-9.7423317135435505E-3</v>
      </c>
    </row>
    <row r="6625" spans="12:14" x14ac:dyDescent="0.4">
      <c r="L6625">
        <f t="shared" si="215"/>
        <v>6624</v>
      </c>
      <c r="M6625">
        <v>58.011214437947686</v>
      </c>
      <c r="N6625" s="71">
        <f t="shared" si="214"/>
        <v>1.8760436990919116E-2</v>
      </c>
    </row>
    <row r="6626" spans="12:14" x14ac:dyDescent="0.4">
      <c r="L6626">
        <f t="shared" si="215"/>
        <v>6625</v>
      </c>
      <c r="M6626">
        <v>56.968654085053558</v>
      </c>
      <c r="N6626" s="71">
        <f t="shared" si="214"/>
        <v>4.5157635087966774E-4</v>
      </c>
    </row>
    <row r="6627" spans="12:14" x14ac:dyDescent="0.4">
      <c r="L6627">
        <f t="shared" si="215"/>
        <v>6626</v>
      </c>
      <c r="M6627">
        <v>56.389541294260937</v>
      </c>
      <c r="N6627" s="71">
        <f t="shared" si="214"/>
        <v>-9.7184779314004599E-3</v>
      </c>
    </row>
    <row r="6628" spans="12:14" x14ac:dyDescent="0.4">
      <c r="L6628">
        <f t="shared" si="215"/>
        <v>6627</v>
      </c>
      <c r="M6628">
        <v>56.780909755342975</v>
      </c>
      <c r="N6628" s="71">
        <f t="shared" si="214"/>
        <v>-2.845484350773364E-3</v>
      </c>
    </row>
    <row r="6629" spans="12:14" x14ac:dyDescent="0.4">
      <c r="L6629">
        <f t="shared" si="215"/>
        <v>6628</v>
      </c>
      <c r="M6629">
        <v>56.47979048425475</v>
      </c>
      <c r="N6629" s="71">
        <f t="shared" si="214"/>
        <v>-8.1335722346835837E-3</v>
      </c>
    </row>
    <row r="6630" spans="12:14" x14ac:dyDescent="0.4">
      <c r="L6630">
        <f t="shared" si="215"/>
        <v>6629</v>
      </c>
      <c r="M6630">
        <v>54.695737550005177</v>
      </c>
      <c r="N6630" s="71">
        <f t="shared" si="214"/>
        <v>-3.9464110037079614E-2</v>
      </c>
    </row>
    <row r="6631" spans="12:14" x14ac:dyDescent="0.4">
      <c r="L6631">
        <f t="shared" si="215"/>
        <v>6630</v>
      </c>
      <c r="M6631">
        <v>58.09264870657212</v>
      </c>
      <c r="N6631" s="71">
        <f t="shared" si="214"/>
        <v>2.0190539978654387E-2</v>
      </c>
    </row>
    <row r="6632" spans="12:14" x14ac:dyDescent="0.4">
      <c r="L6632">
        <f t="shared" si="215"/>
        <v>6631</v>
      </c>
      <c r="M6632">
        <v>56.552251074026472</v>
      </c>
      <c r="N6632" s="71">
        <f t="shared" si="214"/>
        <v>-6.8610599658803784E-3</v>
      </c>
    </row>
    <row r="6633" spans="12:14" x14ac:dyDescent="0.4">
      <c r="L6633">
        <f t="shared" si="215"/>
        <v>6632</v>
      </c>
      <c r="M6633">
        <v>57.1172770535075</v>
      </c>
      <c r="N6633" s="71">
        <f t="shared" si="214"/>
        <v>3.0616096307549689E-3</v>
      </c>
    </row>
    <row r="6634" spans="12:14" x14ac:dyDescent="0.4">
      <c r="L6634">
        <f t="shared" si="215"/>
        <v>6633</v>
      </c>
      <c r="M6634">
        <v>58.504918196603562</v>
      </c>
      <c r="N6634" s="71">
        <f t="shared" si="214"/>
        <v>2.7430585716219813E-2</v>
      </c>
    </row>
    <row r="6635" spans="12:14" x14ac:dyDescent="0.4">
      <c r="L6635">
        <f t="shared" si="215"/>
        <v>6634</v>
      </c>
      <c r="M6635">
        <v>56.124538848532573</v>
      </c>
      <c r="N6635" s="71">
        <f t="shared" si="214"/>
        <v>-1.4372302369133449E-2</v>
      </c>
    </row>
    <row r="6636" spans="12:14" x14ac:dyDescent="0.4">
      <c r="L6636">
        <f t="shared" si="215"/>
        <v>6635</v>
      </c>
      <c r="M6636">
        <v>58.016581858175101</v>
      </c>
      <c r="N6636" s="71">
        <f t="shared" si="214"/>
        <v>1.8854696616913413E-2</v>
      </c>
    </row>
    <row r="6637" spans="12:14" x14ac:dyDescent="0.4">
      <c r="L6637">
        <f t="shared" si="215"/>
        <v>6636</v>
      </c>
      <c r="M6637">
        <v>54.837429868727789</v>
      </c>
      <c r="N6637" s="71">
        <f t="shared" si="214"/>
        <v>-3.6975788943672594E-2</v>
      </c>
    </row>
    <row r="6638" spans="12:14" x14ac:dyDescent="0.4">
      <c r="L6638">
        <f t="shared" si="215"/>
        <v>6637</v>
      </c>
      <c r="M6638">
        <v>57.902991310802172</v>
      </c>
      <c r="N6638" s="71">
        <f t="shared" si="214"/>
        <v>1.6859883082998017E-2</v>
      </c>
    </row>
    <row r="6639" spans="12:14" x14ac:dyDescent="0.4">
      <c r="L6639">
        <f t="shared" si="215"/>
        <v>6638</v>
      </c>
      <c r="M6639">
        <v>55.603490604976322</v>
      </c>
      <c r="N6639" s="71">
        <f t="shared" si="214"/>
        <v>-2.3522659613705921E-2</v>
      </c>
    </row>
    <row r="6640" spans="12:14" x14ac:dyDescent="0.4">
      <c r="L6640">
        <f t="shared" si="215"/>
        <v>6639</v>
      </c>
      <c r="M6640">
        <v>56.95426578178666</v>
      </c>
      <c r="N6640" s="71">
        <f t="shared" si="214"/>
        <v>1.9889703247955026E-4</v>
      </c>
    </row>
    <row r="6641" spans="12:14" x14ac:dyDescent="0.4">
      <c r="L6641">
        <f t="shared" si="215"/>
        <v>6640</v>
      </c>
      <c r="M6641">
        <v>56.06303976814025</v>
      </c>
      <c r="N6641" s="71">
        <f t="shared" si="214"/>
        <v>-1.5452314753325869E-2</v>
      </c>
    </row>
    <row r="6642" spans="12:14" x14ac:dyDescent="0.4">
      <c r="L6642">
        <f t="shared" si="215"/>
        <v>6641</v>
      </c>
      <c r="M6642">
        <v>55.097976742165521</v>
      </c>
      <c r="N6642" s="71">
        <f t="shared" si="214"/>
        <v>-3.2400210769490956E-2</v>
      </c>
    </row>
    <row r="6643" spans="12:14" x14ac:dyDescent="0.4">
      <c r="L6643">
        <f t="shared" si="215"/>
        <v>6642</v>
      </c>
      <c r="M6643">
        <v>58.809836947567433</v>
      </c>
      <c r="N6643" s="71">
        <f t="shared" si="214"/>
        <v>3.2785397936380356E-2</v>
      </c>
    </row>
    <row r="6644" spans="12:14" x14ac:dyDescent="0.4">
      <c r="L6644">
        <f t="shared" si="215"/>
        <v>6643</v>
      </c>
      <c r="M6644">
        <v>58.490968553988324</v>
      </c>
      <c r="N6644" s="71">
        <f t="shared" si="214"/>
        <v>2.7185609910347575E-2</v>
      </c>
    </row>
    <row r="6645" spans="12:14" x14ac:dyDescent="0.4">
      <c r="L6645">
        <f t="shared" si="215"/>
        <v>6644</v>
      </c>
      <c r="M6645">
        <v>57.65791345240747</v>
      </c>
      <c r="N6645" s="71">
        <f t="shared" si="214"/>
        <v>1.2555963081770427E-2</v>
      </c>
    </row>
    <row r="6646" spans="12:14" x14ac:dyDescent="0.4">
      <c r="L6646">
        <f t="shared" si="215"/>
        <v>6645</v>
      </c>
      <c r="M6646">
        <v>56.026971165878827</v>
      </c>
      <c r="N6646" s="71">
        <f t="shared" si="214"/>
        <v>-1.6085731332473707E-2</v>
      </c>
    </row>
    <row r="6647" spans="12:14" x14ac:dyDescent="0.4">
      <c r="L6647">
        <f t="shared" si="215"/>
        <v>6646</v>
      </c>
      <c r="M6647">
        <v>56.596976050721196</v>
      </c>
      <c r="N6647" s="71">
        <f t="shared" si="214"/>
        <v>-6.075624990188544E-3</v>
      </c>
    </row>
    <row r="6648" spans="12:14" x14ac:dyDescent="0.4">
      <c r="L6648">
        <f t="shared" si="215"/>
        <v>6647</v>
      </c>
      <c r="M6648">
        <v>56.618788762945456</v>
      </c>
      <c r="N6648" s="71">
        <f t="shared" si="214"/>
        <v>-5.6925623625078137E-3</v>
      </c>
    </row>
    <row r="6649" spans="12:14" x14ac:dyDescent="0.4">
      <c r="L6649">
        <f t="shared" si="215"/>
        <v>6648</v>
      </c>
      <c r="M6649">
        <v>55.905422191494011</v>
      </c>
      <c r="N6649" s="71">
        <f t="shared" si="214"/>
        <v>-1.8220306301465761E-2</v>
      </c>
    </row>
    <row r="6650" spans="12:14" x14ac:dyDescent="0.4">
      <c r="L6650">
        <f t="shared" si="215"/>
        <v>6649</v>
      </c>
      <c r="M6650">
        <v>57.445464719763088</v>
      </c>
      <c r="N6650" s="71">
        <f t="shared" si="214"/>
        <v>8.8250575007733367E-3</v>
      </c>
    </row>
    <row r="6651" spans="12:14" x14ac:dyDescent="0.4">
      <c r="L6651">
        <f t="shared" si="215"/>
        <v>6650</v>
      </c>
      <c r="M6651">
        <v>54.882229924515762</v>
      </c>
      <c r="N6651" s="71">
        <f t="shared" si="214"/>
        <v>-3.6189035471021258E-2</v>
      </c>
    </row>
    <row r="6652" spans="12:14" x14ac:dyDescent="0.4">
      <c r="L6652">
        <f t="shared" si="215"/>
        <v>6651</v>
      </c>
      <c r="M6652">
        <v>57.435895744065085</v>
      </c>
      <c r="N6652" s="71">
        <f t="shared" si="214"/>
        <v>8.6570125122638064E-3</v>
      </c>
    </row>
    <row r="6653" spans="12:14" x14ac:dyDescent="0.4">
      <c r="L6653">
        <f t="shared" si="215"/>
        <v>6652</v>
      </c>
      <c r="M6653">
        <v>58.04434371734596</v>
      </c>
      <c r="N6653" s="71">
        <f t="shared" si="214"/>
        <v>1.9342234829216043E-2</v>
      </c>
    </row>
    <row r="6654" spans="12:14" x14ac:dyDescent="0.4">
      <c r="L6654">
        <f t="shared" si="215"/>
        <v>6653</v>
      </c>
      <c r="M6654">
        <v>57.388701181177666</v>
      </c>
      <c r="N6654" s="71">
        <f t="shared" si="214"/>
        <v>7.8282080478750959E-3</v>
      </c>
    </row>
    <row r="6655" spans="12:14" x14ac:dyDescent="0.4">
      <c r="L6655">
        <f t="shared" si="215"/>
        <v>6654</v>
      </c>
      <c r="M6655">
        <v>58.588754327487329</v>
      </c>
      <c r="N6655" s="71">
        <f t="shared" si="214"/>
        <v>2.8902868862888509E-2</v>
      </c>
    </row>
    <row r="6656" spans="12:14" x14ac:dyDescent="0.4">
      <c r="L6656">
        <f t="shared" si="215"/>
        <v>6655</v>
      </c>
      <c r="M6656">
        <v>57.189548046518979</v>
      </c>
      <c r="N6656" s="71">
        <f t="shared" si="214"/>
        <v>4.3307923075095456E-3</v>
      </c>
    </row>
    <row r="6657" spans="12:14" x14ac:dyDescent="0.4">
      <c r="L6657">
        <f t="shared" si="215"/>
        <v>6656</v>
      </c>
      <c r="M6657">
        <v>59.056599787719882</v>
      </c>
      <c r="N6657" s="71">
        <f t="shared" si="214"/>
        <v>3.7118908642930659E-2</v>
      </c>
    </row>
    <row r="6658" spans="12:14" x14ac:dyDescent="0.4">
      <c r="L6658">
        <f t="shared" si="215"/>
        <v>6657</v>
      </c>
      <c r="M6658">
        <v>55.111746215740837</v>
      </c>
      <c r="N6658" s="71">
        <f t="shared" si="214"/>
        <v>-3.2158398991326442E-2</v>
      </c>
    </row>
    <row r="6659" spans="12:14" x14ac:dyDescent="0.4">
      <c r="L6659">
        <f t="shared" si="215"/>
        <v>6658</v>
      </c>
      <c r="M6659">
        <v>57.126715541901575</v>
      </c>
      <c r="N6659" s="71">
        <f t="shared" ref="N6659:N6722" si="216">M6659/$B$2-1</f>
        <v>3.2273630743613335E-3</v>
      </c>
    </row>
    <row r="6660" spans="12:14" x14ac:dyDescent="0.4">
      <c r="L6660">
        <f t="shared" si="215"/>
        <v>6659</v>
      </c>
      <c r="M6660">
        <v>55.957599838654573</v>
      </c>
      <c r="N6660" s="71">
        <f t="shared" si="216"/>
        <v>-1.730399170371999E-2</v>
      </c>
    </row>
    <row r="6661" spans="12:14" x14ac:dyDescent="0.4">
      <c r="L6661">
        <f t="shared" si="215"/>
        <v>6660</v>
      </c>
      <c r="M6661">
        <v>56.149643065618193</v>
      </c>
      <c r="N6661" s="71">
        <f t="shared" si="216"/>
        <v>-1.393143617772119E-2</v>
      </c>
    </row>
    <row r="6662" spans="12:14" x14ac:dyDescent="0.4">
      <c r="L6662">
        <f t="shared" ref="L6662:L6725" si="217">L6661+1</f>
        <v>6661</v>
      </c>
      <c r="M6662">
        <v>57.324393242789355</v>
      </c>
      <c r="N6662" s="71">
        <f t="shared" si="216"/>
        <v>6.6988680737130046E-3</v>
      </c>
    </row>
    <row r="6663" spans="12:14" x14ac:dyDescent="0.4">
      <c r="L6663">
        <f t="shared" si="217"/>
        <v>6662</v>
      </c>
      <c r="M6663">
        <v>57.441690471527203</v>
      </c>
      <c r="N6663" s="71">
        <f t="shared" si="216"/>
        <v>8.7587762684400161E-3</v>
      </c>
    </row>
    <row r="6664" spans="12:14" x14ac:dyDescent="0.4">
      <c r="L6664">
        <f t="shared" si="217"/>
        <v>6663</v>
      </c>
      <c r="M6664">
        <v>53.97785731197289</v>
      </c>
      <c r="N6664" s="71">
        <f t="shared" si="216"/>
        <v>-5.2071120458956122E-2</v>
      </c>
    </row>
    <row r="6665" spans="12:14" x14ac:dyDescent="0.4">
      <c r="L6665">
        <f t="shared" si="217"/>
        <v>6664</v>
      </c>
      <c r="M6665">
        <v>55.032323088079629</v>
      </c>
      <c r="N6665" s="71">
        <f t="shared" si="216"/>
        <v>-3.3553183448560508E-2</v>
      </c>
    </row>
    <row r="6666" spans="12:14" x14ac:dyDescent="0.4">
      <c r="L6666">
        <f t="shared" si="217"/>
        <v>6665</v>
      </c>
      <c r="M6666">
        <v>55.540025899755719</v>
      </c>
      <c r="N6666" s="71">
        <f t="shared" si="216"/>
        <v>-2.4637191199546105E-2</v>
      </c>
    </row>
    <row r="6667" spans="12:14" x14ac:dyDescent="0.4">
      <c r="L6667">
        <f t="shared" si="217"/>
        <v>6666</v>
      </c>
      <c r="M6667">
        <v>58.881540390887672</v>
      </c>
      <c r="N6667" s="71">
        <f t="shared" si="216"/>
        <v>3.4044613623526843E-2</v>
      </c>
    </row>
    <row r="6668" spans="12:14" x14ac:dyDescent="0.4">
      <c r="L6668">
        <f t="shared" si="217"/>
        <v>6667</v>
      </c>
      <c r="M6668">
        <v>58.038535321465396</v>
      </c>
      <c r="N6668" s="71">
        <f t="shared" si="216"/>
        <v>1.9240231035935196E-2</v>
      </c>
    </row>
    <row r="6669" spans="12:14" x14ac:dyDescent="0.4">
      <c r="L6669">
        <f t="shared" si="217"/>
        <v>6668</v>
      </c>
      <c r="M6669">
        <v>56.329186852472773</v>
      </c>
      <c r="N6669" s="71">
        <f t="shared" si="216"/>
        <v>-1.0778388813911355E-2</v>
      </c>
    </row>
    <row r="6670" spans="12:14" x14ac:dyDescent="0.4">
      <c r="L6670">
        <f t="shared" si="217"/>
        <v>6669</v>
      </c>
      <c r="M6670">
        <v>55.4241638857306</v>
      </c>
      <c r="N6670" s="71">
        <f t="shared" si="216"/>
        <v>-2.6671894957819187E-2</v>
      </c>
    </row>
    <row r="6671" spans="12:14" x14ac:dyDescent="0.4">
      <c r="L6671">
        <f t="shared" si="217"/>
        <v>6670</v>
      </c>
      <c r="M6671">
        <v>56.655561818193362</v>
      </c>
      <c r="N6671" s="71">
        <f t="shared" si="216"/>
        <v>-5.0467745748048465E-3</v>
      </c>
    </row>
    <row r="6672" spans="12:14" x14ac:dyDescent="0.4">
      <c r="L6672">
        <f t="shared" si="217"/>
        <v>6671</v>
      </c>
      <c r="M6672">
        <v>58.870537035719551</v>
      </c>
      <c r="N6672" s="71">
        <f t="shared" si="216"/>
        <v>3.3851378866625925E-2</v>
      </c>
    </row>
    <row r="6673" spans="12:14" x14ac:dyDescent="0.4">
      <c r="L6673">
        <f t="shared" si="217"/>
        <v>6672</v>
      </c>
      <c r="M6673">
        <v>57.288393247121192</v>
      </c>
      <c r="N6673" s="71">
        <f t="shared" si="216"/>
        <v>6.066656325107056E-3</v>
      </c>
    </row>
    <row r="6674" spans="12:14" x14ac:dyDescent="0.4">
      <c r="L6674">
        <f t="shared" si="217"/>
        <v>6673</v>
      </c>
      <c r="M6674">
        <v>57.789798743085541</v>
      </c>
      <c r="N6674" s="71">
        <f t="shared" si="216"/>
        <v>1.4872058644768593E-2</v>
      </c>
    </row>
    <row r="6675" spans="12:14" x14ac:dyDescent="0.4">
      <c r="L6675">
        <f t="shared" si="217"/>
        <v>6674</v>
      </c>
      <c r="M6675">
        <v>55.846682900084417</v>
      </c>
      <c r="N6675" s="71">
        <f t="shared" si="216"/>
        <v>-1.9251852818199855E-2</v>
      </c>
    </row>
    <row r="6676" spans="12:14" x14ac:dyDescent="0.4">
      <c r="L6676">
        <f t="shared" si="217"/>
        <v>6675</v>
      </c>
      <c r="M6676">
        <v>57.904307276402065</v>
      </c>
      <c r="N6676" s="71">
        <f t="shared" si="216"/>
        <v>1.6882993333362517E-2</v>
      </c>
    </row>
    <row r="6677" spans="12:14" x14ac:dyDescent="0.4">
      <c r="L6677">
        <f t="shared" si="217"/>
        <v>6676</v>
      </c>
      <c r="M6677">
        <v>57.916814951643296</v>
      </c>
      <c r="N6677" s="71">
        <f t="shared" si="216"/>
        <v>1.7102646116327946E-2</v>
      </c>
    </row>
    <row r="6678" spans="12:14" x14ac:dyDescent="0.4">
      <c r="L6678">
        <f t="shared" si="217"/>
        <v>6677</v>
      </c>
      <c r="M6678">
        <v>55.717563658471477</v>
      </c>
      <c r="N6678" s="71">
        <f t="shared" si="216"/>
        <v>-2.1519372577680773E-2</v>
      </c>
    </row>
    <row r="6679" spans="12:14" x14ac:dyDescent="0.4">
      <c r="L6679">
        <f t="shared" si="217"/>
        <v>6678</v>
      </c>
      <c r="M6679">
        <v>58.576058860612363</v>
      </c>
      <c r="N6679" s="71">
        <f t="shared" si="216"/>
        <v>2.8679918188494691E-2</v>
      </c>
    </row>
    <row r="6680" spans="12:14" x14ac:dyDescent="0.4">
      <c r="L6680">
        <f t="shared" si="217"/>
        <v>6679</v>
      </c>
      <c r="M6680">
        <v>55.619103376720297</v>
      </c>
      <c r="N6680" s="71">
        <f t="shared" si="216"/>
        <v>-2.3248476866134848E-2</v>
      </c>
    </row>
    <row r="6681" spans="12:14" x14ac:dyDescent="0.4">
      <c r="L6681">
        <f t="shared" si="217"/>
        <v>6680</v>
      </c>
      <c r="M6681">
        <v>56.27305563911294</v>
      </c>
      <c r="N6681" s="71">
        <f t="shared" si="216"/>
        <v>-1.176413372556917E-2</v>
      </c>
    </row>
    <row r="6682" spans="12:14" x14ac:dyDescent="0.4">
      <c r="L6682">
        <f t="shared" si="217"/>
        <v>6681</v>
      </c>
      <c r="M6682">
        <v>55.924265054312976</v>
      </c>
      <c r="N6682" s="71">
        <f t="shared" si="216"/>
        <v>-1.7889398504661425E-2</v>
      </c>
    </row>
    <row r="6683" spans="12:14" x14ac:dyDescent="0.4">
      <c r="L6683">
        <f t="shared" si="217"/>
        <v>6682</v>
      </c>
      <c r="M6683">
        <v>55.333112867539946</v>
      </c>
      <c r="N6683" s="71">
        <f t="shared" si="216"/>
        <v>-2.827088191196403E-2</v>
      </c>
    </row>
    <row r="6684" spans="12:14" x14ac:dyDescent="0.4">
      <c r="L6684">
        <f t="shared" si="217"/>
        <v>6683</v>
      </c>
      <c r="M6684">
        <v>56.388939767021768</v>
      </c>
      <c r="N6684" s="71">
        <f t="shared" si="216"/>
        <v>-9.7290416156635695E-3</v>
      </c>
    </row>
    <row r="6685" spans="12:14" x14ac:dyDescent="0.4">
      <c r="L6685">
        <f t="shared" si="217"/>
        <v>6684</v>
      </c>
      <c r="M6685">
        <v>58.66765451469287</v>
      </c>
      <c r="N6685" s="71">
        <f t="shared" si="216"/>
        <v>3.0288469732909329E-2</v>
      </c>
    </row>
    <row r="6686" spans="12:14" x14ac:dyDescent="0.4">
      <c r="L6686">
        <f t="shared" si="217"/>
        <v>6685</v>
      </c>
      <c r="M6686">
        <v>57.480184485798446</v>
      </c>
      <c r="N6686" s="71">
        <f t="shared" si="216"/>
        <v>9.4347865740413983E-3</v>
      </c>
    </row>
    <row r="6687" spans="12:14" x14ac:dyDescent="0.4">
      <c r="L6687">
        <f t="shared" si="217"/>
        <v>6686</v>
      </c>
      <c r="M6687">
        <v>56.619645223767755</v>
      </c>
      <c r="N6687" s="71">
        <f t="shared" si="216"/>
        <v>-5.6775216775292181E-3</v>
      </c>
    </row>
    <row r="6688" spans="12:14" x14ac:dyDescent="0.4">
      <c r="L6688">
        <f t="shared" si="217"/>
        <v>6687</v>
      </c>
      <c r="M6688">
        <v>55.986251268499416</v>
      </c>
      <c r="N6688" s="71">
        <f t="shared" si="216"/>
        <v>-1.6800831349778944E-2</v>
      </c>
    </row>
    <row r="6689" spans="12:14" x14ac:dyDescent="0.4">
      <c r="L6689">
        <f t="shared" si="217"/>
        <v>6688</v>
      </c>
      <c r="M6689">
        <v>56.621452783274457</v>
      </c>
      <c r="N6689" s="71">
        <f t="shared" si="216"/>
        <v>-5.6457783304750819E-3</v>
      </c>
    </row>
    <row r="6690" spans="12:14" x14ac:dyDescent="0.4">
      <c r="L6690">
        <f t="shared" si="217"/>
        <v>6689</v>
      </c>
      <c r="M6690">
        <v>57.152645338642969</v>
      </c>
      <c r="N6690" s="71">
        <f t="shared" si="216"/>
        <v>3.6827276330124725E-3</v>
      </c>
    </row>
    <row r="6691" spans="12:14" x14ac:dyDescent="0.4">
      <c r="L6691">
        <f t="shared" si="217"/>
        <v>6690</v>
      </c>
      <c r="M6691">
        <v>56.901182115094386</v>
      </c>
      <c r="N6691" s="71">
        <f t="shared" si="216"/>
        <v>-7.3332857252561556E-4</v>
      </c>
    </row>
    <row r="6692" spans="12:14" x14ac:dyDescent="0.4">
      <c r="L6692">
        <f t="shared" si="217"/>
        <v>6691</v>
      </c>
      <c r="M6692">
        <v>57.375606336839958</v>
      </c>
      <c r="N6692" s="71">
        <f t="shared" si="216"/>
        <v>7.5982437303019346E-3</v>
      </c>
    </row>
    <row r="6693" spans="12:14" x14ac:dyDescent="0.4">
      <c r="L6693">
        <f t="shared" si="217"/>
        <v>6692</v>
      </c>
      <c r="M6693">
        <v>58.070991801316538</v>
      </c>
      <c r="N6693" s="71">
        <f t="shared" si="216"/>
        <v>1.9810213545639499E-2</v>
      </c>
    </row>
    <row r="6694" spans="12:14" x14ac:dyDescent="0.4">
      <c r="L6694">
        <f t="shared" si="217"/>
        <v>6693</v>
      </c>
      <c r="M6694">
        <v>56.082881042213415</v>
      </c>
      <c r="N6694" s="71">
        <f t="shared" si="216"/>
        <v>-1.5103873417610436E-2</v>
      </c>
    </row>
    <row r="6695" spans="12:14" x14ac:dyDescent="0.4">
      <c r="L6695">
        <f t="shared" si="217"/>
        <v>6694</v>
      </c>
      <c r="M6695">
        <v>56.448755275590372</v>
      </c>
      <c r="N6695" s="71">
        <f t="shared" si="216"/>
        <v>-8.6785951763226343E-3</v>
      </c>
    </row>
    <row r="6696" spans="12:14" x14ac:dyDescent="0.4">
      <c r="L6696">
        <f t="shared" si="217"/>
        <v>6695</v>
      </c>
      <c r="M6696">
        <v>56.177506161129273</v>
      </c>
      <c r="N6696" s="71">
        <f t="shared" si="216"/>
        <v>-1.3442120109546929E-2</v>
      </c>
    </row>
    <row r="6697" spans="12:14" x14ac:dyDescent="0.4">
      <c r="L6697">
        <f t="shared" si="217"/>
        <v>6696</v>
      </c>
      <c r="M6697">
        <v>58.976555432985009</v>
      </c>
      <c r="N6697" s="71">
        <f t="shared" si="216"/>
        <v>3.5713214543980465E-2</v>
      </c>
    </row>
    <row r="6698" spans="12:14" x14ac:dyDescent="0.4">
      <c r="L6698">
        <f t="shared" si="217"/>
        <v>6697</v>
      </c>
      <c r="M6698">
        <v>57.429907494928379</v>
      </c>
      <c r="N6698" s="71">
        <f t="shared" si="216"/>
        <v>8.5518502368928662E-3</v>
      </c>
    </row>
    <row r="6699" spans="12:14" x14ac:dyDescent="0.4">
      <c r="L6699">
        <f t="shared" si="217"/>
        <v>6698</v>
      </c>
      <c r="M6699">
        <v>54.840901100251862</v>
      </c>
      <c r="N6699" s="71">
        <f t="shared" si="216"/>
        <v>-3.6914829121013737E-2</v>
      </c>
    </row>
    <row r="6700" spans="12:14" x14ac:dyDescent="0.4">
      <c r="L6700">
        <f t="shared" si="217"/>
        <v>6699</v>
      </c>
      <c r="M6700">
        <v>55.511323295328133</v>
      </c>
      <c r="N6700" s="71">
        <f t="shared" si="216"/>
        <v>-2.5141250252829761E-2</v>
      </c>
    </row>
    <row r="6701" spans="12:14" x14ac:dyDescent="0.4">
      <c r="L6701">
        <f t="shared" si="217"/>
        <v>6700</v>
      </c>
      <c r="M6701">
        <v>56.833998263688308</v>
      </c>
      <c r="N6701" s="71">
        <f t="shared" si="216"/>
        <v>-1.9131737193704978E-3</v>
      </c>
    </row>
    <row r="6702" spans="12:14" x14ac:dyDescent="0.4">
      <c r="L6702">
        <f t="shared" si="217"/>
        <v>6701</v>
      </c>
      <c r="M6702">
        <v>55.056516246630423</v>
      </c>
      <c r="N6702" s="71">
        <f t="shared" si="216"/>
        <v>-3.3128316756556253E-2</v>
      </c>
    </row>
    <row r="6703" spans="12:14" x14ac:dyDescent="0.4">
      <c r="L6703">
        <f t="shared" si="217"/>
        <v>6702</v>
      </c>
      <c r="M6703">
        <v>57.189325337959701</v>
      </c>
      <c r="N6703" s="71">
        <f t="shared" si="216"/>
        <v>4.3268812246031185E-3</v>
      </c>
    </row>
    <row r="6704" spans="12:14" x14ac:dyDescent="0.4">
      <c r="L6704">
        <f t="shared" si="217"/>
        <v>6703</v>
      </c>
      <c r="M6704">
        <v>55.85681955624802</v>
      </c>
      <c r="N6704" s="71">
        <f t="shared" si="216"/>
        <v>-1.907383854349598E-2</v>
      </c>
    </row>
    <row r="6705" spans="12:14" x14ac:dyDescent="0.4">
      <c r="L6705">
        <f t="shared" si="217"/>
        <v>6704</v>
      </c>
      <c r="M6705">
        <v>56.744370214874841</v>
      </c>
      <c r="N6705" s="71">
        <f t="shared" si="216"/>
        <v>-3.4871712827816426E-3</v>
      </c>
    </row>
    <row r="6706" spans="12:14" x14ac:dyDescent="0.4">
      <c r="L6706">
        <f t="shared" si="217"/>
        <v>6705</v>
      </c>
      <c r="M6706">
        <v>56.405993234204097</v>
      </c>
      <c r="N6706" s="71">
        <f t="shared" si="216"/>
        <v>-9.4295581822066987E-3</v>
      </c>
    </row>
    <row r="6707" spans="12:14" x14ac:dyDescent="0.4">
      <c r="L6707">
        <f t="shared" si="217"/>
        <v>6706</v>
      </c>
      <c r="M6707">
        <v>56.948208733289647</v>
      </c>
      <c r="N6707" s="71">
        <f t="shared" si="216"/>
        <v>9.2526541299875475E-5</v>
      </c>
    </row>
    <row r="6708" spans="12:14" x14ac:dyDescent="0.4">
      <c r="L6708">
        <f t="shared" si="217"/>
        <v>6707</v>
      </c>
      <c r="M6708">
        <v>57.794795262911805</v>
      </c>
      <c r="N6708" s="71">
        <f t="shared" si="216"/>
        <v>1.4959804725779957E-2</v>
      </c>
    </row>
    <row r="6709" spans="12:14" x14ac:dyDescent="0.4">
      <c r="L6709">
        <f t="shared" si="217"/>
        <v>6708</v>
      </c>
      <c r="M6709">
        <v>58.864077692301436</v>
      </c>
      <c r="N6709" s="71">
        <f t="shared" si="216"/>
        <v>3.3737943497498257E-2</v>
      </c>
    </row>
    <row r="6710" spans="12:14" x14ac:dyDescent="0.4">
      <c r="L6710">
        <f t="shared" si="217"/>
        <v>6709</v>
      </c>
      <c r="M6710">
        <v>57.256234150625723</v>
      </c>
      <c r="N6710" s="71">
        <f t="shared" si="216"/>
        <v>5.501896295233788E-3</v>
      </c>
    </row>
    <row r="6711" spans="12:14" x14ac:dyDescent="0.4">
      <c r="L6711">
        <f t="shared" si="217"/>
        <v>6710</v>
      </c>
      <c r="M6711">
        <v>55.468268075687597</v>
      </c>
      <c r="N6711" s="71">
        <f t="shared" si="216"/>
        <v>-2.589736189091052E-2</v>
      </c>
    </row>
    <row r="6712" spans="12:14" x14ac:dyDescent="0.4">
      <c r="L6712">
        <f t="shared" si="217"/>
        <v>6711</v>
      </c>
      <c r="M6712">
        <v>58.643040129199193</v>
      </c>
      <c r="N6712" s="71">
        <f t="shared" si="216"/>
        <v>2.9856205689400506E-2</v>
      </c>
    </row>
    <row r="6713" spans="12:14" x14ac:dyDescent="0.4">
      <c r="L6713">
        <f t="shared" si="217"/>
        <v>6712</v>
      </c>
      <c r="M6713">
        <v>54.664608827113717</v>
      </c>
      <c r="N6713" s="71">
        <f t="shared" si="216"/>
        <v>-4.0010775223166983E-2</v>
      </c>
    </row>
    <row r="6714" spans="12:14" x14ac:dyDescent="0.4">
      <c r="L6714">
        <f t="shared" si="217"/>
        <v>6713</v>
      </c>
      <c r="M6714">
        <v>57.031031034112111</v>
      </c>
      <c r="N6714" s="71">
        <f t="shared" si="216"/>
        <v>1.5470053726083233E-3</v>
      </c>
    </row>
    <row r="6715" spans="12:14" x14ac:dyDescent="0.4">
      <c r="L6715">
        <f t="shared" si="217"/>
        <v>6714</v>
      </c>
      <c r="M6715">
        <v>58.436657505522717</v>
      </c>
      <c r="N6715" s="71">
        <f t="shared" si="216"/>
        <v>2.6231829714495225E-2</v>
      </c>
    </row>
    <row r="6716" spans="12:14" x14ac:dyDescent="0.4">
      <c r="L6716">
        <f t="shared" si="217"/>
        <v>6715</v>
      </c>
      <c r="M6716">
        <v>56.532114488911489</v>
      </c>
      <c r="N6716" s="71">
        <f t="shared" si="216"/>
        <v>-7.2146873886124174E-3</v>
      </c>
    </row>
    <row r="6717" spans="12:14" x14ac:dyDescent="0.4">
      <c r="L6717">
        <f t="shared" si="217"/>
        <v>6716</v>
      </c>
      <c r="M6717">
        <v>56.418109995267265</v>
      </c>
      <c r="N6717" s="71">
        <f t="shared" si="216"/>
        <v>-9.2167704149581642E-3</v>
      </c>
    </row>
    <row r="6718" spans="12:14" x14ac:dyDescent="0.4">
      <c r="L6718">
        <f t="shared" si="217"/>
        <v>6717</v>
      </c>
      <c r="M6718">
        <v>56.352770429844185</v>
      </c>
      <c r="N6718" s="71">
        <f t="shared" si="216"/>
        <v>-1.036422724495456E-2</v>
      </c>
    </row>
    <row r="6719" spans="12:14" x14ac:dyDescent="0.4">
      <c r="L6719">
        <f t="shared" si="217"/>
        <v>6718</v>
      </c>
      <c r="M6719">
        <v>56.849318122864673</v>
      </c>
      <c r="N6719" s="71">
        <f t="shared" si="216"/>
        <v>-1.6441349381560721E-3</v>
      </c>
    </row>
    <row r="6720" spans="12:14" x14ac:dyDescent="0.4">
      <c r="L6720">
        <f t="shared" si="217"/>
        <v>6719</v>
      </c>
      <c r="M6720">
        <v>57.660963617553747</v>
      </c>
      <c r="N6720" s="71">
        <f t="shared" si="216"/>
        <v>1.2609528372678813E-2</v>
      </c>
    </row>
    <row r="6721" spans="12:14" x14ac:dyDescent="0.4">
      <c r="L6721">
        <f t="shared" si="217"/>
        <v>6720</v>
      </c>
      <c r="M6721">
        <v>56.347384030385108</v>
      </c>
      <c r="N6721" s="71">
        <f t="shared" si="216"/>
        <v>-1.0458820173578909E-2</v>
      </c>
    </row>
    <row r="6722" spans="12:14" x14ac:dyDescent="0.4">
      <c r="L6722">
        <f t="shared" si="217"/>
        <v>6721</v>
      </c>
      <c r="M6722">
        <v>55.567471182755796</v>
      </c>
      <c r="N6722" s="71">
        <f t="shared" si="216"/>
        <v>-2.4155212520537317E-2</v>
      </c>
    </row>
    <row r="6723" spans="12:14" x14ac:dyDescent="0.4">
      <c r="L6723">
        <f t="shared" si="217"/>
        <v>6722</v>
      </c>
      <c r="M6723">
        <v>58.30162215493511</v>
      </c>
      <c r="N6723" s="71">
        <f t="shared" ref="N6723:N6786" si="218">M6723/$B$2-1</f>
        <v>2.3860414564739862E-2</v>
      </c>
    </row>
    <row r="6724" spans="12:14" x14ac:dyDescent="0.4">
      <c r="L6724">
        <f t="shared" si="217"/>
        <v>6723</v>
      </c>
      <c r="M6724">
        <v>58.640987153035915</v>
      </c>
      <c r="N6724" s="71">
        <f t="shared" si="218"/>
        <v>2.9820152472561423E-2</v>
      </c>
    </row>
    <row r="6725" spans="12:14" x14ac:dyDescent="0.4">
      <c r="L6725">
        <f t="shared" si="217"/>
        <v>6724</v>
      </c>
      <c r="M6725">
        <v>57.989968861402296</v>
      </c>
      <c r="N6725" s="71">
        <f t="shared" si="218"/>
        <v>1.8387334082193396E-2</v>
      </c>
    </row>
    <row r="6726" spans="12:14" x14ac:dyDescent="0.4">
      <c r="L6726">
        <f t="shared" ref="L6726:L6789" si="219">L6725+1</f>
        <v>6725</v>
      </c>
      <c r="M6726">
        <v>58.611767041345367</v>
      </c>
      <c r="N6726" s="71">
        <f t="shared" si="218"/>
        <v>2.9307005246749895E-2</v>
      </c>
    </row>
    <row r="6727" spans="12:14" x14ac:dyDescent="0.4">
      <c r="L6727">
        <f t="shared" si="219"/>
        <v>6726</v>
      </c>
      <c r="M6727">
        <v>59.123843853306361</v>
      </c>
      <c r="N6727" s="71">
        <f t="shared" si="218"/>
        <v>3.8299811237466175E-2</v>
      </c>
    </row>
    <row r="6728" spans="12:14" x14ac:dyDescent="0.4">
      <c r="L6728">
        <f t="shared" si="219"/>
        <v>6727</v>
      </c>
      <c r="M6728">
        <v>57.741521461235834</v>
      </c>
      <c r="N6728" s="71">
        <f t="shared" si="218"/>
        <v>1.4024240076747629E-2</v>
      </c>
    </row>
    <row r="6729" spans="12:14" x14ac:dyDescent="0.4">
      <c r="L6729">
        <f t="shared" si="219"/>
        <v>6728</v>
      </c>
      <c r="M6729">
        <v>56.866599493191472</v>
      </c>
      <c r="N6729" s="71">
        <f t="shared" si="218"/>
        <v>-1.3406491973988466E-3</v>
      </c>
    </row>
    <row r="6730" spans="12:14" x14ac:dyDescent="0.4">
      <c r="L6730">
        <f t="shared" si="219"/>
        <v>6729</v>
      </c>
      <c r="M6730">
        <v>56.334120604399303</v>
      </c>
      <c r="N6730" s="71">
        <f t="shared" si="218"/>
        <v>-1.0691745027578414E-2</v>
      </c>
    </row>
    <row r="6731" spans="12:14" x14ac:dyDescent="0.4">
      <c r="L6731">
        <f t="shared" si="219"/>
        <v>6730</v>
      </c>
      <c r="M6731">
        <v>58.068794137599916</v>
      </c>
      <c r="N6731" s="71">
        <f t="shared" si="218"/>
        <v>1.9771619407075169E-2</v>
      </c>
    </row>
    <row r="6732" spans="12:14" x14ac:dyDescent="0.4">
      <c r="L6732">
        <f t="shared" si="219"/>
        <v>6731</v>
      </c>
      <c r="M6732">
        <v>57.447920169181295</v>
      </c>
      <c r="N6732" s="71">
        <f t="shared" si="218"/>
        <v>8.8681787273592327E-3</v>
      </c>
    </row>
    <row r="6733" spans="12:14" x14ac:dyDescent="0.4">
      <c r="L6733">
        <f t="shared" si="219"/>
        <v>6732</v>
      </c>
      <c r="M6733">
        <v>57.108445239283704</v>
      </c>
      <c r="N6733" s="71">
        <f t="shared" si="218"/>
        <v>2.9065102589311831E-3</v>
      </c>
    </row>
    <row r="6734" spans="12:14" x14ac:dyDescent="0.4">
      <c r="L6734">
        <f t="shared" si="219"/>
        <v>6733</v>
      </c>
      <c r="M6734">
        <v>56.035097582495126</v>
      </c>
      <c r="N6734" s="71">
        <f t="shared" si="218"/>
        <v>-1.5943019758110077E-2</v>
      </c>
    </row>
    <row r="6735" spans="12:14" x14ac:dyDescent="0.4">
      <c r="L6735">
        <f t="shared" si="219"/>
        <v>6734</v>
      </c>
      <c r="M6735">
        <v>55.953404132109611</v>
      </c>
      <c r="N6735" s="71">
        <f t="shared" si="218"/>
        <v>-1.7377674350681382E-2</v>
      </c>
    </row>
    <row r="6736" spans="12:14" x14ac:dyDescent="0.4">
      <c r="L6736">
        <f t="shared" si="219"/>
        <v>6735</v>
      </c>
      <c r="M6736">
        <v>57.741895701503246</v>
      </c>
      <c r="N6736" s="71">
        <f t="shared" si="218"/>
        <v>1.4030812274590021E-2</v>
      </c>
    </row>
    <row r="6737" spans="12:14" x14ac:dyDescent="0.4">
      <c r="L6737">
        <f t="shared" si="219"/>
        <v>6736</v>
      </c>
      <c r="M6737">
        <v>57.297015235667189</v>
      </c>
      <c r="N6737" s="71">
        <f t="shared" si="218"/>
        <v>6.2180708559689268E-3</v>
      </c>
    </row>
    <row r="6738" spans="12:14" x14ac:dyDescent="0.4">
      <c r="L6738">
        <f t="shared" si="219"/>
        <v>6737</v>
      </c>
      <c r="M6738">
        <v>56.018039201107712</v>
      </c>
      <c r="N6738" s="71">
        <f t="shared" si="218"/>
        <v>-1.6242589492082571E-2</v>
      </c>
    </row>
    <row r="6739" spans="12:14" x14ac:dyDescent="0.4">
      <c r="L6739">
        <f t="shared" si="219"/>
        <v>6738</v>
      </c>
      <c r="M6739">
        <v>57.545301382420618</v>
      </c>
      <c r="N6739" s="71">
        <f t="shared" si="218"/>
        <v>1.0578333019345632E-2</v>
      </c>
    </row>
    <row r="6740" spans="12:14" x14ac:dyDescent="0.4">
      <c r="L6740">
        <f t="shared" si="219"/>
        <v>6739</v>
      </c>
      <c r="M6740">
        <v>57.160763360634625</v>
      </c>
      <c r="N6740" s="71">
        <f t="shared" si="218"/>
        <v>3.825291785682694E-3</v>
      </c>
    </row>
    <row r="6741" spans="12:14" x14ac:dyDescent="0.4">
      <c r="L6741">
        <f t="shared" si="219"/>
        <v>6740</v>
      </c>
      <c r="M6741">
        <v>56.121585126118816</v>
      </c>
      <c r="N6741" s="71">
        <f t="shared" si="218"/>
        <v>-1.4424173986822275E-2</v>
      </c>
    </row>
    <row r="6742" spans="12:14" x14ac:dyDescent="0.4">
      <c r="L6742">
        <f t="shared" si="219"/>
        <v>6741</v>
      </c>
      <c r="M6742">
        <v>55.35376974567864</v>
      </c>
      <c r="N6742" s="71">
        <f t="shared" si="218"/>
        <v>-2.7908117394735199E-2</v>
      </c>
    </row>
    <row r="6743" spans="12:14" x14ac:dyDescent="0.4">
      <c r="L6743">
        <f t="shared" si="219"/>
        <v>6742</v>
      </c>
      <c r="M6743">
        <v>56.119628793423296</v>
      </c>
      <c r="N6743" s="71">
        <f t="shared" si="218"/>
        <v>-1.4458530005242221E-2</v>
      </c>
    </row>
    <row r="6744" spans="12:14" x14ac:dyDescent="0.4">
      <c r="L6744">
        <f t="shared" si="219"/>
        <v>6743</v>
      </c>
      <c r="M6744">
        <v>58.825529348371752</v>
      </c>
      <c r="N6744" s="71">
        <f t="shared" si="218"/>
        <v>3.3060979084883035E-2</v>
      </c>
    </row>
    <row r="6745" spans="12:14" x14ac:dyDescent="0.4">
      <c r="L6745">
        <f t="shared" si="219"/>
        <v>6744</v>
      </c>
      <c r="M6745">
        <v>56.923303718970672</v>
      </c>
      <c r="N6745" s="71">
        <f t="shared" si="218"/>
        <v>-3.4484136276291544E-4</v>
      </c>
    </row>
    <row r="6746" spans="12:14" x14ac:dyDescent="0.4">
      <c r="L6746">
        <f t="shared" si="219"/>
        <v>6745</v>
      </c>
      <c r="M6746">
        <v>57.877359465488887</v>
      </c>
      <c r="N6746" s="71">
        <f t="shared" si="218"/>
        <v>1.6409750980347804E-2</v>
      </c>
    </row>
    <row r="6747" spans="12:14" x14ac:dyDescent="0.4">
      <c r="L6747">
        <f t="shared" si="219"/>
        <v>6746</v>
      </c>
      <c r="M6747">
        <v>59.811841714292356</v>
      </c>
      <c r="N6747" s="71">
        <f t="shared" si="218"/>
        <v>5.0382044100504064E-2</v>
      </c>
    </row>
    <row r="6748" spans="12:14" x14ac:dyDescent="0.4">
      <c r="L6748">
        <f t="shared" si="219"/>
        <v>6747</v>
      </c>
      <c r="M6748">
        <v>57.979082413996899</v>
      </c>
      <c r="N6748" s="71">
        <f t="shared" si="218"/>
        <v>1.8196152393903375E-2</v>
      </c>
    </row>
    <row r="6749" spans="12:14" x14ac:dyDescent="0.4">
      <c r="L6749">
        <f t="shared" si="219"/>
        <v>6748</v>
      </c>
      <c r="M6749">
        <v>57.580849362601278</v>
      </c>
      <c r="N6749" s="71">
        <f t="shared" si="218"/>
        <v>1.1202606725281061E-2</v>
      </c>
    </row>
    <row r="6750" spans="12:14" x14ac:dyDescent="0.4">
      <c r="L6750">
        <f t="shared" si="219"/>
        <v>6749</v>
      </c>
      <c r="M6750">
        <v>57.313956593045788</v>
      </c>
      <c r="N6750" s="71">
        <f t="shared" si="218"/>
        <v>6.5155854798819579E-3</v>
      </c>
    </row>
    <row r="6751" spans="12:14" x14ac:dyDescent="0.4">
      <c r="L6751">
        <f t="shared" si="219"/>
        <v>6750</v>
      </c>
      <c r="M6751">
        <v>56.309563906115493</v>
      </c>
      <c r="N6751" s="71">
        <f t="shared" si="218"/>
        <v>-1.1122996000636931E-2</v>
      </c>
    </row>
    <row r="6752" spans="12:14" x14ac:dyDescent="0.4">
      <c r="L6752">
        <f t="shared" si="219"/>
        <v>6751</v>
      </c>
      <c r="M6752">
        <v>55.703117573887276</v>
      </c>
      <c r="N6752" s="71">
        <f t="shared" si="218"/>
        <v>-2.1773066619193204E-2</v>
      </c>
    </row>
    <row r="6753" spans="12:14" x14ac:dyDescent="0.4">
      <c r="L6753">
        <f t="shared" si="219"/>
        <v>6752</v>
      </c>
      <c r="M6753">
        <v>56.034994325381092</v>
      </c>
      <c r="N6753" s="71">
        <f t="shared" si="218"/>
        <v>-1.5944833101678824E-2</v>
      </c>
    </row>
    <row r="6754" spans="12:14" x14ac:dyDescent="0.4">
      <c r="L6754">
        <f t="shared" si="219"/>
        <v>6753</v>
      </c>
      <c r="M6754">
        <v>58.075158590243412</v>
      </c>
      <c r="N6754" s="71">
        <f t="shared" si="218"/>
        <v>1.9883388357598175E-2</v>
      </c>
    </row>
    <row r="6755" spans="12:14" x14ac:dyDescent="0.4">
      <c r="L6755">
        <f t="shared" si="219"/>
        <v>6754</v>
      </c>
      <c r="M6755">
        <v>55.736390403745993</v>
      </c>
      <c r="N6755" s="71">
        <f t="shared" si="218"/>
        <v>-2.1188747828159382E-2</v>
      </c>
    </row>
    <row r="6756" spans="12:14" x14ac:dyDescent="0.4">
      <c r="L6756">
        <f t="shared" si="219"/>
        <v>6755</v>
      </c>
      <c r="M6756">
        <v>56.793449298310698</v>
      </c>
      <c r="N6756" s="71">
        <f t="shared" si="218"/>
        <v>-2.6252719246547818E-3</v>
      </c>
    </row>
    <row r="6757" spans="12:14" x14ac:dyDescent="0.4">
      <c r="L6757">
        <f t="shared" si="219"/>
        <v>6756</v>
      </c>
      <c r="M6757">
        <v>56.131706412460538</v>
      </c>
      <c r="N6757" s="71">
        <f t="shared" si="218"/>
        <v>-1.4246429628316681E-2</v>
      </c>
    </row>
    <row r="6758" spans="12:14" x14ac:dyDescent="0.4">
      <c r="L6758">
        <f t="shared" si="219"/>
        <v>6757</v>
      </c>
      <c r="M6758">
        <v>57.132745327597689</v>
      </c>
      <c r="N6758" s="71">
        <f t="shared" si="218"/>
        <v>3.333254791510365E-3</v>
      </c>
    </row>
    <row r="6759" spans="12:14" x14ac:dyDescent="0.4">
      <c r="L6759">
        <f t="shared" si="219"/>
        <v>6758</v>
      </c>
      <c r="M6759">
        <v>58.366445182058456</v>
      </c>
      <c r="N6759" s="71">
        <f t="shared" si="218"/>
        <v>2.4998800238597685E-2</v>
      </c>
    </row>
    <row r="6760" spans="12:14" x14ac:dyDescent="0.4">
      <c r="L6760">
        <f t="shared" si="219"/>
        <v>6759</v>
      </c>
      <c r="M6760">
        <v>55.105302453779807</v>
      </c>
      <c r="N6760" s="71">
        <f t="shared" si="218"/>
        <v>-3.2271560727637039E-2</v>
      </c>
    </row>
    <row r="6761" spans="12:14" x14ac:dyDescent="0.4">
      <c r="L6761">
        <f t="shared" si="219"/>
        <v>6760</v>
      </c>
      <c r="M6761">
        <v>55.770271767073687</v>
      </c>
      <c r="N6761" s="71">
        <f t="shared" si="218"/>
        <v>-2.0593742313380958E-2</v>
      </c>
    </row>
    <row r="6762" spans="12:14" x14ac:dyDescent="0.4">
      <c r="L6762">
        <f t="shared" si="219"/>
        <v>6761</v>
      </c>
      <c r="M6762">
        <v>53.810879726010576</v>
      </c>
      <c r="N6762" s="71">
        <f t="shared" si="218"/>
        <v>-5.5003487245116278E-2</v>
      </c>
    </row>
    <row r="6763" spans="12:14" x14ac:dyDescent="0.4">
      <c r="L6763">
        <f t="shared" si="219"/>
        <v>6762</v>
      </c>
      <c r="M6763">
        <v>56.59584660582145</v>
      </c>
      <c r="N6763" s="71">
        <f t="shared" si="218"/>
        <v>-6.0954596685480755E-3</v>
      </c>
    </row>
    <row r="6764" spans="12:14" x14ac:dyDescent="0.4">
      <c r="L6764">
        <f t="shared" si="219"/>
        <v>6763</v>
      </c>
      <c r="M6764">
        <v>56.392894569893798</v>
      </c>
      <c r="N6764" s="71">
        <f t="shared" si="218"/>
        <v>-9.6595895839975965E-3</v>
      </c>
    </row>
    <row r="6765" spans="12:14" x14ac:dyDescent="0.4">
      <c r="L6765">
        <f t="shared" si="219"/>
        <v>6764</v>
      </c>
      <c r="M6765">
        <v>57.38319092370326</v>
      </c>
      <c r="N6765" s="71">
        <f t="shared" si="218"/>
        <v>7.7314399941987855E-3</v>
      </c>
    </row>
    <row r="6766" spans="12:14" x14ac:dyDescent="0.4">
      <c r="L6766">
        <f t="shared" si="219"/>
        <v>6765</v>
      </c>
      <c r="M6766">
        <v>56.413982821721781</v>
      </c>
      <c r="N6766" s="71">
        <f t="shared" si="218"/>
        <v>-9.2892495237902883E-3</v>
      </c>
    </row>
    <row r="6767" spans="12:14" x14ac:dyDescent="0.4">
      <c r="L6767">
        <f t="shared" si="219"/>
        <v>6766</v>
      </c>
      <c r="M6767">
        <v>55.882220987787299</v>
      </c>
      <c r="N6767" s="71">
        <f t="shared" si="218"/>
        <v>-1.8627752838415113E-2</v>
      </c>
    </row>
    <row r="6768" spans="12:14" x14ac:dyDescent="0.4">
      <c r="L6768">
        <f t="shared" si="219"/>
        <v>6767</v>
      </c>
      <c r="M6768">
        <v>55.154377731221878</v>
      </c>
      <c r="N6768" s="71">
        <f t="shared" si="218"/>
        <v>-3.1409728208240062E-2</v>
      </c>
    </row>
    <row r="6769" spans="12:14" x14ac:dyDescent="0.4">
      <c r="L6769">
        <f t="shared" si="219"/>
        <v>6768</v>
      </c>
      <c r="M6769">
        <v>55.248374333862564</v>
      </c>
      <c r="N6769" s="71">
        <f t="shared" si="218"/>
        <v>-2.975901255076463E-2</v>
      </c>
    </row>
    <row r="6770" spans="12:14" x14ac:dyDescent="0.4">
      <c r="L6770">
        <f t="shared" si="219"/>
        <v>6769</v>
      </c>
      <c r="M6770">
        <v>56.334732546091985</v>
      </c>
      <c r="N6770" s="71">
        <f t="shared" si="218"/>
        <v>-1.0680998450519286E-2</v>
      </c>
    </row>
    <row r="6771" spans="12:14" x14ac:dyDescent="0.4">
      <c r="L6771">
        <f t="shared" si="219"/>
        <v>6770</v>
      </c>
      <c r="M6771">
        <v>57.487809722375843</v>
      </c>
      <c r="N6771" s="71">
        <f t="shared" si="218"/>
        <v>9.5686967054360306E-3</v>
      </c>
    </row>
    <row r="6772" spans="12:14" x14ac:dyDescent="0.4">
      <c r="L6772">
        <f t="shared" si="219"/>
        <v>6771</v>
      </c>
      <c r="M6772">
        <v>56.635335821623997</v>
      </c>
      <c r="N6772" s="71">
        <f t="shared" si="218"/>
        <v>-5.4019721913902696E-3</v>
      </c>
    </row>
    <row r="6773" spans="12:14" x14ac:dyDescent="0.4">
      <c r="L6773">
        <f t="shared" si="219"/>
        <v>6772</v>
      </c>
      <c r="M6773">
        <v>57.708787519468743</v>
      </c>
      <c r="N6773" s="71">
        <f t="shared" si="218"/>
        <v>1.3449384936372155E-2</v>
      </c>
    </row>
    <row r="6774" spans="12:14" x14ac:dyDescent="0.4">
      <c r="L6774">
        <f t="shared" si="219"/>
        <v>6773</v>
      </c>
      <c r="M6774">
        <v>56.277064604317765</v>
      </c>
      <c r="N6774" s="71">
        <f t="shared" si="218"/>
        <v>-1.1693730525368595E-2</v>
      </c>
    </row>
    <row r="6775" spans="12:14" x14ac:dyDescent="0.4">
      <c r="L6775">
        <f t="shared" si="219"/>
        <v>6774</v>
      </c>
      <c r="M6775">
        <v>58.703027723001597</v>
      </c>
      <c r="N6775" s="71">
        <f t="shared" si="218"/>
        <v>3.0909674193176473E-2</v>
      </c>
    </row>
    <row r="6776" spans="12:14" x14ac:dyDescent="0.4">
      <c r="L6776">
        <f t="shared" si="219"/>
        <v>6775</v>
      </c>
      <c r="M6776">
        <v>54.896381182326522</v>
      </c>
      <c r="N6776" s="71">
        <f t="shared" si="218"/>
        <v>-3.5940519012075622E-2</v>
      </c>
    </row>
    <row r="6777" spans="12:14" x14ac:dyDescent="0.4">
      <c r="L6777">
        <f t="shared" si="219"/>
        <v>6776</v>
      </c>
      <c r="M6777">
        <v>57.854865136007817</v>
      </c>
      <c r="N6777" s="71">
        <f t="shared" si="218"/>
        <v>1.6014718172398856E-2</v>
      </c>
    </row>
    <row r="6778" spans="12:14" x14ac:dyDescent="0.4">
      <c r="L6778">
        <f t="shared" si="219"/>
        <v>6777</v>
      </c>
      <c r="M6778">
        <v>57.241345486691237</v>
      </c>
      <c r="N6778" s="71">
        <f t="shared" si="218"/>
        <v>5.2404299232045037E-3</v>
      </c>
    </row>
    <row r="6779" spans="12:14" x14ac:dyDescent="0.4">
      <c r="L6779">
        <f t="shared" si="219"/>
        <v>6778</v>
      </c>
      <c r="M6779">
        <v>56.979113167131096</v>
      </c>
      <c r="N6779" s="71">
        <f t="shared" si="218"/>
        <v>6.3525288878829578E-4</v>
      </c>
    </row>
    <row r="6780" spans="12:14" x14ac:dyDescent="0.4">
      <c r="L6780">
        <f t="shared" si="219"/>
        <v>6779</v>
      </c>
      <c r="M6780">
        <v>58.893493152936529</v>
      </c>
      <c r="N6780" s="71">
        <f t="shared" si="218"/>
        <v>3.4254521331995358E-2</v>
      </c>
    </row>
    <row r="6781" spans="12:14" x14ac:dyDescent="0.4">
      <c r="L6781">
        <f t="shared" si="219"/>
        <v>6780</v>
      </c>
      <c r="M6781">
        <v>56.993082828728234</v>
      </c>
      <c r="N6781" s="71">
        <f t="shared" si="218"/>
        <v>8.8058025680148866E-4</v>
      </c>
    </row>
    <row r="6782" spans="12:14" x14ac:dyDescent="0.4">
      <c r="L6782">
        <f t="shared" si="219"/>
        <v>6781</v>
      </c>
      <c r="M6782">
        <v>58.118965937874869</v>
      </c>
      <c r="N6782" s="71">
        <f t="shared" si="218"/>
        <v>2.0652708445943802E-2</v>
      </c>
    </row>
    <row r="6783" spans="12:14" x14ac:dyDescent="0.4">
      <c r="L6783">
        <f t="shared" si="219"/>
        <v>6782</v>
      </c>
      <c r="M6783">
        <v>55.61632690332425</v>
      </c>
      <c r="N6783" s="71">
        <f t="shared" si="218"/>
        <v>-2.3297235735909472E-2</v>
      </c>
    </row>
    <row r="6784" spans="12:14" x14ac:dyDescent="0.4">
      <c r="L6784">
        <f t="shared" si="219"/>
        <v>6783</v>
      </c>
      <c r="M6784">
        <v>54.601865002469111</v>
      </c>
      <c r="N6784" s="71">
        <f t="shared" si="218"/>
        <v>-4.1112647108331402E-2</v>
      </c>
    </row>
    <row r="6785" spans="12:14" x14ac:dyDescent="0.4">
      <c r="L6785">
        <f t="shared" si="219"/>
        <v>6784</v>
      </c>
      <c r="M6785">
        <v>58.03308825514641</v>
      </c>
      <c r="N6785" s="71">
        <f t="shared" si="218"/>
        <v>1.914457270991643E-2</v>
      </c>
    </row>
    <row r="6786" spans="12:14" x14ac:dyDescent="0.4">
      <c r="L6786">
        <f t="shared" si="219"/>
        <v>6785</v>
      </c>
      <c r="M6786">
        <v>57.106599932311724</v>
      </c>
      <c r="N6786" s="71">
        <f t="shared" si="218"/>
        <v>2.8741040120465744E-3</v>
      </c>
    </row>
    <row r="6787" spans="12:14" x14ac:dyDescent="0.4">
      <c r="L6787">
        <f t="shared" si="219"/>
        <v>6786</v>
      </c>
      <c r="M6787">
        <v>57.789263358804583</v>
      </c>
      <c r="N6787" s="71">
        <f t="shared" ref="N6787:N6850" si="220">M6787/$B$2-1</f>
        <v>1.486265652606944E-2</v>
      </c>
    </row>
    <row r="6788" spans="12:14" x14ac:dyDescent="0.4">
      <c r="L6788">
        <f t="shared" si="219"/>
        <v>6787</v>
      </c>
      <c r="M6788">
        <v>58.362395138887884</v>
      </c>
      <c r="N6788" s="71">
        <f t="shared" si="220"/>
        <v>2.4927675650183945E-2</v>
      </c>
    </row>
    <row r="6789" spans="12:14" x14ac:dyDescent="0.4">
      <c r="L6789">
        <f t="shared" si="219"/>
        <v>6788</v>
      </c>
      <c r="M6789">
        <v>58.549720088825367</v>
      </c>
      <c r="N6789" s="71">
        <f t="shared" si="220"/>
        <v>2.8217371439292815E-2</v>
      </c>
    </row>
    <row r="6790" spans="12:14" x14ac:dyDescent="0.4">
      <c r="L6790">
        <f t="shared" ref="L6790:L6853" si="221">L6789+1</f>
        <v>6789</v>
      </c>
      <c r="M6790">
        <v>58.176602681549646</v>
      </c>
      <c r="N6790" s="71">
        <f t="shared" si="220"/>
        <v>2.1664892637254907E-2</v>
      </c>
    </row>
    <row r="6791" spans="12:14" x14ac:dyDescent="0.4">
      <c r="L6791">
        <f t="shared" si="221"/>
        <v>6790</v>
      </c>
      <c r="M6791">
        <v>57.499152039492238</v>
      </c>
      <c r="N6791" s="71">
        <f t="shared" si="220"/>
        <v>9.7678841221096047E-3</v>
      </c>
    </row>
    <row r="6792" spans="12:14" x14ac:dyDescent="0.4">
      <c r="L6792">
        <f t="shared" si="221"/>
        <v>6791</v>
      </c>
      <c r="M6792">
        <v>56.194324978461474</v>
      </c>
      <c r="N6792" s="71">
        <f t="shared" si="220"/>
        <v>-1.3146757465254288E-2</v>
      </c>
    </row>
    <row r="6793" spans="12:14" x14ac:dyDescent="0.4">
      <c r="L6793">
        <f t="shared" si="221"/>
        <v>6792</v>
      </c>
      <c r="M6793">
        <v>56.263866062053239</v>
      </c>
      <c r="N6793" s="71">
        <f t="shared" si="220"/>
        <v>-1.1925515927817543E-2</v>
      </c>
    </row>
    <row r="6794" spans="12:14" x14ac:dyDescent="0.4">
      <c r="L6794">
        <f t="shared" si="221"/>
        <v>6793</v>
      </c>
      <c r="M6794">
        <v>56.310923504521519</v>
      </c>
      <c r="N6794" s="71">
        <f t="shared" si="220"/>
        <v>-1.1099119495384002E-2</v>
      </c>
    </row>
    <row r="6795" spans="12:14" x14ac:dyDescent="0.4">
      <c r="L6795">
        <f t="shared" si="221"/>
        <v>6794</v>
      </c>
      <c r="M6795">
        <v>57.715217670708796</v>
      </c>
      <c r="N6795" s="71">
        <f t="shared" si="220"/>
        <v>1.3562307648828709E-2</v>
      </c>
    </row>
    <row r="6796" spans="12:14" x14ac:dyDescent="0.4">
      <c r="L6796">
        <f t="shared" si="221"/>
        <v>6795</v>
      </c>
      <c r="M6796">
        <v>58.765515284889382</v>
      </c>
      <c r="N6796" s="71">
        <f t="shared" si="220"/>
        <v>3.2007045735421791E-2</v>
      </c>
    </row>
    <row r="6797" spans="12:14" x14ac:dyDescent="0.4">
      <c r="L6797">
        <f t="shared" si="221"/>
        <v>6796</v>
      </c>
      <c r="M6797">
        <v>55.543007011892392</v>
      </c>
      <c r="N6797" s="71">
        <f t="shared" si="220"/>
        <v>-2.4584838578893375E-2</v>
      </c>
    </row>
    <row r="6798" spans="12:14" x14ac:dyDescent="0.4">
      <c r="L6798">
        <f t="shared" si="221"/>
        <v>6797</v>
      </c>
      <c r="M6798">
        <v>55.582593332626004</v>
      </c>
      <c r="N6798" s="71">
        <f t="shared" si="220"/>
        <v>-2.3889645799356263E-2</v>
      </c>
    </row>
    <row r="6799" spans="12:14" x14ac:dyDescent="0.4">
      <c r="L6799">
        <f t="shared" si="221"/>
        <v>6798</v>
      </c>
      <c r="M6799">
        <v>56.120973549332383</v>
      </c>
      <c r="N6799" s="71">
        <f t="shared" si="220"/>
        <v>-1.4434914155602385E-2</v>
      </c>
    </row>
    <row r="6800" spans="12:14" x14ac:dyDescent="0.4">
      <c r="L6800">
        <f t="shared" si="221"/>
        <v>6799</v>
      </c>
      <c r="M6800">
        <v>56.550939089457962</v>
      </c>
      <c r="N6800" s="71">
        <f t="shared" si="220"/>
        <v>-6.8841003036028692E-3</v>
      </c>
    </row>
    <row r="6801" spans="12:14" x14ac:dyDescent="0.4">
      <c r="L6801">
        <f t="shared" si="221"/>
        <v>6800</v>
      </c>
      <c r="M6801">
        <v>56.958419573538045</v>
      </c>
      <c r="N6801" s="71">
        <f t="shared" si="220"/>
        <v>2.7184359532617108E-4</v>
      </c>
    </row>
    <row r="6802" spans="12:14" x14ac:dyDescent="0.4">
      <c r="L6802">
        <f t="shared" si="221"/>
        <v>6801</v>
      </c>
      <c r="M6802">
        <v>55.352011351460327</v>
      </c>
      <c r="N6802" s="71">
        <f t="shared" si="220"/>
        <v>-2.7938997328548099E-2</v>
      </c>
    </row>
    <row r="6803" spans="12:14" x14ac:dyDescent="0.4">
      <c r="L6803">
        <f t="shared" si="221"/>
        <v>6802</v>
      </c>
      <c r="M6803">
        <v>55.777989445819138</v>
      </c>
      <c r="N6803" s="71">
        <f t="shared" si="220"/>
        <v>-2.0458208764437935E-2</v>
      </c>
    </row>
    <row r="6804" spans="12:14" x14ac:dyDescent="0.4">
      <c r="L6804">
        <f t="shared" si="221"/>
        <v>6803</v>
      </c>
      <c r="M6804">
        <v>56.588723334717379</v>
      </c>
      <c r="N6804" s="71">
        <f t="shared" si="220"/>
        <v>-6.2205545636143666E-3</v>
      </c>
    </row>
    <row r="6805" spans="12:14" x14ac:dyDescent="0.4">
      <c r="L6805">
        <f t="shared" si="221"/>
        <v>6804</v>
      </c>
      <c r="M6805">
        <v>58.351928063506087</v>
      </c>
      <c r="N6805" s="71">
        <f t="shared" si="220"/>
        <v>2.4743858738345503E-2</v>
      </c>
    </row>
    <row r="6806" spans="12:14" x14ac:dyDescent="0.4">
      <c r="L6806">
        <f t="shared" si="221"/>
        <v>6805</v>
      </c>
      <c r="M6806">
        <v>58.695722061069802</v>
      </c>
      <c r="N6806" s="71">
        <f t="shared" si="220"/>
        <v>3.0781376252610126E-2</v>
      </c>
    </row>
    <row r="6807" spans="12:14" x14ac:dyDescent="0.4">
      <c r="L6807">
        <f t="shared" si="221"/>
        <v>6806</v>
      </c>
      <c r="M6807">
        <v>54.865026836739503</v>
      </c>
      <c r="N6807" s="71">
        <f t="shared" si="220"/>
        <v>-3.6491146457497625E-2</v>
      </c>
    </row>
    <row r="6808" spans="12:14" x14ac:dyDescent="0.4">
      <c r="L6808">
        <f t="shared" si="221"/>
        <v>6807</v>
      </c>
      <c r="M6808">
        <v>58.803577096554427</v>
      </c>
      <c r="N6808" s="71">
        <f t="shared" si="220"/>
        <v>3.2675465941070625E-2</v>
      </c>
    </row>
    <row r="6809" spans="12:14" x14ac:dyDescent="0.4">
      <c r="L6809">
        <f t="shared" si="221"/>
        <v>6808</v>
      </c>
      <c r="M6809">
        <v>57.160822253274389</v>
      </c>
      <c r="N6809" s="71">
        <f t="shared" si="220"/>
        <v>3.8263260252173747E-3</v>
      </c>
    </row>
    <row r="6810" spans="12:14" x14ac:dyDescent="0.4">
      <c r="L6810">
        <f t="shared" si="221"/>
        <v>6809</v>
      </c>
      <c r="M6810">
        <v>55.598337604325486</v>
      </c>
      <c r="N6810" s="71">
        <f t="shared" si="220"/>
        <v>-2.3613153723262559E-2</v>
      </c>
    </row>
    <row r="6811" spans="12:14" x14ac:dyDescent="0.4">
      <c r="L6811">
        <f t="shared" si="221"/>
        <v>6810</v>
      </c>
      <c r="M6811">
        <v>56.565574489741692</v>
      </c>
      <c r="N6811" s="71">
        <f t="shared" si="220"/>
        <v>-6.6270816058726645E-3</v>
      </c>
    </row>
    <row r="6812" spans="12:14" x14ac:dyDescent="0.4">
      <c r="L6812">
        <f t="shared" si="221"/>
        <v>6811</v>
      </c>
      <c r="M6812">
        <v>55.405523589614901</v>
      </c>
      <c r="N6812" s="71">
        <f t="shared" si="220"/>
        <v>-2.6999245391704396E-2</v>
      </c>
    </row>
    <row r="6813" spans="12:14" x14ac:dyDescent="0.4">
      <c r="L6813">
        <f t="shared" si="221"/>
        <v>6812</v>
      </c>
      <c r="M6813">
        <v>57.078148969106309</v>
      </c>
      <c r="N6813" s="71">
        <f t="shared" si="220"/>
        <v>2.3744641408804945E-3</v>
      </c>
    </row>
    <row r="6814" spans="12:14" x14ac:dyDescent="0.4">
      <c r="L6814">
        <f t="shared" si="221"/>
        <v>6813</v>
      </c>
      <c r="M6814">
        <v>57.095577959144578</v>
      </c>
      <c r="N6814" s="71">
        <f t="shared" si="220"/>
        <v>2.6805422962807857E-3</v>
      </c>
    </row>
    <row r="6815" spans="12:14" x14ac:dyDescent="0.4">
      <c r="L6815">
        <f t="shared" si="221"/>
        <v>6814</v>
      </c>
      <c r="M6815">
        <v>57.197197332515451</v>
      </c>
      <c r="N6815" s="71">
        <f t="shared" si="220"/>
        <v>4.4651247813241035E-3</v>
      </c>
    </row>
    <row r="6816" spans="12:14" x14ac:dyDescent="0.4">
      <c r="L6816">
        <f t="shared" si="221"/>
        <v>6815</v>
      </c>
      <c r="M6816">
        <v>55.514741523190104</v>
      </c>
      <c r="N6816" s="71">
        <f t="shared" si="220"/>
        <v>-2.5081221250780161E-2</v>
      </c>
    </row>
    <row r="6817" spans="12:14" x14ac:dyDescent="0.4">
      <c r="L6817">
        <f t="shared" si="221"/>
        <v>6816</v>
      </c>
      <c r="M6817">
        <v>55.836470271109434</v>
      </c>
      <c r="N6817" s="71">
        <f t="shared" si="220"/>
        <v>-1.9431201284839994E-2</v>
      </c>
    </row>
    <row r="6818" spans="12:14" x14ac:dyDescent="0.4">
      <c r="L6818">
        <f t="shared" si="221"/>
        <v>6817</v>
      </c>
      <c r="M6818">
        <v>55.16837038082928</v>
      </c>
      <c r="N6818" s="71">
        <f t="shared" si="220"/>
        <v>-3.1163997137673594E-2</v>
      </c>
    </row>
    <row r="6819" spans="12:14" x14ac:dyDescent="0.4">
      <c r="L6819">
        <f t="shared" si="221"/>
        <v>6818</v>
      </c>
      <c r="M6819">
        <v>56.573793976201259</v>
      </c>
      <c r="N6819" s="71">
        <f t="shared" si="220"/>
        <v>-6.4827355910801465E-3</v>
      </c>
    </row>
    <row r="6820" spans="12:14" x14ac:dyDescent="0.4">
      <c r="L6820">
        <f t="shared" si="221"/>
        <v>6819</v>
      </c>
      <c r="M6820">
        <v>58.529095362538456</v>
      </c>
      <c r="N6820" s="71">
        <f t="shared" si="220"/>
        <v>2.7855171554866276E-2</v>
      </c>
    </row>
    <row r="6821" spans="12:14" x14ac:dyDescent="0.4">
      <c r="L6821">
        <f t="shared" si="221"/>
        <v>6820</v>
      </c>
      <c r="M6821">
        <v>57.492737842777927</v>
      </c>
      <c r="N6821" s="71">
        <f t="shared" si="220"/>
        <v>9.6552415940927006E-3</v>
      </c>
    </row>
    <row r="6822" spans="12:14" x14ac:dyDescent="0.4">
      <c r="L6822">
        <f t="shared" si="221"/>
        <v>6821</v>
      </c>
      <c r="M6822">
        <v>53.907207371130482</v>
      </c>
      <c r="N6822" s="71">
        <f t="shared" si="220"/>
        <v>-5.3311835125996576E-2</v>
      </c>
    </row>
    <row r="6823" spans="12:14" x14ac:dyDescent="0.4">
      <c r="L6823">
        <f t="shared" si="221"/>
        <v>6822</v>
      </c>
      <c r="M6823">
        <v>54.114924610611133</v>
      </c>
      <c r="N6823" s="71">
        <f t="shared" si="220"/>
        <v>-4.9664021376291223E-2</v>
      </c>
    </row>
    <row r="6824" spans="12:14" x14ac:dyDescent="0.4">
      <c r="L6824">
        <f t="shared" si="221"/>
        <v>6823</v>
      </c>
      <c r="M6824">
        <v>57.254318518291385</v>
      </c>
      <c r="N6824" s="71">
        <f t="shared" si="220"/>
        <v>5.4682550337474822E-3</v>
      </c>
    </row>
    <row r="6825" spans="12:14" x14ac:dyDescent="0.4">
      <c r="L6825">
        <f t="shared" si="221"/>
        <v>6824</v>
      </c>
      <c r="M6825">
        <v>57.955086125873855</v>
      </c>
      <c r="N6825" s="71">
        <f t="shared" si="220"/>
        <v>1.7774743030020135E-2</v>
      </c>
    </row>
    <row r="6826" spans="12:14" x14ac:dyDescent="0.4">
      <c r="L6826">
        <f t="shared" si="221"/>
        <v>6825</v>
      </c>
      <c r="M6826">
        <v>55.861406391125747</v>
      </c>
      <c r="N6826" s="71">
        <f t="shared" si="220"/>
        <v>-1.8993287119952962E-2</v>
      </c>
    </row>
    <row r="6827" spans="12:14" x14ac:dyDescent="0.4">
      <c r="L6827">
        <f t="shared" si="221"/>
        <v>6826</v>
      </c>
      <c r="M6827">
        <v>58.34473642376031</v>
      </c>
      <c r="N6827" s="71">
        <f t="shared" si="220"/>
        <v>2.4617563191509095E-2</v>
      </c>
    </row>
    <row r="6828" spans="12:14" x14ac:dyDescent="0.4">
      <c r="L6828">
        <f t="shared" si="221"/>
        <v>6827</v>
      </c>
      <c r="M6828">
        <v>55.559874018252273</v>
      </c>
      <c r="N6828" s="71">
        <f t="shared" si="220"/>
        <v>-2.4288629665902839E-2</v>
      </c>
    </row>
    <row r="6829" spans="12:14" x14ac:dyDescent="0.4">
      <c r="L6829">
        <f t="shared" si="221"/>
        <v>6828</v>
      </c>
      <c r="M6829">
        <v>58.772051372912912</v>
      </c>
      <c r="N6829" s="71">
        <f t="shared" si="220"/>
        <v>3.2121828850300238E-2</v>
      </c>
    </row>
    <row r="6830" spans="12:14" x14ac:dyDescent="0.4">
      <c r="L6830">
        <f t="shared" si="221"/>
        <v>6829</v>
      </c>
      <c r="M6830">
        <v>56.284500192129592</v>
      </c>
      <c r="N6830" s="71">
        <f t="shared" si="220"/>
        <v>-1.1563150899310926E-2</v>
      </c>
    </row>
    <row r="6831" spans="12:14" x14ac:dyDescent="0.4">
      <c r="L6831">
        <f t="shared" si="221"/>
        <v>6830</v>
      </c>
      <c r="M6831">
        <v>55.975677917691328</v>
      </c>
      <c r="N6831" s="71">
        <f t="shared" si="220"/>
        <v>-1.698651461109435E-2</v>
      </c>
    </row>
    <row r="6832" spans="12:14" x14ac:dyDescent="0.4">
      <c r="L6832">
        <f t="shared" si="221"/>
        <v>6831</v>
      </c>
      <c r="M6832">
        <v>56.971026348338995</v>
      </c>
      <c r="N6832" s="71">
        <f t="shared" si="220"/>
        <v>4.9323670922141183E-4</v>
      </c>
    </row>
    <row r="6833" spans="12:14" x14ac:dyDescent="0.4">
      <c r="L6833">
        <f t="shared" si="221"/>
        <v>6832</v>
      </c>
      <c r="M6833">
        <v>56.519467640021901</v>
      </c>
      <c r="N6833" s="71">
        <f t="shared" si="220"/>
        <v>-7.4367842611937629E-3</v>
      </c>
    </row>
    <row r="6834" spans="12:14" x14ac:dyDescent="0.4">
      <c r="L6834">
        <f t="shared" si="221"/>
        <v>6833</v>
      </c>
      <c r="M6834">
        <v>58.466459405166489</v>
      </c>
      <c r="N6834" s="71">
        <f t="shared" si="220"/>
        <v>2.6755193974292268E-2</v>
      </c>
    </row>
    <row r="6835" spans="12:14" x14ac:dyDescent="0.4">
      <c r="L6835">
        <f t="shared" si="221"/>
        <v>6834</v>
      </c>
      <c r="M6835">
        <v>57.203518871330289</v>
      </c>
      <c r="N6835" s="71">
        <f t="shared" si="220"/>
        <v>4.5761401032382576E-3</v>
      </c>
    </row>
    <row r="6836" spans="12:14" x14ac:dyDescent="0.4">
      <c r="L6836">
        <f t="shared" si="221"/>
        <v>6835</v>
      </c>
      <c r="M6836">
        <v>58.018372911480306</v>
      </c>
      <c r="N6836" s="71">
        <f t="shared" si="220"/>
        <v>1.8886150091307341E-2</v>
      </c>
    </row>
    <row r="6837" spans="12:14" x14ac:dyDescent="0.4">
      <c r="L6837">
        <f t="shared" si="221"/>
        <v>6836</v>
      </c>
      <c r="M6837">
        <v>55.45321995734384</v>
      </c>
      <c r="N6837" s="71">
        <f t="shared" si="220"/>
        <v>-2.6161628511913171E-2</v>
      </c>
    </row>
    <row r="6838" spans="12:14" x14ac:dyDescent="0.4">
      <c r="L6838">
        <f t="shared" si="221"/>
        <v>6837</v>
      </c>
      <c r="M6838">
        <v>54.341985818420277</v>
      </c>
      <c r="N6838" s="71">
        <f t="shared" si="220"/>
        <v>-4.5676499695655348E-2</v>
      </c>
    </row>
    <row r="6839" spans="12:14" x14ac:dyDescent="0.4">
      <c r="L6839">
        <f t="shared" si="221"/>
        <v>6838</v>
      </c>
      <c r="M6839">
        <v>58.469223234072061</v>
      </c>
      <c r="N6839" s="71">
        <f t="shared" si="220"/>
        <v>2.6803730788611535E-2</v>
      </c>
    </row>
    <row r="6840" spans="12:14" x14ac:dyDescent="0.4">
      <c r="L6840">
        <f t="shared" si="221"/>
        <v>6839</v>
      </c>
      <c r="M6840">
        <v>57.324766548540566</v>
      </c>
      <c r="N6840" s="71">
        <f t="shared" si="220"/>
        <v>6.7054238601056415E-3</v>
      </c>
    </row>
    <row r="6841" spans="12:14" x14ac:dyDescent="0.4">
      <c r="L6841">
        <f t="shared" si="221"/>
        <v>6840</v>
      </c>
      <c r="M6841">
        <v>56.250516602355439</v>
      </c>
      <c r="N6841" s="71">
        <f t="shared" si="220"/>
        <v>-1.2159951657651713E-2</v>
      </c>
    </row>
    <row r="6842" spans="12:14" x14ac:dyDescent="0.4">
      <c r="L6842">
        <f t="shared" si="221"/>
        <v>6841</v>
      </c>
      <c r="M6842">
        <v>58.316054616319605</v>
      </c>
      <c r="N6842" s="71">
        <f t="shared" si="220"/>
        <v>2.4113869363253881E-2</v>
      </c>
    </row>
    <row r="6843" spans="12:14" x14ac:dyDescent="0.4">
      <c r="L6843">
        <f t="shared" si="221"/>
        <v>6842</v>
      </c>
      <c r="M6843">
        <v>57.058754999725622</v>
      </c>
      <c r="N6843" s="71">
        <f t="shared" si="220"/>
        <v>2.0338781194932931E-3</v>
      </c>
    </row>
    <row r="6844" spans="12:14" x14ac:dyDescent="0.4">
      <c r="L6844">
        <f t="shared" si="221"/>
        <v>6843</v>
      </c>
      <c r="M6844">
        <v>55.317702490502448</v>
      </c>
      <c r="N6844" s="71">
        <f t="shared" si="220"/>
        <v>-2.854151031712715E-2</v>
      </c>
    </row>
    <row r="6845" spans="12:14" x14ac:dyDescent="0.4">
      <c r="L6845">
        <f t="shared" si="221"/>
        <v>6844</v>
      </c>
      <c r="M6845">
        <v>58.053850535551625</v>
      </c>
      <c r="N6845" s="71">
        <f t="shared" si="220"/>
        <v>1.9509188242679887E-2</v>
      </c>
    </row>
    <row r="6846" spans="12:14" x14ac:dyDescent="0.4">
      <c r="L6846">
        <f t="shared" si="221"/>
        <v>6845</v>
      </c>
      <c r="M6846">
        <v>57.138098952508059</v>
      </c>
      <c r="N6846" s="71">
        <f t="shared" si="220"/>
        <v>3.4272721518779914E-3</v>
      </c>
    </row>
    <row r="6847" spans="12:14" x14ac:dyDescent="0.4">
      <c r="L6847">
        <f t="shared" si="221"/>
        <v>6846</v>
      </c>
      <c r="M6847">
        <v>56.602793825537852</v>
      </c>
      <c r="N6847" s="71">
        <f t="shared" si="220"/>
        <v>-5.9734564892881536E-3</v>
      </c>
    </row>
    <row r="6848" spans="12:14" x14ac:dyDescent="0.4">
      <c r="L6848">
        <f t="shared" si="221"/>
        <v>6847</v>
      </c>
      <c r="M6848">
        <v>57.430492376811451</v>
      </c>
      <c r="N6848" s="71">
        <f t="shared" si="220"/>
        <v>8.5621216047406801E-3</v>
      </c>
    </row>
    <row r="6849" spans="12:14" x14ac:dyDescent="0.4">
      <c r="L6849">
        <f t="shared" si="221"/>
        <v>6848</v>
      </c>
      <c r="M6849">
        <v>55.987687549119542</v>
      </c>
      <c r="N6849" s="71">
        <f t="shared" si="220"/>
        <v>-1.6775608194456781E-2</v>
      </c>
    </row>
    <row r="6850" spans="12:14" x14ac:dyDescent="0.4">
      <c r="L6850">
        <f t="shared" si="221"/>
        <v>6849</v>
      </c>
      <c r="M6850">
        <v>55.939128299058986</v>
      </c>
      <c r="N6850" s="71">
        <f t="shared" si="220"/>
        <v>-1.7628378530174516E-2</v>
      </c>
    </row>
    <row r="6851" spans="12:14" x14ac:dyDescent="0.4">
      <c r="L6851">
        <f t="shared" si="221"/>
        <v>6850</v>
      </c>
      <c r="M6851">
        <v>56.884391560390675</v>
      </c>
      <c r="N6851" s="71">
        <f t="shared" ref="N6851:N6914" si="222">M6851/$B$2-1</f>
        <v>-1.0281948843758881E-3</v>
      </c>
    </row>
    <row r="6852" spans="12:14" x14ac:dyDescent="0.4">
      <c r="L6852">
        <f t="shared" si="221"/>
        <v>6851</v>
      </c>
      <c r="M6852">
        <v>58.288266695746053</v>
      </c>
      <c r="N6852" s="71">
        <f t="shared" si="222"/>
        <v>2.3625873475202619E-2</v>
      </c>
    </row>
    <row r="6853" spans="12:14" x14ac:dyDescent="0.4">
      <c r="L6853">
        <f t="shared" si="221"/>
        <v>6852</v>
      </c>
      <c r="M6853">
        <v>53.646168089429509</v>
      </c>
      <c r="N6853" s="71">
        <f t="shared" si="222"/>
        <v>-5.7896060698139129E-2</v>
      </c>
    </row>
    <row r="6854" spans="12:14" x14ac:dyDescent="0.4">
      <c r="L6854">
        <f t="shared" ref="L6854:L6917" si="223">L6853+1</f>
        <v>6853</v>
      </c>
      <c r="M6854">
        <v>55.399800372594086</v>
      </c>
      <c r="N6854" s="71">
        <f t="shared" si="222"/>
        <v>-2.7099753321586761E-2</v>
      </c>
    </row>
    <row r="6855" spans="12:14" x14ac:dyDescent="0.4">
      <c r="L6855">
        <f t="shared" si="223"/>
        <v>6854</v>
      </c>
      <c r="M6855">
        <v>56.884991374784164</v>
      </c>
      <c r="N6855" s="71">
        <f t="shared" si="222"/>
        <v>-1.0176612801487961E-3</v>
      </c>
    </row>
    <row r="6856" spans="12:14" x14ac:dyDescent="0.4">
      <c r="L6856">
        <f t="shared" si="223"/>
        <v>6855</v>
      </c>
      <c r="M6856">
        <v>56.308177172454982</v>
      </c>
      <c r="N6856" s="71">
        <f t="shared" si="222"/>
        <v>-1.1147349040021792E-2</v>
      </c>
    </row>
    <row r="6857" spans="12:14" x14ac:dyDescent="0.4">
      <c r="L6857">
        <f t="shared" si="223"/>
        <v>6856</v>
      </c>
      <c r="M6857">
        <v>55.903857310769112</v>
      </c>
      <c r="N6857" s="71">
        <f t="shared" si="222"/>
        <v>-1.8247787859757336E-2</v>
      </c>
    </row>
    <row r="6858" spans="12:14" x14ac:dyDescent="0.4">
      <c r="L6858">
        <f t="shared" si="223"/>
        <v>6857</v>
      </c>
      <c r="M6858">
        <v>56.655498751140208</v>
      </c>
      <c r="N6858" s="71">
        <f t="shared" si="222"/>
        <v>-5.0478821230479642E-3</v>
      </c>
    </row>
    <row r="6859" spans="12:14" x14ac:dyDescent="0.4">
      <c r="L6859">
        <f t="shared" si="223"/>
        <v>6858</v>
      </c>
      <c r="M6859">
        <v>57.046880040173839</v>
      </c>
      <c r="N6859" s="71">
        <f t="shared" si="222"/>
        <v>1.8253367348759486E-3</v>
      </c>
    </row>
    <row r="6860" spans="12:14" x14ac:dyDescent="0.4">
      <c r="L6860">
        <f t="shared" si="223"/>
        <v>6859</v>
      </c>
      <c r="M6860">
        <v>60.430282149116053</v>
      </c>
      <c r="N6860" s="71">
        <f t="shared" si="222"/>
        <v>6.1242748427040361E-2</v>
      </c>
    </row>
    <row r="6861" spans="12:14" x14ac:dyDescent="0.4">
      <c r="L6861">
        <f t="shared" si="223"/>
        <v>6860</v>
      </c>
      <c r="M6861">
        <v>58.390327486579274</v>
      </c>
      <c r="N6861" s="71">
        <f t="shared" si="222"/>
        <v>2.5418207886338084E-2</v>
      </c>
    </row>
    <row r="6862" spans="12:14" x14ac:dyDescent="0.4">
      <c r="L6862">
        <f t="shared" si="223"/>
        <v>6861</v>
      </c>
      <c r="M6862">
        <v>54.892914622083708</v>
      </c>
      <c r="N6862" s="71">
        <f t="shared" si="222"/>
        <v>-3.6001396800310781E-2</v>
      </c>
    </row>
    <row r="6863" spans="12:14" x14ac:dyDescent="0.4">
      <c r="L6863">
        <f t="shared" si="223"/>
        <v>6862</v>
      </c>
      <c r="M6863">
        <v>57.226923475687869</v>
      </c>
      <c r="N6863" s="71">
        <f t="shared" si="222"/>
        <v>4.9871586484271369E-3</v>
      </c>
    </row>
    <row r="6864" spans="12:14" x14ac:dyDescent="0.4">
      <c r="L6864">
        <f t="shared" si="223"/>
        <v>6863</v>
      </c>
      <c r="M6864">
        <v>56.305001611788803</v>
      </c>
      <c r="N6864" s="71">
        <f t="shared" si="222"/>
        <v>-1.1203116456775741E-2</v>
      </c>
    </row>
    <row r="6865" spans="12:14" x14ac:dyDescent="0.4">
      <c r="L6865">
        <f t="shared" si="223"/>
        <v>6864</v>
      </c>
      <c r="M6865">
        <v>55.636721384960218</v>
      </c>
      <c r="N6865" s="71">
        <f t="shared" si="222"/>
        <v>-2.2939079279007735E-2</v>
      </c>
    </row>
    <row r="6866" spans="12:14" x14ac:dyDescent="0.4">
      <c r="L6866">
        <f t="shared" si="223"/>
        <v>6865</v>
      </c>
      <c r="M6866">
        <v>57.07355691805288</v>
      </c>
      <c r="N6866" s="71">
        <f t="shared" si="222"/>
        <v>2.2938211137830677E-3</v>
      </c>
    </row>
    <row r="6867" spans="12:14" x14ac:dyDescent="0.4">
      <c r="L6867">
        <f t="shared" si="223"/>
        <v>6866</v>
      </c>
      <c r="M6867">
        <v>56.188685235334255</v>
      </c>
      <c r="N6867" s="71">
        <f t="shared" si="222"/>
        <v>-1.3245799473398212E-2</v>
      </c>
    </row>
    <row r="6868" spans="12:14" x14ac:dyDescent="0.4">
      <c r="L6868">
        <f t="shared" si="223"/>
        <v>6867</v>
      </c>
      <c r="M6868">
        <v>55.900267290091591</v>
      </c>
      <c r="N6868" s="71">
        <f t="shared" si="222"/>
        <v>-1.8310833790956549E-2</v>
      </c>
    </row>
    <row r="6869" spans="12:14" x14ac:dyDescent="0.4">
      <c r="L6869">
        <f t="shared" si="223"/>
        <v>6868</v>
      </c>
      <c r="M6869">
        <v>57.329207345966125</v>
      </c>
      <c r="N6869" s="71">
        <f t="shared" si="222"/>
        <v>6.7834106557569385E-3</v>
      </c>
    </row>
    <row r="6870" spans="12:14" x14ac:dyDescent="0.4">
      <c r="L6870">
        <f t="shared" si="223"/>
        <v>6869</v>
      </c>
      <c r="M6870">
        <v>55.702287914390332</v>
      </c>
      <c r="N6870" s="71">
        <f t="shared" si="222"/>
        <v>-2.1787636634316154E-2</v>
      </c>
    </row>
    <row r="6871" spans="12:14" x14ac:dyDescent="0.4">
      <c r="L6871">
        <f t="shared" si="223"/>
        <v>6870</v>
      </c>
      <c r="M6871">
        <v>56.348242577878537</v>
      </c>
      <c r="N6871" s="71">
        <f t="shared" si="222"/>
        <v>-1.0443742843651238E-2</v>
      </c>
    </row>
    <row r="6872" spans="12:14" x14ac:dyDescent="0.4">
      <c r="L6872">
        <f t="shared" si="223"/>
        <v>6871</v>
      </c>
      <c r="M6872">
        <v>55.885481438780211</v>
      </c>
      <c r="N6872" s="71">
        <f t="shared" si="222"/>
        <v>-1.8570494625317679E-2</v>
      </c>
    </row>
    <row r="6873" spans="12:14" x14ac:dyDescent="0.4">
      <c r="L6873">
        <f t="shared" si="223"/>
        <v>6872</v>
      </c>
      <c r="M6873">
        <v>55.748296049419949</v>
      </c>
      <c r="N6873" s="71">
        <f t="shared" si="222"/>
        <v>-2.097966755106162E-2</v>
      </c>
    </row>
    <row r="6874" spans="12:14" x14ac:dyDescent="0.4">
      <c r="L6874">
        <f t="shared" si="223"/>
        <v>6873</v>
      </c>
      <c r="M6874">
        <v>57.205305023626721</v>
      </c>
      <c r="N6874" s="71">
        <f t="shared" si="222"/>
        <v>4.6075075088627404E-3</v>
      </c>
    </row>
    <row r="6875" spans="12:14" x14ac:dyDescent="0.4">
      <c r="L6875">
        <f t="shared" si="223"/>
        <v>6874</v>
      </c>
      <c r="M6875">
        <v>55.475348863316391</v>
      </c>
      <c r="N6875" s="71">
        <f t="shared" si="222"/>
        <v>-2.577301306682811E-2</v>
      </c>
    </row>
    <row r="6876" spans="12:14" x14ac:dyDescent="0.4">
      <c r="L6876">
        <f t="shared" si="223"/>
        <v>6875</v>
      </c>
      <c r="M6876">
        <v>56.592529587335825</v>
      </c>
      <c r="N6876" s="71">
        <f t="shared" si="222"/>
        <v>-6.1537112882505962E-3</v>
      </c>
    </row>
    <row r="6877" spans="12:14" x14ac:dyDescent="0.4">
      <c r="L6877">
        <f t="shared" si="223"/>
        <v>6876</v>
      </c>
      <c r="M6877">
        <v>55.557048741029391</v>
      </c>
      <c r="N6877" s="71">
        <f t="shared" si="222"/>
        <v>-2.4338245601133512E-2</v>
      </c>
    </row>
    <row r="6878" spans="12:14" x14ac:dyDescent="0.4">
      <c r="L6878">
        <f t="shared" si="223"/>
        <v>6877</v>
      </c>
      <c r="M6878">
        <v>56.485044173420178</v>
      </c>
      <c r="N6878" s="71">
        <f t="shared" si="222"/>
        <v>-8.0413098898620694E-3</v>
      </c>
    </row>
    <row r="6879" spans="12:14" x14ac:dyDescent="0.4">
      <c r="L6879">
        <f t="shared" si="223"/>
        <v>6878</v>
      </c>
      <c r="M6879">
        <v>57.693121957827316</v>
      </c>
      <c r="N6879" s="71">
        <f t="shared" si="222"/>
        <v>1.3174275122206813E-2</v>
      </c>
    </row>
    <row r="6880" spans="12:14" x14ac:dyDescent="0.4">
      <c r="L6880">
        <f t="shared" si="223"/>
        <v>6879</v>
      </c>
      <c r="M6880">
        <v>56.678365471047456</v>
      </c>
      <c r="N6880" s="71">
        <f t="shared" si="222"/>
        <v>-4.6463096031315043E-3</v>
      </c>
    </row>
    <row r="6881" spans="12:14" x14ac:dyDescent="0.4">
      <c r="L6881">
        <f t="shared" si="223"/>
        <v>6880</v>
      </c>
      <c r="M6881">
        <v>56.253860416423549</v>
      </c>
      <c r="N6881" s="71">
        <f t="shared" si="222"/>
        <v>-1.2101229468946428E-2</v>
      </c>
    </row>
    <row r="6882" spans="12:14" x14ac:dyDescent="0.4">
      <c r="L6882">
        <f t="shared" si="223"/>
        <v>6881</v>
      </c>
      <c r="M6882">
        <v>57.083779721574032</v>
      </c>
      <c r="N6882" s="71">
        <f t="shared" si="222"/>
        <v>2.4733482601009271E-3</v>
      </c>
    </row>
    <row r="6883" spans="12:14" x14ac:dyDescent="0.4">
      <c r="L6883">
        <f t="shared" si="223"/>
        <v>6882</v>
      </c>
      <c r="M6883">
        <v>57.031555133669244</v>
      </c>
      <c r="N6883" s="71">
        <f t="shared" si="222"/>
        <v>1.5562093153118628E-3</v>
      </c>
    </row>
    <row r="6884" spans="12:14" x14ac:dyDescent="0.4">
      <c r="L6884">
        <f t="shared" si="223"/>
        <v>6883</v>
      </c>
      <c r="M6884">
        <v>55.02559745674457</v>
      </c>
      <c r="N6884" s="71">
        <f t="shared" si="222"/>
        <v>-3.3671295216850972E-2</v>
      </c>
    </row>
    <row r="6885" spans="12:14" x14ac:dyDescent="0.4">
      <c r="L6885">
        <f t="shared" si="223"/>
        <v>6884</v>
      </c>
      <c r="M6885">
        <v>54.920510146395081</v>
      </c>
      <c r="N6885" s="71">
        <f t="shared" si="222"/>
        <v>-3.5516779667592147E-2</v>
      </c>
    </row>
    <row r="6886" spans="12:14" x14ac:dyDescent="0.4">
      <c r="L6886">
        <f t="shared" si="223"/>
        <v>6885</v>
      </c>
      <c r="M6886">
        <v>57.480709968513032</v>
      </c>
      <c r="N6886" s="71">
        <f t="shared" si="222"/>
        <v>9.4440148069809826E-3</v>
      </c>
    </row>
    <row r="6887" spans="12:14" x14ac:dyDescent="0.4">
      <c r="L6887">
        <f t="shared" si="223"/>
        <v>6886</v>
      </c>
      <c r="M6887">
        <v>57.645638693080009</v>
      </c>
      <c r="N6887" s="71">
        <f t="shared" si="222"/>
        <v>1.2340400637550708E-2</v>
      </c>
    </row>
    <row r="6888" spans="12:14" x14ac:dyDescent="0.4">
      <c r="L6888">
        <f t="shared" si="223"/>
        <v>6887</v>
      </c>
      <c r="M6888">
        <v>57.574633571436223</v>
      </c>
      <c r="N6888" s="71">
        <f t="shared" si="222"/>
        <v>1.1093448484328805E-2</v>
      </c>
    </row>
    <row r="6889" spans="12:14" x14ac:dyDescent="0.4">
      <c r="L6889">
        <f t="shared" si="223"/>
        <v>6888</v>
      </c>
      <c r="M6889">
        <v>54.477119874804323</v>
      </c>
      <c r="N6889" s="71">
        <f t="shared" si="222"/>
        <v>-4.3303351130020262E-2</v>
      </c>
    </row>
    <row r="6890" spans="12:14" x14ac:dyDescent="0.4">
      <c r="L6890">
        <f t="shared" si="223"/>
        <v>6889</v>
      </c>
      <c r="M6890">
        <v>58.313195156076816</v>
      </c>
      <c r="N6890" s="71">
        <f t="shared" si="222"/>
        <v>2.4063653124984707E-2</v>
      </c>
    </row>
    <row r="6891" spans="12:14" x14ac:dyDescent="0.4">
      <c r="L6891">
        <f t="shared" si="223"/>
        <v>6890</v>
      </c>
      <c r="M6891">
        <v>56.212415829969366</v>
      </c>
      <c r="N6891" s="71">
        <f t="shared" si="222"/>
        <v>-1.282905606964857E-2</v>
      </c>
    </row>
    <row r="6892" spans="12:14" x14ac:dyDescent="0.4">
      <c r="L6892">
        <f t="shared" si="223"/>
        <v>6891</v>
      </c>
      <c r="M6892">
        <v>57.952718852840498</v>
      </c>
      <c r="N6892" s="71">
        <f t="shared" si="222"/>
        <v>1.7733170307688617E-2</v>
      </c>
    </row>
    <row r="6893" spans="12:14" x14ac:dyDescent="0.4">
      <c r="L6893">
        <f t="shared" si="223"/>
        <v>6892</v>
      </c>
      <c r="M6893">
        <v>57.988478777425406</v>
      </c>
      <c r="N6893" s="71">
        <f t="shared" si="222"/>
        <v>1.8361166062472511E-2</v>
      </c>
    </row>
    <row r="6894" spans="12:14" x14ac:dyDescent="0.4">
      <c r="L6894">
        <f t="shared" si="223"/>
        <v>6893</v>
      </c>
      <c r="M6894">
        <v>56.977024989516913</v>
      </c>
      <c r="N6894" s="71">
        <f t="shared" si="222"/>
        <v>5.9858148379610121E-4</v>
      </c>
    </row>
    <row r="6895" spans="12:14" x14ac:dyDescent="0.4">
      <c r="L6895">
        <f t="shared" si="223"/>
        <v>6894</v>
      </c>
      <c r="M6895">
        <v>58.185838578687651</v>
      </c>
      <c r="N6895" s="71">
        <f t="shared" si="222"/>
        <v>2.18270882867595E-2</v>
      </c>
    </row>
    <row r="6896" spans="12:14" x14ac:dyDescent="0.4">
      <c r="L6896">
        <f t="shared" si="223"/>
        <v>6895</v>
      </c>
      <c r="M6896">
        <v>58.258659956483285</v>
      </c>
      <c r="N6896" s="71">
        <f t="shared" si="222"/>
        <v>2.310593651264381E-2</v>
      </c>
    </row>
    <row r="6897" spans="12:14" x14ac:dyDescent="0.4">
      <c r="L6897">
        <f t="shared" si="223"/>
        <v>6896</v>
      </c>
      <c r="M6897">
        <v>57.09009801729669</v>
      </c>
      <c r="N6897" s="71">
        <f t="shared" si="222"/>
        <v>2.5843066286477256E-3</v>
      </c>
    </row>
    <row r="6898" spans="12:14" x14ac:dyDescent="0.4">
      <c r="L6898">
        <f t="shared" si="223"/>
        <v>6897</v>
      </c>
      <c r="M6898">
        <v>58.937528907364289</v>
      </c>
      <c r="N6898" s="71">
        <f t="shared" si="222"/>
        <v>3.5027852572492524E-2</v>
      </c>
    </row>
    <row r="6899" spans="12:14" x14ac:dyDescent="0.4">
      <c r="L6899">
        <f t="shared" si="223"/>
        <v>6898</v>
      </c>
      <c r="M6899">
        <v>59.328251763104326</v>
      </c>
      <c r="N6899" s="71">
        <f t="shared" si="222"/>
        <v>4.1889508393917252E-2</v>
      </c>
    </row>
    <row r="6900" spans="12:14" x14ac:dyDescent="0.4">
      <c r="L6900">
        <f t="shared" si="223"/>
        <v>6899</v>
      </c>
      <c r="M6900">
        <v>56.747562823743898</v>
      </c>
      <c r="N6900" s="71">
        <f t="shared" si="222"/>
        <v>-3.431104475042912E-3</v>
      </c>
    </row>
    <row r="6901" spans="12:14" x14ac:dyDescent="0.4">
      <c r="L6901">
        <f t="shared" si="223"/>
        <v>6900</v>
      </c>
      <c r="M6901">
        <v>56.41075437942542</v>
      </c>
      <c r="N6901" s="71">
        <f t="shared" si="222"/>
        <v>-9.3459456180973177E-3</v>
      </c>
    </row>
    <row r="6902" spans="12:14" x14ac:dyDescent="0.4">
      <c r="L6902">
        <f t="shared" si="223"/>
        <v>6901</v>
      </c>
      <c r="M6902">
        <v>54.755227329437048</v>
      </c>
      <c r="N6902" s="71">
        <f t="shared" si="222"/>
        <v>-3.8419383870291091E-2</v>
      </c>
    </row>
    <row r="6903" spans="12:14" x14ac:dyDescent="0.4">
      <c r="L6903">
        <f t="shared" si="223"/>
        <v>6902</v>
      </c>
      <c r="M6903">
        <v>56.820120637612256</v>
      </c>
      <c r="N6903" s="71">
        <f t="shared" si="222"/>
        <v>-2.1568848111415129E-3</v>
      </c>
    </row>
    <row r="6904" spans="12:14" x14ac:dyDescent="0.4">
      <c r="L6904">
        <f t="shared" si="223"/>
        <v>6903</v>
      </c>
      <c r="M6904">
        <v>57.33946169526341</v>
      </c>
      <c r="N6904" s="71">
        <f t="shared" si="222"/>
        <v>6.9634917913161676E-3</v>
      </c>
    </row>
    <row r="6905" spans="12:14" x14ac:dyDescent="0.4">
      <c r="L6905">
        <f t="shared" si="223"/>
        <v>6904</v>
      </c>
      <c r="M6905">
        <v>57.5625817916168</v>
      </c>
      <c r="N6905" s="71">
        <f t="shared" si="222"/>
        <v>1.0881801881265751E-2</v>
      </c>
    </row>
    <row r="6906" spans="12:14" x14ac:dyDescent="0.4">
      <c r="L6906">
        <f t="shared" si="223"/>
        <v>6905</v>
      </c>
      <c r="M6906">
        <v>55.601167254649354</v>
      </c>
      <c r="N6906" s="71">
        <f t="shared" si="222"/>
        <v>-2.3563460990083107E-2</v>
      </c>
    </row>
    <row r="6907" spans="12:14" x14ac:dyDescent="0.4">
      <c r="L6907">
        <f t="shared" si="223"/>
        <v>6906</v>
      </c>
      <c r="M6907">
        <v>58.300658005551817</v>
      </c>
      <c r="N6907" s="71">
        <f t="shared" si="222"/>
        <v>2.384348271360448E-2</v>
      </c>
    </row>
    <row r="6908" spans="12:14" x14ac:dyDescent="0.4">
      <c r="L6908">
        <f t="shared" si="223"/>
        <v>6907</v>
      </c>
      <c r="M6908">
        <v>57.00469701157882</v>
      </c>
      <c r="N6908" s="71">
        <f t="shared" si="222"/>
        <v>1.0845420271383688E-3</v>
      </c>
    </row>
    <row r="6909" spans="12:14" x14ac:dyDescent="0.4">
      <c r="L6909">
        <f t="shared" si="223"/>
        <v>6908</v>
      </c>
      <c r="M6909">
        <v>55.957032381682488</v>
      </c>
      <c r="N6909" s="71">
        <f t="shared" si="222"/>
        <v>-1.7313957065046348E-2</v>
      </c>
    </row>
    <row r="6910" spans="12:14" x14ac:dyDescent="0.4">
      <c r="L6910">
        <f t="shared" si="223"/>
        <v>6909</v>
      </c>
      <c r="M6910">
        <v>56.137376416215318</v>
      </c>
      <c r="N6910" s="71">
        <f t="shared" si="222"/>
        <v>-1.4146856199990454E-2</v>
      </c>
    </row>
    <row r="6911" spans="12:14" x14ac:dyDescent="0.4">
      <c r="L6911">
        <f t="shared" si="223"/>
        <v>6910</v>
      </c>
      <c r="M6911">
        <v>58.310806220868592</v>
      </c>
      <c r="N6911" s="71">
        <f t="shared" si="222"/>
        <v>2.4021699983678202E-2</v>
      </c>
    </row>
    <row r="6912" spans="12:14" x14ac:dyDescent="0.4">
      <c r="L6912">
        <f t="shared" si="223"/>
        <v>6911</v>
      </c>
      <c r="M6912">
        <v>55.028367398273318</v>
      </c>
      <c r="N6912" s="71">
        <f t="shared" si="222"/>
        <v>-3.3622651056069208E-2</v>
      </c>
    </row>
    <row r="6913" spans="12:14" x14ac:dyDescent="0.4">
      <c r="L6913">
        <f t="shared" si="223"/>
        <v>6912</v>
      </c>
      <c r="M6913">
        <v>57.397051730712832</v>
      </c>
      <c r="N6913" s="71">
        <f t="shared" si="222"/>
        <v>7.9748557189500691E-3</v>
      </c>
    </row>
    <row r="6914" spans="12:14" x14ac:dyDescent="0.4">
      <c r="L6914">
        <f t="shared" si="223"/>
        <v>6913</v>
      </c>
      <c r="M6914">
        <v>56.770679598062955</v>
      </c>
      <c r="N6914" s="71">
        <f t="shared" si="222"/>
        <v>-3.0251406396832881E-3</v>
      </c>
    </row>
    <row r="6915" spans="12:14" x14ac:dyDescent="0.4">
      <c r="L6915">
        <f t="shared" si="223"/>
        <v>6914</v>
      </c>
      <c r="M6915">
        <v>55.851214720475305</v>
      </c>
      <c r="N6915" s="71">
        <f t="shared" ref="N6915:N6978" si="224">M6915/$B$2-1</f>
        <v>-1.9172267528243081E-2</v>
      </c>
    </row>
    <row r="6916" spans="12:14" x14ac:dyDescent="0.4">
      <c r="L6916">
        <f t="shared" si="223"/>
        <v>6915</v>
      </c>
      <c r="M6916">
        <v>56.105673789968293</v>
      </c>
      <c r="N6916" s="71">
        <f t="shared" si="224"/>
        <v>-1.4703599955178115E-2</v>
      </c>
    </row>
    <row r="6917" spans="12:14" x14ac:dyDescent="0.4">
      <c r="L6917">
        <f t="shared" si="223"/>
        <v>6916</v>
      </c>
      <c r="M6917">
        <v>57.042501526444461</v>
      </c>
      <c r="N6917" s="71">
        <f t="shared" si="224"/>
        <v>1.7484437305916867E-3</v>
      </c>
    </row>
    <row r="6918" spans="12:14" x14ac:dyDescent="0.4">
      <c r="L6918">
        <f t="shared" ref="L6918:L6981" si="225">L6917+1</f>
        <v>6917</v>
      </c>
      <c r="M6918">
        <v>56.986482470775506</v>
      </c>
      <c r="N6918" s="71">
        <f t="shared" si="224"/>
        <v>7.6466846944511779E-4</v>
      </c>
    </row>
    <row r="6919" spans="12:14" x14ac:dyDescent="0.4">
      <c r="L6919">
        <f t="shared" si="225"/>
        <v>6918</v>
      </c>
      <c r="M6919">
        <v>56.734130265038168</v>
      </c>
      <c r="N6919" s="71">
        <f t="shared" si="224"/>
        <v>-3.6669995430834712E-3</v>
      </c>
    </row>
    <row r="6920" spans="12:14" x14ac:dyDescent="0.4">
      <c r="L6920">
        <f t="shared" si="225"/>
        <v>6919</v>
      </c>
      <c r="M6920">
        <v>57.178089843540889</v>
      </c>
      <c r="N6920" s="71">
        <f t="shared" si="224"/>
        <v>4.129569768278385E-3</v>
      </c>
    </row>
    <row r="6921" spans="12:14" x14ac:dyDescent="0.4">
      <c r="L6921">
        <f t="shared" si="225"/>
        <v>6920</v>
      </c>
      <c r="M6921">
        <v>55.867661063126079</v>
      </c>
      <c r="N6921" s="71">
        <f t="shared" si="224"/>
        <v>-1.888344607556125E-2</v>
      </c>
    </row>
    <row r="6922" spans="12:14" x14ac:dyDescent="0.4">
      <c r="L6922">
        <f t="shared" si="225"/>
        <v>6921</v>
      </c>
      <c r="M6922">
        <v>56.906046394259988</v>
      </c>
      <c r="N6922" s="71">
        <f t="shared" si="224"/>
        <v>-6.479048278857924E-4</v>
      </c>
    </row>
    <row r="6923" spans="12:14" x14ac:dyDescent="0.4">
      <c r="L6923">
        <f t="shared" si="225"/>
        <v>6922</v>
      </c>
      <c r="M6923">
        <v>58.029178858077124</v>
      </c>
      <c r="N6923" s="71">
        <f t="shared" si="224"/>
        <v>1.9075918069511699E-2</v>
      </c>
    </row>
    <row r="6924" spans="12:14" x14ac:dyDescent="0.4">
      <c r="L6924">
        <f t="shared" si="225"/>
        <v>6923</v>
      </c>
      <c r="M6924">
        <v>55.792235601461485</v>
      </c>
      <c r="N6924" s="71">
        <f t="shared" si="224"/>
        <v>-2.0208025762956994E-2</v>
      </c>
    </row>
    <row r="6925" spans="12:14" x14ac:dyDescent="0.4">
      <c r="L6925">
        <f t="shared" si="225"/>
        <v>6924</v>
      </c>
      <c r="M6925">
        <v>55.210969729028697</v>
      </c>
      <c r="N6925" s="71">
        <f t="shared" si="224"/>
        <v>-3.0415891258359751E-2</v>
      </c>
    </row>
    <row r="6926" spans="12:14" x14ac:dyDescent="0.4">
      <c r="L6926">
        <f t="shared" si="225"/>
        <v>6925</v>
      </c>
      <c r="M6926">
        <v>58.024198114351357</v>
      </c>
      <c r="N6926" s="71">
        <f t="shared" si="224"/>
        <v>1.8988449039536004E-2</v>
      </c>
    </row>
    <row r="6927" spans="12:14" x14ac:dyDescent="0.4">
      <c r="L6927">
        <f t="shared" si="225"/>
        <v>6926</v>
      </c>
      <c r="M6927">
        <v>56.099003924324542</v>
      </c>
      <c r="N6927" s="71">
        <f t="shared" si="224"/>
        <v>-1.482073239765036E-2</v>
      </c>
    </row>
    <row r="6928" spans="12:14" x14ac:dyDescent="0.4">
      <c r="L6928">
        <f t="shared" si="225"/>
        <v>6927</v>
      </c>
      <c r="M6928">
        <v>56.829461362769045</v>
      </c>
      <c r="N6928" s="71">
        <f t="shared" si="224"/>
        <v>-1.992848230719324E-3</v>
      </c>
    </row>
    <row r="6929" spans="12:14" x14ac:dyDescent="0.4">
      <c r="L6929">
        <f t="shared" si="225"/>
        <v>6928</v>
      </c>
      <c r="M6929">
        <v>57.542399573399173</v>
      </c>
      <c r="N6929" s="71">
        <f t="shared" si="224"/>
        <v>1.0527373075559066E-2</v>
      </c>
    </row>
    <row r="6930" spans="12:14" x14ac:dyDescent="0.4">
      <c r="L6930">
        <f t="shared" si="225"/>
        <v>6929</v>
      </c>
      <c r="M6930">
        <v>57.753141109070484</v>
      </c>
      <c r="N6930" s="71">
        <f t="shared" si="224"/>
        <v>1.4228297820071845E-2</v>
      </c>
    </row>
    <row r="6931" spans="12:14" x14ac:dyDescent="0.4">
      <c r="L6931">
        <f t="shared" si="225"/>
        <v>6930</v>
      </c>
      <c r="M6931">
        <v>56.622237907825919</v>
      </c>
      <c r="N6931" s="71">
        <f t="shared" si="224"/>
        <v>-5.631990413106136E-3</v>
      </c>
    </row>
    <row r="6932" spans="12:14" x14ac:dyDescent="0.4">
      <c r="L6932">
        <f t="shared" si="225"/>
        <v>6931</v>
      </c>
      <c r="M6932">
        <v>55.071555740983577</v>
      </c>
      <c r="N6932" s="71">
        <f t="shared" si="224"/>
        <v>-3.2864201585243502E-2</v>
      </c>
    </row>
    <row r="6933" spans="12:14" x14ac:dyDescent="0.4">
      <c r="L6933">
        <f t="shared" si="225"/>
        <v>6932</v>
      </c>
      <c r="M6933">
        <v>56.43551182229784</v>
      </c>
      <c r="N6933" s="71">
        <f t="shared" si="224"/>
        <v>-8.9111692810760479E-3</v>
      </c>
    </row>
    <row r="6934" spans="12:14" x14ac:dyDescent="0.4">
      <c r="L6934">
        <f t="shared" si="225"/>
        <v>6933</v>
      </c>
      <c r="M6934">
        <v>57.225447624544508</v>
      </c>
      <c r="N6934" s="71">
        <f t="shared" si="224"/>
        <v>4.9612405777521573E-3</v>
      </c>
    </row>
    <row r="6935" spans="12:14" x14ac:dyDescent="0.4">
      <c r="L6935">
        <f t="shared" si="225"/>
        <v>6934</v>
      </c>
      <c r="M6935">
        <v>58.027816340372532</v>
      </c>
      <c r="N6935" s="71">
        <f t="shared" si="224"/>
        <v>1.9051990297173527E-2</v>
      </c>
    </row>
    <row r="6936" spans="12:14" x14ac:dyDescent="0.4">
      <c r="L6936">
        <f t="shared" si="225"/>
        <v>6935</v>
      </c>
      <c r="M6936">
        <v>56.57641710188112</v>
      </c>
      <c r="N6936" s="71">
        <f t="shared" si="224"/>
        <v>-6.4366697279572005E-3</v>
      </c>
    </row>
    <row r="6937" spans="12:14" x14ac:dyDescent="0.4">
      <c r="L6937">
        <f t="shared" si="225"/>
        <v>6936</v>
      </c>
      <c r="M6937">
        <v>57.191631941824099</v>
      </c>
      <c r="N6937" s="71">
        <f t="shared" si="224"/>
        <v>4.3673885089898778E-3</v>
      </c>
    </row>
    <row r="6938" spans="12:14" x14ac:dyDescent="0.4">
      <c r="L6938">
        <f t="shared" si="225"/>
        <v>6937</v>
      </c>
      <c r="M6938">
        <v>54.60743401462026</v>
      </c>
      <c r="N6938" s="71">
        <f t="shared" si="224"/>
        <v>-4.1014847237949792E-2</v>
      </c>
    </row>
    <row r="6939" spans="12:14" x14ac:dyDescent="0.4">
      <c r="L6939">
        <f t="shared" si="225"/>
        <v>6938</v>
      </c>
      <c r="M6939">
        <v>57.430060983481397</v>
      </c>
      <c r="N6939" s="71">
        <f t="shared" si="224"/>
        <v>8.5545457168421102E-3</v>
      </c>
    </row>
    <row r="6940" spans="12:14" x14ac:dyDescent="0.4">
      <c r="L6940">
        <f t="shared" si="225"/>
        <v>6939</v>
      </c>
      <c r="M6940">
        <v>57.869085980595464</v>
      </c>
      <c r="N6940" s="71">
        <f t="shared" si="224"/>
        <v>1.6264456675322059E-2</v>
      </c>
    </row>
    <row r="6941" spans="12:14" x14ac:dyDescent="0.4">
      <c r="L6941">
        <f t="shared" si="225"/>
        <v>6940</v>
      </c>
      <c r="M6941">
        <v>57.489058036457386</v>
      </c>
      <c r="N6941" s="71">
        <f t="shared" si="224"/>
        <v>9.590618897749037E-3</v>
      </c>
    </row>
    <row r="6942" spans="12:14" x14ac:dyDescent="0.4">
      <c r="L6942">
        <f t="shared" si="225"/>
        <v>6941</v>
      </c>
      <c r="M6942">
        <v>55.163925485735675</v>
      </c>
      <c r="N6942" s="71">
        <f t="shared" si="224"/>
        <v>-3.1242055894274645E-2</v>
      </c>
    </row>
    <row r="6943" spans="12:14" x14ac:dyDescent="0.4">
      <c r="L6943">
        <f t="shared" si="225"/>
        <v>6942</v>
      </c>
      <c r="M6943">
        <v>57.522402547720695</v>
      </c>
      <c r="N6943" s="71">
        <f t="shared" si="224"/>
        <v>1.0176196517438285E-2</v>
      </c>
    </row>
    <row r="6944" spans="12:14" x14ac:dyDescent="0.4">
      <c r="L6944">
        <f t="shared" si="225"/>
        <v>6943</v>
      </c>
      <c r="M6944">
        <v>57.041185921685774</v>
      </c>
      <c r="N6944" s="71">
        <f t="shared" si="224"/>
        <v>1.7253398171181988E-3</v>
      </c>
    </row>
    <row r="6945" spans="12:14" x14ac:dyDescent="0.4">
      <c r="L6945">
        <f t="shared" si="225"/>
        <v>6944</v>
      </c>
      <c r="M6945">
        <v>56.122008511280761</v>
      </c>
      <c r="N6945" s="71">
        <f t="shared" si="224"/>
        <v>-1.441673873388416E-2</v>
      </c>
    </row>
    <row r="6946" spans="12:14" x14ac:dyDescent="0.4">
      <c r="L6946">
        <f t="shared" si="225"/>
        <v>6945</v>
      </c>
      <c r="M6946">
        <v>56.718649016282512</v>
      </c>
      <c r="N6946" s="71">
        <f t="shared" si="224"/>
        <v>-3.9388725576425809E-3</v>
      </c>
    </row>
    <row r="6947" spans="12:14" x14ac:dyDescent="0.4">
      <c r="L6947">
        <f t="shared" si="225"/>
        <v>6946</v>
      </c>
      <c r="M6947">
        <v>56.707140230972151</v>
      </c>
      <c r="N6947" s="71">
        <f t="shared" si="224"/>
        <v>-4.1409833954455522E-3</v>
      </c>
    </row>
    <row r="6948" spans="12:14" x14ac:dyDescent="0.4">
      <c r="L6948">
        <f t="shared" si="225"/>
        <v>6947</v>
      </c>
      <c r="M6948">
        <v>55.726160446431983</v>
      </c>
      <c r="N6948" s="71">
        <f t="shared" si="224"/>
        <v>-2.1368400605378257E-2</v>
      </c>
    </row>
    <row r="6949" spans="12:14" x14ac:dyDescent="0.4">
      <c r="L6949">
        <f t="shared" si="225"/>
        <v>6948</v>
      </c>
      <c r="M6949">
        <v>58.129509325310039</v>
      </c>
      <c r="N6949" s="71">
        <f t="shared" si="224"/>
        <v>2.0837865507296272E-2</v>
      </c>
    </row>
    <row r="6950" spans="12:14" x14ac:dyDescent="0.4">
      <c r="L6950">
        <f t="shared" si="225"/>
        <v>6949</v>
      </c>
      <c r="M6950">
        <v>57.413275486557282</v>
      </c>
      <c r="N6950" s="71">
        <f t="shared" si="224"/>
        <v>8.259768226882569E-3</v>
      </c>
    </row>
    <row r="6951" spans="12:14" x14ac:dyDescent="0.4">
      <c r="L6951">
        <f t="shared" si="225"/>
        <v>6950</v>
      </c>
      <c r="M6951">
        <v>55.995023792221758</v>
      </c>
      <c r="N6951" s="71">
        <f t="shared" si="224"/>
        <v>-1.6646773204513909E-2</v>
      </c>
    </row>
    <row r="6952" spans="12:14" x14ac:dyDescent="0.4">
      <c r="L6952">
        <f t="shared" si="225"/>
        <v>6951</v>
      </c>
      <c r="M6952">
        <v>54.305328806548616</v>
      </c>
      <c r="N6952" s="71">
        <f t="shared" si="224"/>
        <v>-4.6320249594618446E-2</v>
      </c>
    </row>
    <row r="6953" spans="12:14" x14ac:dyDescent="0.4">
      <c r="L6953">
        <f t="shared" si="225"/>
        <v>6952</v>
      </c>
      <c r="M6953">
        <v>58.148115853848395</v>
      </c>
      <c r="N6953" s="71">
        <f t="shared" si="224"/>
        <v>2.1164622933912414E-2</v>
      </c>
    </row>
    <row r="6954" spans="12:14" x14ac:dyDescent="0.4">
      <c r="L6954">
        <f t="shared" si="225"/>
        <v>6953</v>
      </c>
      <c r="M6954">
        <v>57.252699622478588</v>
      </c>
      <c r="N6954" s="71">
        <f t="shared" si="224"/>
        <v>5.4398248927538528E-3</v>
      </c>
    </row>
    <row r="6955" spans="12:14" x14ac:dyDescent="0.4">
      <c r="L6955">
        <f t="shared" si="225"/>
        <v>6954</v>
      </c>
      <c r="M6955">
        <v>55.83496796428421</v>
      </c>
      <c r="N6955" s="71">
        <f t="shared" si="224"/>
        <v>-1.9457583955373337E-2</v>
      </c>
    </row>
    <row r="6956" spans="12:14" x14ac:dyDescent="0.4">
      <c r="L6956">
        <f t="shared" si="225"/>
        <v>6955</v>
      </c>
      <c r="M6956">
        <v>56.232361193780392</v>
      </c>
      <c r="N6956" s="71">
        <f t="shared" si="224"/>
        <v>-1.2478786768291394E-2</v>
      </c>
    </row>
    <row r="6957" spans="12:14" x14ac:dyDescent="0.4">
      <c r="L6957">
        <f t="shared" si="225"/>
        <v>6956</v>
      </c>
      <c r="M6957">
        <v>58.36035751560798</v>
      </c>
      <c r="N6957" s="71">
        <f t="shared" si="224"/>
        <v>2.4891892052078424E-2</v>
      </c>
    </row>
    <row r="6958" spans="12:14" x14ac:dyDescent="0.4">
      <c r="L6958">
        <f t="shared" si="225"/>
        <v>6957</v>
      </c>
      <c r="M6958">
        <v>57.980982740214024</v>
      </c>
      <c r="N6958" s="71">
        <f t="shared" si="224"/>
        <v>1.8229524857937163E-2</v>
      </c>
    </row>
    <row r="6959" spans="12:14" x14ac:dyDescent="0.4">
      <c r="L6959">
        <f t="shared" si="225"/>
        <v>6958</v>
      </c>
      <c r="M6959">
        <v>59.413914965586493</v>
      </c>
      <c r="N6959" s="71">
        <f t="shared" si="224"/>
        <v>4.3393877548059345E-2</v>
      </c>
    </row>
    <row r="6960" spans="12:14" x14ac:dyDescent="0.4">
      <c r="L6960">
        <f t="shared" si="225"/>
        <v>6959</v>
      </c>
      <c r="M6960">
        <v>56.966510892397082</v>
      </c>
      <c r="N6960" s="71">
        <f t="shared" si="224"/>
        <v>4.1393880254658733E-4</v>
      </c>
    </row>
    <row r="6961" spans="12:14" x14ac:dyDescent="0.4">
      <c r="L6961">
        <f t="shared" si="225"/>
        <v>6960</v>
      </c>
      <c r="M6961">
        <v>57.599235932937887</v>
      </c>
      <c r="N6961" s="71">
        <f t="shared" si="224"/>
        <v>1.1525501369228364E-2</v>
      </c>
    </row>
    <row r="6962" spans="12:14" x14ac:dyDescent="0.4">
      <c r="L6962">
        <f t="shared" si="225"/>
        <v>6961</v>
      </c>
      <c r="M6962">
        <v>57.685961818625898</v>
      </c>
      <c r="N6962" s="71">
        <f t="shared" si="224"/>
        <v>1.3048532770276733E-2</v>
      </c>
    </row>
    <row r="6963" spans="12:14" x14ac:dyDescent="0.4">
      <c r="L6963">
        <f t="shared" si="225"/>
        <v>6962</v>
      </c>
      <c r="M6963">
        <v>56.811870608750162</v>
      </c>
      <c r="N6963" s="71">
        <f t="shared" si="224"/>
        <v>-2.3017671944904894E-3</v>
      </c>
    </row>
    <row r="6964" spans="12:14" x14ac:dyDescent="0.4">
      <c r="L6964">
        <f t="shared" si="225"/>
        <v>6963</v>
      </c>
      <c r="M6964">
        <v>56.686894935797191</v>
      </c>
      <c r="N6964" s="71">
        <f t="shared" si="224"/>
        <v>-4.4965199233268915E-3</v>
      </c>
    </row>
    <row r="6965" spans="12:14" x14ac:dyDescent="0.4">
      <c r="L6965">
        <f t="shared" si="225"/>
        <v>6964</v>
      </c>
      <c r="M6965">
        <v>57.796127328014542</v>
      </c>
      <c r="N6965" s="71">
        <f t="shared" si="224"/>
        <v>1.4983197706590845E-2</v>
      </c>
    </row>
    <row r="6966" spans="12:14" x14ac:dyDescent="0.4">
      <c r="L6966">
        <f t="shared" si="225"/>
        <v>6965</v>
      </c>
      <c r="M6966">
        <v>57.213514327289531</v>
      </c>
      <c r="N6966" s="71">
        <f t="shared" si="224"/>
        <v>4.7516746990852177E-3</v>
      </c>
    </row>
    <row r="6967" spans="12:14" x14ac:dyDescent="0.4">
      <c r="L6967">
        <f t="shared" si="225"/>
        <v>6966</v>
      </c>
      <c r="M6967">
        <v>53.97339670879613</v>
      </c>
      <c r="N6967" s="71">
        <f t="shared" si="224"/>
        <v>-5.2149455072110218E-2</v>
      </c>
    </row>
    <row r="6968" spans="12:14" x14ac:dyDescent="0.4">
      <c r="L6968">
        <f t="shared" si="225"/>
        <v>6967</v>
      </c>
      <c r="M6968">
        <v>55.702340142166577</v>
      </c>
      <c r="N6968" s="71">
        <f t="shared" si="224"/>
        <v>-2.1786719439379598E-2</v>
      </c>
    </row>
    <row r="6969" spans="12:14" x14ac:dyDescent="0.4">
      <c r="L6969">
        <f t="shared" si="225"/>
        <v>6968</v>
      </c>
      <c r="M6969">
        <v>57.517884059770715</v>
      </c>
      <c r="N6969" s="71">
        <f t="shared" si="224"/>
        <v>1.0096845364336859E-2</v>
      </c>
    </row>
    <row r="6970" spans="12:14" x14ac:dyDescent="0.4">
      <c r="L6970">
        <f t="shared" si="225"/>
        <v>6969</v>
      </c>
      <c r="M6970">
        <v>57.242705668816946</v>
      </c>
      <c r="N6970" s="71">
        <f t="shared" si="224"/>
        <v>5.2643166794152929E-3</v>
      </c>
    </row>
    <row r="6971" spans="12:14" x14ac:dyDescent="0.4">
      <c r="L6971">
        <f t="shared" si="225"/>
        <v>6970</v>
      </c>
      <c r="M6971">
        <v>57.596728602024122</v>
      </c>
      <c r="N6971" s="71">
        <f t="shared" si="224"/>
        <v>1.1481469028893132E-2</v>
      </c>
    </row>
    <row r="6972" spans="12:14" x14ac:dyDescent="0.4">
      <c r="L6972">
        <f t="shared" si="225"/>
        <v>6971</v>
      </c>
      <c r="M6972">
        <v>58.728877326172729</v>
      </c>
      <c r="N6972" s="71">
        <f t="shared" si="224"/>
        <v>3.136363043728907E-2</v>
      </c>
    </row>
    <row r="6973" spans="12:14" x14ac:dyDescent="0.4">
      <c r="L6973">
        <f t="shared" si="225"/>
        <v>6972</v>
      </c>
      <c r="M6973">
        <v>56.495569007557329</v>
      </c>
      <c r="N6973" s="71">
        <f t="shared" si="224"/>
        <v>-7.8564786511317042E-3</v>
      </c>
    </row>
    <row r="6974" spans="12:14" x14ac:dyDescent="0.4">
      <c r="L6974">
        <f t="shared" si="225"/>
        <v>6973</v>
      </c>
      <c r="M6974">
        <v>56.090884628395052</v>
      </c>
      <c r="N6974" s="71">
        <f t="shared" si="224"/>
        <v>-1.4963318922502911E-2</v>
      </c>
    </row>
    <row r="6975" spans="12:14" x14ac:dyDescent="0.4">
      <c r="L6975">
        <f t="shared" si="225"/>
        <v>6974</v>
      </c>
      <c r="M6975">
        <v>58.496386990233887</v>
      </c>
      <c r="N6975" s="71">
        <f t="shared" si="224"/>
        <v>2.7280765451061839E-2</v>
      </c>
    </row>
    <row r="6976" spans="12:14" x14ac:dyDescent="0.4">
      <c r="L6976">
        <f t="shared" si="225"/>
        <v>6975</v>
      </c>
      <c r="M6976">
        <v>55.084224868224837</v>
      </c>
      <c r="N6976" s="71">
        <f t="shared" si="224"/>
        <v>-3.2641713472735367E-2</v>
      </c>
    </row>
    <row r="6977" spans="12:14" x14ac:dyDescent="0.4">
      <c r="L6977">
        <f t="shared" si="225"/>
        <v>6976</v>
      </c>
      <c r="M6977">
        <v>54.536355042182734</v>
      </c>
      <c r="N6977" s="71">
        <f t="shared" si="224"/>
        <v>-4.2263096317423532E-2</v>
      </c>
    </row>
    <row r="6978" spans="12:14" x14ac:dyDescent="0.4">
      <c r="L6978">
        <f t="shared" si="225"/>
        <v>6977</v>
      </c>
      <c r="M6978">
        <v>58.662828709283787</v>
      </c>
      <c r="N6978" s="71">
        <f t="shared" si="224"/>
        <v>3.0203721642819703E-2</v>
      </c>
    </row>
    <row r="6979" spans="12:14" x14ac:dyDescent="0.4">
      <c r="L6979">
        <f t="shared" si="225"/>
        <v>6978</v>
      </c>
      <c r="M6979">
        <v>55.628744078649142</v>
      </c>
      <c r="N6979" s="71">
        <f t="shared" ref="N6979:N7042" si="226">M6979/$B$2-1</f>
        <v>-2.3079172261756375E-2</v>
      </c>
    </row>
    <row r="6980" spans="12:14" x14ac:dyDescent="0.4">
      <c r="L6980">
        <f t="shared" si="225"/>
        <v>6979</v>
      </c>
      <c r="M6980">
        <v>55.034834154968308</v>
      </c>
      <c r="N6980" s="71">
        <f t="shared" si="226"/>
        <v>-3.3509085499127567E-2</v>
      </c>
    </row>
    <row r="6981" spans="12:14" x14ac:dyDescent="0.4">
      <c r="L6981">
        <f t="shared" si="225"/>
        <v>6980</v>
      </c>
      <c r="M6981">
        <v>54.756122849049355</v>
      </c>
      <c r="N6981" s="71">
        <f t="shared" si="226"/>
        <v>-3.8403657256731782E-2</v>
      </c>
    </row>
    <row r="6982" spans="12:14" x14ac:dyDescent="0.4">
      <c r="L6982">
        <f t="shared" ref="L6982:L7045" si="227">L6981+1</f>
        <v>6981</v>
      </c>
      <c r="M6982">
        <v>55.085568846739335</v>
      </c>
      <c r="N6982" s="71">
        <f t="shared" si="226"/>
        <v>-3.2618111275263706E-2</v>
      </c>
    </row>
    <row r="6983" spans="12:14" x14ac:dyDescent="0.4">
      <c r="L6983">
        <f t="shared" si="227"/>
        <v>6982</v>
      </c>
      <c r="M6983">
        <v>55.179004431798887</v>
      </c>
      <c r="N6983" s="71">
        <f t="shared" si="226"/>
        <v>-3.097724789413947E-2</v>
      </c>
    </row>
    <row r="6984" spans="12:14" x14ac:dyDescent="0.4">
      <c r="L6984">
        <f t="shared" si="227"/>
        <v>6983</v>
      </c>
      <c r="M6984">
        <v>56.337052316164097</v>
      </c>
      <c r="N6984" s="71">
        <f t="shared" si="226"/>
        <v>-1.0640259948571318E-2</v>
      </c>
    </row>
    <row r="6985" spans="12:14" x14ac:dyDescent="0.4">
      <c r="L6985">
        <f t="shared" si="227"/>
        <v>6984</v>
      </c>
      <c r="M6985">
        <v>57.737949625519143</v>
      </c>
      <c r="N6985" s="71">
        <f t="shared" si="226"/>
        <v>1.3961513499639144E-2</v>
      </c>
    </row>
    <row r="6986" spans="12:14" x14ac:dyDescent="0.4">
      <c r="L6986">
        <f t="shared" si="227"/>
        <v>6985</v>
      </c>
      <c r="M6986">
        <v>57.940434074639505</v>
      </c>
      <c r="N6986" s="71">
        <f t="shared" si="226"/>
        <v>1.751743191762678E-2</v>
      </c>
    </row>
    <row r="6987" spans="12:14" x14ac:dyDescent="0.4">
      <c r="L6987">
        <f t="shared" si="227"/>
        <v>6986</v>
      </c>
      <c r="M6987">
        <v>57.764540261645728</v>
      </c>
      <c r="N6987" s="71">
        <f t="shared" si="226"/>
        <v>1.4428483349221644E-2</v>
      </c>
    </row>
    <row r="6988" spans="12:14" x14ac:dyDescent="0.4">
      <c r="L6988">
        <f t="shared" si="227"/>
        <v>6987</v>
      </c>
      <c r="M6988">
        <v>55.668567824071474</v>
      </c>
      <c r="N6988" s="71">
        <f t="shared" si="226"/>
        <v>-2.2379809962894903E-2</v>
      </c>
    </row>
    <row r="6989" spans="12:14" x14ac:dyDescent="0.4">
      <c r="L6989">
        <f t="shared" si="227"/>
        <v>6988</v>
      </c>
      <c r="M6989">
        <v>56.973722064578837</v>
      </c>
      <c r="N6989" s="71">
        <f t="shared" si="226"/>
        <v>5.4057736707724402E-4</v>
      </c>
    </row>
    <row r="6990" spans="12:14" x14ac:dyDescent="0.4">
      <c r="L6990">
        <f t="shared" si="227"/>
        <v>6989</v>
      </c>
      <c r="M6990">
        <v>57.009243419523052</v>
      </c>
      <c r="N6990" s="71">
        <f t="shared" si="226"/>
        <v>1.1643834955317178E-3</v>
      </c>
    </row>
    <row r="6991" spans="12:14" x14ac:dyDescent="0.4">
      <c r="L6991">
        <f t="shared" si="227"/>
        <v>6990</v>
      </c>
      <c r="M6991">
        <v>57.083085971259194</v>
      </c>
      <c r="N6991" s="71">
        <f t="shared" si="226"/>
        <v>2.4611650058672385E-3</v>
      </c>
    </row>
    <row r="6992" spans="12:14" x14ac:dyDescent="0.4">
      <c r="L6992">
        <f t="shared" si="227"/>
        <v>6991</v>
      </c>
      <c r="M6992">
        <v>58.356735789465539</v>
      </c>
      <c r="N6992" s="71">
        <f t="shared" si="226"/>
        <v>2.4828289327272879E-2</v>
      </c>
    </row>
    <row r="6993" spans="12:14" x14ac:dyDescent="0.4">
      <c r="L6993">
        <f t="shared" si="227"/>
        <v>6992</v>
      </c>
      <c r="M6993">
        <v>55.681500071266456</v>
      </c>
      <c r="N6993" s="71">
        <f t="shared" si="226"/>
        <v>-2.2152701085218718E-2</v>
      </c>
    </row>
    <row r="6994" spans="12:14" x14ac:dyDescent="0.4">
      <c r="L6994">
        <f t="shared" si="227"/>
        <v>6993</v>
      </c>
      <c r="M6994">
        <v>56.996474055543295</v>
      </c>
      <c r="N6994" s="71">
        <f t="shared" si="226"/>
        <v>9.4013508159740411E-4</v>
      </c>
    </row>
    <row r="6995" spans="12:14" x14ac:dyDescent="0.4">
      <c r="L6995">
        <f t="shared" si="227"/>
        <v>6994</v>
      </c>
      <c r="M6995">
        <v>56.34411784353459</v>
      </c>
      <c r="N6995" s="71">
        <f t="shared" si="226"/>
        <v>-1.0516179116592972E-2</v>
      </c>
    </row>
    <row r="6996" spans="12:14" x14ac:dyDescent="0.4">
      <c r="L6996">
        <f t="shared" si="227"/>
        <v>6995</v>
      </c>
      <c r="M6996">
        <v>59.889708534396959</v>
      </c>
      <c r="N6996" s="71">
        <f t="shared" si="226"/>
        <v>5.1749497556623503E-2</v>
      </c>
    </row>
    <row r="6997" spans="12:14" x14ac:dyDescent="0.4">
      <c r="L6997">
        <f t="shared" si="227"/>
        <v>6996</v>
      </c>
      <c r="M6997">
        <v>56.460038070431587</v>
      </c>
      <c r="N6997" s="71">
        <f t="shared" si="226"/>
        <v>-8.4804530564880354E-3</v>
      </c>
    </row>
    <row r="6998" spans="12:14" x14ac:dyDescent="0.4">
      <c r="L6998">
        <f t="shared" si="227"/>
        <v>6997</v>
      </c>
      <c r="M6998">
        <v>58.664715715653287</v>
      </c>
      <c r="N6998" s="71">
        <f t="shared" si="226"/>
        <v>3.0236860191154236E-2</v>
      </c>
    </row>
    <row r="6999" spans="12:14" x14ac:dyDescent="0.4">
      <c r="L6999">
        <f t="shared" si="227"/>
        <v>6998</v>
      </c>
      <c r="M6999">
        <v>57.2642991638278</v>
      </c>
      <c r="N6999" s="71">
        <f t="shared" si="226"/>
        <v>5.6435295372490035E-3</v>
      </c>
    </row>
    <row r="7000" spans="12:14" x14ac:dyDescent="0.4">
      <c r="L7000">
        <f t="shared" si="227"/>
        <v>6999</v>
      </c>
      <c r="M7000">
        <v>57.654491319364944</v>
      </c>
      <c r="N7000" s="71">
        <f t="shared" si="226"/>
        <v>1.2495865499128511E-2</v>
      </c>
    </row>
    <row r="7001" spans="12:14" x14ac:dyDescent="0.4">
      <c r="L7001">
        <f t="shared" si="227"/>
        <v>7000</v>
      </c>
      <c r="M7001">
        <v>54.487310050276676</v>
      </c>
      <c r="N7001" s="71">
        <f t="shared" si="226"/>
        <v>-4.3124396979209778E-2</v>
      </c>
    </row>
    <row r="7002" spans="12:14" x14ac:dyDescent="0.4">
      <c r="L7002">
        <f t="shared" si="227"/>
        <v>7001</v>
      </c>
      <c r="M7002">
        <v>54.712344213212141</v>
      </c>
      <c r="N7002" s="71">
        <f t="shared" si="226"/>
        <v>-3.9172473124637786E-2</v>
      </c>
    </row>
    <row r="7003" spans="12:14" x14ac:dyDescent="0.4">
      <c r="L7003">
        <f t="shared" si="227"/>
        <v>7002</v>
      </c>
      <c r="M7003">
        <v>57.242273560520147</v>
      </c>
      <c r="N7003" s="71">
        <f t="shared" si="226"/>
        <v>5.2567282356714706E-3</v>
      </c>
    </row>
    <row r="7004" spans="12:14" x14ac:dyDescent="0.4">
      <c r="L7004">
        <f t="shared" si="227"/>
        <v>7003</v>
      </c>
      <c r="M7004">
        <v>57.250386996876166</v>
      </c>
      <c r="N7004" s="71">
        <f t="shared" si="226"/>
        <v>5.3992118579786474E-3</v>
      </c>
    </row>
    <row r="7005" spans="12:14" x14ac:dyDescent="0.4">
      <c r="L7005">
        <f t="shared" si="227"/>
        <v>7004</v>
      </c>
      <c r="M7005">
        <v>56.503461657938153</v>
      </c>
      <c r="N7005" s="71">
        <f t="shared" si="226"/>
        <v>-7.7178723483867229E-3</v>
      </c>
    </row>
    <row r="7006" spans="12:14" x14ac:dyDescent="0.4">
      <c r="L7006">
        <f t="shared" si="227"/>
        <v>7005</v>
      </c>
      <c r="M7006">
        <v>56.675488325399392</v>
      </c>
      <c r="N7006" s="71">
        <f t="shared" si="226"/>
        <v>-4.6968364225767889E-3</v>
      </c>
    </row>
    <row r="7007" spans="12:14" x14ac:dyDescent="0.4">
      <c r="L7007">
        <f t="shared" si="227"/>
        <v>7006</v>
      </c>
      <c r="M7007">
        <v>56.101453587672616</v>
      </c>
      <c r="N7007" s="71">
        <f t="shared" si="226"/>
        <v>-1.477771278278539E-2</v>
      </c>
    </row>
    <row r="7008" spans="12:14" x14ac:dyDescent="0.4">
      <c r="L7008">
        <f t="shared" si="227"/>
        <v>7007</v>
      </c>
      <c r="M7008">
        <v>57.731587459324928</v>
      </c>
      <c r="N7008" s="71">
        <f t="shared" si="226"/>
        <v>1.3849784702457013E-2</v>
      </c>
    </row>
    <row r="7009" spans="12:14" x14ac:dyDescent="0.4">
      <c r="L7009">
        <f t="shared" si="227"/>
        <v>7008</v>
      </c>
      <c r="M7009">
        <v>58.190095412255381</v>
      </c>
      <c r="N7009" s="71">
        <f t="shared" si="226"/>
        <v>2.1901844412237637E-2</v>
      </c>
    </row>
    <row r="7010" spans="12:14" x14ac:dyDescent="0.4">
      <c r="L7010">
        <f t="shared" si="227"/>
        <v>7009</v>
      </c>
      <c r="M7010">
        <v>57.346642245973563</v>
      </c>
      <c r="N7010" s="71">
        <f t="shared" si="226"/>
        <v>7.0895925987235486E-3</v>
      </c>
    </row>
    <row r="7011" spans="12:14" x14ac:dyDescent="0.4">
      <c r="L7011">
        <f t="shared" si="227"/>
        <v>7010</v>
      </c>
      <c r="M7011">
        <v>58.459804137243431</v>
      </c>
      <c r="N7011" s="71">
        <f t="shared" si="226"/>
        <v>2.6638317888809881E-2</v>
      </c>
    </row>
    <row r="7012" spans="12:14" x14ac:dyDescent="0.4">
      <c r="L7012">
        <f t="shared" si="227"/>
        <v>7011</v>
      </c>
      <c r="M7012">
        <v>55.830825277189334</v>
      </c>
      <c r="N7012" s="71">
        <f t="shared" si="226"/>
        <v>-1.9530335504465812E-2</v>
      </c>
    </row>
    <row r="7013" spans="12:14" x14ac:dyDescent="0.4">
      <c r="L7013">
        <f t="shared" si="227"/>
        <v>7012</v>
      </c>
      <c r="M7013">
        <v>57.068019958413572</v>
      </c>
      <c r="N7013" s="71">
        <f t="shared" si="226"/>
        <v>2.1965841316513579E-3</v>
      </c>
    </row>
    <row r="7014" spans="12:14" x14ac:dyDescent="0.4">
      <c r="L7014">
        <f t="shared" si="227"/>
        <v>7013</v>
      </c>
      <c r="M7014">
        <v>56.253196225035012</v>
      </c>
      <c r="N7014" s="71">
        <f t="shared" si="226"/>
        <v>-1.2112893625882082E-2</v>
      </c>
    </row>
    <row r="7015" spans="12:14" x14ac:dyDescent="0.4">
      <c r="L7015">
        <f t="shared" si="227"/>
        <v>7014</v>
      </c>
      <c r="M7015">
        <v>54.800612842788176</v>
      </c>
      <c r="N7015" s="71">
        <f t="shared" si="226"/>
        <v>-3.7622348920021031E-2</v>
      </c>
    </row>
    <row r="7016" spans="12:14" x14ac:dyDescent="0.4">
      <c r="L7016">
        <f t="shared" si="227"/>
        <v>7015</v>
      </c>
      <c r="M7016">
        <v>56.712946636606688</v>
      </c>
      <c r="N7016" s="71">
        <f t="shared" si="226"/>
        <v>-4.0390145537499977E-3</v>
      </c>
    </row>
    <row r="7017" spans="12:14" x14ac:dyDescent="0.4">
      <c r="L7017">
        <f t="shared" si="227"/>
        <v>7016</v>
      </c>
      <c r="M7017">
        <v>57.481405637644322</v>
      </c>
      <c r="N7017" s="71">
        <f t="shared" si="226"/>
        <v>9.4562317583939404E-3</v>
      </c>
    </row>
    <row r="7018" spans="12:14" x14ac:dyDescent="0.4">
      <c r="L7018">
        <f t="shared" si="227"/>
        <v>7017</v>
      </c>
      <c r="M7018">
        <v>55.721912768271245</v>
      </c>
      <c r="N7018" s="71">
        <f t="shared" si="226"/>
        <v>-2.1442995948729671E-2</v>
      </c>
    </row>
    <row r="7019" spans="12:14" x14ac:dyDescent="0.4">
      <c r="L7019">
        <f t="shared" si="227"/>
        <v>7018</v>
      </c>
      <c r="M7019">
        <v>57.525359244079915</v>
      </c>
      <c r="N7019" s="71">
        <f t="shared" si="226"/>
        <v>1.022812036189058E-2</v>
      </c>
    </row>
    <row r="7020" spans="12:14" x14ac:dyDescent="0.4">
      <c r="L7020">
        <f t="shared" si="227"/>
        <v>7019</v>
      </c>
      <c r="M7020">
        <v>57.651293269444366</v>
      </c>
      <c r="N7020" s="71">
        <f t="shared" si="226"/>
        <v>1.2439703138692249E-2</v>
      </c>
    </row>
    <row r="7021" spans="12:14" x14ac:dyDescent="0.4">
      <c r="L7021">
        <f t="shared" si="227"/>
        <v>7020</v>
      </c>
      <c r="M7021">
        <v>57.034524599707801</v>
      </c>
      <c r="N7021" s="71">
        <f t="shared" si="226"/>
        <v>1.6083574137162326E-3</v>
      </c>
    </row>
    <row r="7022" spans="12:14" x14ac:dyDescent="0.4">
      <c r="L7022">
        <f t="shared" si="227"/>
        <v>7021</v>
      </c>
      <c r="M7022">
        <v>55.854432019706238</v>
      </c>
      <c r="N7022" s="71">
        <f t="shared" si="226"/>
        <v>-1.9115767122206195E-2</v>
      </c>
    </row>
    <row r="7023" spans="12:14" x14ac:dyDescent="0.4">
      <c r="L7023">
        <f t="shared" si="227"/>
        <v>7022</v>
      </c>
      <c r="M7023">
        <v>57.804195474929386</v>
      </c>
      <c r="N7023" s="71">
        <f t="shared" si="226"/>
        <v>1.5124885981113501E-2</v>
      </c>
    </row>
    <row r="7024" spans="12:14" x14ac:dyDescent="0.4">
      <c r="L7024">
        <f t="shared" si="227"/>
        <v>7023</v>
      </c>
      <c r="M7024">
        <v>57.899782301711838</v>
      </c>
      <c r="N7024" s="71">
        <f t="shared" si="226"/>
        <v>1.6803528263764411E-2</v>
      </c>
    </row>
    <row r="7025" spans="12:14" x14ac:dyDescent="0.4">
      <c r="L7025">
        <f t="shared" si="227"/>
        <v>7024</v>
      </c>
      <c r="M7025">
        <v>55.562291399723122</v>
      </c>
      <c r="N7025" s="71">
        <f t="shared" si="226"/>
        <v>-2.4246176967274269E-2</v>
      </c>
    </row>
    <row r="7026" spans="12:14" x14ac:dyDescent="0.4">
      <c r="L7026">
        <f t="shared" si="227"/>
        <v>7025</v>
      </c>
      <c r="M7026">
        <v>56.753600135430929</v>
      </c>
      <c r="N7026" s="71">
        <f t="shared" si="226"/>
        <v>-3.3250805906591685E-3</v>
      </c>
    </row>
    <row r="7027" spans="12:14" x14ac:dyDescent="0.4">
      <c r="L7027">
        <f t="shared" si="227"/>
        <v>7026</v>
      </c>
      <c r="M7027">
        <v>56.117652238736092</v>
      </c>
      <c r="N7027" s="71">
        <f t="shared" si="226"/>
        <v>-1.4493241150947078E-2</v>
      </c>
    </row>
    <row r="7028" spans="12:14" x14ac:dyDescent="0.4">
      <c r="L7028">
        <f t="shared" si="227"/>
        <v>7027</v>
      </c>
      <c r="M7028">
        <v>55.610085348564887</v>
      </c>
      <c r="N7028" s="71">
        <f t="shared" si="226"/>
        <v>-2.340684642266655E-2</v>
      </c>
    </row>
    <row r="7029" spans="12:14" x14ac:dyDescent="0.4">
      <c r="L7029">
        <f t="shared" si="227"/>
        <v>7028</v>
      </c>
      <c r="M7029">
        <v>57.379717933040716</v>
      </c>
      <c r="N7029" s="71">
        <f t="shared" si="226"/>
        <v>7.6704492785359957E-3</v>
      </c>
    </row>
    <row r="7030" spans="12:14" x14ac:dyDescent="0.4">
      <c r="L7030">
        <f t="shared" si="227"/>
        <v>7029</v>
      </c>
      <c r="M7030">
        <v>56.550235079679815</v>
      </c>
      <c r="N7030" s="71">
        <f t="shared" si="226"/>
        <v>-6.89646372878161E-3</v>
      </c>
    </row>
    <row r="7031" spans="12:14" x14ac:dyDescent="0.4">
      <c r="L7031">
        <f t="shared" si="227"/>
        <v>7030</v>
      </c>
      <c r="M7031">
        <v>58.064193832558914</v>
      </c>
      <c r="N7031" s="71">
        <f t="shared" si="226"/>
        <v>1.9690831428073707E-2</v>
      </c>
    </row>
    <row r="7032" spans="12:14" x14ac:dyDescent="0.4">
      <c r="L7032">
        <f t="shared" si="227"/>
        <v>7031</v>
      </c>
      <c r="M7032">
        <v>58.795281061000225</v>
      </c>
      <c r="N7032" s="71">
        <f t="shared" si="226"/>
        <v>3.2529775613978185E-2</v>
      </c>
    </row>
    <row r="7033" spans="12:14" x14ac:dyDescent="0.4">
      <c r="L7033">
        <f t="shared" si="227"/>
        <v>7032</v>
      </c>
      <c r="M7033">
        <v>55.308977497832842</v>
      </c>
      <c r="N7033" s="71">
        <f t="shared" si="226"/>
        <v>-2.86947337486817E-2</v>
      </c>
    </row>
    <row r="7034" spans="12:14" x14ac:dyDescent="0.4">
      <c r="L7034">
        <f t="shared" si="227"/>
        <v>7033</v>
      </c>
      <c r="M7034">
        <v>57.282527407863377</v>
      </c>
      <c r="N7034" s="71">
        <f t="shared" si="226"/>
        <v>5.9636437434276157E-3</v>
      </c>
    </row>
    <row r="7035" spans="12:14" x14ac:dyDescent="0.4">
      <c r="L7035">
        <f t="shared" si="227"/>
        <v>7034</v>
      </c>
      <c r="M7035">
        <v>55.766170811992637</v>
      </c>
      <c r="N7035" s="71">
        <f t="shared" si="226"/>
        <v>-2.066576098823425E-2</v>
      </c>
    </row>
    <row r="7036" spans="12:14" x14ac:dyDescent="0.4">
      <c r="L7036">
        <f t="shared" si="227"/>
        <v>7035</v>
      </c>
      <c r="M7036">
        <v>55.973031278467353</v>
      </c>
      <c r="N7036" s="71">
        <f t="shared" si="226"/>
        <v>-1.7032993405901586E-2</v>
      </c>
    </row>
    <row r="7037" spans="12:14" x14ac:dyDescent="0.4">
      <c r="L7037">
        <f t="shared" si="227"/>
        <v>7036</v>
      </c>
      <c r="M7037">
        <v>55.425674744915042</v>
      </c>
      <c r="N7037" s="71">
        <f t="shared" si="226"/>
        <v>-2.6645362095546132E-2</v>
      </c>
    </row>
    <row r="7038" spans="12:14" x14ac:dyDescent="0.4">
      <c r="L7038">
        <f t="shared" si="227"/>
        <v>7037</v>
      </c>
      <c r="M7038">
        <v>56.721505558311243</v>
      </c>
      <c r="N7038" s="71">
        <f t="shared" si="226"/>
        <v>-3.8887075674132188E-3</v>
      </c>
    </row>
    <row r="7039" spans="12:14" x14ac:dyDescent="0.4">
      <c r="L7039">
        <f t="shared" si="227"/>
        <v>7038</v>
      </c>
      <c r="M7039">
        <v>55.689719010798044</v>
      </c>
      <c r="N7039" s="71">
        <f t="shared" si="226"/>
        <v>-2.2008364675268899E-2</v>
      </c>
    </row>
    <row r="7040" spans="12:14" x14ac:dyDescent="0.4">
      <c r="L7040">
        <f t="shared" si="227"/>
        <v>7039</v>
      </c>
      <c r="M7040">
        <v>56.816831903429161</v>
      </c>
      <c r="N7040" s="71">
        <f t="shared" si="226"/>
        <v>-2.2146397177742472E-3</v>
      </c>
    </row>
    <row r="7041" spans="12:14" x14ac:dyDescent="0.4">
      <c r="L7041">
        <f t="shared" si="227"/>
        <v>7040</v>
      </c>
      <c r="M7041">
        <v>57.21729016416964</v>
      </c>
      <c r="N7041" s="71">
        <f t="shared" si="226"/>
        <v>4.8179838302981892E-3</v>
      </c>
    </row>
    <row r="7042" spans="12:14" x14ac:dyDescent="0.4">
      <c r="L7042">
        <f t="shared" si="227"/>
        <v>7041</v>
      </c>
      <c r="M7042">
        <v>57.412488218447407</v>
      </c>
      <c r="N7042" s="71">
        <f t="shared" si="226"/>
        <v>8.2459426655421275E-3</v>
      </c>
    </row>
    <row r="7043" spans="12:14" x14ac:dyDescent="0.4">
      <c r="L7043">
        <f t="shared" si="227"/>
        <v>7042</v>
      </c>
      <c r="M7043">
        <v>56.989137490548892</v>
      </c>
      <c r="N7043" s="71">
        <f t="shared" ref="N7043:N7106" si="228">M7043/$B$2-1</f>
        <v>8.1129443876437612E-4</v>
      </c>
    </row>
    <row r="7044" spans="12:14" x14ac:dyDescent="0.4">
      <c r="L7044">
        <f t="shared" si="227"/>
        <v>7043</v>
      </c>
      <c r="M7044">
        <v>57.86289841852728</v>
      </c>
      <c r="N7044" s="71">
        <f t="shared" si="228"/>
        <v>1.6155794177948657E-2</v>
      </c>
    </row>
    <row r="7045" spans="12:14" x14ac:dyDescent="0.4">
      <c r="L7045">
        <f t="shared" si="227"/>
        <v>7044</v>
      </c>
      <c r="M7045">
        <v>56.73940580218872</v>
      </c>
      <c r="N7045" s="71">
        <f t="shared" si="228"/>
        <v>-3.5743535161915085E-3</v>
      </c>
    </row>
    <row r="7046" spans="12:14" x14ac:dyDescent="0.4">
      <c r="L7046">
        <f t="shared" ref="L7046:L7109" si="229">L7045+1</f>
        <v>7045</v>
      </c>
      <c r="M7046">
        <v>56.600171545206983</v>
      </c>
      <c r="N7046" s="71">
        <f t="shared" si="228"/>
        <v>-6.0195075068659731E-3</v>
      </c>
    </row>
    <row r="7047" spans="12:14" x14ac:dyDescent="0.4">
      <c r="L7047">
        <f t="shared" si="229"/>
        <v>7046</v>
      </c>
      <c r="M7047">
        <v>59.681268080007122</v>
      </c>
      <c r="N7047" s="71">
        <f t="shared" si="228"/>
        <v>4.8088983111991057E-2</v>
      </c>
    </row>
    <row r="7048" spans="12:14" x14ac:dyDescent="0.4">
      <c r="L7048">
        <f t="shared" si="229"/>
        <v>7047</v>
      </c>
      <c r="M7048">
        <v>55.829757578827056</v>
      </c>
      <c r="N7048" s="71">
        <f t="shared" si="228"/>
        <v>-1.9549085824738688E-2</v>
      </c>
    </row>
    <row r="7049" spans="12:14" x14ac:dyDescent="0.4">
      <c r="L7049">
        <f t="shared" si="229"/>
        <v>7048</v>
      </c>
      <c r="M7049">
        <v>56.558663075591703</v>
      </c>
      <c r="N7049" s="71">
        <f t="shared" si="228"/>
        <v>-6.7484559878414618E-3</v>
      </c>
    </row>
    <row r="7050" spans="12:14" x14ac:dyDescent="0.4">
      <c r="L7050">
        <f t="shared" si="229"/>
        <v>7049</v>
      </c>
      <c r="M7050">
        <v>56.129019653632866</v>
      </c>
      <c r="N7050" s="71">
        <f t="shared" si="228"/>
        <v>-1.4293612981119974E-2</v>
      </c>
    </row>
    <row r="7051" spans="12:14" x14ac:dyDescent="0.4">
      <c r="L7051">
        <f t="shared" si="229"/>
        <v>7050</v>
      </c>
      <c r="M7051">
        <v>55.921650428157285</v>
      </c>
      <c r="N7051" s="71">
        <f t="shared" si="228"/>
        <v>-1.7935315103904226E-2</v>
      </c>
    </row>
    <row r="7052" spans="12:14" x14ac:dyDescent="0.4">
      <c r="L7052">
        <f t="shared" si="229"/>
        <v>7051</v>
      </c>
      <c r="M7052">
        <v>59.234503609225271</v>
      </c>
      <c r="N7052" s="71">
        <f t="shared" si="228"/>
        <v>4.024315585435656E-2</v>
      </c>
    </row>
    <row r="7053" spans="12:14" x14ac:dyDescent="0.4">
      <c r="L7053">
        <f t="shared" si="229"/>
        <v>7052</v>
      </c>
      <c r="M7053">
        <v>57.595764079471429</v>
      </c>
      <c r="N7053" s="71">
        <f t="shared" si="228"/>
        <v>1.1464530624365921E-2</v>
      </c>
    </row>
    <row r="7054" spans="12:14" x14ac:dyDescent="0.4">
      <c r="L7054">
        <f t="shared" si="229"/>
        <v>7053</v>
      </c>
      <c r="M7054">
        <v>55.308258127707589</v>
      </c>
      <c r="N7054" s="71">
        <f t="shared" si="228"/>
        <v>-2.8707366923668043E-2</v>
      </c>
    </row>
    <row r="7055" spans="12:14" x14ac:dyDescent="0.4">
      <c r="L7055">
        <f t="shared" si="229"/>
        <v>7054</v>
      </c>
      <c r="M7055">
        <v>54.85223568824042</v>
      </c>
      <c r="N7055" s="71">
        <f t="shared" si="228"/>
        <v>-3.6715777438951713E-2</v>
      </c>
    </row>
    <row r="7056" spans="12:14" x14ac:dyDescent="0.4">
      <c r="L7056">
        <f t="shared" si="229"/>
        <v>7055</v>
      </c>
      <c r="M7056">
        <v>55.916923603784603</v>
      </c>
      <c r="N7056" s="71">
        <f t="shared" si="228"/>
        <v>-1.8018324944504061E-2</v>
      </c>
    </row>
    <row r="7057" spans="12:14" x14ac:dyDescent="0.4">
      <c r="L7057">
        <f t="shared" si="229"/>
        <v>7056</v>
      </c>
      <c r="M7057">
        <v>57.005553025955351</v>
      </c>
      <c r="N7057" s="71">
        <f t="shared" si="228"/>
        <v>1.0995748718867215E-3</v>
      </c>
    </row>
    <row r="7058" spans="12:14" x14ac:dyDescent="0.4">
      <c r="L7058">
        <f t="shared" si="229"/>
        <v>7057</v>
      </c>
      <c r="M7058">
        <v>56.13654197430391</v>
      </c>
      <c r="N7058" s="71">
        <f t="shared" si="228"/>
        <v>-1.4161510201195937E-2</v>
      </c>
    </row>
    <row r="7059" spans="12:14" x14ac:dyDescent="0.4">
      <c r="L7059">
        <f t="shared" si="229"/>
        <v>7058</v>
      </c>
      <c r="M7059">
        <v>60.53338427947233</v>
      </c>
      <c r="N7059" s="71">
        <f t="shared" si="228"/>
        <v>6.3053370259286368E-2</v>
      </c>
    </row>
    <row r="7060" spans="12:14" x14ac:dyDescent="0.4">
      <c r="L7060">
        <f t="shared" si="229"/>
        <v>7059</v>
      </c>
      <c r="M7060">
        <v>57.058590861662481</v>
      </c>
      <c r="N7060" s="71">
        <f t="shared" si="228"/>
        <v>2.0309956188155898E-3</v>
      </c>
    </row>
    <row r="7061" spans="12:14" x14ac:dyDescent="0.4">
      <c r="L7061">
        <f t="shared" si="229"/>
        <v>7060</v>
      </c>
      <c r="M7061">
        <v>57.928163965762728</v>
      </c>
      <c r="N7061" s="71">
        <f t="shared" si="228"/>
        <v>1.7301951142015604E-2</v>
      </c>
    </row>
    <row r="7062" spans="12:14" x14ac:dyDescent="0.4">
      <c r="L7062">
        <f t="shared" si="229"/>
        <v>7061</v>
      </c>
      <c r="M7062">
        <v>55.75623463263625</v>
      </c>
      <c r="N7062" s="71">
        <f t="shared" si="228"/>
        <v>-2.0840254601602104E-2</v>
      </c>
    </row>
    <row r="7063" spans="12:14" x14ac:dyDescent="0.4">
      <c r="L7063">
        <f t="shared" si="229"/>
        <v>7062</v>
      </c>
      <c r="M7063">
        <v>57.814133237203315</v>
      </c>
      <c r="N7063" s="71">
        <f t="shared" si="228"/>
        <v>1.5299407392792119E-2</v>
      </c>
    </row>
    <row r="7064" spans="12:14" x14ac:dyDescent="0.4">
      <c r="L7064">
        <f t="shared" si="229"/>
        <v>7063</v>
      </c>
      <c r="M7064">
        <v>57.751438219570495</v>
      </c>
      <c r="N7064" s="71">
        <f t="shared" si="228"/>
        <v>1.4198392629015899E-2</v>
      </c>
    </row>
    <row r="7065" spans="12:14" x14ac:dyDescent="0.4">
      <c r="L7065">
        <f t="shared" si="229"/>
        <v>7064</v>
      </c>
      <c r="M7065">
        <v>55.081219992848141</v>
      </c>
      <c r="N7065" s="71">
        <f t="shared" si="228"/>
        <v>-3.2694483410091957E-2</v>
      </c>
    </row>
    <row r="7066" spans="12:14" x14ac:dyDescent="0.4">
      <c r="L7066">
        <f t="shared" si="229"/>
        <v>7065</v>
      </c>
      <c r="M7066">
        <v>56.173480732882034</v>
      </c>
      <c r="N7066" s="71">
        <f t="shared" si="228"/>
        <v>-1.3512812424471998E-2</v>
      </c>
    </row>
    <row r="7067" spans="12:14" x14ac:dyDescent="0.4">
      <c r="L7067">
        <f t="shared" si="229"/>
        <v>7066</v>
      </c>
      <c r="M7067">
        <v>58.390499105215419</v>
      </c>
      <c r="N7067" s="71">
        <f t="shared" si="228"/>
        <v>2.5421221756646517E-2</v>
      </c>
    </row>
    <row r="7068" spans="12:14" x14ac:dyDescent="0.4">
      <c r="L7068">
        <f t="shared" si="229"/>
        <v>7067</v>
      </c>
      <c r="M7068">
        <v>55.355585536530548</v>
      </c>
      <c r="N7068" s="71">
        <f t="shared" si="228"/>
        <v>-2.7876229493409621E-2</v>
      </c>
    </row>
    <row r="7069" spans="12:14" x14ac:dyDescent="0.4">
      <c r="L7069">
        <f t="shared" si="229"/>
        <v>7068</v>
      </c>
      <c r="M7069">
        <v>56.08618852605403</v>
      </c>
      <c r="N7069" s="71">
        <f t="shared" si="228"/>
        <v>-1.5045789240000107E-2</v>
      </c>
    </row>
    <row r="7070" spans="12:14" x14ac:dyDescent="0.4">
      <c r="L7070">
        <f t="shared" si="229"/>
        <v>7069</v>
      </c>
      <c r="M7070">
        <v>57.313592504716368</v>
      </c>
      <c r="N7070" s="71">
        <f t="shared" si="228"/>
        <v>6.5091915646851017E-3</v>
      </c>
    </row>
    <row r="7071" spans="12:14" x14ac:dyDescent="0.4">
      <c r="L7071">
        <f t="shared" si="229"/>
        <v>7070</v>
      </c>
      <c r="M7071">
        <v>56.612445267404837</v>
      </c>
      <c r="N7071" s="71">
        <f t="shared" si="228"/>
        <v>-5.8039632761350823E-3</v>
      </c>
    </row>
    <row r="7072" spans="12:14" x14ac:dyDescent="0.4">
      <c r="L7072">
        <f t="shared" si="229"/>
        <v>7071</v>
      </c>
      <c r="M7072">
        <v>57.014507993745433</v>
      </c>
      <c r="N7072" s="71">
        <f t="shared" si="228"/>
        <v>1.2568369976231342E-3</v>
      </c>
    </row>
    <row r="7073" spans="12:14" x14ac:dyDescent="0.4">
      <c r="L7073">
        <f t="shared" si="229"/>
        <v>7072</v>
      </c>
      <c r="M7073">
        <v>56.556632382605031</v>
      </c>
      <c r="N7073" s="71">
        <f t="shared" si="228"/>
        <v>-6.78411788002109E-3</v>
      </c>
    </row>
    <row r="7074" spans="12:14" x14ac:dyDescent="0.4">
      <c r="L7074">
        <f t="shared" si="229"/>
        <v>7073</v>
      </c>
      <c r="M7074">
        <v>56.492344493989023</v>
      </c>
      <c r="N7074" s="71">
        <f t="shared" si="228"/>
        <v>-7.9131057513183167E-3</v>
      </c>
    </row>
    <row r="7075" spans="12:14" x14ac:dyDescent="0.4">
      <c r="L7075">
        <f t="shared" si="229"/>
        <v>7074</v>
      </c>
      <c r="M7075">
        <v>55.345981733986058</v>
      </c>
      <c r="N7075" s="71">
        <f t="shared" si="228"/>
        <v>-2.8044886091479371E-2</v>
      </c>
    </row>
    <row r="7076" spans="12:14" x14ac:dyDescent="0.4">
      <c r="L7076">
        <f t="shared" si="229"/>
        <v>7075</v>
      </c>
      <c r="M7076">
        <v>56.263973334686987</v>
      </c>
      <c r="N7076" s="71">
        <f t="shared" si="228"/>
        <v>-1.1923632065942047E-2</v>
      </c>
    </row>
    <row r="7077" spans="12:14" x14ac:dyDescent="0.4">
      <c r="L7077">
        <f t="shared" si="229"/>
        <v>7076</v>
      </c>
      <c r="M7077">
        <v>57.685444318358222</v>
      </c>
      <c r="N7077" s="71">
        <f t="shared" si="228"/>
        <v>1.3039444720596149E-2</v>
      </c>
    </row>
    <row r="7078" spans="12:14" x14ac:dyDescent="0.4">
      <c r="L7078">
        <f t="shared" si="229"/>
        <v>7077</v>
      </c>
      <c r="M7078">
        <v>58.254382736466098</v>
      </c>
      <c r="N7078" s="71">
        <f t="shared" si="228"/>
        <v>2.3030822371765458E-2</v>
      </c>
    </row>
    <row r="7079" spans="12:14" x14ac:dyDescent="0.4">
      <c r="L7079">
        <f t="shared" si="229"/>
        <v>7078</v>
      </c>
      <c r="M7079">
        <v>59.076899674371973</v>
      </c>
      <c r="N7079" s="71">
        <f t="shared" si="228"/>
        <v>3.7475403875739E-2</v>
      </c>
    </row>
    <row r="7080" spans="12:14" x14ac:dyDescent="0.4">
      <c r="L7080">
        <f t="shared" si="229"/>
        <v>7079</v>
      </c>
      <c r="M7080">
        <v>55.897445620409357</v>
      </c>
      <c r="N7080" s="71">
        <f t="shared" si="228"/>
        <v>-1.8360386372580084E-2</v>
      </c>
    </row>
    <row r="7081" spans="12:14" x14ac:dyDescent="0.4">
      <c r="L7081">
        <f t="shared" si="229"/>
        <v>7080</v>
      </c>
      <c r="M7081">
        <v>56.176270593456969</v>
      </c>
      <c r="N7081" s="71">
        <f t="shared" si="228"/>
        <v>-1.3463818456564303E-2</v>
      </c>
    </row>
    <row r="7082" spans="12:14" x14ac:dyDescent="0.4">
      <c r="L7082">
        <f t="shared" si="229"/>
        <v>7081</v>
      </c>
      <c r="M7082">
        <v>56.007758729312471</v>
      </c>
      <c r="N7082" s="71">
        <f t="shared" si="228"/>
        <v>-1.6423129376311296E-2</v>
      </c>
    </row>
    <row r="7083" spans="12:14" x14ac:dyDescent="0.4">
      <c r="L7083">
        <f t="shared" si="229"/>
        <v>7082</v>
      </c>
      <c r="M7083">
        <v>58.280359076293657</v>
      </c>
      <c r="N7083" s="71">
        <f t="shared" si="228"/>
        <v>2.3487004294011848E-2</v>
      </c>
    </row>
    <row r="7084" spans="12:14" x14ac:dyDescent="0.4">
      <c r="L7084">
        <f t="shared" si="229"/>
        <v>7083</v>
      </c>
      <c r="M7084">
        <v>58.137060815369892</v>
      </c>
      <c r="N7084" s="71">
        <f t="shared" si="228"/>
        <v>2.0970480543679226E-2</v>
      </c>
    </row>
    <row r="7085" spans="12:14" x14ac:dyDescent="0.4">
      <c r="L7085">
        <f t="shared" si="229"/>
        <v>7084</v>
      </c>
      <c r="M7085">
        <v>57.482547437042363</v>
      </c>
      <c r="N7085" s="71">
        <f t="shared" si="228"/>
        <v>9.4762833995287732E-3</v>
      </c>
    </row>
    <row r="7086" spans="12:14" x14ac:dyDescent="0.4">
      <c r="L7086">
        <f t="shared" si="229"/>
        <v>7085</v>
      </c>
      <c r="M7086">
        <v>55.813846558238886</v>
      </c>
      <c r="N7086" s="71">
        <f t="shared" si="228"/>
        <v>-1.982850625136523E-2</v>
      </c>
    </row>
    <row r="7087" spans="12:14" x14ac:dyDescent="0.4">
      <c r="L7087">
        <f t="shared" si="229"/>
        <v>7086</v>
      </c>
      <c r="M7087">
        <v>56.943334020581339</v>
      </c>
      <c r="N7087" s="71">
        <f t="shared" si="228"/>
        <v>6.9195686303036297E-6</v>
      </c>
    </row>
    <row r="7088" spans="12:14" x14ac:dyDescent="0.4">
      <c r="L7088">
        <f t="shared" si="229"/>
        <v>7087</v>
      </c>
      <c r="M7088">
        <v>58.188613794461737</v>
      </c>
      <c r="N7088" s="71">
        <f t="shared" si="228"/>
        <v>2.1875825070882149E-2</v>
      </c>
    </row>
    <row r="7089" spans="12:14" x14ac:dyDescent="0.4">
      <c r="L7089">
        <f t="shared" si="229"/>
        <v>7088</v>
      </c>
      <c r="M7089">
        <v>59.09910324357989</v>
      </c>
      <c r="N7089" s="71">
        <f t="shared" si="228"/>
        <v>3.7865330514720297E-2</v>
      </c>
    </row>
    <row r="7090" spans="12:14" x14ac:dyDescent="0.4">
      <c r="L7090">
        <f t="shared" si="229"/>
        <v>7089</v>
      </c>
      <c r="M7090">
        <v>55.466115756668046</v>
      </c>
      <c r="N7090" s="71">
        <f t="shared" si="228"/>
        <v>-2.5935159711317213E-2</v>
      </c>
    </row>
    <row r="7091" spans="12:14" x14ac:dyDescent="0.4">
      <c r="L7091">
        <f t="shared" si="229"/>
        <v>7090</v>
      </c>
      <c r="M7091">
        <v>55.69104699157122</v>
      </c>
      <c r="N7091" s="71">
        <f t="shared" si="228"/>
        <v>-2.1985043421164807E-2</v>
      </c>
    </row>
    <row r="7092" spans="12:14" x14ac:dyDescent="0.4">
      <c r="L7092">
        <f t="shared" si="229"/>
        <v>7091</v>
      </c>
      <c r="M7092">
        <v>55.874426575042371</v>
      </c>
      <c r="N7092" s="71">
        <f t="shared" si="228"/>
        <v>-1.8764633946853237E-2</v>
      </c>
    </row>
    <row r="7093" spans="12:14" x14ac:dyDescent="0.4">
      <c r="L7093">
        <f t="shared" si="229"/>
        <v>7092</v>
      </c>
      <c r="M7093">
        <v>56.438469991528017</v>
      </c>
      <c r="N7093" s="71">
        <f t="shared" si="228"/>
        <v>-8.8592195708894206E-3</v>
      </c>
    </row>
    <row r="7094" spans="12:14" x14ac:dyDescent="0.4">
      <c r="L7094">
        <f t="shared" si="229"/>
        <v>7093</v>
      </c>
      <c r="M7094">
        <v>57.242689835640512</v>
      </c>
      <c r="N7094" s="71">
        <f t="shared" si="228"/>
        <v>5.2640386260440764E-3</v>
      </c>
    </row>
    <row r="7095" spans="12:14" x14ac:dyDescent="0.4">
      <c r="L7095">
        <f t="shared" si="229"/>
        <v>7094</v>
      </c>
      <c r="M7095">
        <v>56.619959858069677</v>
      </c>
      <c r="N7095" s="71">
        <f t="shared" si="228"/>
        <v>-5.6719962462479234E-3</v>
      </c>
    </row>
    <row r="7096" spans="12:14" x14ac:dyDescent="0.4">
      <c r="L7096">
        <f t="shared" si="229"/>
        <v>7095</v>
      </c>
      <c r="M7096">
        <v>58.183121586052231</v>
      </c>
      <c r="N7096" s="71">
        <f t="shared" si="228"/>
        <v>2.177937398476848E-2</v>
      </c>
    </row>
    <row r="7097" spans="12:14" x14ac:dyDescent="0.4">
      <c r="L7097">
        <f t="shared" si="229"/>
        <v>7096</v>
      </c>
      <c r="M7097">
        <v>56.268275901223589</v>
      </c>
      <c r="N7097" s="71">
        <f t="shared" si="228"/>
        <v>-1.1848072803694598E-2</v>
      </c>
    </row>
    <row r="7098" spans="12:14" x14ac:dyDescent="0.4">
      <c r="L7098">
        <f t="shared" si="229"/>
        <v>7097</v>
      </c>
      <c r="M7098">
        <v>54.632397738161416</v>
      </c>
      <c r="N7098" s="71">
        <f t="shared" si="228"/>
        <v>-4.057644831542917E-2</v>
      </c>
    </row>
    <row r="7099" spans="12:14" x14ac:dyDescent="0.4">
      <c r="L7099">
        <f t="shared" si="229"/>
        <v>7098</v>
      </c>
      <c r="M7099">
        <v>55.527196481750387</v>
      </c>
      <c r="N7099" s="71">
        <f t="shared" si="228"/>
        <v>-2.4862494248621747E-2</v>
      </c>
    </row>
    <row r="7100" spans="12:14" x14ac:dyDescent="0.4">
      <c r="L7100">
        <f t="shared" si="229"/>
        <v>7099</v>
      </c>
      <c r="M7100">
        <v>55.36210226125494</v>
      </c>
      <c r="N7100" s="71">
        <f t="shared" si="228"/>
        <v>-2.7761786425939072E-2</v>
      </c>
    </row>
    <row r="7101" spans="12:14" x14ac:dyDescent="0.4">
      <c r="L7101">
        <f t="shared" si="229"/>
        <v>7100</v>
      </c>
      <c r="M7101">
        <v>57.796714937584326</v>
      </c>
      <c r="N7101" s="71">
        <f t="shared" si="228"/>
        <v>1.4993516976544052E-2</v>
      </c>
    </row>
    <row r="7102" spans="12:14" x14ac:dyDescent="0.4">
      <c r="L7102">
        <f t="shared" si="229"/>
        <v>7101</v>
      </c>
      <c r="M7102">
        <v>56.043940717687711</v>
      </c>
      <c r="N7102" s="71">
        <f t="shared" si="228"/>
        <v>-1.5787721573776947E-2</v>
      </c>
    </row>
    <row r="7103" spans="12:14" x14ac:dyDescent="0.4">
      <c r="L7103">
        <f t="shared" si="229"/>
        <v>7102</v>
      </c>
      <c r="M7103">
        <v>55.567174169731366</v>
      </c>
      <c r="N7103" s="71">
        <f t="shared" si="228"/>
        <v>-2.4160428496818653E-2</v>
      </c>
    </row>
    <row r="7104" spans="12:14" x14ac:dyDescent="0.4">
      <c r="L7104">
        <f t="shared" si="229"/>
        <v>7103</v>
      </c>
      <c r="M7104">
        <v>57.277722210208218</v>
      </c>
      <c r="N7104" s="71">
        <f t="shared" si="228"/>
        <v>5.8792575551633863E-3</v>
      </c>
    </row>
    <row r="7105" spans="12:14" x14ac:dyDescent="0.4">
      <c r="L7105">
        <f t="shared" si="229"/>
        <v>7104</v>
      </c>
      <c r="M7105">
        <v>57.502362509753112</v>
      </c>
      <c r="N7105" s="71">
        <f t="shared" si="228"/>
        <v>9.8242646016013513E-3</v>
      </c>
    </row>
    <row r="7106" spans="12:14" x14ac:dyDescent="0.4">
      <c r="L7106">
        <f t="shared" si="229"/>
        <v>7105</v>
      </c>
      <c r="M7106">
        <v>57.907053161039066</v>
      </c>
      <c r="N7106" s="71">
        <f t="shared" si="228"/>
        <v>1.6931215020493662E-2</v>
      </c>
    </row>
    <row r="7107" spans="12:14" x14ac:dyDescent="0.4">
      <c r="L7107">
        <f t="shared" si="229"/>
        <v>7106</v>
      </c>
      <c r="M7107">
        <v>56.797343550562829</v>
      </c>
      <c r="N7107" s="71">
        <f t="shared" ref="N7107:N7170" si="230">M7107/$B$2-1</f>
        <v>-2.5568832490414639E-3</v>
      </c>
    </row>
    <row r="7108" spans="12:14" x14ac:dyDescent="0.4">
      <c r="L7108">
        <f t="shared" si="229"/>
        <v>7107</v>
      </c>
      <c r="M7108">
        <v>58.757955267802103</v>
      </c>
      <c r="N7108" s="71">
        <f t="shared" si="230"/>
        <v>3.1874280952161937E-2</v>
      </c>
    </row>
    <row r="7109" spans="12:14" x14ac:dyDescent="0.4">
      <c r="L7109">
        <f t="shared" si="229"/>
        <v>7108</v>
      </c>
      <c r="M7109">
        <v>56.646766489794572</v>
      </c>
      <c r="N7109" s="71">
        <f t="shared" si="230"/>
        <v>-5.2012332030173525E-3</v>
      </c>
    </row>
    <row r="7110" spans="12:14" x14ac:dyDescent="0.4">
      <c r="L7110">
        <f t="shared" ref="L7110:L7173" si="231">L7109+1</f>
        <v>7109</v>
      </c>
      <c r="M7110">
        <v>58.402649095541321</v>
      </c>
      <c r="N7110" s="71">
        <f t="shared" si="230"/>
        <v>2.5634593077584755E-2</v>
      </c>
    </row>
    <row r="7111" spans="12:14" x14ac:dyDescent="0.4">
      <c r="L7111">
        <f t="shared" si="231"/>
        <v>7110</v>
      </c>
      <c r="M7111">
        <v>56.4348514018861</v>
      </c>
      <c r="N7111" s="71">
        <f t="shared" si="230"/>
        <v>-8.9227672142305758E-3</v>
      </c>
    </row>
    <row r="7112" spans="12:14" x14ac:dyDescent="0.4">
      <c r="L7112">
        <f t="shared" si="231"/>
        <v>7111</v>
      </c>
      <c r="M7112">
        <v>56.520155241659552</v>
      </c>
      <c r="N7112" s="71">
        <f t="shared" si="230"/>
        <v>-7.424708986582873E-3</v>
      </c>
    </row>
    <row r="7113" spans="12:14" x14ac:dyDescent="0.4">
      <c r="L7113">
        <f t="shared" si="231"/>
        <v>7112</v>
      </c>
      <c r="M7113">
        <v>57.827857882730903</v>
      </c>
      <c r="N7113" s="71">
        <f t="shared" si="230"/>
        <v>1.5540431925905152E-2</v>
      </c>
    </row>
    <row r="7114" spans="12:14" x14ac:dyDescent="0.4">
      <c r="L7114">
        <f t="shared" si="231"/>
        <v>7113</v>
      </c>
      <c r="M7114">
        <v>58.004823171023901</v>
      </c>
      <c r="N7114" s="71">
        <f t="shared" si="230"/>
        <v>1.8648197143033007E-2</v>
      </c>
    </row>
    <row r="7115" spans="12:14" x14ac:dyDescent="0.4">
      <c r="L7115">
        <f t="shared" si="231"/>
        <v>7114</v>
      </c>
      <c r="M7115">
        <v>56.223138346079814</v>
      </c>
      <c r="N7115" s="71">
        <f t="shared" si="230"/>
        <v>-1.2640753250889203E-2</v>
      </c>
    </row>
    <row r="7116" spans="12:14" x14ac:dyDescent="0.4">
      <c r="L7116">
        <f t="shared" si="231"/>
        <v>7115</v>
      </c>
      <c r="M7116">
        <v>57.440563936006036</v>
      </c>
      <c r="N7116" s="71">
        <f t="shared" si="230"/>
        <v>8.7389926829566367E-3</v>
      </c>
    </row>
    <row r="7117" spans="12:14" x14ac:dyDescent="0.4">
      <c r="L7117">
        <f t="shared" si="231"/>
        <v>7116</v>
      </c>
      <c r="M7117">
        <v>58.665333016966642</v>
      </c>
      <c r="N7117" s="71">
        <f t="shared" si="230"/>
        <v>3.0247700890867923E-2</v>
      </c>
    </row>
    <row r="7118" spans="12:14" x14ac:dyDescent="0.4">
      <c r="L7118">
        <f t="shared" si="231"/>
        <v>7117</v>
      </c>
      <c r="M7118">
        <v>56.928191482341667</v>
      </c>
      <c r="N7118" s="71">
        <f t="shared" si="230"/>
        <v>-2.5900520166910468E-4</v>
      </c>
    </row>
    <row r="7119" spans="12:14" x14ac:dyDescent="0.4">
      <c r="L7119">
        <f t="shared" si="231"/>
        <v>7118</v>
      </c>
      <c r="M7119">
        <v>57.298763277583866</v>
      </c>
      <c r="N7119" s="71">
        <f t="shared" si="230"/>
        <v>6.2487689884622721E-3</v>
      </c>
    </row>
    <row r="7120" spans="12:14" x14ac:dyDescent="0.4">
      <c r="L7120">
        <f t="shared" si="231"/>
        <v>7119</v>
      </c>
      <c r="M7120">
        <v>57.582817014948418</v>
      </c>
      <c r="N7120" s="71">
        <f t="shared" si="230"/>
        <v>1.1237161533078854E-2</v>
      </c>
    </row>
    <row r="7121" spans="12:14" x14ac:dyDescent="0.4">
      <c r="L7121">
        <f t="shared" si="231"/>
        <v>7120</v>
      </c>
      <c r="M7121">
        <v>56.109413134305562</v>
      </c>
      <c r="N7121" s="71">
        <f t="shared" si="230"/>
        <v>-1.4637931685551164E-2</v>
      </c>
    </row>
    <row r="7122" spans="12:14" x14ac:dyDescent="0.4">
      <c r="L7122">
        <f t="shared" si="231"/>
        <v>7121</v>
      </c>
      <c r="M7122">
        <v>55.050824596592996</v>
      </c>
      <c r="N7122" s="71">
        <f t="shared" si="230"/>
        <v>-3.3228270324767273E-2</v>
      </c>
    </row>
    <row r="7123" spans="12:14" x14ac:dyDescent="0.4">
      <c r="L7123">
        <f t="shared" si="231"/>
        <v>7122</v>
      </c>
      <c r="M7123">
        <v>55.662016783577194</v>
      </c>
      <c r="N7123" s="71">
        <f t="shared" si="230"/>
        <v>-2.2494855664684787E-2</v>
      </c>
    </row>
    <row r="7124" spans="12:14" x14ac:dyDescent="0.4">
      <c r="L7124">
        <f t="shared" si="231"/>
        <v>7123</v>
      </c>
      <c r="M7124">
        <v>56.825749928904699</v>
      </c>
      <c r="N7124" s="71">
        <f t="shared" si="230"/>
        <v>-2.0580263522624875E-3</v>
      </c>
    </row>
    <row r="7125" spans="12:14" x14ac:dyDescent="0.4">
      <c r="L7125">
        <f t="shared" si="231"/>
        <v>7124</v>
      </c>
      <c r="M7125">
        <v>58.262662601692504</v>
      </c>
      <c r="N7125" s="71">
        <f t="shared" si="230"/>
        <v>2.3176228724623327E-2</v>
      </c>
    </row>
    <row r="7126" spans="12:14" x14ac:dyDescent="0.4">
      <c r="L7126">
        <f t="shared" si="231"/>
        <v>7125</v>
      </c>
      <c r="M7126">
        <v>55.164066639874008</v>
      </c>
      <c r="N7126" s="71">
        <f t="shared" si="230"/>
        <v>-3.1239577024403609E-2</v>
      </c>
    </row>
    <row r="7127" spans="12:14" x14ac:dyDescent="0.4">
      <c r="L7127">
        <f t="shared" si="231"/>
        <v>7126</v>
      </c>
      <c r="M7127">
        <v>55.876162684594739</v>
      </c>
      <c r="N7127" s="71">
        <f t="shared" si="230"/>
        <v>-1.8734145363854759E-2</v>
      </c>
    </row>
    <row r="7128" spans="12:14" x14ac:dyDescent="0.4">
      <c r="L7128">
        <f t="shared" si="231"/>
        <v>7127</v>
      </c>
      <c r="M7128">
        <v>56.872083779524282</v>
      </c>
      <c r="N7128" s="71">
        <f t="shared" si="230"/>
        <v>-1.2443372343563519E-3</v>
      </c>
    </row>
    <row r="7129" spans="12:14" x14ac:dyDescent="0.4">
      <c r="L7129">
        <f t="shared" si="231"/>
        <v>7128</v>
      </c>
      <c r="M7129">
        <v>55.790420715585199</v>
      </c>
      <c r="N7129" s="71">
        <f t="shared" si="230"/>
        <v>-2.023989777160784E-2</v>
      </c>
    </row>
    <row r="7130" spans="12:14" x14ac:dyDescent="0.4">
      <c r="L7130">
        <f t="shared" si="231"/>
        <v>7129</v>
      </c>
      <c r="M7130">
        <v>57.686380041362845</v>
      </c>
      <c r="N7130" s="71">
        <f t="shared" si="230"/>
        <v>1.3055877363600255E-2</v>
      </c>
    </row>
    <row r="7131" spans="12:14" x14ac:dyDescent="0.4">
      <c r="L7131">
        <f t="shared" si="231"/>
        <v>7130</v>
      </c>
      <c r="M7131">
        <v>57.165455875774349</v>
      </c>
      <c r="N7131" s="71">
        <f t="shared" si="230"/>
        <v>3.9076991067610312E-3</v>
      </c>
    </row>
    <row r="7132" spans="12:14" x14ac:dyDescent="0.4">
      <c r="L7132">
        <f t="shared" si="231"/>
        <v>7131</v>
      </c>
      <c r="M7132">
        <v>56.652093229015925</v>
      </c>
      <c r="N7132" s="71">
        <f t="shared" si="230"/>
        <v>-5.107687994052923E-3</v>
      </c>
    </row>
    <row r="7133" spans="12:14" x14ac:dyDescent="0.4">
      <c r="L7133">
        <f t="shared" si="231"/>
        <v>7132</v>
      </c>
      <c r="M7133">
        <v>57.10275957677603</v>
      </c>
      <c r="N7133" s="71">
        <f t="shared" si="230"/>
        <v>2.8066618403621568E-3</v>
      </c>
    </row>
    <row r="7134" spans="12:14" x14ac:dyDescent="0.4">
      <c r="L7134">
        <f t="shared" si="231"/>
        <v>7133</v>
      </c>
      <c r="M7134">
        <v>55.869445705692073</v>
      </c>
      <c r="N7134" s="71">
        <f t="shared" si="230"/>
        <v>-1.8852105182976642E-2</v>
      </c>
    </row>
    <row r="7135" spans="12:14" x14ac:dyDescent="0.4">
      <c r="L7135">
        <f t="shared" si="231"/>
        <v>7134</v>
      </c>
      <c r="M7135">
        <v>56.136642764148249</v>
      </c>
      <c r="N7135" s="71">
        <f t="shared" si="230"/>
        <v>-1.4159740186434844E-2</v>
      </c>
    </row>
    <row r="7136" spans="12:14" x14ac:dyDescent="0.4">
      <c r="L7136">
        <f t="shared" si="231"/>
        <v>7135</v>
      </c>
      <c r="M7136">
        <v>57.215094858221654</v>
      </c>
      <c r="N7136" s="71">
        <f t="shared" si="230"/>
        <v>4.7794310975453058E-3</v>
      </c>
    </row>
    <row r="7137" spans="12:14" x14ac:dyDescent="0.4">
      <c r="L7137">
        <f t="shared" si="231"/>
        <v>7136</v>
      </c>
      <c r="M7137">
        <v>56.915265878697433</v>
      </c>
      <c r="N7137" s="71">
        <f t="shared" si="230"/>
        <v>-4.859974090303254E-4</v>
      </c>
    </row>
    <row r="7138" spans="12:14" x14ac:dyDescent="0.4">
      <c r="L7138">
        <f t="shared" si="231"/>
        <v>7137</v>
      </c>
      <c r="M7138">
        <v>59.00713883433631</v>
      </c>
      <c r="N7138" s="71">
        <f t="shared" si="230"/>
        <v>3.6250303098791736E-2</v>
      </c>
    </row>
    <row r="7139" spans="12:14" x14ac:dyDescent="0.4">
      <c r="L7139">
        <f t="shared" si="231"/>
        <v>7138</v>
      </c>
      <c r="M7139">
        <v>57.469464121402702</v>
      </c>
      <c r="N7139" s="71">
        <f t="shared" si="230"/>
        <v>9.2465215424897274E-3</v>
      </c>
    </row>
    <row r="7140" spans="12:14" x14ac:dyDescent="0.4">
      <c r="L7140">
        <f t="shared" si="231"/>
        <v>7139</v>
      </c>
      <c r="M7140">
        <v>53.155456794032091</v>
      </c>
      <c r="N7140" s="71">
        <f t="shared" si="230"/>
        <v>-6.6513657460747666E-2</v>
      </c>
    </row>
    <row r="7141" spans="12:14" x14ac:dyDescent="0.4">
      <c r="L7141">
        <f t="shared" si="231"/>
        <v>7140</v>
      </c>
      <c r="M7141">
        <v>59.039227519567355</v>
      </c>
      <c r="N7141" s="71">
        <f t="shared" si="230"/>
        <v>3.6813826605499367E-2</v>
      </c>
    </row>
    <row r="7142" spans="12:14" x14ac:dyDescent="0.4">
      <c r="L7142">
        <f t="shared" si="231"/>
        <v>7141</v>
      </c>
      <c r="M7142">
        <v>55.420499010540262</v>
      </c>
      <c r="N7142" s="71">
        <f t="shared" si="230"/>
        <v>-2.6736255442022072E-2</v>
      </c>
    </row>
    <row r="7143" spans="12:14" x14ac:dyDescent="0.4">
      <c r="L7143">
        <f t="shared" si="231"/>
        <v>7142</v>
      </c>
      <c r="M7143">
        <v>57.412978908902581</v>
      </c>
      <c r="N7143" s="71">
        <f t="shared" si="230"/>
        <v>8.2545598963204014E-3</v>
      </c>
    </row>
    <row r="7144" spans="12:14" x14ac:dyDescent="0.4">
      <c r="L7144">
        <f t="shared" si="231"/>
        <v>7143</v>
      </c>
      <c r="M7144">
        <v>56.75024570433937</v>
      </c>
      <c r="N7144" s="71">
        <f t="shared" si="230"/>
        <v>-3.3839892295801643E-3</v>
      </c>
    </row>
    <row r="7145" spans="12:14" x14ac:dyDescent="0.4">
      <c r="L7145">
        <f t="shared" si="231"/>
        <v>7144</v>
      </c>
      <c r="M7145">
        <v>57.568712833753764</v>
      </c>
      <c r="N7145" s="71">
        <f t="shared" si="230"/>
        <v>1.0989471807282269E-2</v>
      </c>
    </row>
    <row r="7146" spans="12:14" x14ac:dyDescent="0.4">
      <c r="L7146">
        <f t="shared" si="231"/>
        <v>7145</v>
      </c>
      <c r="M7146">
        <v>55.588984602235165</v>
      </c>
      <c r="N7146" s="71">
        <f t="shared" si="230"/>
        <v>-2.37774059043111E-2</v>
      </c>
    </row>
    <row r="7147" spans="12:14" x14ac:dyDescent="0.4">
      <c r="L7147">
        <f t="shared" si="231"/>
        <v>7146</v>
      </c>
      <c r="M7147">
        <v>57.180828932623527</v>
      </c>
      <c r="N7147" s="71">
        <f t="shared" si="230"/>
        <v>4.1776721156920882E-3</v>
      </c>
    </row>
    <row r="7148" spans="12:14" x14ac:dyDescent="0.4">
      <c r="L7148">
        <f t="shared" si="231"/>
        <v>7147</v>
      </c>
      <c r="M7148">
        <v>60.392118991622844</v>
      </c>
      <c r="N7148" s="71">
        <f t="shared" si="230"/>
        <v>6.057254844275417E-2</v>
      </c>
    </row>
    <row r="7149" spans="12:14" x14ac:dyDescent="0.4">
      <c r="L7149">
        <f t="shared" si="231"/>
        <v>7148</v>
      </c>
      <c r="M7149">
        <v>54.24561977006492</v>
      </c>
      <c r="N7149" s="71">
        <f t="shared" si="230"/>
        <v>-4.7368826230873906E-2</v>
      </c>
    </row>
    <row r="7150" spans="12:14" x14ac:dyDescent="0.4">
      <c r="L7150">
        <f t="shared" si="231"/>
        <v>7149</v>
      </c>
      <c r="M7150">
        <v>55.42195330863639</v>
      </c>
      <c r="N7150" s="71">
        <f t="shared" si="230"/>
        <v>-2.6710715873883739E-2</v>
      </c>
    </row>
    <row r="7151" spans="12:14" x14ac:dyDescent="0.4">
      <c r="L7151">
        <f t="shared" si="231"/>
        <v>7150</v>
      </c>
      <c r="M7151">
        <v>57.309907165083935</v>
      </c>
      <c r="N7151" s="71">
        <f t="shared" si="230"/>
        <v>6.4444716954188408E-3</v>
      </c>
    </row>
    <row r="7152" spans="12:14" x14ac:dyDescent="0.4">
      <c r="L7152">
        <f t="shared" si="231"/>
        <v>7151</v>
      </c>
      <c r="M7152">
        <v>57.782415133856659</v>
      </c>
      <c r="N7152" s="71">
        <f t="shared" si="230"/>
        <v>1.4742391837454516E-2</v>
      </c>
    </row>
    <row r="7153" spans="12:14" x14ac:dyDescent="0.4">
      <c r="L7153">
        <f t="shared" si="231"/>
        <v>7152</v>
      </c>
      <c r="M7153">
        <v>58.048440607445052</v>
      </c>
      <c r="N7153" s="71">
        <f t="shared" si="230"/>
        <v>1.9414182117134304E-2</v>
      </c>
    </row>
    <row r="7154" spans="12:14" x14ac:dyDescent="0.4">
      <c r="L7154">
        <f t="shared" si="231"/>
        <v>7153</v>
      </c>
      <c r="M7154">
        <v>57.510256518900228</v>
      </c>
      <c r="N7154" s="71">
        <f t="shared" si="230"/>
        <v>9.9628947662384615E-3</v>
      </c>
    </row>
    <row r="7155" spans="12:14" x14ac:dyDescent="0.4">
      <c r="L7155">
        <f t="shared" si="231"/>
        <v>7154</v>
      </c>
      <c r="M7155">
        <v>56.030037394618773</v>
      </c>
      <c r="N7155" s="71">
        <f t="shared" si="230"/>
        <v>-1.6031883941735825E-2</v>
      </c>
    </row>
    <row r="7156" spans="12:14" x14ac:dyDescent="0.4">
      <c r="L7156">
        <f t="shared" si="231"/>
        <v>7155</v>
      </c>
      <c r="M7156">
        <v>54.936451014827725</v>
      </c>
      <c r="N7156" s="71">
        <f t="shared" si="230"/>
        <v>-3.5236835069848427E-2</v>
      </c>
    </row>
    <row r="7157" spans="12:14" x14ac:dyDescent="0.4">
      <c r="L7157">
        <f t="shared" si="231"/>
        <v>7156</v>
      </c>
      <c r="M7157">
        <v>57.701794031112136</v>
      </c>
      <c r="N7157" s="71">
        <f t="shared" si="230"/>
        <v>1.3326569213183204E-2</v>
      </c>
    </row>
    <row r="7158" spans="12:14" x14ac:dyDescent="0.4">
      <c r="L7158">
        <f t="shared" si="231"/>
        <v>7157</v>
      </c>
      <c r="M7158">
        <v>58.29739878973178</v>
      </c>
      <c r="N7158" s="71">
        <f t="shared" si="230"/>
        <v>2.3786246191920934E-2</v>
      </c>
    </row>
    <row r="7159" spans="12:14" x14ac:dyDescent="0.4">
      <c r="L7159">
        <f t="shared" si="231"/>
        <v>7158</v>
      </c>
      <c r="M7159">
        <v>57.850499996616861</v>
      </c>
      <c r="N7159" s="71">
        <f t="shared" si="230"/>
        <v>1.5938060040750601E-2</v>
      </c>
    </row>
    <row r="7160" spans="12:14" x14ac:dyDescent="0.4">
      <c r="L7160">
        <f t="shared" si="231"/>
        <v>7159</v>
      </c>
      <c r="M7160">
        <v>56.851935416237055</v>
      </c>
      <c r="N7160" s="71">
        <f t="shared" si="230"/>
        <v>-1.598171498748524E-3</v>
      </c>
    </row>
    <row r="7161" spans="12:14" x14ac:dyDescent="0.4">
      <c r="L7161">
        <f t="shared" si="231"/>
        <v>7160</v>
      </c>
      <c r="M7161">
        <v>56.136246253012239</v>
      </c>
      <c r="N7161" s="71">
        <f t="shared" si="230"/>
        <v>-1.4166703492790478E-2</v>
      </c>
    </row>
    <row r="7162" spans="12:14" x14ac:dyDescent="0.4">
      <c r="L7162">
        <f t="shared" si="231"/>
        <v>7161</v>
      </c>
      <c r="M7162">
        <v>59.366422012630764</v>
      </c>
      <c r="N7162" s="71">
        <f t="shared" si="230"/>
        <v>4.2559832924516483E-2</v>
      </c>
    </row>
    <row r="7163" spans="12:14" x14ac:dyDescent="0.4">
      <c r="L7163">
        <f t="shared" si="231"/>
        <v>7162</v>
      </c>
      <c r="M7163">
        <v>54.970727950677343</v>
      </c>
      <c r="N7163" s="71">
        <f t="shared" si="230"/>
        <v>-3.4634882732129002E-2</v>
      </c>
    </row>
    <row r="7164" spans="12:14" x14ac:dyDescent="0.4">
      <c r="L7164">
        <f t="shared" si="231"/>
        <v>7163</v>
      </c>
      <c r="M7164">
        <v>57.653699555465764</v>
      </c>
      <c r="N7164" s="71">
        <f t="shared" si="230"/>
        <v>1.248196098525578E-2</v>
      </c>
    </row>
    <row r="7165" spans="12:14" x14ac:dyDescent="0.4">
      <c r="L7165">
        <f t="shared" si="231"/>
        <v>7164</v>
      </c>
      <c r="M7165">
        <v>55.700002474147993</v>
      </c>
      <c r="N7165" s="71">
        <f t="shared" si="230"/>
        <v>-2.1827772255032962E-2</v>
      </c>
    </row>
    <row r="7166" spans="12:14" x14ac:dyDescent="0.4">
      <c r="L7166">
        <f t="shared" si="231"/>
        <v>7165</v>
      </c>
      <c r="M7166">
        <v>55.534491605141888</v>
      </c>
      <c r="N7166" s="71">
        <f t="shared" si="230"/>
        <v>-2.4734381379993953E-2</v>
      </c>
    </row>
    <row r="7167" spans="12:14" x14ac:dyDescent="0.4">
      <c r="L7167">
        <f t="shared" si="231"/>
        <v>7166</v>
      </c>
      <c r="M7167">
        <v>58.284488852401047</v>
      </c>
      <c r="N7167" s="71">
        <f t="shared" si="230"/>
        <v>2.3559529107577637E-2</v>
      </c>
    </row>
    <row r="7168" spans="12:14" x14ac:dyDescent="0.4">
      <c r="L7168">
        <f t="shared" si="231"/>
        <v>7167</v>
      </c>
      <c r="M7168">
        <v>55.967863057679779</v>
      </c>
      <c r="N7168" s="71">
        <f t="shared" si="230"/>
        <v>-1.7123754802969793E-2</v>
      </c>
    </row>
    <row r="7169" spans="12:14" x14ac:dyDescent="0.4">
      <c r="L7169">
        <f t="shared" si="231"/>
        <v>7168</v>
      </c>
      <c r="M7169">
        <v>57.710412873060775</v>
      </c>
      <c r="N7169" s="71">
        <f t="shared" si="230"/>
        <v>1.3477928485265744E-2</v>
      </c>
    </row>
    <row r="7170" spans="12:14" x14ac:dyDescent="0.4">
      <c r="L7170">
        <f t="shared" si="231"/>
        <v>7169</v>
      </c>
      <c r="M7170">
        <v>55.235992970804986</v>
      </c>
      <c r="N7170" s="71">
        <f t="shared" si="230"/>
        <v>-2.9976447109949289E-2</v>
      </c>
    </row>
    <row r="7171" spans="12:14" x14ac:dyDescent="0.4">
      <c r="L7171">
        <f t="shared" si="231"/>
        <v>7170</v>
      </c>
      <c r="M7171">
        <v>55.606561099699817</v>
      </c>
      <c r="N7171" s="71">
        <f t="shared" ref="N7171:N7234" si="232">M7171/$B$2-1</f>
        <v>-2.3468737306155618E-2</v>
      </c>
    </row>
    <row r="7172" spans="12:14" x14ac:dyDescent="0.4">
      <c r="L7172">
        <f t="shared" si="231"/>
        <v>7171</v>
      </c>
      <c r="M7172">
        <v>56.591572897959644</v>
      </c>
      <c r="N7172" s="71">
        <f t="shared" si="232"/>
        <v>-6.1705121309219013E-3</v>
      </c>
    </row>
    <row r="7173" spans="12:14" x14ac:dyDescent="0.4">
      <c r="L7173">
        <f t="shared" si="231"/>
        <v>7172</v>
      </c>
      <c r="M7173">
        <v>58.040108714203868</v>
      </c>
      <c r="N7173" s="71">
        <f t="shared" si="232"/>
        <v>1.9267862077438691E-2</v>
      </c>
    </row>
    <row r="7174" spans="12:14" x14ac:dyDescent="0.4">
      <c r="L7174">
        <f t="shared" ref="L7174:L7237" si="233">L7173+1</f>
        <v>7173</v>
      </c>
      <c r="M7174">
        <v>54.993125057909552</v>
      </c>
      <c r="N7174" s="71">
        <f t="shared" si="232"/>
        <v>-3.424155728682865E-2</v>
      </c>
    </row>
    <row r="7175" spans="12:14" x14ac:dyDescent="0.4">
      <c r="L7175">
        <f t="shared" si="233"/>
        <v>7174</v>
      </c>
      <c r="M7175">
        <v>57.98164885224984</v>
      </c>
      <c r="N7175" s="71">
        <f t="shared" si="232"/>
        <v>1.8241222744203922E-2</v>
      </c>
    </row>
    <row r="7176" spans="12:14" x14ac:dyDescent="0.4">
      <c r="L7176">
        <f t="shared" si="233"/>
        <v>7175</v>
      </c>
      <c r="M7176">
        <v>56.497229312874275</v>
      </c>
      <c r="N7176" s="71">
        <f t="shared" si="232"/>
        <v>-7.8273212996330388E-3</v>
      </c>
    </row>
    <row r="7177" spans="12:14" x14ac:dyDescent="0.4">
      <c r="L7177">
        <f t="shared" si="233"/>
        <v>7176</v>
      </c>
      <c r="M7177">
        <v>56.549351504350703</v>
      </c>
      <c r="N7177" s="71">
        <f t="shared" si="232"/>
        <v>-6.9119805835332615E-3</v>
      </c>
    </row>
    <row r="7178" spans="12:14" x14ac:dyDescent="0.4">
      <c r="L7178">
        <f t="shared" si="233"/>
        <v>7177</v>
      </c>
      <c r="M7178">
        <v>55.451784297310468</v>
      </c>
      <c r="N7178" s="71">
        <f t="shared" si="232"/>
        <v>-2.6186840768838593E-2</v>
      </c>
    </row>
    <row r="7179" spans="12:14" x14ac:dyDescent="0.4">
      <c r="L7179">
        <f t="shared" si="233"/>
        <v>7178</v>
      </c>
      <c r="M7179">
        <v>55.829640506935895</v>
      </c>
      <c r="N7179" s="71">
        <f t="shared" si="232"/>
        <v>-1.955114177568118E-2</v>
      </c>
    </row>
    <row r="7180" spans="12:14" x14ac:dyDescent="0.4">
      <c r="L7180">
        <f t="shared" si="233"/>
        <v>7179</v>
      </c>
      <c r="M7180">
        <v>57.206153698319866</v>
      </c>
      <c r="N7180" s="71">
        <f t="shared" si="232"/>
        <v>4.6224114582047449E-3</v>
      </c>
    </row>
    <row r="7181" spans="12:14" x14ac:dyDescent="0.4">
      <c r="L7181">
        <f t="shared" si="233"/>
        <v>7180</v>
      </c>
      <c r="M7181">
        <v>58.894220212214748</v>
      </c>
      <c r="N7181" s="71">
        <f t="shared" si="232"/>
        <v>3.4267289539576806E-2</v>
      </c>
    </row>
    <row r="7182" spans="12:14" x14ac:dyDescent="0.4">
      <c r="L7182">
        <f t="shared" si="233"/>
        <v>7181</v>
      </c>
      <c r="M7182">
        <v>57.494451286743271</v>
      </c>
      <c r="N7182" s="71">
        <f t="shared" si="232"/>
        <v>9.6853321367542655E-3</v>
      </c>
    </row>
    <row r="7183" spans="12:14" x14ac:dyDescent="0.4">
      <c r="L7183">
        <f t="shared" si="233"/>
        <v>7182</v>
      </c>
      <c r="M7183">
        <v>55.341391897941946</v>
      </c>
      <c r="N7183" s="71">
        <f t="shared" si="232"/>
        <v>-2.8125490219824467E-2</v>
      </c>
    </row>
    <row r="7184" spans="12:14" x14ac:dyDescent="0.4">
      <c r="L7184">
        <f t="shared" si="233"/>
        <v>7183</v>
      </c>
      <c r="M7184">
        <v>57.093242501194467</v>
      </c>
      <c r="N7184" s="71">
        <f t="shared" si="232"/>
        <v>2.6395282926112706E-3</v>
      </c>
    </row>
    <row r="7185" spans="12:14" x14ac:dyDescent="0.4">
      <c r="L7185">
        <f t="shared" si="233"/>
        <v>7184</v>
      </c>
      <c r="M7185">
        <v>56.677507234276163</v>
      </c>
      <c r="N7185" s="71">
        <f t="shared" si="232"/>
        <v>-4.6613814763312167E-3</v>
      </c>
    </row>
    <row r="7186" spans="12:14" x14ac:dyDescent="0.4">
      <c r="L7186">
        <f t="shared" si="233"/>
        <v>7185</v>
      </c>
      <c r="M7186">
        <v>56.699479186643217</v>
      </c>
      <c r="N7186" s="71">
        <f t="shared" si="232"/>
        <v>-4.2755223625050576E-3</v>
      </c>
    </row>
    <row r="7187" spans="12:14" x14ac:dyDescent="0.4">
      <c r="L7187">
        <f t="shared" si="233"/>
        <v>7186</v>
      </c>
      <c r="M7187">
        <v>58.578731278051436</v>
      </c>
      <c r="N7187" s="71">
        <f t="shared" si="232"/>
        <v>2.8726849685868583E-2</v>
      </c>
    </row>
    <row r="7188" spans="12:14" x14ac:dyDescent="0.4">
      <c r="L7188">
        <f t="shared" si="233"/>
        <v>7187</v>
      </c>
      <c r="M7188">
        <v>57.689066321479508</v>
      </c>
      <c r="N7188" s="71">
        <f t="shared" si="232"/>
        <v>1.3103052309549001E-2</v>
      </c>
    </row>
    <row r="7189" spans="12:14" x14ac:dyDescent="0.4">
      <c r="L7189">
        <f t="shared" si="233"/>
        <v>7188</v>
      </c>
      <c r="M7189">
        <v>58.349325363683555</v>
      </c>
      <c r="N7189" s="71">
        <f t="shared" si="232"/>
        <v>2.4698151582681849E-2</v>
      </c>
    </row>
    <row r="7190" spans="12:14" x14ac:dyDescent="0.4">
      <c r="L7190">
        <f t="shared" si="233"/>
        <v>7189</v>
      </c>
      <c r="M7190">
        <v>57.502318203099733</v>
      </c>
      <c r="N7190" s="71">
        <f t="shared" si="232"/>
        <v>9.8234865129853688E-3</v>
      </c>
    </row>
    <row r="7191" spans="12:14" x14ac:dyDescent="0.4">
      <c r="L7191">
        <f t="shared" si="233"/>
        <v>7190</v>
      </c>
      <c r="M7191">
        <v>58.847295226149576</v>
      </c>
      <c r="N7191" s="71">
        <f t="shared" si="232"/>
        <v>3.3443219232262678E-2</v>
      </c>
    </row>
    <row r="7192" spans="12:14" x14ac:dyDescent="0.4">
      <c r="L7192">
        <f t="shared" si="233"/>
        <v>7191</v>
      </c>
      <c r="M7192">
        <v>55.500639925221684</v>
      </c>
      <c r="N7192" s="71">
        <f t="shared" si="232"/>
        <v>-2.5328865611405349E-2</v>
      </c>
    </row>
    <row r="7193" spans="12:14" x14ac:dyDescent="0.4">
      <c r="L7193">
        <f t="shared" si="233"/>
        <v>7192</v>
      </c>
      <c r="M7193">
        <v>56.529564114661788</v>
      </c>
      <c r="N7193" s="71">
        <f t="shared" si="232"/>
        <v>-7.2594756318906661E-3</v>
      </c>
    </row>
    <row r="7194" spans="12:14" x14ac:dyDescent="0.4">
      <c r="L7194">
        <f t="shared" si="233"/>
        <v>7193</v>
      </c>
      <c r="M7194">
        <v>57.780995249005592</v>
      </c>
      <c r="N7194" s="71">
        <f t="shared" si="232"/>
        <v>1.4717456615439772E-2</v>
      </c>
    </row>
    <row r="7195" spans="12:14" x14ac:dyDescent="0.4">
      <c r="L7195">
        <f t="shared" si="233"/>
        <v>7194</v>
      </c>
      <c r="M7195">
        <v>56.147240961253679</v>
      </c>
      <c r="N7195" s="71">
        <f t="shared" si="232"/>
        <v>-1.3973620588370039E-2</v>
      </c>
    </row>
    <row r="7196" spans="12:14" x14ac:dyDescent="0.4">
      <c r="L7196">
        <f t="shared" si="233"/>
        <v>7195</v>
      </c>
      <c r="M7196">
        <v>58.193868297034065</v>
      </c>
      <c r="N7196" s="71">
        <f t="shared" si="232"/>
        <v>2.1968101700299725E-2</v>
      </c>
    </row>
    <row r="7197" spans="12:14" x14ac:dyDescent="0.4">
      <c r="L7197">
        <f t="shared" si="233"/>
        <v>7196</v>
      </c>
      <c r="M7197">
        <v>57.77815840675256</v>
      </c>
      <c r="N7197" s="71">
        <f t="shared" si="232"/>
        <v>1.4667637581631032E-2</v>
      </c>
    </row>
    <row r="7198" spans="12:14" x14ac:dyDescent="0.4">
      <c r="L7198">
        <f t="shared" si="233"/>
        <v>7197</v>
      </c>
      <c r="M7198">
        <v>56.969856943104645</v>
      </c>
      <c r="N7198" s="71">
        <f t="shared" si="232"/>
        <v>4.7270026986034885E-4</v>
      </c>
    </row>
    <row r="7199" spans="12:14" x14ac:dyDescent="0.4">
      <c r="L7199">
        <f t="shared" si="233"/>
        <v>7198</v>
      </c>
      <c r="M7199">
        <v>55.561362871009941</v>
      </c>
      <c r="N7199" s="71">
        <f t="shared" si="232"/>
        <v>-2.4262483268163826E-2</v>
      </c>
    </row>
    <row r="7200" spans="12:14" x14ac:dyDescent="0.4">
      <c r="L7200">
        <f t="shared" si="233"/>
        <v>7199</v>
      </c>
      <c r="M7200">
        <v>56.595075707436472</v>
      </c>
      <c r="N7200" s="71">
        <f t="shared" si="232"/>
        <v>-6.1089977539537932E-3</v>
      </c>
    </row>
    <row r="7201" spans="12:14" x14ac:dyDescent="0.4">
      <c r="L7201">
        <f t="shared" si="233"/>
        <v>7200</v>
      </c>
      <c r="M7201">
        <v>59.396797739043528</v>
      </c>
      <c r="N7201" s="71">
        <f t="shared" si="232"/>
        <v>4.3093274408443349E-2</v>
      </c>
    </row>
    <row r="7202" spans="12:14" x14ac:dyDescent="0.4">
      <c r="L7202">
        <f t="shared" si="233"/>
        <v>7201</v>
      </c>
      <c r="M7202">
        <v>57.780361298240926</v>
      </c>
      <c r="N7202" s="71">
        <f t="shared" si="232"/>
        <v>1.4706323527392984E-2</v>
      </c>
    </row>
    <row r="7203" spans="12:14" x14ac:dyDescent="0.4">
      <c r="L7203">
        <f t="shared" si="233"/>
        <v>7202</v>
      </c>
      <c r="M7203">
        <v>57.305181023165261</v>
      </c>
      <c r="N7203" s="71">
        <f t="shared" si="232"/>
        <v>6.3614738396939874E-3</v>
      </c>
    </row>
    <row r="7204" spans="12:14" x14ac:dyDescent="0.4">
      <c r="L7204">
        <f t="shared" si="233"/>
        <v>7203</v>
      </c>
      <c r="M7204">
        <v>57.402056736756869</v>
      </c>
      <c r="N7204" s="71">
        <f t="shared" si="232"/>
        <v>8.0627508301620576E-3</v>
      </c>
    </row>
    <row r="7205" spans="12:14" x14ac:dyDescent="0.4">
      <c r="L7205">
        <f t="shared" si="233"/>
        <v>7204</v>
      </c>
      <c r="M7205">
        <v>55.113163404305958</v>
      </c>
      <c r="N7205" s="71">
        <f t="shared" si="232"/>
        <v>-3.2133511119974534E-2</v>
      </c>
    </row>
    <row r="7206" spans="12:14" x14ac:dyDescent="0.4">
      <c r="L7206">
        <f t="shared" si="233"/>
        <v>7205</v>
      </c>
      <c r="M7206">
        <v>58.440552632736164</v>
      </c>
      <c r="N7206" s="71">
        <f t="shared" si="232"/>
        <v>2.6300233755688796E-2</v>
      </c>
    </row>
    <row r="7207" spans="12:14" x14ac:dyDescent="0.4">
      <c r="L7207">
        <f t="shared" si="233"/>
        <v>7206</v>
      </c>
      <c r="M7207">
        <v>59.077001608365755</v>
      </c>
      <c r="N7207" s="71">
        <f t="shared" si="232"/>
        <v>3.7477193983411317E-2</v>
      </c>
    </row>
    <row r="7208" spans="12:14" x14ac:dyDescent="0.4">
      <c r="L7208">
        <f t="shared" si="233"/>
        <v>7207</v>
      </c>
      <c r="M7208">
        <v>57.023827933871331</v>
      </c>
      <c r="N7208" s="71">
        <f t="shared" si="232"/>
        <v>1.4205085629812597E-3</v>
      </c>
    </row>
    <row r="7209" spans="12:14" x14ac:dyDescent="0.4">
      <c r="L7209">
        <f t="shared" si="233"/>
        <v>7208</v>
      </c>
      <c r="M7209">
        <v>53.021101372138318</v>
      </c>
      <c r="N7209" s="71">
        <f t="shared" si="232"/>
        <v>-6.8873132083831279E-2</v>
      </c>
    </row>
    <row r="7210" spans="12:14" x14ac:dyDescent="0.4">
      <c r="L7210">
        <f t="shared" si="233"/>
        <v>7209</v>
      </c>
      <c r="M7210">
        <v>56.646945448650925</v>
      </c>
      <c r="N7210" s="71">
        <f t="shared" si="232"/>
        <v>-5.1980904278752238E-3</v>
      </c>
    </row>
    <row r="7211" spans="12:14" x14ac:dyDescent="0.4">
      <c r="L7211">
        <f t="shared" si="233"/>
        <v>7210</v>
      </c>
      <c r="M7211">
        <v>56.709702403856852</v>
      </c>
      <c r="N7211" s="71">
        <f t="shared" si="232"/>
        <v>-4.0959879511516251E-3</v>
      </c>
    </row>
    <row r="7212" spans="12:14" x14ac:dyDescent="0.4">
      <c r="L7212">
        <f t="shared" si="233"/>
        <v>7211</v>
      </c>
      <c r="M7212">
        <v>56.24610859758431</v>
      </c>
      <c r="N7212" s="71">
        <f t="shared" si="232"/>
        <v>-1.2237362567083632E-2</v>
      </c>
    </row>
    <row r="7213" spans="12:14" x14ac:dyDescent="0.4">
      <c r="L7213">
        <f t="shared" si="233"/>
        <v>7212</v>
      </c>
      <c r="M7213">
        <v>55.92309884163393</v>
      </c>
      <c r="N7213" s="71">
        <f t="shared" si="232"/>
        <v>-1.7909878878155427E-2</v>
      </c>
    </row>
    <row r="7214" spans="12:14" x14ac:dyDescent="0.4">
      <c r="L7214">
        <f t="shared" si="233"/>
        <v>7213</v>
      </c>
      <c r="M7214">
        <v>57.129480578695251</v>
      </c>
      <c r="N7214" s="71">
        <f t="shared" si="232"/>
        <v>3.2759211009345535E-3</v>
      </c>
    </row>
    <row r="7215" spans="12:14" x14ac:dyDescent="0.4">
      <c r="L7215">
        <f t="shared" si="233"/>
        <v>7214</v>
      </c>
      <c r="M7215">
        <v>55.833516977744218</v>
      </c>
      <c r="N7215" s="71">
        <f t="shared" si="232"/>
        <v>-1.9483065367818742E-2</v>
      </c>
    </row>
    <row r="7216" spans="12:14" x14ac:dyDescent="0.4">
      <c r="L7216">
        <f t="shared" si="233"/>
        <v>7215</v>
      </c>
      <c r="M7216">
        <v>55.877134146341767</v>
      </c>
      <c r="N7216" s="71">
        <f t="shared" si="232"/>
        <v>-1.8717085097085473E-2</v>
      </c>
    </row>
    <row r="7217" spans="12:14" x14ac:dyDescent="0.4">
      <c r="L7217">
        <f t="shared" si="233"/>
        <v>7216</v>
      </c>
      <c r="M7217">
        <v>55.643827350672574</v>
      </c>
      <c r="N7217" s="71">
        <f t="shared" si="232"/>
        <v>-2.2814288291532314E-2</v>
      </c>
    </row>
    <row r="7218" spans="12:14" x14ac:dyDescent="0.4">
      <c r="L7218">
        <f t="shared" si="233"/>
        <v>7217</v>
      </c>
      <c r="M7218">
        <v>59.897133744562439</v>
      </c>
      <c r="N7218" s="71">
        <f t="shared" si="232"/>
        <v>5.1879894936271986E-2</v>
      </c>
    </row>
    <row r="7219" spans="12:14" x14ac:dyDescent="0.4">
      <c r="L7219">
        <f t="shared" si="233"/>
        <v>7218</v>
      </c>
      <c r="M7219">
        <v>54.061067916366696</v>
      </c>
      <c r="N7219" s="71">
        <f t="shared" si="232"/>
        <v>-5.0609822457943099E-2</v>
      </c>
    </row>
    <row r="7220" spans="12:14" x14ac:dyDescent="0.4">
      <c r="L7220">
        <f t="shared" si="233"/>
        <v>7219</v>
      </c>
      <c r="M7220">
        <v>56.624783252168015</v>
      </c>
      <c r="N7220" s="71">
        <f t="shared" si="232"/>
        <v>-5.5872905022463781E-3</v>
      </c>
    </row>
    <row r="7221" spans="12:14" x14ac:dyDescent="0.4">
      <c r="L7221">
        <f t="shared" si="233"/>
        <v>7220</v>
      </c>
      <c r="M7221">
        <v>58.302557722515267</v>
      </c>
      <c r="N7221" s="71">
        <f t="shared" si="232"/>
        <v>2.3876844478266657E-2</v>
      </c>
    </row>
    <row r="7222" spans="12:14" x14ac:dyDescent="0.4">
      <c r="L7222">
        <f t="shared" si="233"/>
        <v>7221</v>
      </c>
      <c r="M7222">
        <v>56.499631313531388</v>
      </c>
      <c r="N7222" s="71">
        <f t="shared" si="232"/>
        <v>-7.7851387102354508E-3</v>
      </c>
    </row>
    <row r="7223" spans="12:14" x14ac:dyDescent="0.4">
      <c r="L7223">
        <f t="shared" si="233"/>
        <v>7222</v>
      </c>
      <c r="M7223">
        <v>55.367373305186305</v>
      </c>
      <c r="N7223" s="71">
        <f t="shared" si="232"/>
        <v>-2.766921930644417E-2</v>
      </c>
    </row>
    <row r="7224" spans="12:14" x14ac:dyDescent="0.4">
      <c r="L7224">
        <f t="shared" si="233"/>
        <v>7223</v>
      </c>
      <c r="M7224">
        <v>55.461329322915802</v>
      </c>
      <c r="N7224" s="71">
        <f t="shared" si="232"/>
        <v>-2.6019216378434296E-2</v>
      </c>
    </row>
    <row r="7225" spans="12:14" x14ac:dyDescent="0.4">
      <c r="L7225">
        <f t="shared" si="233"/>
        <v>7224</v>
      </c>
      <c r="M7225">
        <v>55.735838272206394</v>
      </c>
      <c r="N7225" s="71">
        <f t="shared" si="232"/>
        <v>-2.1198444052829113E-2</v>
      </c>
    </row>
    <row r="7226" spans="12:14" x14ac:dyDescent="0.4">
      <c r="L7226">
        <f t="shared" si="233"/>
        <v>7225</v>
      </c>
      <c r="M7226">
        <v>55.918273403907072</v>
      </c>
      <c r="N7226" s="71">
        <f t="shared" si="232"/>
        <v>-1.7994620511215698E-2</v>
      </c>
    </row>
    <row r="7227" spans="12:14" x14ac:dyDescent="0.4">
      <c r="L7227">
        <f t="shared" si="233"/>
        <v>7226</v>
      </c>
      <c r="M7227">
        <v>55.992941919772271</v>
      </c>
      <c r="N7227" s="71">
        <f t="shared" si="232"/>
        <v>-1.6683333881737261E-2</v>
      </c>
    </row>
    <row r="7228" spans="12:14" x14ac:dyDescent="0.4">
      <c r="L7228">
        <f t="shared" si="233"/>
        <v>7227</v>
      </c>
      <c r="M7228">
        <v>53.815545114440866</v>
      </c>
      <c r="N7228" s="71">
        <f t="shared" si="232"/>
        <v>-5.4921556308106578E-2</v>
      </c>
    </row>
    <row r="7229" spans="12:14" x14ac:dyDescent="0.4">
      <c r="L7229">
        <f t="shared" si="233"/>
        <v>7228</v>
      </c>
      <c r="M7229">
        <v>57.523460110054849</v>
      </c>
      <c r="N7229" s="71">
        <f t="shared" si="232"/>
        <v>1.0194768834465684E-2</v>
      </c>
    </row>
    <row r="7230" spans="12:14" x14ac:dyDescent="0.4">
      <c r="L7230">
        <f t="shared" si="233"/>
        <v>7229</v>
      </c>
      <c r="M7230">
        <v>56.95373420876065</v>
      </c>
      <c r="N7230" s="71">
        <f t="shared" si="232"/>
        <v>1.8956184490392936E-4</v>
      </c>
    </row>
    <row r="7231" spans="12:14" x14ac:dyDescent="0.4">
      <c r="L7231">
        <f t="shared" si="233"/>
        <v>7230</v>
      </c>
      <c r="M7231">
        <v>57.167549399708079</v>
      </c>
      <c r="N7231" s="71">
        <f t="shared" si="232"/>
        <v>3.9444644008208574E-3</v>
      </c>
    </row>
    <row r="7232" spans="12:14" x14ac:dyDescent="0.4">
      <c r="L7232">
        <f t="shared" si="233"/>
        <v>7231</v>
      </c>
      <c r="M7232">
        <v>57.859888101993626</v>
      </c>
      <c r="N7232" s="71">
        <f t="shared" si="232"/>
        <v>1.6102928686043017E-2</v>
      </c>
    </row>
    <row r="7233" spans="12:14" x14ac:dyDescent="0.4">
      <c r="L7233">
        <f t="shared" si="233"/>
        <v>7232</v>
      </c>
      <c r="M7233">
        <v>57.060090345524806</v>
      </c>
      <c r="N7233" s="71">
        <f t="shared" si="232"/>
        <v>2.0573287140566165E-3</v>
      </c>
    </row>
    <row r="7234" spans="12:14" x14ac:dyDescent="0.4">
      <c r="L7234">
        <f t="shared" si="233"/>
        <v>7233</v>
      </c>
      <c r="M7234">
        <v>57.553663191397234</v>
      </c>
      <c r="N7234" s="71">
        <f t="shared" si="232"/>
        <v>1.0725178422421378E-2</v>
      </c>
    </row>
    <row r="7235" spans="12:14" x14ac:dyDescent="0.4">
      <c r="L7235">
        <f t="shared" si="233"/>
        <v>7234</v>
      </c>
      <c r="M7235">
        <v>57.804073590620852</v>
      </c>
      <c r="N7235" s="71">
        <f t="shared" ref="N7235:N7298" si="234">M7235/$B$2-1</f>
        <v>1.5122745517194058E-2</v>
      </c>
    </row>
    <row r="7236" spans="12:14" x14ac:dyDescent="0.4">
      <c r="L7236">
        <f t="shared" si="233"/>
        <v>7235</v>
      </c>
      <c r="M7236">
        <v>55.851475037898219</v>
      </c>
      <c r="N7236" s="71">
        <f t="shared" si="234"/>
        <v>-1.9167695979550481E-2</v>
      </c>
    </row>
    <row r="7237" spans="12:14" x14ac:dyDescent="0.4">
      <c r="L7237">
        <f t="shared" si="233"/>
        <v>7236</v>
      </c>
      <c r="M7237">
        <v>56.831747851919708</v>
      </c>
      <c r="N7237" s="71">
        <f t="shared" si="234"/>
        <v>-1.952694189662374E-3</v>
      </c>
    </row>
    <row r="7238" spans="12:14" x14ac:dyDescent="0.4">
      <c r="L7238">
        <f t="shared" ref="L7238:L7301" si="235">L7237+1</f>
        <v>7237</v>
      </c>
      <c r="M7238">
        <v>58.565645683665174</v>
      </c>
      <c r="N7238" s="71">
        <f t="shared" si="234"/>
        <v>2.8497047810758902E-2</v>
      </c>
    </row>
    <row r="7239" spans="12:14" x14ac:dyDescent="0.4">
      <c r="L7239">
        <f t="shared" si="235"/>
        <v>7238</v>
      </c>
      <c r="M7239">
        <v>57.736178915059355</v>
      </c>
      <c r="N7239" s="71">
        <f t="shared" si="234"/>
        <v>1.3930417274895746E-2</v>
      </c>
    </row>
    <row r="7240" spans="12:14" x14ac:dyDescent="0.4">
      <c r="L7240">
        <f t="shared" si="235"/>
        <v>7239</v>
      </c>
      <c r="M7240">
        <v>56.12517859448986</v>
      </c>
      <c r="N7240" s="71">
        <f t="shared" si="234"/>
        <v>-1.4361067509161662E-2</v>
      </c>
    </row>
    <row r="7241" spans="12:14" x14ac:dyDescent="0.4">
      <c r="L7241">
        <f t="shared" si="235"/>
        <v>7240</v>
      </c>
      <c r="M7241">
        <v>57.312590071532057</v>
      </c>
      <c r="N7241" s="71">
        <f t="shared" si="234"/>
        <v>6.4915873948914182E-3</v>
      </c>
    </row>
    <row r="7242" spans="12:14" x14ac:dyDescent="0.4">
      <c r="L7242">
        <f t="shared" si="235"/>
        <v>7241</v>
      </c>
      <c r="M7242">
        <v>56.943396519509569</v>
      </c>
      <c r="N7242" s="71">
        <f t="shared" si="234"/>
        <v>8.0171397818240564E-6</v>
      </c>
    </row>
    <row r="7243" spans="12:14" x14ac:dyDescent="0.4">
      <c r="L7243">
        <f t="shared" si="235"/>
        <v>7242</v>
      </c>
      <c r="M7243">
        <v>58.228377642889058</v>
      </c>
      <c r="N7243" s="71">
        <f t="shared" si="234"/>
        <v>2.2574135492285041E-2</v>
      </c>
    </row>
    <row r="7244" spans="12:14" x14ac:dyDescent="0.4">
      <c r="L7244">
        <f t="shared" si="235"/>
        <v>7243</v>
      </c>
      <c r="M7244">
        <v>55.550666136473708</v>
      </c>
      <c r="N7244" s="71">
        <f t="shared" si="234"/>
        <v>-2.4450333325365614E-2</v>
      </c>
    </row>
    <row r="7245" spans="12:14" x14ac:dyDescent="0.4">
      <c r="L7245">
        <f t="shared" si="235"/>
        <v>7244</v>
      </c>
      <c r="M7245">
        <v>57.12497365599431</v>
      </c>
      <c r="N7245" s="71">
        <f t="shared" si="234"/>
        <v>3.1967730502553415E-3</v>
      </c>
    </row>
    <row r="7246" spans="12:14" x14ac:dyDescent="0.4">
      <c r="L7246">
        <f t="shared" si="235"/>
        <v>7245</v>
      </c>
      <c r="M7246">
        <v>58.021618875283728</v>
      </c>
      <c r="N7246" s="71">
        <f t="shared" si="234"/>
        <v>1.8943153888501874E-2</v>
      </c>
    </row>
    <row r="7247" spans="12:14" x14ac:dyDescent="0.4">
      <c r="L7247">
        <f t="shared" si="235"/>
        <v>7246</v>
      </c>
      <c r="M7247">
        <v>56.470888907963953</v>
      </c>
      <c r="N7247" s="71">
        <f t="shared" si="234"/>
        <v>-8.289896728831514E-3</v>
      </c>
    </row>
    <row r="7248" spans="12:14" x14ac:dyDescent="0.4">
      <c r="L7248">
        <f t="shared" si="235"/>
        <v>7247</v>
      </c>
      <c r="M7248">
        <v>60.327472327041527</v>
      </c>
      <c r="N7248" s="71">
        <f t="shared" si="234"/>
        <v>5.9437259949021382E-2</v>
      </c>
    </row>
    <row r="7249" spans="12:14" x14ac:dyDescent="0.4">
      <c r="L7249">
        <f t="shared" si="235"/>
        <v>7248</v>
      </c>
      <c r="M7249">
        <v>56.752939034325649</v>
      </c>
      <c r="N7249" s="71">
        <f t="shared" si="234"/>
        <v>-3.3366904777721862E-3</v>
      </c>
    </row>
    <row r="7250" spans="12:14" x14ac:dyDescent="0.4">
      <c r="L7250">
        <f t="shared" si="235"/>
        <v>7249</v>
      </c>
      <c r="M7250">
        <v>56.549568707570572</v>
      </c>
      <c r="N7250" s="71">
        <f t="shared" si="234"/>
        <v>-6.9081661823121587E-3</v>
      </c>
    </row>
    <row r="7251" spans="12:14" x14ac:dyDescent="0.4">
      <c r="L7251">
        <f t="shared" si="235"/>
        <v>7250</v>
      </c>
      <c r="M7251">
        <v>54.819152984854753</v>
      </c>
      <c r="N7251" s="71">
        <f t="shared" si="234"/>
        <v>-3.7296757335417596E-2</v>
      </c>
    </row>
    <row r="7252" spans="12:14" x14ac:dyDescent="0.4">
      <c r="L7252">
        <f t="shared" si="235"/>
        <v>7251</v>
      </c>
      <c r="M7252">
        <v>55.521208475022959</v>
      </c>
      <c r="N7252" s="71">
        <f t="shared" si="234"/>
        <v>-2.4967652266936757E-2</v>
      </c>
    </row>
    <row r="7253" spans="12:14" x14ac:dyDescent="0.4">
      <c r="L7253">
        <f t="shared" si="235"/>
        <v>7252</v>
      </c>
      <c r="M7253">
        <v>55.866993116945409</v>
      </c>
      <c r="N7253" s="71">
        <f t="shared" si="234"/>
        <v>-1.8895176172052053E-2</v>
      </c>
    </row>
    <row r="7254" spans="12:14" x14ac:dyDescent="0.4">
      <c r="L7254">
        <f t="shared" si="235"/>
        <v>7253</v>
      </c>
      <c r="M7254">
        <v>57.896815489350978</v>
      </c>
      <c r="N7254" s="71">
        <f t="shared" si="234"/>
        <v>1.6751426767760424E-2</v>
      </c>
    </row>
    <row r="7255" spans="12:14" x14ac:dyDescent="0.4">
      <c r="L7255">
        <f t="shared" si="235"/>
        <v>7254</v>
      </c>
      <c r="M7255">
        <v>58.578045350919076</v>
      </c>
      <c r="N7255" s="71">
        <f t="shared" si="234"/>
        <v>2.8714803817981194E-2</v>
      </c>
    </row>
    <row r="7256" spans="12:14" x14ac:dyDescent="0.4">
      <c r="L7256">
        <f t="shared" si="235"/>
        <v>7255</v>
      </c>
      <c r="M7256">
        <v>56.490279433754708</v>
      </c>
      <c r="N7256" s="71">
        <f t="shared" si="234"/>
        <v>-7.949371181840803E-3</v>
      </c>
    </row>
    <row r="7257" spans="12:14" x14ac:dyDescent="0.4">
      <c r="L7257">
        <f t="shared" si="235"/>
        <v>7256</v>
      </c>
      <c r="M7257">
        <v>54.976351806143541</v>
      </c>
      <c r="N7257" s="71">
        <f t="shared" si="234"/>
        <v>-3.4536119734184023E-2</v>
      </c>
    </row>
    <row r="7258" spans="12:14" x14ac:dyDescent="0.4">
      <c r="L7258">
        <f t="shared" si="235"/>
        <v>7257</v>
      </c>
      <c r="M7258">
        <v>57.581023163741094</v>
      </c>
      <c r="N7258" s="71">
        <f t="shared" si="234"/>
        <v>1.1205658923495898E-2</v>
      </c>
    </row>
    <row r="7259" spans="12:14" x14ac:dyDescent="0.4">
      <c r="L7259">
        <f t="shared" si="235"/>
        <v>7258</v>
      </c>
      <c r="M7259">
        <v>55.237751519237996</v>
      </c>
      <c r="N7259" s="71">
        <f t="shared" si="234"/>
        <v>-2.9945564467904306E-2</v>
      </c>
    </row>
    <row r="7260" spans="12:14" x14ac:dyDescent="0.4">
      <c r="L7260">
        <f t="shared" si="235"/>
        <v>7259</v>
      </c>
      <c r="M7260">
        <v>58.281303684518605</v>
      </c>
      <c r="N7260" s="71">
        <f t="shared" si="234"/>
        <v>2.3503592974275733E-2</v>
      </c>
    </row>
    <row r="7261" spans="12:14" x14ac:dyDescent="0.4">
      <c r="L7261">
        <f t="shared" si="235"/>
        <v>7260</v>
      </c>
      <c r="M7261">
        <v>55.816113368517165</v>
      </c>
      <c r="N7261" s="71">
        <f t="shared" si="234"/>
        <v>-1.9788697799636545E-2</v>
      </c>
    </row>
    <row r="7262" spans="12:14" x14ac:dyDescent="0.4">
      <c r="L7262">
        <f t="shared" si="235"/>
        <v>7261</v>
      </c>
      <c r="M7262">
        <v>54.376977093532048</v>
      </c>
      <c r="N7262" s="71">
        <f t="shared" si="234"/>
        <v>-4.5062002532147982E-2</v>
      </c>
    </row>
    <row r="7263" spans="12:14" x14ac:dyDescent="0.4">
      <c r="L7263">
        <f t="shared" si="235"/>
        <v>7262</v>
      </c>
      <c r="M7263">
        <v>58.763199447901385</v>
      </c>
      <c r="N7263" s="71">
        <f t="shared" si="234"/>
        <v>3.1966376304092936E-2</v>
      </c>
    </row>
    <row r="7264" spans="12:14" x14ac:dyDescent="0.4">
      <c r="L7264">
        <f t="shared" si="235"/>
        <v>7263</v>
      </c>
      <c r="M7264">
        <v>58.147277151409945</v>
      </c>
      <c r="N7264" s="71">
        <f t="shared" si="234"/>
        <v>2.1149894111718526E-2</v>
      </c>
    </row>
    <row r="7265" spans="12:14" x14ac:dyDescent="0.4">
      <c r="L7265">
        <f t="shared" si="235"/>
        <v>7264</v>
      </c>
      <c r="M7265">
        <v>57.657731623032582</v>
      </c>
      <c r="N7265" s="71">
        <f t="shared" si="234"/>
        <v>1.2552769896190474E-2</v>
      </c>
    </row>
    <row r="7266" spans="12:14" x14ac:dyDescent="0.4">
      <c r="L7266">
        <f t="shared" si="235"/>
        <v>7265</v>
      </c>
      <c r="M7266">
        <v>58.689071602476048</v>
      </c>
      <c r="N7266" s="71">
        <f t="shared" si="234"/>
        <v>3.0664584625873736E-2</v>
      </c>
    </row>
    <row r="7267" spans="12:14" x14ac:dyDescent="0.4">
      <c r="L7267">
        <f t="shared" si="235"/>
        <v>7266</v>
      </c>
      <c r="M7267">
        <v>55.10520418583345</v>
      </c>
      <c r="N7267" s="71">
        <f t="shared" si="234"/>
        <v>-3.2273286454239103E-2</v>
      </c>
    </row>
    <row r="7268" spans="12:14" x14ac:dyDescent="0.4">
      <c r="L7268">
        <f t="shared" si="235"/>
        <v>7267</v>
      </c>
      <c r="M7268">
        <v>56.431500654528755</v>
      </c>
      <c r="N7268" s="71">
        <f t="shared" si="234"/>
        <v>-8.9816111614757776E-3</v>
      </c>
    </row>
    <row r="7269" spans="12:14" x14ac:dyDescent="0.4">
      <c r="L7269">
        <f t="shared" si="235"/>
        <v>7268</v>
      </c>
      <c r="M7269">
        <v>55.210996660428492</v>
      </c>
      <c r="N7269" s="71">
        <f t="shared" si="234"/>
        <v>-3.0415418304209574E-2</v>
      </c>
    </row>
    <row r="7270" spans="12:14" x14ac:dyDescent="0.4">
      <c r="L7270">
        <f t="shared" si="235"/>
        <v>7269</v>
      </c>
      <c r="M7270">
        <v>58.117739180180813</v>
      </c>
      <c r="N7270" s="71">
        <f t="shared" si="234"/>
        <v>2.0631164814827185E-2</v>
      </c>
    </row>
    <row r="7271" spans="12:14" x14ac:dyDescent="0.4">
      <c r="L7271">
        <f t="shared" si="235"/>
        <v>7270</v>
      </c>
      <c r="M7271">
        <v>56.554193217890166</v>
      </c>
      <c r="N7271" s="71">
        <f t="shared" si="234"/>
        <v>-6.8269531237732384E-3</v>
      </c>
    </row>
    <row r="7272" spans="12:14" x14ac:dyDescent="0.4">
      <c r="L7272">
        <f t="shared" si="235"/>
        <v>7271</v>
      </c>
      <c r="M7272">
        <v>55.259834541713829</v>
      </c>
      <c r="N7272" s="71">
        <f t="shared" si="234"/>
        <v>-2.9557754803074321E-2</v>
      </c>
    </row>
    <row r="7273" spans="12:14" x14ac:dyDescent="0.4">
      <c r="L7273">
        <f t="shared" si="235"/>
        <v>7272</v>
      </c>
      <c r="M7273">
        <v>57.151268194131994</v>
      </c>
      <c r="N7273" s="71">
        <f t="shared" si="234"/>
        <v>3.6585429928976954E-3</v>
      </c>
    </row>
    <row r="7274" spans="12:14" x14ac:dyDescent="0.4">
      <c r="L7274">
        <f t="shared" si="235"/>
        <v>7273</v>
      </c>
      <c r="M7274">
        <v>56.126587671068592</v>
      </c>
      <c r="N7274" s="71">
        <f t="shared" si="234"/>
        <v>-1.4336322095968468E-2</v>
      </c>
    </row>
    <row r="7275" spans="12:14" x14ac:dyDescent="0.4">
      <c r="L7275">
        <f t="shared" si="235"/>
        <v>7274</v>
      </c>
      <c r="M7275">
        <v>54.037920787160004</v>
      </c>
      <c r="N7275" s="71">
        <f t="shared" si="234"/>
        <v>-5.1016319368827778E-2</v>
      </c>
    </row>
    <row r="7276" spans="12:14" x14ac:dyDescent="0.4">
      <c r="L7276">
        <f t="shared" si="235"/>
        <v>7275</v>
      </c>
      <c r="M7276">
        <v>56.259648166829642</v>
      </c>
      <c r="N7276" s="71">
        <f t="shared" si="234"/>
        <v>-1.199958823991798E-2</v>
      </c>
    </row>
    <row r="7277" spans="12:14" x14ac:dyDescent="0.4">
      <c r="L7277">
        <f t="shared" si="235"/>
        <v>7276</v>
      </c>
      <c r="M7277">
        <v>56.385327252766814</v>
      </c>
      <c r="N7277" s="71">
        <f t="shared" si="234"/>
        <v>-9.7924825664637005E-3</v>
      </c>
    </row>
    <row r="7278" spans="12:14" x14ac:dyDescent="0.4">
      <c r="L7278">
        <f t="shared" si="235"/>
        <v>7277</v>
      </c>
      <c r="M7278">
        <v>58.826455578715318</v>
      </c>
      <c r="N7278" s="71">
        <f t="shared" si="234"/>
        <v>3.3077245023093615E-2</v>
      </c>
    </row>
    <row r="7279" spans="12:14" x14ac:dyDescent="0.4">
      <c r="L7279">
        <f t="shared" si="235"/>
        <v>7278</v>
      </c>
      <c r="M7279">
        <v>57.726993790394445</v>
      </c>
      <c r="N7279" s="71">
        <f t="shared" si="234"/>
        <v>1.3769113263109478E-2</v>
      </c>
    </row>
    <row r="7280" spans="12:14" x14ac:dyDescent="0.4">
      <c r="L7280">
        <f t="shared" si="235"/>
        <v>7279</v>
      </c>
      <c r="M7280">
        <v>56.077849647424401</v>
      </c>
      <c r="N7280" s="71">
        <f t="shared" si="234"/>
        <v>-1.5192231953172763E-2</v>
      </c>
    </row>
    <row r="7281" spans="12:14" x14ac:dyDescent="0.4">
      <c r="L7281">
        <f t="shared" si="235"/>
        <v>7280</v>
      </c>
      <c r="M7281">
        <v>57.531810844494423</v>
      </c>
      <c r="N7281" s="71">
        <f t="shared" si="234"/>
        <v>1.0341419752728287E-2</v>
      </c>
    </row>
    <row r="7282" spans="12:14" x14ac:dyDescent="0.4">
      <c r="L7282">
        <f t="shared" si="235"/>
        <v>7281</v>
      </c>
      <c r="M7282">
        <v>53.83207180359009</v>
      </c>
      <c r="N7282" s="71">
        <f t="shared" si="234"/>
        <v>-5.463132385524716E-2</v>
      </c>
    </row>
    <row r="7283" spans="12:14" x14ac:dyDescent="0.4">
      <c r="L7283">
        <f t="shared" si="235"/>
        <v>7282</v>
      </c>
      <c r="M7283">
        <v>57.615277903392524</v>
      </c>
      <c r="N7283" s="71">
        <f t="shared" si="234"/>
        <v>1.1807221464022133E-2</v>
      </c>
    </row>
    <row r="7284" spans="12:14" x14ac:dyDescent="0.4">
      <c r="L7284">
        <f t="shared" si="235"/>
        <v>7283</v>
      </c>
      <c r="M7284">
        <v>55.097014926658865</v>
      </c>
      <c r="N7284" s="71">
        <f t="shared" si="234"/>
        <v>-3.241710163439282E-2</v>
      </c>
    </row>
    <row r="7285" spans="12:14" x14ac:dyDescent="0.4">
      <c r="L7285">
        <f t="shared" si="235"/>
        <v>7284</v>
      </c>
      <c r="M7285">
        <v>57.533043739941313</v>
      </c>
      <c r="N7285" s="71">
        <f t="shared" si="234"/>
        <v>1.0363071171620497E-2</v>
      </c>
    </row>
    <row r="7286" spans="12:14" x14ac:dyDescent="0.4">
      <c r="L7286">
        <f t="shared" si="235"/>
        <v>7285</v>
      </c>
      <c r="M7286">
        <v>54.886847049820808</v>
      </c>
      <c r="N7286" s="71">
        <f t="shared" si="234"/>
        <v>-3.6107952103969221E-2</v>
      </c>
    </row>
    <row r="7287" spans="12:14" x14ac:dyDescent="0.4">
      <c r="L7287">
        <f t="shared" si="235"/>
        <v>7286</v>
      </c>
      <c r="M7287">
        <v>57.526494877392096</v>
      </c>
      <c r="N7287" s="71">
        <f t="shared" si="234"/>
        <v>1.0248063717681166E-2</v>
      </c>
    </row>
    <row r="7288" spans="12:14" x14ac:dyDescent="0.4">
      <c r="L7288">
        <f t="shared" si="235"/>
        <v>7287</v>
      </c>
      <c r="M7288">
        <v>55.688070104661634</v>
      </c>
      <c r="N7288" s="71">
        <f t="shared" si="234"/>
        <v>-2.2037321840747359E-2</v>
      </c>
    </row>
    <row r="7289" spans="12:14" x14ac:dyDescent="0.4">
      <c r="L7289">
        <f t="shared" si="235"/>
        <v>7288</v>
      </c>
      <c r="M7289">
        <v>56.771810819035167</v>
      </c>
      <c r="N7289" s="71">
        <f t="shared" si="234"/>
        <v>-3.0052747709344851E-3</v>
      </c>
    </row>
    <row r="7290" spans="12:14" x14ac:dyDescent="0.4">
      <c r="L7290">
        <f t="shared" si="235"/>
        <v>7289</v>
      </c>
      <c r="M7290">
        <v>57.181763070503834</v>
      </c>
      <c r="N7290" s="71">
        <f t="shared" si="234"/>
        <v>4.1940769216313178E-3</v>
      </c>
    </row>
    <row r="7291" spans="12:14" x14ac:dyDescent="0.4">
      <c r="L7291">
        <f t="shared" si="235"/>
        <v>7290</v>
      </c>
      <c r="M7291">
        <v>58.002730310151549</v>
      </c>
      <c r="N7291" s="71">
        <f t="shared" si="234"/>
        <v>1.8611443493285584E-2</v>
      </c>
    </row>
    <row r="7292" spans="12:14" x14ac:dyDescent="0.4">
      <c r="L7292">
        <f t="shared" si="235"/>
        <v>7291</v>
      </c>
      <c r="M7292">
        <v>57.124334287034124</v>
      </c>
      <c r="N7292" s="71">
        <f t="shared" si="234"/>
        <v>3.18554481089528E-3</v>
      </c>
    </row>
    <row r="7293" spans="12:14" x14ac:dyDescent="0.4">
      <c r="L7293">
        <f t="shared" si="235"/>
        <v>7292</v>
      </c>
      <c r="M7293">
        <v>56.279757721817106</v>
      </c>
      <c r="N7293" s="71">
        <f t="shared" si="234"/>
        <v>-1.1646435505137109E-2</v>
      </c>
    </row>
    <row r="7294" spans="12:14" x14ac:dyDescent="0.4">
      <c r="L7294">
        <f t="shared" si="235"/>
        <v>7293</v>
      </c>
      <c r="M7294">
        <v>57.310928358780735</v>
      </c>
      <c r="N7294" s="71">
        <f t="shared" si="234"/>
        <v>6.4624053268189652E-3</v>
      </c>
    </row>
    <row r="7295" spans="12:14" x14ac:dyDescent="0.4">
      <c r="L7295">
        <f t="shared" si="235"/>
        <v>7294</v>
      </c>
      <c r="M7295">
        <v>58.156395534279923</v>
      </c>
      <c r="N7295" s="71">
        <f t="shared" si="234"/>
        <v>2.1310026041506225E-2</v>
      </c>
    </row>
    <row r="7296" spans="12:14" x14ac:dyDescent="0.4">
      <c r="L7296">
        <f t="shared" si="235"/>
        <v>7295</v>
      </c>
      <c r="M7296">
        <v>56.801984038032231</v>
      </c>
      <c r="N7296" s="71">
        <f t="shared" si="234"/>
        <v>-2.4753896087517102E-3</v>
      </c>
    </row>
    <row r="7297" spans="12:14" x14ac:dyDescent="0.4">
      <c r="L7297">
        <f t="shared" si="235"/>
        <v>7296</v>
      </c>
      <c r="M7297">
        <v>57.795496516812356</v>
      </c>
      <c r="N7297" s="71">
        <f t="shared" si="234"/>
        <v>1.4972119753780877E-2</v>
      </c>
    </row>
    <row r="7298" spans="12:14" x14ac:dyDescent="0.4">
      <c r="L7298">
        <f t="shared" si="235"/>
        <v>7297</v>
      </c>
      <c r="M7298">
        <v>54.543079100831527</v>
      </c>
      <c r="N7298" s="71">
        <f t="shared" si="234"/>
        <v>-4.2145012167767781E-2</v>
      </c>
    </row>
    <row r="7299" spans="12:14" x14ac:dyDescent="0.4">
      <c r="L7299">
        <f t="shared" si="235"/>
        <v>7298</v>
      </c>
      <c r="M7299">
        <v>57.438049395964136</v>
      </c>
      <c r="N7299" s="71">
        <f t="shared" ref="N7299:N7362" si="236">M7299/$B$2-1</f>
        <v>8.6948337399532782E-3</v>
      </c>
    </row>
    <row r="7300" spans="12:14" x14ac:dyDescent="0.4">
      <c r="L7300">
        <f t="shared" si="235"/>
        <v>7299</v>
      </c>
      <c r="M7300">
        <v>54.48628302705292</v>
      </c>
      <c r="N7300" s="71">
        <f t="shared" si="236"/>
        <v>-4.3142432985495249E-2</v>
      </c>
    </row>
    <row r="7301" spans="12:14" x14ac:dyDescent="0.4">
      <c r="L7301">
        <f t="shared" si="235"/>
        <v>7300</v>
      </c>
      <c r="M7301">
        <v>57.597092717135965</v>
      </c>
      <c r="N7301" s="71">
        <f t="shared" si="236"/>
        <v>1.1487863414427979E-2</v>
      </c>
    </row>
    <row r="7302" spans="12:14" x14ac:dyDescent="0.4">
      <c r="L7302">
        <f t="shared" ref="L7302:L7365" si="237">L7301+1</f>
        <v>7301</v>
      </c>
      <c r="M7302">
        <v>60.16951287738118</v>
      </c>
      <c r="N7302" s="71">
        <f t="shared" si="236"/>
        <v>5.6663264618602049E-2</v>
      </c>
    </row>
    <row r="7303" spans="12:14" x14ac:dyDescent="0.4">
      <c r="L7303">
        <f t="shared" si="237"/>
        <v>7302</v>
      </c>
      <c r="M7303">
        <v>56.841918870719873</v>
      </c>
      <c r="N7303" s="71">
        <f t="shared" si="236"/>
        <v>-1.7740764575929768E-3</v>
      </c>
    </row>
    <row r="7304" spans="12:14" x14ac:dyDescent="0.4">
      <c r="L7304">
        <f t="shared" si="237"/>
        <v>7303</v>
      </c>
      <c r="M7304">
        <v>56.310577692805744</v>
      </c>
      <c r="N7304" s="71">
        <f t="shared" si="236"/>
        <v>-1.1105192446934753E-2</v>
      </c>
    </row>
    <row r="7305" spans="12:14" x14ac:dyDescent="0.4">
      <c r="L7305">
        <f t="shared" si="237"/>
        <v>7304</v>
      </c>
      <c r="M7305">
        <v>58.721147405464919</v>
      </c>
      <c r="N7305" s="71">
        <f t="shared" si="236"/>
        <v>3.1227881901863874E-2</v>
      </c>
    </row>
    <row r="7306" spans="12:14" x14ac:dyDescent="0.4">
      <c r="L7306">
        <f t="shared" si="237"/>
        <v>7305</v>
      </c>
      <c r="M7306">
        <v>57.998667971200945</v>
      </c>
      <c r="N7306" s="71">
        <f t="shared" si="236"/>
        <v>1.8540102973273687E-2</v>
      </c>
    </row>
    <row r="7307" spans="12:14" x14ac:dyDescent="0.4">
      <c r="L7307">
        <f t="shared" si="237"/>
        <v>7306</v>
      </c>
      <c r="M7307">
        <v>58.761328865754592</v>
      </c>
      <c r="N7307" s="71">
        <f t="shared" si="236"/>
        <v>3.1933526188753003E-2</v>
      </c>
    </row>
    <row r="7308" spans="12:14" x14ac:dyDescent="0.4">
      <c r="L7308">
        <f t="shared" si="237"/>
        <v>7307</v>
      </c>
      <c r="M7308">
        <v>57.669103025703272</v>
      </c>
      <c r="N7308" s="71">
        <f t="shared" si="236"/>
        <v>1.2752468097068315E-2</v>
      </c>
    </row>
    <row r="7309" spans="12:14" x14ac:dyDescent="0.4">
      <c r="L7309">
        <f t="shared" si="237"/>
        <v>7308</v>
      </c>
      <c r="M7309">
        <v>59.097004716074359</v>
      </c>
      <c r="N7309" s="71">
        <f t="shared" si="236"/>
        <v>3.7828477350736689E-2</v>
      </c>
    </row>
    <row r="7310" spans="12:14" x14ac:dyDescent="0.4">
      <c r="L7310">
        <f t="shared" si="237"/>
        <v>7309</v>
      </c>
      <c r="M7310">
        <v>55.00754158385282</v>
      </c>
      <c r="N7310" s="71">
        <f t="shared" si="236"/>
        <v>-3.3988382337602818E-2</v>
      </c>
    </row>
    <row r="7311" spans="12:14" x14ac:dyDescent="0.4">
      <c r="L7311">
        <f t="shared" si="237"/>
        <v>7310</v>
      </c>
      <c r="M7311">
        <v>56.413582779280333</v>
      </c>
      <c r="N7311" s="71">
        <f t="shared" si="236"/>
        <v>-9.2962748449529897E-3</v>
      </c>
    </row>
    <row r="7312" spans="12:14" x14ac:dyDescent="0.4">
      <c r="L7312">
        <f t="shared" si="237"/>
        <v>7311</v>
      </c>
      <c r="M7312">
        <v>59.275237224552427</v>
      </c>
      <c r="N7312" s="71">
        <f t="shared" si="236"/>
        <v>4.0958496778572107E-2</v>
      </c>
    </row>
    <row r="7313" spans="12:14" x14ac:dyDescent="0.4">
      <c r="L7313">
        <f t="shared" si="237"/>
        <v>7312</v>
      </c>
      <c r="M7313">
        <v>55.715911343606692</v>
      </c>
      <c r="N7313" s="71">
        <f t="shared" si="236"/>
        <v>-2.1548389605336671E-2</v>
      </c>
    </row>
    <row r="7314" spans="12:14" x14ac:dyDescent="0.4">
      <c r="L7314">
        <f t="shared" si="237"/>
        <v>7313</v>
      </c>
      <c r="M7314">
        <v>56.932569237585994</v>
      </c>
      <c r="N7314" s="71">
        <f t="shared" si="236"/>
        <v>-1.8212551747420758E-4</v>
      </c>
    </row>
    <row r="7315" spans="12:14" x14ac:dyDescent="0.4">
      <c r="L7315">
        <f t="shared" si="237"/>
        <v>7314</v>
      </c>
      <c r="M7315">
        <v>56.203430469105292</v>
      </c>
      <c r="N7315" s="71">
        <f t="shared" si="236"/>
        <v>-1.2986851941517386E-2</v>
      </c>
    </row>
    <row r="7316" spans="12:14" x14ac:dyDescent="0.4">
      <c r="L7316">
        <f t="shared" si="237"/>
        <v>7315</v>
      </c>
      <c r="M7316">
        <v>55.965262483479819</v>
      </c>
      <c r="N7316" s="71">
        <f t="shared" si="236"/>
        <v>-1.7169424629641217E-2</v>
      </c>
    </row>
    <row r="7317" spans="12:14" x14ac:dyDescent="0.4">
      <c r="L7317">
        <f t="shared" si="237"/>
        <v>7316</v>
      </c>
      <c r="M7317">
        <v>56.096019108622585</v>
      </c>
      <c r="N7317" s="71">
        <f t="shared" si="236"/>
        <v>-1.487315005824108E-2</v>
      </c>
    </row>
    <row r="7318" spans="12:14" x14ac:dyDescent="0.4">
      <c r="L7318">
        <f t="shared" si="237"/>
        <v>7317</v>
      </c>
      <c r="M7318">
        <v>58.566686337589395</v>
      </c>
      <c r="N7318" s="71">
        <f t="shared" si="236"/>
        <v>2.8515323191766972E-2</v>
      </c>
    </row>
    <row r="7319" spans="12:14" x14ac:dyDescent="0.4">
      <c r="L7319">
        <f t="shared" si="237"/>
        <v>7318</v>
      </c>
      <c r="M7319">
        <v>56.325093971089636</v>
      </c>
      <c r="N7319" s="71">
        <f t="shared" si="236"/>
        <v>-1.0850265703006623E-2</v>
      </c>
    </row>
    <row r="7320" spans="12:14" x14ac:dyDescent="0.4">
      <c r="L7320">
        <f t="shared" si="237"/>
        <v>7319</v>
      </c>
      <c r="M7320">
        <v>57.724490026464522</v>
      </c>
      <c r="N7320" s="71">
        <f t="shared" si="236"/>
        <v>1.3725143564145448E-2</v>
      </c>
    </row>
    <row r="7321" spans="12:14" x14ac:dyDescent="0.4">
      <c r="L7321">
        <f t="shared" si="237"/>
        <v>7320</v>
      </c>
      <c r="M7321">
        <v>56.346761284643328</v>
      </c>
      <c r="N7321" s="71">
        <f t="shared" si="236"/>
        <v>-1.0469756485293358E-2</v>
      </c>
    </row>
    <row r="7322" spans="12:14" x14ac:dyDescent="0.4">
      <c r="L7322">
        <f t="shared" si="237"/>
        <v>7321</v>
      </c>
      <c r="M7322">
        <v>57.375956998468396</v>
      </c>
      <c r="N7322" s="71">
        <f t="shared" si="236"/>
        <v>7.6044018533008018E-3</v>
      </c>
    </row>
    <row r="7323" spans="12:14" x14ac:dyDescent="0.4">
      <c r="L7323">
        <f t="shared" si="237"/>
        <v>7322</v>
      </c>
      <c r="M7323">
        <v>56.686548108013042</v>
      </c>
      <c r="N7323" s="71">
        <f t="shared" si="236"/>
        <v>-4.5026107185009989E-3</v>
      </c>
    </row>
    <row r="7324" spans="12:14" x14ac:dyDescent="0.4">
      <c r="L7324">
        <f t="shared" si="237"/>
        <v>7323</v>
      </c>
      <c r="M7324">
        <v>57.458526799722385</v>
      </c>
      <c r="N7324" s="71">
        <f t="shared" si="236"/>
        <v>9.0544464286947957E-3</v>
      </c>
    </row>
    <row r="7325" spans="12:14" x14ac:dyDescent="0.4">
      <c r="L7325">
        <f t="shared" si="237"/>
        <v>7324</v>
      </c>
      <c r="M7325">
        <v>55.649806134566937</v>
      </c>
      <c r="N7325" s="71">
        <f t="shared" si="236"/>
        <v>-2.2709292239442957E-2</v>
      </c>
    </row>
    <row r="7326" spans="12:14" x14ac:dyDescent="0.4">
      <c r="L7326">
        <f t="shared" si="237"/>
        <v>7325</v>
      </c>
      <c r="M7326">
        <v>54.302818442452285</v>
      </c>
      <c r="N7326" s="71">
        <f t="shared" si="236"/>
        <v>-4.6364335202006002E-2</v>
      </c>
    </row>
    <row r="7327" spans="12:14" x14ac:dyDescent="0.4">
      <c r="L7327">
        <f t="shared" si="237"/>
        <v>7326</v>
      </c>
      <c r="M7327">
        <v>55.401919631867493</v>
      </c>
      <c r="N7327" s="71">
        <f t="shared" si="236"/>
        <v>-2.7062536077914312E-2</v>
      </c>
    </row>
    <row r="7328" spans="12:14" x14ac:dyDescent="0.4">
      <c r="L7328">
        <f t="shared" si="237"/>
        <v>7327</v>
      </c>
      <c r="M7328">
        <v>57.736996497949868</v>
      </c>
      <c r="N7328" s="71">
        <f t="shared" si="236"/>
        <v>1.3944775207424653E-2</v>
      </c>
    </row>
    <row r="7329" spans="12:14" x14ac:dyDescent="0.4">
      <c r="L7329">
        <f t="shared" si="237"/>
        <v>7328</v>
      </c>
      <c r="M7329">
        <v>56.060791224131627</v>
      </c>
      <c r="N7329" s="71">
        <f t="shared" si="236"/>
        <v>-1.5491802423063694E-2</v>
      </c>
    </row>
    <row r="7330" spans="12:14" x14ac:dyDescent="0.4">
      <c r="L7330">
        <f t="shared" si="237"/>
        <v>7329</v>
      </c>
      <c r="M7330">
        <v>56.563383088204311</v>
      </c>
      <c r="N7330" s="71">
        <f t="shared" si="236"/>
        <v>-6.6655657715546379E-3</v>
      </c>
    </row>
    <row r="7331" spans="12:14" x14ac:dyDescent="0.4">
      <c r="L7331">
        <f t="shared" si="237"/>
        <v>7330</v>
      </c>
      <c r="M7331">
        <v>56.515249075983988</v>
      </c>
      <c r="N7331" s="71">
        <f t="shared" si="236"/>
        <v>-7.5108683186363434E-3</v>
      </c>
    </row>
    <row r="7332" spans="12:14" x14ac:dyDescent="0.4">
      <c r="L7332">
        <f t="shared" si="237"/>
        <v>7331</v>
      </c>
      <c r="M7332">
        <v>59.237380853241845</v>
      </c>
      <c r="N7332" s="71">
        <f t="shared" si="236"/>
        <v>4.0293684401294438E-2</v>
      </c>
    </row>
    <row r="7333" spans="12:14" x14ac:dyDescent="0.4">
      <c r="L7333">
        <f t="shared" si="237"/>
        <v>7332</v>
      </c>
      <c r="M7333">
        <v>56.022712322787186</v>
      </c>
      <c r="N7333" s="71">
        <f t="shared" si="236"/>
        <v>-1.6160522748084549E-2</v>
      </c>
    </row>
    <row r="7334" spans="12:14" x14ac:dyDescent="0.4">
      <c r="L7334">
        <f t="shared" si="237"/>
        <v>7333</v>
      </c>
      <c r="M7334">
        <v>56.709525723157178</v>
      </c>
      <c r="N7334" s="71">
        <f t="shared" si="236"/>
        <v>-4.0990907185828318E-3</v>
      </c>
    </row>
    <row r="7335" spans="12:14" x14ac:dyDescent="0.4">
      <c r="L7335">
        <f t="shared" si="237"/>
        <v>7334</v>
      </c>
      <c r="M7335">
        <v>57.029231372823205</v>
      </c>
      <c r="N7335" s="71">
        <f t="shared" si="236"/>
        <v>1.5154007296287464E-3</v>
      </c>
    </row>
    <row r="7336" spans="12:14" x14ac:dyDescent="0.4">
      <c r="L7336">
        <f t="shared" si="237"/>
        <v>7335</v>
      </c>
      <c r="M7336">
        <v>56.457470224683988</v>
      </c>
      <c r="N7336" s="71">
        <f t="shared" si="236"/>
        <v>-8.5255481244208564E-3</v>
      </c>
    </row>
    <row r="7337" spans="12:14" x14ac:dyDescent="0.4">
      <c r="L7337">
        <f t="shared" si="237"/>
        <v>7336</v>
      </c>
      <c r="M7337">
        <v>57.081610935929575</v>
      </c>
      <c r="N7337" s="71">
        <f t="shared" si="236"/>
        <v>2.4352612620559544E-3</v>
      </c>
    </row>
    <row r="7338" spans="12:14" x14ac:dyDescent="0.4">
      <c r="L7338">
        <f t="shared" si="237"/>
        <v>7337</v>
      </c>
      <c r="M7338">
        <v>55.758651954407725</v>
      </c>
      <c r="N7338" s="71">
        <f t="shared" si="236"/>
        <v>-2.079780295138034E-2</v>
      </c>
    </row>
    <row r="7339" spans="12:14" x14ac:dyDescent="0.4">
      <c r="L7339">
        <f t="shared" si="237"/>
        <v>7338</v>
      </c>
      <c r="M7339">
        <v>58.009846666837142</v>
      </c>
      <c r="N7339" s="71">
        <f t="shared" si="236"/>
        <v>1.8736416961209645E-2</v>
      </c>
    </row>
    <row r="7340" spans="12:14" x14ac:dyDescent="0.4">
      <c r="L7340">
        <f t="shared" si="237"/>
        <v>7339</v>
      </c>
      <c r="M7340">
        <v>55.91312933608733</v>
      </c>
      <c r="N7340" s="71">
        <f t="shared" si="236"/>
        <v>-1.8084957747398933E-2</v>
      </c>
    </row>
    <row r="7341" spans="12:14" x14ac:dyDescent="0.4">
      <c r="L7341">
        <f t="shared" si="237"/>
        <v>7340</v>
      </c>
      <c r="M7341">
        <v>58.624152224017273</v>
      </c>
      <c r="N7341" s="71">
        <f t="shared" si="236"/>
        <v>2.9524506883860768E-2</v>
      </c>
    </row>
    <row r="7342" spans="12:14" x14ac:dyDescent="0.4">
      <c r="L7342">
        <f t="shared" si="237"/>
        <v>7341</v>
      </c>
      <c r="M7342">
        <v>55.916792758988947</v>
      </c>
      <c r="N7342" s="71">
        <f t="shared" si="236"/>
        <v>-1.8020622767476624E-2</v>
      </c>
    </row>
    <row r="7343" spans="12:14" x14ac:dyDescent="0.4">
      <c r="L7343">
        <f t="shared" si="237"/>
        <v>7342</v>
      </c>
      <c r="M7343">
        <v>56.007043820952198</v>
      </c>
      <c r="N7343" s="71">
        <f t="shared" si="236"/>
        <v>-1.6435684196281386E-2</v>
      </c>
    </row>
    <row r="7344" spans="12:14" x14ac:dyDescent="0.4">
      <c r="L7344">
        <f t="shared" si="237"/>
        <v>7343</v>
      </c>
      <c r="M7344">
        <v>55.401063939869289</v>
      </c>
      <c r="N7344" s="71">
        <f t="shared" si="236"/>
        <v>-2.7077563261235005E-2</v>
      </c>
    </row>
    <row r="7345" spans="12:14" x14ac:dyDescent="0.4">
      <c r="L7345">
        <f t="shared" si="237"/>
        <v>7344</v>
      </c>
      <c r="M7345">
        <v>59.358982928456598</v>
      </c>
      <c r="N7345" s="71">
        <f t="shared" si="236"/>
        <v>4.2429191897302765E-2</v>
      </c>
    </row>
    <row r="7346" spans="12:14" x14ac:dyDescent="0.4">
      <c r="L7346">
        <f t="shared" si="237"/>
        <v>7345</v>
      </c>
      <c r="M7346">
        <v>55.971608476554323</v>
      </c>
      <c r="N7346" s="71">
        <f t="shared" si="236"/>
        <v>-1.7057979855723548E-2</v>
      </c>
    </row>
    <row r="7347" spans="12:14" x14ac:dyDescent="0.4">
      <c r="L7347">
        <f t="shared" si="237"/>
        <v>7346</v>
      </c>
      <c r="M7347">
        <v>55.888690139706249</v>
      </c>
      <c r="N7347" s="71">
        <f t="shared" si="236"/>
        <v>-1.8514145217892741E-2</v>
      </c>
    </row>
    <row r="7348" spans="12:14" x14ac:dyDescent="0.4">
      <c r="L7348">
        <f t="shared" si="237"/>
        <v>7347</v>
      </c>
      <c r="M7348">
        <v>57.232344604135861</v>
      </c>
      <c r="N7348" s="71">
        <f t="shared" si="236"/>
        <v>5.0823614680917117E-3</v>
      </c>
    </row>
    <row r="7349" spans="12:14" x14ac:dyDescent="0.4">
      <c r="L7349">
        <f t="shared" si="237"/>
        <v>7348</v>
      </c>
      <c r="M7349">
        <v>57.300632377680472</v>
      </c>
      <c r="N7349" s="71">
        <f t="shared" si="236"/>
        <v>6.2815930768673756E-3</v>
      </c>
    </row>
    <row r="7350" spans="12:14" x14ac:dyDescent="0.4">
      <c r="L7350">
        <f t="shared" si="237"/>
        <v>7349</v>
      </c>
      <c r="M7350">
        <v>55.675584740597827</v>
      </c>
      <c r="N7350" s="71">
        <f t="shared" si="236"/>
        <v>-2.225658280731857E-2</v>
      </c>
    </row>
    <row r="7351" spans="12:14" x14ac:dyDescent="0.4">
      <c r="L7351">
        <f t="shared" si="237"/>
        <v>7350</v>
      </c>
      <c r="M7351">
        <v>56.780644505111908</v>
      </c>
      <c r="N7351" s="71">
        <f t="shared" si="236"/>
        <v>-2.8501425266783675E-3</v>
      </c>
    </row>
    <row r="7352" spans="12:14" x14ac:dyDescent="0.4">
      <c r="L7352">
        <f t="shared" si="237"/>
        <v>7351</v>
      </c>
      <c r="M7352">
        <v>58.875587650880547</v>
      </c>
      <c r="N7352" s="71">
        <f t="shared" si="236"/>
        <v>3.3940074939589504E-2</v>
      </c>
    </row>
    <row r="7353" spans="12:14" x14ac:dyDescent="0.4">
      <c r="L7353">
        <f t="shared" si="237"/>
        <v>7352</v>
      </c>
      <c r="M7353">
        <v>56.489349986208083</v>
      </c>
      <c r="N7353" s="71">
        <f t="shared" si="236"/>
        <v>-7.9656936187685323E-3</v>
      </c>
    </row>
    <row r="7354" spans="12:14" x14ac:dyDescent="0.4">
      <c r="L7354">
        <f t="shared" si="237"/>
        <v>7353</v>
      </c>
      <c r="M7354">
        <v>56.335001360808192</v>
      </c>
      <c r="N7354" s="71">
        <f t="shared" si="236"/>
        <v>-1.067627767712398E-2</v>
      </c>
    </row>
    <row r="7355" spans="12:14" x14ac:dyDescent="0.4">
      <c r="L7355">
        <f t="shared" si="237"/>
        <v>7354</v>
      </c>
      <c r="M7355">
        <v>58.804624786894685</v>
      </c>
      <c r="N7355" s="71">
        <f t="shared" si="236"/>
        <v>3.2693864891673696E-2</v>
      </c>
    </row>
    <row r="7356" spans="12:14" x14ac:dyDescent="0.4">
      <c r="L7356">
        <f t="shared" si="237"/>
        <v>7355</v>
      </c>
      <c r="M7356">
        <v>56.618105050262493</v>
      </c>
      <c r="N7356" s="71">
        <f t="shared" si="236"/>
        <v>-5.7045693414760068E-3</v>
      </c>
    </row>
    <row r="7357" spans="12:14" x14ac:dyDescent="0.4">
      <c r="L7357">
        <f t="shared" si="237"/>
        <v>7356</v>
      </c>
      <c r="M7357">
        <v>58.233782861482794</v>
      </c>
      <c r="N7357" s="71">
        <f t="shared" si="236"/>
        <v>2.2669058912005546E-2</v>
      </c>
    </row>
    <row r="7358" spans="12:14" x14ac:dyDescent="0.4">
      <c r="L7358">
        <f t="shared" si="237"/>
        <v>7357</v>
      </c>
      <c r="M7358">
        <v>56.751322576316809</v>
      </c>
      <c r="N7358" s="71">
        <f t="shared" si="236"/>
        <v>-3.3650778074190146E-3</v>
      </c>
    </row>
    <row r="7359" spans="12:14" x14ac:dyDescent="0.4">
      <c r="L7359">
        <f t="shared" si="237"/>
        <v>7358</v>
      </c>
      <c r="M7359">
        <v>55.543270986961943</v>
      </c>
      <c r="N7359" s="71">
        <f t="shared" si="236"/>
        <v>-2.4580202796660289E-2</v>
      </c>
    </row>
    <row r="7360" spans="12:14" x14ac:dyDescent="0.4">
      <c r="L7360">
        <f t="shared" si="237"/>
        <v>7359</v>
      </c>
      <c r="M7360">
        <v>55.347413216422382</v>
      </c>
      <c r="N7360" s="71">
        <f t="shared" si="236"/>
        <v>-2.8019747199171996E-2</v>
      </c>
    </row>
    <row r="7361" spans="12:14" x14ac:dyDescent="0.4">
      <c r="L7361">
        <f t="shared" si="237"/>
        <v>7360</v>
      </c>
      <c r="M7361">
        <v>54.989022156707087</v>
      </c>
      <c r="N7361" s="71">
        <f t="shared" si="236"/>
        <v>-3.4313610138375639E-2</v>
      </c>
    </row>
    <row r="7362" spans="12:14" x14ac:dyDescent="0.4">
      <c r="L7362">
        <f t="shared" si="237"/>
        <v>7361</v>
      </c>
      <c r="M7362">
        <v>55.993138886803187</v>
      </c>
      <c r="N7362" s="71">
        <f t="shared" si="236"/>
        <v>-1.6679874857125632E-2</v>
      </c>
    </row>
    <row r="7363" spans="12:14" x14ac:dyDescent="0.4">
      <c r="L7363">
        <f t="shared" si="237"/>
        <v>7362</v>
      </c>
      <c r="M7363">
        <v>57.835415290423711</v>
      </c>
      <c r="N7363" s="71">
        <f t="shared" ref="N7363:N7426" si="238">M7363/$B$2-1</f>
        <v>1.5673150884441656E-2</v>
      </c>
    </row>
    <row r="7364" spans="12:14" x14ac:dyDescent="0.4">
      <c r="L7364">
        <f t="shared" si="237"/>
        <v>7363</v>
      </c>
      <c r="M7364">
        <v>56.666477245376505</v>
      </c>
      <c r="N7364" s="71">
        <f t="shared" si="238"/>
        <v>-4.8550839598990869E-3</v>
      </c>
    </row>
    <row r="7365" spans="12:14" x14ac:dyDescent="0.4">
      <c r="L7365">
        <f t="shared" si="237"/>
        <v>7364</v>
      </c>
      <c r="M7365">
        <v>57.328097857683616</v>
      </c>
      <c r="N7365" s="71">
        <f t="shared" si="238"/>
        <v>6.7639264443251079E-3</v>
      </c>
    </row>
    <row r="7366" spans="12:14" x14ac:dyDescent="0.4">
      <c r="L7366">
        <f t="shared" ref="L7366:L7429" si="239">L7365+1</f>
        <v>7365</v>
      </c>
      <c r="M7366">
        <v>56.522615967334808</v>
      </c>
      <c r="N7366" s="71">
        <f t="shared" si="238"/>
        <v>-7.3814951013275731E-3</v>
      </c>
    </row>
    <row r="7367" spans="12:14" x14ac:dyDescent="0.4">
      <c r="L7367">
        <f t="shared" si="239"/>
        <v>7366</v>
      </c>
      <c r="M7367">
        <v>57.957425105870449</v>
      </c>
      <c r="N7367" s="71">
        <f t="shared" si="238"/>
        <v>1.7815818885896118E-2</v>
      </c>
    </row>
    <row r="7368" spans="12:14" x14ac:dyDescent="0.4">
      <c r="L7368">
        <f t="shared" si="239"/>
        <v>7367</v>
      </c>
      <c r="M7368">
        <v>56.341067622590977</v>
      </c>
      <c r="N7368" s="71">
        <f t="shared" si="238"/>
        <v>-1.0569745387382978E-2</v>
      </c>
    </row>
    <row r="7369" spans="12:14" x14ac:dyDescent="0.4">
      <c r="L7369">
        <f t="shared" si="239"/>
        <v>7368</v>
      </c>
      <c r="M7369">
        <v>57.418605438376574</v>
      </c>
      <c r="N7369" s="71">
        <f t="shared" si="238"/>
        <v>8.3533698536917278E-3</v>
      </c>
    </row>
    <row r="7370" spans="12:14" x14ac:dyDescent="0.4">
      <c r="L7370">
        <f t="shared" si="239"/>
        <v>7369</v>
      </c>
      <c r="M7370">
        <v>56.776891521440639</v>
      </c>
      <c r="N7370" s="71">
        <f t="shared" si="238"/>
        <v>-2.9160503226450807E-3</v>
      </c>
    </row>
    <row r="7371" spans="12:14" x14ac:dyDescent="0.4">
      <c r="L7371">
        <f t="shared" si="239"/>
        <v>7370</v>
      </c>
      <c r="M7371">
        <v>56.216508124644889</v>
      </c>
      <c r="N7371" s="71">
        <f t="shared" si="238"/>
        <v>-1.2757189483983633E-2</v>
      </c>
    </row>
    <row r="7372" spans="12:14" x14ac:dyDescent="0.4">
      <c r="L7372">
        <f t="shared" si="239"/>
        <v>7371</v>
      </c>
      <c r="M7372">
        <v>57.382941231464578</v>
      </c>
      <c r="N7372" s="71">
        <f t="shared" si="238"/>
        <v>7.727055039036923E-3</v>
      </c>
    </row>
    <row r="7373" spans="12:14" x14ac:dyDescent="0.4">
      <c r="L7373">
        <f t="shared" si="239"/>
        <v>7372</v>
      </c>
      <c r="M7373">
        <v>57.467400243930037</v>
      </c>
      <c r="N7373" s="71">
        <f t="shared" si="238"/>
        <v>9.2102768829644965E-3</v>
      </c>
    </row>
    <row r="7374" spans="12:14" x14ac:dyDescent="0.4">
      <c r="L7374">
        <f t="shared" si="239"/>
        <v>7373</v>
      </c>
      <c r="M7374">
        <v>56.43773767867053</v>
      </c>
      <c r="N7374" s="71">
        <f t="shared" si="238"/>
        <v>-8.8720800388857324E-3</v>
      </c>
    </row>
    <row r="7375" spans="12:14" x14ac:dyDescent="0.4">
      <c r="L7375">
        <f t="shared" si="239"/>
        <v>7374</v>
      </c>
      <c r="M7375">
        <v>57.136862812935107</v>
      </c>
      <c r="N7375" s="71">
        <f t="shared" si="238"/>
        <v>3.4055637614620604E-3</v>
      </c>
    </row>
    <row r="7376" spans="12:14" x14ac:dyDescent="0.4">
      <c r="L7376">
        <f t="shared" si="239"/>
        <v>7375</v>
      </c>
      <c r="M7376">
        <v>53.038030096932019</v>
      </c>
      <c r="N7376" s="71">
        <f t="shared" si="238"/>
        <v>-6.8575839306294739E-2</v>
      </c>
    </row>
    <row r="7377" spans="12:14" x14ac:dyDescent="0.4">
      <c r="L7377">
        <f t="shared" si="239"/>
        <v>7376</v>
      </c>
      <c r="M7377">
        <v>56.441827812415532</v>
      </c>
      <c r="N7377" s="71">
        <f t="shared" si="238"/>
        <v>-8.8002514022715861E-3</v>
      </c>
    </row>
    <row r="7378" spans="12:14" x14ac:dyDescent="0.4">
      <c r="L7378">
        <f t="shared" si="239"/>
        <v>7377</v>
      </c>
      <c r="M7378">
        <v>56.24517801898407</v>
      </c>
      <c r="N7378" s="71">
        <f t="shared" si="238"/>
        <v>-1.2253704866940995E-2</v>
      </c>
    </row>
    <row r="7379" spans="12:14" x14ac:dyDescent="0.4">
      <c r="L7379">
        <f t="shared" si="239"/>
        <v>7378</v>
      </c>
      <c r="M7379">
        <v>56.162156906820286</v>
      </c>
      <c r="N7379" s="71">
        <f t="shared" si="238"/>
        <v>-1.3711675111606758E-2</v>
      </c>
    </row>
    <row r="7380" spans="12:14" x14ac:dyDescent="0.4">
      <c r="L7380">
        <f t="shared" si="239"/>
        <v>7379</v>
      </c>
      <c r="M7380">
        <v>55.975134371461408</v>
      </c>
      <c r="N7380" s="71">
        <f t="shared" si="238"/>
        <v>-1.6996060065367025E-2</v>
      </c>
    </row>
    <row r="7381" spans="12:14" x14ac:dyDescent="0.4">
      <c r="L7381">
        <f t="shared" si="239"/>
        <v>7380</v>
      </c>
      <c r="M7381">
        <v>56.769303143745553</v>
      </c>
      <c r="N7381" s="71">
        <f t="shared" si="238"/>
        <v>-3.0493131590052514E-3</v>
      </c>
    </row>
    <row r="7382" spans="12:14" x14ac:dyDescent="0.4">
      <c r="L7382">
        <f t="shared" si="239"/>
        <v>7381</v>
      </c>
      <c r="M7382">
        <v>54.546128879667442</v>
      </c>
      <c r="N7382" s="71">
        <f t="shared" si="238"/>
        <v>-4.2091453661025513E-2</v>
      </c>
    </row>
    <row r="7383" spans="12:14" x14ac:dyDescent="0.4">
      <c r="L7383">
        <f t="shared" si="239"/>
        <v>7382</v>
      </c>
      <c r="M7383">
        <v>58.573449930572167</v>
      </c>
      <c r="N7383" s="71">
        <f t="shared" si="238"/>
        <v>2.8634101621239916E-2</v>
      </c>
    </row>
    <row r="7384" spans="12:14" x14ac:dyDescent="0.4">
      <c r="L7384">
        <f t="shared" si="239"/>
        <v>7383</v>
      </c>
      <c r="M7384">
        <v>56.112876615550213</v>
      </c>
      <c r="N7384" s="71">
        <f t="shared" si="238"/>
        <v>-1.457710796895606E-2</v>
      </c>
    </row>
    <row r="7385" spans="12:14" x14ac:dyDescent="0.4">
      <c r="L7385">
        <f t="shared" si="239"/>
        <v>7384</v>
      </c>
      <c r="M7385">
        <v>56.058782616970262</v>
      </c>
      <c r="N7385" s="71">
        <f t="shared" si="238"/>
        <v>-1.5527076456356759E-2</v>
      </c>
    </row>
    <row r="7386" spans="12:14" x14ac:dyDescent="0.4">
      <c r="L7386">
        <f t="shared" si="239"/>
        <v>7385</v>
      </c>
      <c r="M7386">
        <v>58.129778084821517</v>
      </c>
      <c r="N7386" s="71">
        <f t="shared" si="238"/>
        <v>2.0842585311217077E-2</v>
      </c>
    </row>
    <row r="7387" spans="12:14" x14ac:dyDescent="0.4">
      <c r="L7387">
        <f t="shared" si="239"/>
        <v>7386</v>
      </c>
      <c r="M7387">
        <v>55.940525898460749</v>
      </c>
      <c r="N7387" s="71">
        <f t="shared" si="238"/>
        <v>-1.7603834672731189E-2</v>
      </c>
    </row>
    <row r="7388" spans="12:14" x14ac:dyDescent="0.4">
      <c r="L7388">
        <f t="shared" si="239"/>
        <v>7387</v>
      </c>
      <c r="M7388">
        <v>57.349598754075011</v>
      </c>
      <c r="N7388" s="71">
        <f t="shared" si="238"/>
        <v>7.1415131370984319E-3</v>
      </c>
    </row>
    <row r="7389" spans="12:14" x14ac:dyDescent="0.4">
      <c r="L7389">
        <f t="shared" si="239"/>
        <v>7388</v>
      </c>
      <c r="M7389">
        <v>56.95398949999673</v>
      </c>
      <c r="N7389" s="71">
        <f t="shared" si="238"/>
        <v>1.9404512652010375E-4</v>
      </c>
    </row>
    <row r="7390" spans="12:14" x14ac:dyDescent="0.4">
      <c r="L7390">
        <f t="shared" si="239"/>
        <v>7389</v>
      </c>
      <c r="M7390">
        <v>56.140646036170644</v>
      </c>
      <c r="N7390" s="71">
        <f t="shared" si="238"/>
        <v>-1.4089436966713609E-2</v>
      </c>
    </row>
    <row r="7391" spans="12:14" x14ac:dyDescent="0.4">
      <c r="L7391">
        <f t="shared" si="239"/>
        <v>7390</v>
      </c>
      <c r="M7391">
        <v>58.132478069055004</v>
      </c>
      <c r="N7391" s="71">
        <f t="shared" si="238"/>
        <v>2.0890000921185425E-2</v>
      </c>
    </row>
    <row r="7392" spans="12:14" x14ac:dyDescent="0.4">
      <c r="L7392">
        <f t="shared" si="239"/>
        <v>7391</v>
      </c>
      <c r="M7392">
        <v>58.342489400478044</v>
      </c>
      <c r="N7392" s="71">
        <f t="shared" si="238"/>
        <v>2.4578102227915233E-2</v>
      </c>
    </row>
    <row r="7393" spans="12:14" x14ac:dyDescent="0.4">
      <c r="L7393">
        <f t="shared" si="239"/>
        <v>7392</v>
      </c>
      <c r="M7393">
        <v>58.482938995618468</v>
      </c>
      <c r="N7393" s="71">
        <f t="shared" si="238"/>
        <v>2.7044599306226047E-2</v>
      </c>
    </row>
    <row r="7394" spans="12:14" x14ac:dyDescent="0.4">
      <c r="L7394">
        <f t="shared" si="239"/>
        <v>7393</v>
      </c>
      <c r="M7394">
        <v>59.223807435251238</v>
      </c>
      <c r="N7394" s="71">
        <f t="shared" si="238"/>
        <v>4.0055315641434053E-2</v>
      </c>
    </row>
    <row r="7395" spans="12:14" x14ac:dyDescent="0.4">
      <c r="L7395">
        <f t="shared" si="239"/>
        <v>7394</v>
      </c>
      <c r="M7395">
        <v>59.990633833584639</v>
      </c>
      <c r="N7395" s="71">
        <f t="shared" si="238"/>
        <v>5.3521891099838514E-2</v>
      </c>
    </row>
    <row r="7396" spans="12:14" x14ac:dyDescent="0.4">
      <c r="L7396">
        <f t="shared" si="239"/>
        <v>7395</v>
      </c>
      <c r="M7396">
        <v>56.273127461584721</v>
      </c>
      <c r="N7396" s="71">
        <f t="shared" si="238"/>
        <v>-1.1762872419570858E-2</v>
      </c>
    </row>
    <row r="7397" spans="12:14" x14ac:dyDescent="0.4">
      <c r="L7397">
        <f t="shared" si="239"/>
        <v>7396</v>
      </c>
      <c r="M7397">
        <v>57.525278371728213</v>
      </c>
      <c r="N7397" s="71">
        <f t="shared" si="238"/>
        <v>1.022670012697291E-2</v>
      </c>
    </row>
    <row r="7398" spans="12:14" x14ac:dyDescent="0.4">
      <c r="L7398">
        <f t="shared" si="239"/>
        <v>7397</v>
      </c>
      <c r="M7398">
        <v>56.268315688345226</v>
      </c>
      <c r="N7398" s="71">
        <f t="shared" si="238"/>
        <v>-1.1847374084562046E-2</v>
      </c>
    </row>
    <row r="7399" spans="12:14" x14ac:dyDescent="0.4">
      <c r="L7399">
        <f t="shared" si="239"/>
        <v>7398</v>
      </c>
      <c r="M7399">
        <v>57.350656659639021</v>
      </c>
      <c r="N7399" s="71">
        <f t="shared" si="238"/>
        <v>7.1600914817362415E-3</v>
      </c>
    </row>
    <row r="7400" spans="12:14" x14ac:dyDescent="0.4">
      <c r="L7400">
        <f t="shared" si="239"/>
        <v>7399</v>
      </c>
      <c r="M7400">
        <v>56.698407134201737</v>
      </c>
      <c r="N7400" s="71">
        <f t="shared" si="238"/>
        <v>-4.2943491466767014E-3</v>
      </c>
    </row>
    <row r="7401" spans="12:14" x14ac:dyDescent="0.4">
      <c r="L7401">
        <f t="shared" si="239"/>
        <v>7400</v>
      </c>
      <c r="M7401">
        <v>55.607087090885059</v>
      </c>
      <c r="N7401" s="71">
        <f t="shared" si="238"/>
        <v>-2.345950014373932E-2</v>
      </c>
    </row>
    <row r="7402" spans="12:14" x14ac:dyDescent="0.4">
      <c r="L7402">
        <f t="shared" si="239"/>
        <v>7401</v>
      </c>
      <c r="M7402">
        <v>58.22897719220876</v>
      </c>
      <c r="N7402" s="71">
        <f t="shared" si="238"/>
        <v>2.2584664441434921E-2</v>
      </c>
    </row>
    <row r="7403" spans="12:14" x14ac:dyDescent="0.4">
      <c r="L7403">
        <f t="shared" si="239"/>
        <v>7402</v>
      </c>
      <c r="M7403">
        <v>57.750639370979862</v>
      </c>
      <c r="N7403" s="71">
        <f t="shared" si="238"/>
        <v>1.4184363697762326E-2</v>
      </c>
    </row>
    <row r="7404" spans="12:14" x14ac:dyDescent="0.4">
      <c r="L7404">
        <f t="shared" si="239"/>
        <v>7403</v>
      </c>
      <c r="M7404">
        <v>56.216288250712104</v>
      </c>
      <c r="N7404" s="71">
        <f t="shared" si="238"/>
        <v>-1.2761050786768258E-2</v>
      </c>
    </row>
    <row r="7405" spans="12:14" x14ac:dyDescent="0.4">
      <c r="L7405">
        <f t="shared" si="239"/>
        <v>7404</v>
      </c>
      <c r="M7405">
        <v>57.756408144540394</v>
      </c>
      <c r="N7405" s="71">
        <f t="shared" si="238"/>
        <v>1.4285671666064204E-2</v>
      </c>
    </row>
    <row r="7406" spans="12:14" x14ac:dyDescent="0.4">
      <c r="L7406">
        <f t="shared" si="239"/>
        <v>7405</v>
      </c>
      <c r="M7406">
        <v>58.930980975962306</v>
      </c>
      <c r="N7406" s="71">
        <f t="shared" si="238"/>
        <v>3.4912861470839163E-2</v>
      </c>
    </row>
    <row r="7407" spans="12:14" x14ac:dyDescent="0.4">
      <c r="L7407">
        <f t="shared" si="239"/>
        <v>7406</v>
      </c>
      <c r="M7407">
        <v>54.449454509553952</v>
      </c>
      <c r="N7407" s="71">
        <f t="shared" si="238"/>
        <v>-4.378919477016896E-2</v>
      </c>
    </row>
    <row r="7408" spans="12:14" x14ac:dyDescent="0.4">
      <c r="L7408">
        <f t="shared" si="239"/>
        <v>7407</v>
      </c>
      <c r="M7408">
        <v>58.072245241383001</v>
      </c>
      <c r="N7408" s="71">
        <f t="shared" si="238"/>
        <v>1.9832225757626887E-2</v>
      </c>
    </row>
    <row r="7409" spans="12:14" x14ac:dyDescent="0.4">
      <c r="L7409">
        <f t="shared" si="239"/>
        <v>7408</v>
      </c>
      <c r="M7409">
        <v>56.69882496804378</v>
      </c>
      <c r="N7409" s="71">
        <f t="shared" si="238"/>
        <v>-4.2870113829075462E-3</v>
      </c>
    </row>
    <row r="7410" spans="12:14" x14ac:dyDescent="0.4">
      <c r="L7410">
        <f t="shared" si="239"/>
        <v>7409</v>
      </c>
      <c r="M7410">
        <v>56.764259051030244</v>
      </c>
      <c r="N7410" s="71">
        <f t="shared" si="238"/>
        <v>-3.1378946884329517E-3</v>
      </c>
    </row>
    <row r="7411" spans="12:14" x14ac:dyDescent="0.4">
      <c r="L7411">
        <f t="shared" si="239"/>
        <v>7410</v>
      </c>
      <c r="M7411">
        <v>55.278438246989801</v>
      </c>
      <c r="N7411" s="71">
        <f t="shared" si="238"/>
        <v>-2.9231046957009954E-2</v>
      </c>
    </row>
    <row r="7412" spans="12:14" x14ac:dyDescent="0.4">
      <c r="L7412">
        <f t="shared" si="239"/>
        <v>7411</v>
      </c>
      <c r="M7412">
        <v>55.325731506391605</v>
      </c>
      <c r="N7412" s="71">
        <f t="shared" si="238"/>
        <v>-2.8400509239747573E-2</v>
      </c>
    </row>
    <row r="7413" spans="12:14" x14ac:dyDescent="0.4">
      <c r="L7413">
        <f t="shared" si="239"/>
        <v>7412</v>
      </c>
      <c r="M7413">
        <v>55.421985983682916</v>
      </c>
      <c r="N7413" s="71">
        <f t="shared" si="238"/>
        <v>-2.6710142053028574E-2</v>
      </c>
    </row>
    <row r="7414" spans="12:14" x14ac:dyDescent="0.4">
      <c r="L7414">
        <f t="shared" si="239"/>
        <v>7413</v>
      </c>
      <c r="M7414">
        <v>56.067357526965466</v>
      </c>
      <c r="N7414" s="71">
        <f t="shared" si="238"/>
        <v>-1.5376488692619872E-2</v>
      </c>
    </row>
    <row r="7415" spans="12:14" x14ac:dyDescent="0.4">
      <c r="L7415">
        <f t="shared" si="239"/>
        <v>7414</v>
      </c>
      <c r="M7415">
        <v>56.436736975524681</v>
      </c>
      <c r="N7415" s="71">
        <f t="shared" si="238"/>
        <v>-8.8896538267135838E-3</v>
      </c>
    </row>
    <row r="7416" spans="12:14" x14ac:dyDescent="0.4">
      <c r="L7416">
        <f t="shared" si="239"/>
        <v>7415</v>
      </c>
      <c r="M7416">
        <v>55.083092454763239</v>
      </c>
      <c r="N7416" s="71">
        <f t="shared" si="238"/>
        <v>-3.2661600283314551E-2</v>
      </c>
    </row>
    <row r="7417" spans="12:14" x14ac:dyDescent="0.4">
      <c r="L7417">
        <f t="shared" si="239"/>
        <v>7416</v>
      </c>
      <c r="M7417">
        <v>55.505649818712122</v>
      </c>
      <c r="N7417" s="71">
        <f t="shared" si="238"/>
        <v>-2.5240884669598729E-2</v>
      </c>
    </row>
    <row r="7418" spans="12:14" x14ac:dyDescent="0.4">
      <c r="L7418">
        <f t="shared" si="239"/>
        <v>7417</v>
      </c>
      <c r="M7418">
        <v>56.661422316445254</v>
      </c>
      <c r="N7418" s="71">
        <f t="shared" si="238"/>
        <v>-4.9438557888782375E-3</v>
      </c>
    </row>
    <row r="7419" spans="12:14" x14ac:dyDescent="0.4">
      <c r="L7419">
        <f t="shared" si="239"/>
        <v>7418</v>
      </c>
      <c r="M7419">
        <v>55.108299251428434</v>
      </c>
      <c r="N7419" s="71">
        <f t="shared" si="238"/>
        <v>-3.2218932646813969E-2</v>
      </c>
    </row>
    <row r="7420" spans="12:14" x14ac:dyDescent="0.4">
      <c r="L7420">
        <f t="shared" si="239"/>
        <v>7419</v>
      </c>
      <c r="M7420">
        <v>56.258708146693614</v>
      </c>
      <c r="N7420" s="71">
        <f t="shared" si="238"/>
        <v>-1.2016096346735616E-2</v>
      </c>
    </row>
    <row r="7421" spans="12:14" x14ac:dyDescent="0.4">
      <c r="L7421">
        <f t="shared" si="239"/>
        <v>7420</v>
      </c>
      <c r="M7421">
        <v>58.682952029566948</v>
      </c>
      <c r="N7421" s="71">
        <f t="shared" si="238"/>
        <v>3.0557116116009198E-2</v>
      </c>
    </row>
    <row r="7422" spans="12:14" x14ac:dyDescent="0.4">
      <c r="L7422">
        <f t="shared" si="239"/>
        <v>7421</v>
      </c>
      <c r="M7422">
        <v>56.020746010165574</v>
      </c>
      <c r="N7422" s="71">
        <f t="shared" si="238"/>
        <v>-1.6195054028373401E-2</v>
      </c>
    </row>
    <row r="7423" spans="12:14" x14ac:dyDescent="0.4">
      <c r="L7423">
        <f t="shared" si="239"/>
        <v>7422</v>
      </c>
      <c r="M7423">
        <v>55.564327056586819</v>
      </c>
      <c r="N7423" s="71">
        <f t="shared" si="238"/>
        <v>-2.4210427902268128E-2</v>
      </c>
    </row>
    <row r="7424" spans="12:14" x14ac:dyDescent="0.4">
      <c r="L7424">
        <f t="shared" si="239"/>
        <v>7423</v>
      </c>
      <c r="M7424">
        <v>56.062095137324789</v>
      </c>
      <c r="N7424" s="71">
        <f t="shared" si="238"/>
        <v>-1.5468903830311742E-2</v>
      </c>
    </row>
    <row r="7425" spans="12:14" x14ac:dyDescent="0.4">
      <c r="L7425">
        <f t="shared" si="239"/>
        <v>7424</v>
      </c>
      <c r="M7425">
        <v>56.544534557179453</v>
      </c>
      <c r="N7425" s="71">
        <f t="shared" si="238"/>
        <v>-6.9965731102142881E-3</v>
      </c>
    </row>
    <row r="7426" spans="12:14" x14ac:dyDescent="0.4">
      <c r="L7426">
        <f t="shared" si="239"/>
        <v>7425</v>
      </c>
      <c r="M7426">
        <v>55.971570493533939</v>
      </c>
      <c r="N7426" s="71">
        <f t="shared" si="238"/>
        <v>-1.7058646892240903E-2</v>
      </c>
    </row>
    <row r="7427" spans="12:14" x14ac:dyDescent="0.4">
      <c r="L7427">
        <f t="shared" si="239"/>
        <v>7426</v>
      </c>
      <c r="M7427">
        <v>58.201852121812308</v>
      </c>
      <c r="N7427" s="71">
        <f t="shared" ref="N7427:N7490" si="240">M7427/$B$2-1</f>
        <v>2.2108309156715578E-2</v>
      </c>
    </row>
    <row r="7428" spans="12:14" x14ac:dyDescent="0.4">
      <c r="L7428">
        <f t="shared" si="239"/>
        <v>7427</v>
      </c>
      <c r="M7428">
        <v>56.22542924189532</v>
      </c>
      <c r="N7428" s="71">
        <f t="shared" si="240"/>
        <v>-1.2600521822453858E-2</v>
      </c>
    </row>
    <row r="7429" spans="12:14" x14ac:dyDescent="0.4">
      <c r="L7429">
        <f t="shared" si="239"/>
        <v>7428</v>
      </c>
      <c r="M7429">
        <v>57.051322487543111</v>
      </c>
      <c r="N7429" s="71">
        <f t="shared" si="240"/>
        <v>1.9033525059140022E-3</v>
      </c>
    </row>
    <row r="7430" spans="12:14" x14ac:dyDescent="0.4">
      <c r="L7430">
        <f t="shared" ref="L7430:L7493" si="241">L7429+1</f>
        <v>7429</v>
      </c>
      <c r="M7430">
        <v>56.877144861520804</v>
      </c>
      <c r="N7430" s="71">
        <f t="shared" si="240"/>
        <v>-1.1554573486931563E-3</v>
      </c>
    </row>
    <row r="7431" spans="12:14" x14ac:dyDescent="0.4">
      <c r="L7431">
        <f t="shared" si="241"/>
        <v>7430</v>
      </c>
      <c r="M7431">
        <v>55.973960782121971</v>
      </c>
      <c r="N7431" s="71">
        <f t="shared" si="240"/>
        <v>-1.7016669983636712E-2</v>
      </c>
    </row>
    <row r="7432" spans="12:14" x14ac:dyDescent="0.4">
      <c r="L7432">
        <f t="shared" si="241"/>
        <v>7431</v>
      </c>
      <c r="M7432">
        <v>55.876670872926596</v>
      </c>
      <c r="N7432" s="71">
        <f t="shared" si="240"/>
        <v>-1.8725220845172474E-2</v>
      </c>
    </row>
    <row r="7433" spans="12:14" x14ac:dyDescent="0.4">
      <c r="L7433">
        <f t="shared" si="241"/>
        <v>7432</v>
      </c>
      <c r="M7433">
        <v>57.214838395041774</v>
      </c>
      <c r="N7433" s="71">
        <f t="shared" si="240"/>
        <v>4.774927234908688E-3</v>
      </c>
    </row>
    <row r="7434" spans="12:14" x14ac:dyDescent="0.4">
      <c r="L7434">
        <f t="shared" si="241"/>
        <v>7433</v>
      </c>
      <c r="M7434">
        <v>58.481892069610872</v>
      </c>
      <c r="N7434" s="71">
        <f t="shared" si="240"/>
        <v>2.7026213778404751E-2</v>
      </c>
    </row>
    <row r="7435" spans="12:14" x14ac:dyDescent="0.4">
      <c r="L7435">
        <f t="shared" si="241"/>
        <v>7434</v>
      </c>
      <c r="M7435">
        <v>56.398316615495226</v>
      </c>
      <c r="N7435" s="71">
        <f t="shared" si="240"/>
        <v>-9.56437065779836E-3</v>
      </c>
    </row>
    <row r="7436" spans="12:14" x14ac:dyDescent="0.4">
      <c r="L7436">
        <f t="shared" si="241"/>
        <v>7435</v>
      </c>
      <c r="M7436">
        <v>55.96483839727572</v>
      </c>
      <c r="N7436" s="71">
        <f t="shared" si="240"/>
        <v>-1.7176872193888859E-2</v>
      </c>
    </row>
    <row r="7437" spans="12:14" x14ac:dyDescent="0.4">
      <c r="L7437">
        <f t="shared" si="241"/>
        <v>7436</v>
      </c>
      <c r="M7437">
        <v>56.676747281879038</v>
      </c>
      <c r="N7437" s="71">
        <f t="shared" si="240"/>
        <v>-4.6747273344327489E-3</v>
      </c>
    </row>
    <row r="7438" spans="12:14" x14ac:dyDescent="0.4">
      <c r="L7438">
        <f t="shared" si="241"/>
        <v>7437</v>
      </c>
      <c r="M7438">
        <v>56.861856282120954</v>
      </c>
      <c r="N7438" s="71">
        <f t="shared" si="240"/>
        <v>-1.423946812002419E-3</v>
      </c>
    </row>
    <row r="7439" spans="12:14" x14ac:dyDescent="0.4">
      <c r="L7439">
        <f t="shared" si="241"/>
        <v>7438</v>
      </c>
      <c r="M7439">
        <v>55.210505463158924</v>
      </c>
      <c r="N7439" s="71">
        <f t="shared" si="240"/>
        <v>-3.0424044435378272E-2</v>
      </c>
    </row>
    <row r="7440" spans="12:14" x14ac:dyDescent="0.4">
      <c r="L7440">
        <f t="shared" si="241"/>
        <v>7439</v>
      </c>
      <c r="M7440">
        <v>57.655912356914335</v>
      </c>
      <c r="N7440" s="71">
        <f t="shared" si="240"/>
        <v>1.2520820964185164E-2</v>
      </c>
    </row>
    <row r="7441" spans="12:14" x14ac:dyDescent="0.4">
      <c r="L7441">
        <f t="shared" si="241"/>
        <v>7440</v>
      </c>
      <c r="M7441">
        <v>56.126225328396842</v>
      </c>
      <c r="N7441" s="71">
        <f t="shared" si="240"/>
        <v>-1.4342685354903684E-2</v>
      </c>
    </row>
    <row r="7442" spans="12:14" x14ac:dyDescent="0.4">
      <c r="L7442">
        <f t="shared" si="241"/>
        <v>7441</v>
      </c>
      <c r="M7442">
        <v>54.980407499317892</v>
      </c>
      <c r="N7442" s="71">
        <f t="shared" si="240"/>
        <v>-3.4464895923570271E-2</v>
      </c>
    </row>
    <row r="7443" spans="12:14" x14ac:dyDescent="0.4">
      <c r="L7443">
        <f t="shared" si="241"/>
        <v>7442</v>
      </c>
      <c r="M7443">
        <v>57.468681717698537</v>
      </c>
      <c r="N7443" s="71">
        <f t="shared" si="240"/>
        <v>9.2327814071162528E-3</v>
      </c>
    </row>
    <row r="7444" spans="12:14" x14ac:dyDescent="0.4">
      <c r="L7444">
        <f t="shared" si="241"/>
        <v>7443</v>
      </c>
      <c r="M7444">
        <v>55.726925148464815</v>
      </c>
      <c r="N7444" s="71">
        <f t="shared" si="240"/>
        <v>-2.135497133683617E-2</v>
      </c>
    </row>
    <row r="7445" spans="12:14" x14ac:dyDescent="0.4">
      <c r="L7445">
        <f t="shared" si="241"/>
        <v>7444</v>
      </c>
      <c r="M7445">
        <v>56.349031421089563</v>
      </c>
      <c r="N7445" s="71">
        <f t="shared" si="240"/>
        <v>-1.0429889621267119E-2</v>
      </c>
    </row>
    <row r="7446" spans="12:14" x14ac:dyDescent="0.4">
      <c r="L7446">
        <f t="shared" si="241"/>
        <v>7445</v>
      </c>
      <c r="M7446">
        <v>56.746587131071593</v>
      </c>
      <c r="N7446" s="71">
        <f t="shared" si="240"/>
        <v>-3.4482390429508847E-3</v>
      </c>
    </row>
    <row r="7447" spans="12:14" x14ac:dyDescent="0.4">
      <c r="L7447">
        <f t="shared" si="241"/>
        <v>7446</v>
      </c>
      <c r="M7447">
        <v>55.618090083013293</v>
      </c>
      <c r="N7447" s="71">
        <f t="shared" si="240"/>
        <v>-2.3266271762341528E-2</v>
      </c>
    </row>
    <row r="7448" spans="12:14" x14ac:dyDescent="0.4">
      <c r="L7448">
        <f t="shared" si="241"/>
        <v>7447</v>
      </c>
      <c r="M7448">
        <v>56.188778554957047</v>
      </c>
      <c r="N7448" s="71">
        <f t="shared" si="240"/>
        <v>-1.3244160646481484E-2</v>
      </c>
    </row>
    <row r="7449" spans="12:14" x14ac:dyDescent="0.4">
      <c r="L7449">
        <f t="shared" si="241"/>
        <v>7448</v>
      </c>
      <c r="M7449">
        <v>56.824205481383103</v>
      </c>
      <c r="N7449" s="71">
        <f t="shared" si="240"/>
        <v>-2.0851490740888545E-3</v>
      </c>
    </row>
    <row r="7450" spans="12:14" x14ac:dyDescent="0.4">
      <c r="L7450">
        <f t="shared" si="241"/>
        <v>7449</v>
      </c>
      <c r="M7450">
        <v>56.507361173697618</v>
      </c>
      <c r="N7450" s="71">
        <f t="shared" si="240"/>
        <v>-7.6493912380074525E-3</v>
      </c>
    </row>
    <row r="7451" spans="12:14" x14ac:dyDescent="0.4">
      <c r="L7451">
        <f t="shared" si="241"/>
        <v>7450</v>
      </c>
      <c r="M7451">
        <v>57.192228974092664</v>
      </c>
      <c r="N7451" s="71">
        <f t="shared" si="240"/>
        <v>4.3778732550983079E-3</v>
      </c>
    </row>
    <row r="7452" spans="12:14" x14ac:dyDescent="0.4">
      <c r="L7452">
        <f t="shared" si="241"/>
        <v>7451</v>
      </c>
      <c r="M7452">
        <v>55.431451785758725</v>
      </c>
      <c r="N7452" s="71">
        <f t="shared" si="240"/>
        <v>-2.654390894185088E-2</v>
      </c>
    </row>
    <row r="7453" spans="12:14" x14ac:dyDescent="0.4">
      <c r="L7453">
        <f t="shared" si="241"/>
        <v>7452</v>
      </c>
      <c r="M7453">
        <v>56.523286681372532</v>
      </c>
      <c r="N7453" s="71">
        <f t="shared" si="240"/>
        <v>-7.3697163972823443E-3</v>
      </c>
    </row>
    <row r="7454" spans="12:14" x14ac:dyDescent="0.4">
      <c r="L7454">
        <f t="shared" si="241"/>
        <v>7453</v>
      </c>
      <c r="M7454">
        <v>59.129134535621844</v>
      </c>
      <c r="N7454" s="71">
        <f t="shared" si="240"/>
        <v>3.8392723235256998E-2</v>
      </c>
    </row>
    <row r="7455" spans="12:14" x14ac:dyDescent="0.4">
      <c r="L7455">
        <f t="shared" si="241"/>
        <v>7454</v>
      </c>
      <c r="M7455">
        <v>55.643107313774259</v>
      </c>
      <c r="N7455" s="71">
        <f t="shared" si="240"/>
        <v>-2.2826933176013364E-2</v>
      </c>
    </row>
    <row r="7456" spans="12:14" x14ac:dyDescent="0.4">
      <c r="L7456">
        <f t="shared" si="241"/>
        <v>7455</v>
      </c>
      <c r="M7456">
        <v>55.868921809672095</v>
      </c>
      <c r="N7456" s="71">
        <f t="shared" si="240"/>
        <v>-1.8861305551274743E-2</v>
      </c>
    </row>
    <row r="7457" spans="12:14" x14ac:dyDescent="0.4">
      <c r="L7457">
        <f t="shared" si="241"/>
        <v>7456</v>
      </c>
      <c r="M7457">
        <v>55.361054099552021</v>
      </c>
      <c r="N7457" s="71">
        <f t="shared" si="240"/>
        <v>-2.7780193654349028E-2</v>
      </c>
    </row>
    <row r="7458" spans="12:14" x14ac:dyDescent="0.4">
      <c r="L7458">
        <f t="shared" si="241"/>
        <v>7457</v>
      </c>
      <c r="M7458">
        <v>57.473574748346664</v>
      </c>
      <c r="N7458" s="71">
        <f t="shared" si="240"/>
        <v>9.3187100691791702E-3</v>
      </c>
    </row>
    <row r="7459" spans="12:14" x14ac:dyDescent="0.4">
      <c r="L7459">
        <f t="shared" si="241"/>
        <v>7458</v>
      </c>
      <c r="M7459">
        <v>58.192709001585385</v>
      </c>
      <c r="N7459" s="71">
        <f t="shared" si="240"/>
        <v>2.1947742803328785E-2</v>
      </c>
    </row>
    <row r="7460" spans="12:14" x14ac:dyDescent="0.4">
      <c r="L7460">
        <f t="shared" si="241"/>
        <v>7459</v>
      </c>
      <c r="M7460">
        <v>57.328756301485946</v>
      </c>
      <c r="N7460" s="71">
        <f t="shared" si="240"/>
        <v>6.7754896653728913E-3</v>
      </c>
    </row>
    <row r="7461" spans="12:14" x14ac:dyDescent="0.4">
      <c r="L7461">
        <f t="shared" si="241"/>
        <v>7460</v>
      </c>
      <c r="M7461">
        <v>56.228125615898207</v>
      </c>
      <c r="N7461" s="71">
        <f t="shared" si="240"/>
        <v>-1.2553169613332082E-2</v>
      </c>
    </row>
    <row r="7462" spans="12:14" x14ac:dyDescent="0.4">
      <c r="L7462">
        <f t="shared" si="241"/>
        <v>7461</v>
      </c>
      <c r="M7462">
        <v>58.088138069904552</v>
      </c>
      <c r="N7462" s="71">
        <f t="shared" si="240"/>
        <v>2.0111326705374744E-2</v>
      </c>
    </row>
    <row r="7463" spans="12:14" x14ac:dyDescent="0.4">
      <c r="L7463">
        <f t="shared" si="241"/>
        <v>7462</v>
      </c>
      <c r="M7463">
        <v>55.453358529666062</v>
      </c>
      <c r="N7463" s="71">
        <f t="shared" si="240"/>
        <v>-2.6159194982449785E-2</v>
      </c>
    </row>
    <row r="7464" spans="12:14" x14ac:dyDescent="0.4">
      <c r="L7464">
        <f t="shared" si="241"/>
        <v>7463</v>
      </c>
      <c r="M7464">
        <v>58.065511403134359</v>
      </c>
      <c r="N7464" s="71">
        <f t="shared" si="240"/>
        <v>1.971396986411933E-2</v>
      </c>
    </row>
    <row r="7465" spans="12:14" x14ac:dyDescent="0.4">
      <c r="L7465">
        <f t="shared" si="241"/>
        <v>7464</v>
      </c>
      <c r="M7465">
        <v>57.177052812240682</v>
      </c>
      <c r="N7465" s="71">
        <f t="shared" si="240"/>
        <v>4.1113580057630106E-3</v>
      </c>
    </row>
    <row r="7466" spans="12:14" x14ac:dyDescent="0.4">
      <c r="L7466">
        <f t="shared" si="241"/>
        <v>7465</v>
      </c>
      <c r="M7466">
        <v>56.818686057283315</v>
      </c>
      <c r="N7466" s="71">
        <f t="shared" si="240"/>
        <v>-2.1820781069028516E-3</v>
      </c>
    </row>
    <row r="7467" spans="12:14" x14ac:dyDescent="0.4">
      <c r="L7467">
        <f t="shared" si="241"/>
        <v>7466</v>
      </c>
      <c r="M7467">
        <v>56.492615264556228</v>
      </c>
      <c r="N7467" s="71">
        <f t="shared" si="240"/>
        <v>-7.9083506303638806E-3</v>
      </c>
    </row>
    <row r="7468" spans="12:14" x14ac:dyDescent="0.4">
      <c r="L7468">
        <f t="shared" si="241"/>
        <v>7467</v>
      </c>
      <c r="M7468">
        <v>55.773466046914578</v>
      </c>
      <c r="N7468" s="71">
        <f t="shared" si="240"/>
        <v>-2.0537646160971312E-2</v>
      </c>
    </row>
    <row r="7469" spans="12:14" x14ac:dyDescent="0.4">
      <c r="L7469">
        <f t="shared" si="241"/>
        <v>7468</v>
      </c>
      <c r="M7469">
        <v>55.297448829920697</v>
      </c>
      <c r="N7469" s="71">
        <f t="shared" si="240"/>
        <v>-2.8897193753594452E-2</v>
      </c>
    </row>
    <row r="7470" spans="12:14" x14ac:dyDescent="0.4">
      <c r="L7470">
        <f t="shared" si="241"/>
        <v>7469</v>
      </c>
      <c r="M7470">
        <v>58.686915622590277</v>
      </c>
      <c r="N7470" s="71">
        <f t="shared" si="240"/>
        <v>3.0626722515386007E-2</v>
      </c>
    </row>
    <row r="7471" spans="12:14" x14ac:dyDescent="0.4">
      <c r="L7471">
        <f t="shared" si="241"/>
        <v>7470</v>
      </c>
      <c r="M7471">
        <v>56.679092747723942</v>
      </c>
      <c r="N7471" s="71">
        <f t="shared" si="240"/>
        <v>-4.6335375777235566E-3</v>
      </c>
    </row>
    <row r="7472" spans="12:14" x14ac:dyDescent="0.4">
      <c r="L7472">
        <f t="shared" si="241"/>
        <v>7471</v>
      </c>
      <c r="M7472">
        <v>58.313722481374704</v>
      </c>
      <c r="N7472" s="71">
        <f t="shared" si="240"/>
        <v>2.4072913716339572E-2</v>
      </c>
    </row>
    <row r="7473" spans="12:14" x14ac:dyDescent="0.4">
      <c r="L7473">
        <f t="shared" si="241"/>
        <v>7472</v>
      </c>
      <c r="M7473">
        <v>57.98420999690557</v>
      </c>
      <c r="N7473" s="71">
        <f t="shared" si="240"/>
        <v>1.8286200131316876E-2</v>
      </c>
    </row>
    <row r="7474" spans="12:14" x14ac:dyDescent="0.4">
      <c r="L7474">
        <f t="shared" si="241"/>
        <v>7473</v>
      </c>
      <c r="M7474">
        <v>57.018466326457535</v>
      </c>
      <c r="N7474" s="71">
        <f t="shared" si="240"/>
        <v>1.326351018362093E-3</v>
      </c>
    </row>
    <row r="7475" spans="12:14" x14ac:dyDescent="0.4">
      <c r="L7475">
        <f t="shared" si="241"/>
        <v>7474</v>
      </c>
      <c r="M7475">
        <v>59.326427102804409</v>
      </c>
      <c r="N7475" s="71">
        <f t="shared" si="240"/>
        <v>4.1857464732316441E-2</v>
      </c>
    </row>
    <row r="7476" spans="12:14" x14ac:dyDescent="0.4">
      <c r="L7476">
        <f t="shared" si="241"/>
        <v>7475</v>
      </c>
      <c r="M7476">
        <v>58.35530262676928</v>
      </c>
      <c r="N7476" s="71">
        <f t="shared" si="240"/>
        <v>2.4803120927182176E-2</v>
      </c>
    </row>
    <row r="7477" spans="12:14" x14ac:dyDescent="0.4">
      <c r="L7477">
        <f t="shared" si="241"/>
        <v>7476</v>
      </c>
      <c r="M7477">
        <v>56.275218321303413</v>
      </c>
      <c r="N7477" s="71">
        <f t="shared" si="240"/>
        <v>-1.17261539129625E-2</v>
      </c>
    </row>
    <row r="7478" spans="12:14" x14ac:dyDescent="0.4">
      <c r="L7478">
        <f t="shared" si="241"/>
        <v>7477</v>
      </c>
      <c r="M7478">
        <v>56.001145037567433</v>
      </c>
      <c r="N7478" s="71">
        <f t="shared" si="240"/>
        <v>-1.6539275324255587E-2</v>
      </c>
    </row>
    <row r="7479" spans="12:14" x14ac:dyDescent="0.4">
      <c r="L7479">
        <f t="shared" si="241"/>
        <v>7478</v>
      </c>
      <c r="M7479">
        <v>58.988985619889945</v>
      </c>
      <c r="N7479" s="71">
        <f t="shared" si="240"/>
        <v>3.5931506520210377E-2</v>
      </c>
    </row>
    <row r="7480" spans="12:14" x14ac:dyDescent="0.4">
      <c r="L7480">
        <f t="shared" si="241"/>
        <v>7479</v>
      </c>
      <c r="M7480">
        <v>57.036986275143938</v>
      </c>
      <c r="N7480" s="71">
        <f t="shared" si="240"/>
        <v>1.6515879781398013E-3</v>
      </c>
    </row>
    <row r="7481" spans="12:14" x14ac:dyDescent="0.4">
      <c r="L7481">
        <f t="shared" si="241"/>
        <v>7480</v>
      </c>
      <c r="M7481">
        <v>56.645861105876421</v>
      </c>
      <c r="N7481" s="71">
        <f t="shared" si="240"/>
        <v>-5.2171330479876543E-3</v>
      </c>
    </row>
    <row r="7482" spans="12:14" x14ac:dyDescent="0.4">
      <c r="L7482">
        <f t="shared" si="241"/>
        <v>7481</v>
      </c>
      <c r="M7482">
        <v>57.656847900015364</v>
      </c>
      <c r="N7482" s="71">
        <f t="shared" si="240"/>
        <v>1.2537250447823167E-2</v>
      </c>
    </row>
    <row r="7483" spans="12:14" x14ac:dyDescent="0.4">
      <c r="L7483">
        <f t="shared" si="241"/>
        <v>7482</v>
      </c>
      <c r="M7483">
        <v>58.285783751779817</v>
      </c>
      <c r="N7483" s="71">
        <f t="shared" si="240"/>
        <v>2.3582269404772926E-2</v>
      </c>
    </row>
    <row r="7484" spans="12:14" x14ac:dyDescent="0.4">
      <c r="L7484">
        <f t="shared" si="241"/>
        <v>7483</v>
      </c>
      <c r="M7484">
        <v>57.389138218129766</v>
      </c>
      <c r="N7484" s="71">
        <f t="shared" si="240"/>
        <v>7.8358830459011042E-3</v>
      </c>
    </row>
    <row r="7485" spans="12:14" x14ac:dyDescent="0.4">
      <c r="L7485">
        <f t="shared" si="241"/>
        <v>7484</v>
      </c>
      <c r="M7485">
        <v>56.120362293821437</v>
      </c>
      <c r="N7485" s="71">
        <f t="shared" si="240"/>
        <v>-1.4445648682322454E-2</v>
      </c>
    </row>
    <row r="7486" spans="12:14" x14ac:dyDescent="0.4">
      <c r="L7486">
        <f t="shared" si="241"/>
        <v>7485</v>
      </c>
      <c r="M7486">
        <v>57.96926956068608</v>
      </c>
      <c r="N7486" s="71">
        <f t="shared" si="240"/>
        <v>1.8023824563432767E-2</v>
      </c>
    </row>
    <row r="7487" spans="12:14" x14ac:dyDescent="0.4">
      <c r="L7487">
        <f t="shared" si="241"/>
        <v>7486</v>
      </c>
      <c r="M7487">
        <v>57.340853700190955</v>
      </c>
      <c r="N7487" s="71">
        <f t="shared" si="240"/>
        <v>6.987937401738531E-3</v>
      </c>
    </row>
    <row r="7488" spans="12:14" x14ac:dyDescent="0.4">
      <c r="L7488">
        <f t="shared" si="241"/>
        <v>7487</v>
      </c>
      <c r="M7488">
        <v>56.475881049395653</v>
      </c>
      <c r="N7488" s="71">
        <f t="shared" si="240"/>
        <v>-8.2022275387316768E-3</v>
      </c>
    </row>
    <row r="7489" spans="12:14" x14ac:dyDescent="0.4">
      <c r="L7489">
        <f t="shared" si="241"/>
        <v>7488</v>
      </c>
      <c r="M7489">
        <v>55.594756115061337</v>
      </c>
      <c r="N7489" s="71">
        <f t="shared" si="240"/>
        <v>-2.3676049830561374E-2</v>
      </c>
    </row>
    <row r="7490" spans="12:14" x14ac:dyDescent="0.4">
      <c r="L7490">
        <f t="shared" si="241"/>
        <v>7489</v>
      </c>
      <c r="M7490">
        <v>56.22933433479902</v>
      </c>
      <c r="N7490" s="71">
        <f t="shared" si="240"/>
        <v>-1.2531942769392956E-2</v>
      </c>
    </row>
    <row r="7491" spans="12:14" x14ac:dyDescent="0.4">
      <c r="L7491">
        <f t="shared" si="241"/>
        <v>7490</v>
      </c>
      <c r="M7491">
        <v>55.990988972860016</v>
      </c>
      <c r="N7491" s="71">
        <f t="shared" ref="N7491:N7554" si="242">M7491/$B$2-1</f>
        <v>-1.6717630440928777E-2</v>
      </c>
    </row>
    <row r="7492" spans="12:14" x14ac:dyDescent="0.4">
      <c r="L7492">
        <f t="shared" si="241"/>
        <v>7491</v>
      </c>
      <c r="M7492">
        <v>55.730052877787074</v>
      </c>
      <c r="N7492" s="71">
        <f t="shared" si="242"/>
        <v>-2.1300043907338195E-2</v>
      </c>
    </row>
    <row r="7493" spans="12:14" x14ac:dyDescent="0.4">
      <c r="L7493">
        <f t="shared" si="241"/>
        <v>7492</v>
      </c>
      <c r="M7493">
        <v>57.09817339952339</v>
      </c>
      <c r="N7493" s="71">
        <f t="shared" si="242"/>
        <v>2.7261219656622426E-3</v>
      </c>
    </row>
    <row r="7494" spans="12:14" x14ac:dyDescent="0.4">
      <c r="L7494">
        <f t="shared" ref="L7494:L7557" si="243">L7493+1</f>
        <v>7493</v>
      </c>
      <c r="M7494">
        <v>55.922020893102747</v>
      </c>
      <c r="N7494" s="71">
        <f t="shared" si="242"/>
        <v>-1.7928809206150143E-2</v>
      </c>
    </row>
    <row r="7495" spans="12:14" x14ac:dyDescent="0.4">
      <c r="L7495">
        <f t="shared" si="243"/>
        <v>7494</v>
      </c>
      <c r="M7495">
        <v>56.759502075985239</v>
      </c>
      <c r="N7495" s="71">
        <f t="shared" si="242"/>
        <v>-3.2214340182428192E-3</v>
      </c>
    </row>
    <row r="7496" spans="12:14" x14ac:dyDescent="0.4">
      <c r="L7496">
        <f t="shared" si="243"/>
        <v>7495</v>
      </c>
      <c r="M7496">
        <v>58.02608709638109</v>
      </c>
      <c r="N7496" s="71">
        <f t="shared" si="242"/>
        <v>1.9021622283308393E-2</v>
      </c>
    </row>
    <row r="7497" spans="12:14" x14ac:dyDescent="0.4">
      <c r="L7497">
        <f t="shared" si="243"/>
        <v>7496</v>
      </c>
      <c r="M7497">
        <v>55.17054131640981</v>
      </c>
      <c r="N7497" s="71">
        <f t="shared" si="242"/>
        <v>-3.1125872383656161E-2</v>
      </c>
    </row>
    <row r="7498" spans="12:14" x14ac:dyDescent="0.4">
      <c r="L7498">
        <f t="shared" si="243"/>
        <v>7497</v>
      </c>
      <c r="M7498">
        <v>56.49236183911141</v>
      </c>
      <c r="N7498" s="71">
        <f t="shared" si="242"/>
        <v>-7.9128011459996817E-3</v>
      </c>
    </row>
    <row r="7499" spans="12:14" x14ac:dyDescent="0.4">
      <c r="L7499">
        <f t="shared" si="243"/>
        <v>7498</v>
      </c>
      <c r="M7499">
        <v>58.234041314805587</v>
      </c>
      <c r="N7499" s="71">
        <f t="shared" si="242"/>
        <v>2.2673597724416572E-2</v>
      </c>
    </row>
    <row r="7500" spans="12:14" x14ac:dyDescent="0.4">
      <c r="L7500">
        <f t="shared" si="243"/>
        <v>7499</v>
      </c>
      <c r="M7500">
        <v>56.183875445300139</v>
      </c>
      <c r="N7500" s="71">
        <f t="shared" si="242"/>
        <v>-1.333026631044798E-2</v>
      </c>
    </row>
    <row r="7501" spans="12:14" x14ac:dyDescent="0.4">
      <c r="L7501">
        <f t="shared" si="243"/>
        <v>7500</v>
      </c>
      <c r="M7501">
        <v>56.663278145956831</v>
      </c>
      <c r="N7501" s="71">
        <f t="shared" si="242"/>
        <v>-4.9112647510503038E-3</v>
      </c>
    </row>
    <row r="7502" spans="12:14" x14ac:dyDescent="0.4">
      <c r="L7502">
        <f t="shared" si="243"/>
        <v>7501</v>
      </c>
      <c r="M7502">
        <v>55.165543673913618</v>
      </c>
      <c r="N7502" s="71">
        <f t="shared" si="242"/>
        <v>-3.1213638180367598E-2</v>
      </c>
    </row>
    <row r="7503" spans="12:14" x14ac:dyDescent="0.4">
      <c r="L7503">
        <f t="shared" si="243"/>
        <v>7502</v>
      </c>
      <c r="M7503">
        <v>56.946942147299396</v>
      </c>
      <c r="N7503" s="71">
        <f t="shared" si="242"/>
        <v>7.0283467966225643E-5</v>
      </c>
    </row>
    <row r="7504" spans="12:14" x14ac:dyDescent="0.4">
      <c r="L7504">
        <f t="shared" si="243"/>
        <v>7503</v>
      </c>
      <c r="M7504">
        <v>58.505329347500492</v>
      </c>
      <c r="N7504" s="71">
        <f t="shared" si="242"/>
        <v>2.7437806117852181E-2</v>
      </c>
    </row>
    <row r="7505" spans="12:14" x14ac:dyDescent="0.4">
      <c r="L7505">
        <f t="shared" si="243"/>
        <v>7504</v>
      </c>
      <c r="M7505">
        <v>55.959751534947834</v>
      </c>
      <c r="N7505" s="71">
        <f t="shared" si="242"/>
        <v>-1.7266204819283426E-2</v>
      </c>
    </row>
    <row r="7506" spans="12:14" x14ac:dyDescent="0.4">
      <c r="L7506">
        <f t="shared" si="243"/>
        <v>7505</v>
      </c>
      <c r="M7506">
        <v>56.28324290036069</v>
      </c>
      <c r="N7506" s="71">
        <f t="shared" si="242"/>
        <v>-1.1585230752737874E-2</v>
      </c>
    </row>
    <row r="7507" spans="12:14" x14ac:dyDescent="0.4">
      <c r="L7507">
        <f t="shared" si="243"/>
        <v>7506</v>
      </c>
      <c r="M7507">
        <v>55.356051959603867</v>
      </c>
      <c r="N7507" s="71">
        <f t="shared" si="242"/>
        <v>-2.7868038432791398E-2</v>
      </c>
    </row>
    <row r="7508" spans="12:14" x14ac:dyDescent="0.4">
      <c r="L7508">
        <f t="shared" si="243"/>
        <v>7507</v>
      </c>
      <c r="M7508">
        <v>57.292060461752577</v>
      </c>
      <c r="N7508" s="71">
        <f t="shared" si="242"/>
        <v>6.1310578932625148E-3</v>
      </c>
    </row>
    <row r="7509" spans="12:14" x14ac:dyDescent="0.4">
      <c r="L7509">
        <f t="shared" si="243"/>
        <v>7508</v>
      </c>
      <c r="M7509">
        <v>55.106748116810131</v>
      </c>
      <c r="N7509" s="71">
        <f t="shared" si="242"/>
        <v>-3.2246172803685025E-2</v>
      </c>
    </row>
    <row r="7510" spans="12:14" x14ac:dyDescent="0.4">
      <c r="L7510">
        <f t="shared" si="243"/>
        <v>7509</v>
      </c>
      <c r="M7510">
        <v>57.771019808413428</v>
      </c>
      <c r="N7510" s="71">
        <f t="shared" si="242"/>
        <v>1.4542273518252324E-2</v>
      </c>
    </row>
    <row r="7511" spans="12:14" x14ac:dyDescent="0.4">
      <c r="L7511">
        <f t="shared" si="243"/>
        <v>7510</v>
      </c>
      <c r="M7511">
        <v>57.29037446083327</v>
      </c>
      <c r="N7511" s="71">
        <f t="shared" si="242"/>
        <v>6.1014492899957862E-3</v>
      </c>
    </row>
    <row r="7512" spans="12:14" x14ac:dyDescent="0.4">
      <c r="L7512">
        <f t="shared" si="243"/>
        <v>7511</v>
      </c>
      <c r="M7512">
        <v>55.381897959551715</v>
      </c>
      <c r="N7512" s="71">
        <f t="shared" si="242"/>
        <v>-2.7414145466466699E-2</v>
      </c>
    </row>
    <row r="7513" spans="12:14" x14ac:dyDescent="0.4">
      <c r="L7513">
        <f t="shared" si="243"/>
        <v>7512</v>
      </c>
      <c r="M7513">
        <v>56.03836947448201</v>
      </c>
      <c r="N7513" s="71">
        <f t="shared" si="242"/>
        <v>-1.5885560624688377E-2</v>
      </c>
    </row>
    <row r="7514" spans="12:14" x14ac:dyDescent="0.4">
      <c r="L7514">
        <f t="shared" si="243"/>
        <v>7513</v>
      </c>
      <c r="M7514">
        <v>54.985368208492048</v>
      </c>
      <c r="N7514" s="71">
        <f t="shared" si="242"/>
        <v>-3.4377778729162034E-2</v>
      </c>
    </row>
    <row r="7515" spans="12:14" x14ac:dyDescent="0.4">
      <c r="L7515">
        <f t="shared" si="243"/>
        <v>7514</v>
      </c>
      <c r="M7515">
        <v>57.782053058208511</v>
      </c>
      <c r="N7515" s="71">
        <f t="shared" si="242"/>
        <v>1.4736033267838122E-2</v>
      </c>
    </row>
    <row r="7516" spans="12:14" x14ac:dyDescent="0.4">
      <c r="L7516">
        <f t="shared" si="243"/>
        <v>7515</v>
      </c>
      <c r="M7516">
        <v>56.853172892781544</v>
      </c>
      <c r="N7516" s="71">
        <f t="shared" si="242"/>
        <v>-1.5764396291876315E-3</v>
      </c>
    </row>
    <row r="7517" spans="12:14" x14ac:dyDescent="0.4">
      <c r="L7517">
        <f t="shared" si="243"/>
        <v>7516</v>
      </c>
      <c r="M7517">
        <v>58.558164620294129</v>
      </c>
      <c r="N7517" s="71">
        <f t="shared" si="242"/>
        <v>2.8365669568415797E-2</v>
      </c>
    </row>
    <row r="7518" spans="12:14" x14ac:dyDescent="0.4">
      <c r="L7518">
        <f t="shared" si="243"/>
        <v>7517</v>
      </c>
      <c r="M7518">
        <v>56.106120502430706</v>
      </c>
      <c r="N7518" s="71">
        <f t="shared" si="242"/>
        <v>-1.4695755041262304E-2</v>
      </c>
    </row>
    <row r="7519" spans="12:14" x14ac:dyDescent="0.4">
      <c r="L7519">
        <f t="shared" si="243"/>
        <v>7518</v>
      </c>
      <c r="M7519">
        <v>57.377355594070366</v>
      </c>
      <c r="N7519" s="71">
        <f t="shared" si="242"/>
        <v>7.6289632054538092E-3</v>
      </c>
    </row>
    <row r="7520" spans="12:14" x14ac:dyDescent="0.4">
      <c r="L7520">
        <f t="shared" si="243"/>
        <v>7519</v>
      </c>
      <c r="M7520">
        <v>56.229056460512368</v>
      </c>
      <c r="N7520" s="71">
        <f t="shared" si="242"/>
        <v>-1.253682264188738E-2</v>
      </c>
    </row>
    <row r="7521" spans="12:14" x14ac:dyDescent="0.4">
      <c r="L7521">
        <f t="shared" si="243"/>
        <v>7520</v>
      </c>
      <c r="M7521">
        <v>56.525296743437885</v>
      </c>
      <c r="N7521" s="71">
        <f t="shared" si="242"/>
        <v>-7.3344168137808863E-3</v>
      </c>
    </row>
    <row r="7522" spans="12:14" x14ac:dyDescent="0.4">
      <c r="L7522">
        <f t="shared" si="243"/>
        <v>7521</v>
      </c>
      <c r="M7522">
        <v>57.033466915616366</v>
      </c>
      <c r="N7522" s="71">
        <f t="shared" si="242"/>
        <v>1.5897829584556877E-3</v>
      </c>
    </row>
    <row r="7523" spans="12:14" x14ac:dyDescent="0.4">
      <c r="L7523">
        <f t="shared" si="243"/>
        <v>7522</v>
      </c>
      <c r="M7523">
        <v>59.371818378342745</v>
      </c>
      <c r="N7523" s="71">
        <f t="shared" si="242"/>
        <v>4.2654600874888926E-2</v>
      </c>
    </row>
    <row r="7524" spans="12:14" x14ac:dyDescent="0.4">
      <c r="L7524">
        <f t="shared" si="243"/>
        <v>7523</v>
      </c>
      <c r="M7524">
        <v>55.459640760318486</v>
      </c>
      <c r="N7524" s="71">
        <f t="shared" si="242"/>
        <v>-2.604886996845468E-2</v>
      </c>
    </row>
    <row r="7525" spans="12:14" x14ac:dyDescent="0.4">
      <c r="L7525">
        <f t="shared" si="243"/>
        <v>7524</v>
      </c>
      <c r="M7525">
        <v>57.892829070848109</v>
      </c>
      <c r="N7525" s="71">
        <f t="shared" si="242"/>
        <v>1.6681419520103935E-2</v>
      </c>
    </row>
    <row r="7526" spans="12:14" x14ac:dyDescent="0.4">
      <c r="L7526">
        <f t="shared" si="243"/>
        <v>7525</v>
      </c>
      <c r="M7526">
        <v>57.978778959008267</v>
      </c>
      <c r="N7526" s="71">
        <f t="shared" si="242"/>
        <v>1.8190823287457025E-2</v>
      </c>
    </row>
    <row r="7527" spans="12:14" x14ac:dyDescent="0.4">
      <c r="L7527">
        <f t="shared" si="243"/>
        <v>7526</v>
      </c>
      <c r="M7527">
        <v>56.108300971292685</v>
      </c>
      <c r="N7527" s="71">
        <f t="shared" si="242"/>
        <v>-1.4657462869098747E-2</v>
      </c>
    </row>
    <row r="7528" spans="12:14" x14ac:dyDescent="0.4">
      <c r="L7528">
        <f t="shared" si="243"/>
        <v>7527</v>
      </c>
      <c r="M7528">
        <v>57.403380327764459</v>
      </c>
      <c r="N7528" s="71">
        <f t="shared" si="242"/>
        <v>8.085994993663137E-3</v>
      </c>
    </row>
    <row r="7529" spans="12:14" x14ac:dyDescent="0.4">
      <c r="L7529">
        <f t="shared" si="243"/>
        <v>7528</v>
      </c>
      <c r="M7529">
        <v>57.038745212527161</v>
      </c>
      <c r="N7529" s="71">
        <f t="shared" si="242"/>
        <v>1.6824774507104845E-3</v>
      </c>
    </row>
    <row r="7530" spans="12:14" x14ac:dyDescent="0.4">
      <c r="L7530">
        <f t="shared" si="243"/>
        <v>7529</v>
      </c>
      <c r="M7530">
        <v>55.068434610611277</v>
      </c>
      <c r="N7530" s="71">
        <f t="shared" si="242"/>
        <v>-3.291901312768053E-2</v>
      </c>
    </row>
    <row r="7531" spans="12:14" x14ac:dyDescent="0.4">
      <c r="L7531">
        <f t="shared" si="243"/>
        <v>7530</v>
      </c>
      <c r="M7531">
        <v>58.272674429379158</v>
      </c>
      <c r="N7531" s="71">
        <f t="shared" si="242"/>
        <v>2.3352050831572102E-2</v>
      </c>
    </row>
    <row r="7532" spans="12:14" x14ac:dyDescent="0.4">
      <c r="L7532">
        <f t="shared" si="243"/>
        <v>7531</v>
      </c>
      <c r="M7532">
        <v>55.451761842054886</v>
      </c>
      <c r="N7532" s="71">
        <f t="shared" si="242"/>
        <v>-2.6187235115452623E-2</v>
      </c>
    </row>
    <row r="7533" spans="12:14" x14ac:dyDescent="0.4">
      <c r="L7533">
        <f t="shared" si="243"/>
        <v>7532</v>
      </c>
      <c r="M7533">
        <v>58.443585200901317</v>
      </c>
      <c r="N7533" s="71">
        <f t="shared" si="242"/>
        <v>2.6353490018276471E-2</v>
      </c>
    </row>
    <row r="7534" spans="12:14" x14ac:dyDescent="0.4">
      <c r="L7534">
        <f t="shared" si="243"/>
        <v>7533</v>
      </c>
      <c r="M7534">
        <v>53.983167579501647</v>
      </c>
      <c r="N7534" s="71">
        <f t="shared" si="242"/>
        <v>-5.1977864516625782E-2</v>
      </c>
    </row>
    <row r="7535" spans="12:14" x14ac:dyDescent="0.4">
      <c r="L7535">
        <f t="shared" si="243"/>
        <v>7534</v>
      </c>
      <c r="M7535">
        <v>55.199923462311631</v>
      </c>
      <c r="N7535" s="71">
        <f t="shared" si="242"/>
        <v>-3.0609879603834433E-2</v>
      </c>
    </row>
    <row r="7536" spans="12:14" x14ac:dyDescent="0.4">
      <c r="L7536">
        <f t="shared" si="243"/>
        <v>7535</v>
      </c>
      <c r="M7536">
        <v>55.627240925177347</v>
      </c>
      <c r="N7536" s="71">
        <f t="shared" si="242"/>
        <v>-2.3105569800622394E-2</v>
      </c>
    </row>
    <row r="7537" spans="12:14" x14ac:dyDescent="0.4">
      <c r="L7537">
        <f t="shared" si="243"/>
        <v>7536</v>
      </c>
      <c r="M7537">
        <v>55.960649717396343</v>
      </c>
      <c r="N7537" s="71">
        <f t="shared" si="242"/>
        <v>-1.7250431442487058E-2</v>
      </c>
    </row>
    <row r="7538" spans="12:14" x14ac:dyDescent="0.4">
      <c r="L7538">
        <f t="shared" si="243"/>
        <v>7537</v>
      </c>
      <c r="M7538">
        <v>56.184944202978514</v>
      </c>
      <c r="N7538" s="71">
        <f t="shared" si="242"/>
        <v>-1.3311497387059501E-2</v>
      </c>
    </row>
    <row r="7539" spans="12:14" x14ac:dyDescent="0.4">
      <c r="L7539">
        <f t="shared" si="243"/>
        <v>7538</v>
      </c>
      <c r="M7539">
        <v>56.310594412659626</v>
      </c>
      <c r="N7539" s="71">
        <f t="shared" si="242"/>
        <v>-1.1104898822231091E-2</v>
      </c>
    </row>
    <row r="7540" spans="12:14" x14ac:dyDescent="0.4">
      <c r="L7540">
        <f t="shared" si="243"/>
        <v>7539</v>
      </c>
      <c r="M7540">
        <v>57.327475392982358</v>
      </c>
      <c r="N7540" s="71">
        <f t="shared" si="242"/>
        <v>6.7529950680866868E-3</v>
      </c>
    </row>
    <row r="7541" spans="12:14" x14ac:dyDescent="0.4">
      <c r="L7541">
        <f t="shared" si="243"/>
        <v>7540</v>
      </c>
      <c r="M7541">
        <v>54.753148176038366</v>
      </c>
      <c r="N7541" s="71">
        <f t="shared" si="242"/>
        <v>-3.8455896797067957E-2</v>
      </c>
    </row>
    <row r="7542" spans="12:14" x14ac:dyDescent="0.4">
      <c r="L7542">
        <f t="shared" si="243"/>
        <v>7541</v>
      </c>
      <c r="M7542">
        <v>56.652807486543168</v>
      </c>
      <c r="N7542" s="71">
        <f t="shared" si="242"/>
        <v>-5.0951446036476833E-3</v>
      </c>
    </row>
    <row r="7543" spans="12:14" x14ac:dyDescent="0.4">
      <c r="L7543">
        <f t="shared" si="243"/>
        <v>7542</v>
      </c>
      <c r="M7543">
        <v>57.298784238515225</v>
      </c>
      <c r="N7543" s="71">
        <f t="shared" si="242"/>
        <v>6.2491370925916723E-3</v>
      </c>
    </row>
    <row r="7544" spans="12:14" x14ac:dyDescent="0.4">
      <c r="L7544">
        <f t="shared" si="243"/>
        <v>7543</v>
      </c>
      <c r="M7544">
        <v>59.609029356073194</v>
      </c>
      <c r="N7544" s="71">
        <f t="shared" si="242"/>
        <v>4.682036712669202E-2</v>
      </c>
    </row>
    <row r="7545" spans="12:14" x14ac:dyDescent="0.4">
      <c r="L7545">
        <f t="shared" si="243"/>
        <v>7544</v>
      </c>
      <c r="M7545">
        <v>57.474343719416822</v>
      </c>
      <c r="N7545" s="71">
        <f t="shared" si="242"/>
        <v>9.3322143081622233E-3</v>
      </c>
    </row>
    <row r="7546" spans="12:14" x14ac:dyDescent="0.4">
      <c r="L7546">
        <f t="shared" si="243"/>
        <v>7545</v>
      </c>
      <c r="M7546">
        <v>56.262787586933342</v>
      </c>
      <c r="N7546" s="71">
        <f t="shared" si="242"/>
        <v>-1.1944455503468121E-2</v>
      </c>
    </row>
    <row r="7547" spans="12:14" x14ac:dyDescent="0.4">
      <c r="L7547">
        <f t="shared" si="243"/>
        <v>7546</v>
      </c>
      <c r="M7547">
        <v>57.028363431411741</v>
      </c>
      <c r="N7547" s="71">
        <f t="shared" si="242"/>
        <v>1.5001584289771053E-3</v>
      </c>
    </row>
    <row r="7548" spans="12:14" x14ac:dyDescent="0.4">
      <c r="L7548">
        <f t="shared" si="243"/>
        <v>7547</v>
      </c>
      <c r="M7548">
        <v>56.761852243586588</v>
      </c>
      <c r="N7548" s="71">
        <f t="shared" si="242"/>
        <v>-3.1801616919219233E-3</v>
      </c>
    </row>
    <row r="7549" spans="12:14" x14ac:dyDescent="0.4">
      <c r="L7549">
        <f t="shared" si="243"/>
        <v>7548</v>
      </c>
      <c r="M7549">
        <v>58.334983605213814</v>
      </c>
      <c r="N7549" s="71">
        <f t="shared" si="242"/>
        <v>2.4446289657924503E-2</v>
      </c>
    </row>
    <row r="7550" spans="12:14" x14ac:dyDescent="0.4">
      <c r="L7550">
        <f t="shared" si="243"/>
        <v>7549</v>
      </c>
      <c r="M7550">
        <v>57.184240952478206</v>
      </c>
      <c r="N7550" s="71">
        <f t="shared" si="242"/>
        <v>4.237592096196785E-3</v>
      </c>
    </row>
    <row r="7551" spans="12:14" x14ac:dyDescent="0.4">
      <c r="L7551">
        <f t="shared" si="243"/>
        <v>7550</v>
      </c>
      <c r="M7551">
        <v>56.605898493243721</v>
      </c>
      <c r="N7551" s="71">
        <f t="shared" si="242"/>
        <v>-5.9189340549729019E-3</v>
      </c>
    </row>
    <row r="7552" spans="12:14" x14ac:dyDescent="0.4">
      <c r="L7552">
        <f t="shared" si="243"/>
        <v>7551</v>
      </c>
      <c r="M7552">
        <v>56.921988966038306</v>
      </c>
      <c r="N7552" s="71">
        <f t="shared" si="242"/>
        <v>-3.6793031693993505E-4</v>
      </c>
    </row>
    <row r="7553" spans="12:14" x14ac:dyDescent="0.4">
      <c r="L7553">
        <f t="shared" si="243"/>
        <v>7552</v>
      </c>
      <c r="M7553">
        <v>56.971787481236099</v>
      </c>
      <c r="N7553" s="71">
        <f t="shared" si="242"/>
        <v>5.0660329860208186E-4</v>
      </c>
    </row>
    <row r="7554" spans="12:14" x14ac:dyDescent="0.4">
      <c r="L7554">
        <f t="shared" si="243"/>
        <v>7553</v>
      </c>
      <c r="M7554">
        <v>58.632308704837463</v>
      </c>
      <c r="N7554" s="71">
        <f t="shared" si="242"/>
        <v>2.9667746428924557E-2</v>
      </c>
    </row>
    <row r="7555" spans="12:14" x14ac:dyDescent="0.4">
      <c r="L7555">
        <f t="shared" si="243"/>
        <v>7554</v>
      </c>
      <c r="M7555">
        <v>54.640075488891028</v>
      </c>
      <c r="N7555" s="71">
        <f t="shared" ref="N7555:N7618" si="244">M7555/$B$2-1</f>
        <v>-4.0441615959923571E-2</v>
      </c>
    </row>
    <row r="7556" spans="12:14" x14ac:dyDescent="0.4">
      <c r="L7556">
        <f t="shared" si="243"/>
        <v>7555</v>
      </c>
      <c r="M7556">
        <v>57.925885866608112</v>
      </c>
      <c r="N7556" s="71">
        <f t="shared" si="244"/>
        <v>1.7261944441367305E-2</v>
      </c>
    </row>
    <row r="7557" spans="12:14" x14ac:dyDescent="0.4">
      <c r="L7557">
        <f t="shared" si="243"/>
        <v>7556</v>
      </c>
      <c r="M7557">
        <v>55.422664812284502</v>
      </c>
      <c r="N7557" s="71">
        <f t="shared" si="244"/>
        <v>-2.6698220845560505E-2</v>
      </c>
    </row>
    <row r="7558" spans="12:14" x14ac:dyDescent="0.4">
      <c r="L7558">
        <f t="shared" ref="L7558:L7621" si="245">L7557+1</f>
        <v>7557</v>
      </c>
      <c r="M7558">
        <v>59.067376840512615</v>
      </c>
      <c r="N7558" s="71">
        <f t="shared" si="244"/>
        <v>3.7308169204340658E-2</v>
      </c>
    </row>
    <row r="7559" spans="12:14" x14ac:dyDescent="0.4">
      <c r="L7559">
        <f t="shared" si="245"/>
        <v>7558</v>
      </c>
      <c r="M7559">
        <v>58.894585336981727</v>
      </c>
      <c r="N7559" s="71">
        <f t="shared" si="244"/>
        <v>3.4273701656109212E-2</v>
      </c>
    </row>
    <row r="7560" spans="12:14" x14ac:dyDescent="0.4">
      <c r="L7560">
        <f t="shared" si="245"/>
        <v>7559</v>
      </c>
      <c r="M7560">
        <v>55.741433732510465</v>
      </c>
      <c r="N7560" s="71">
        <f t="shared" si="244"/>
        <v>-2.1100179714808154E-2</v>
      </c>
    </row>
    <row r="7561" spans="12:14" x14ac:dyDescent="0.4">
      <c r="L7561">
        <f t="shared" si="245"/>
        <v>7560</v>
      </c>
      <c r="M7561">
        <v>58.303633077970893</v>
      </c>
      <c r="N7561" s="71">
        <f t="shared" si="244"/>
        <v>2.3895729268121668E-2</v>
      </c>
    </row>
    <row r="7562" spans="12:14" x14ac:dyDescent="0.4">
      <c r="L7562">
        <f t="shared" si="245"/>
        <v>7561</v>
      </c>
      <c r="M7562">
        <v>55.867442200931499</v>
      </c>
      <c r="N7562" s="71">
        <f t="shared" si="244"/>
        <v>-1.8887289610766467E-2</v>
      </c>
    </row>
    <row r="7563" spans="12:14" x14ac:dyDescent="0.4">
      <c r="L7563">
        <f t="shared" si="245"/>
        <v>7562</v>
      </c>
      <c r="M7563">
        <v>57.130666472788072</v>
      </c>
      <c r="N7563" s="71">
        <f t="shared" si="244"/>
        <v>3.2967471083873434E-3</v>
      </c>
    </row>
    <row r="7564" spans="12:14" x14ac:dyDescent="0.4">
      <c r="L7564">
        <f t="shared" si="245"/>
        <v>7563</v>
      </c>
      <c r="M7564">
        <v>58.564582634582457</v>
      </c>
      <c r="N7564" s="71">
        <f t="shared" si="244"/>
        <v>2.8478379138528132E-2</v>
      </c>
    </row>
    <row r="7565" spans="12:14" x14ac:dyDescent="0.4">
      <c r="L7565">
        <f t="shared" si="245"/>
        <v>7564</v>
      </c>
      <c r="M7565">
        <v>59.273735763290041</v>
      </c>
      <c r="N7565" s="71">
        <f t="shared" si="244"/>
        <v>4.0932128957339442E-2</v>
      </c>
    </row>
    <row r="7566" spans="12:14" x14ac:dyDescent="0.4">
      <c r="L7566">
        <f t="shared" si="245"/>
        <v>7565</v>
      </c>
      <c r="M7566">
        <v>58.405836713156752</v>
      </c>
      <c r="N7566" s="71">
        <f t="shared" si="244"/>
        <v>2.569057223172444E-2</v>
      </c>
    </row>
    <row r="7567" spans="12:14" x14ac:dyDescent="0.4">
      <c r="L7567">
        <f t="shared" si="245"/>
        <v>7566</v>
      </c>
      <c r="M7567">
        <v>56.084129961808564</v>
      </c>
      <c r="N7567" s="71">
        <f t="shared" si="244"/>
        <v>-1.5081940591606946E-2</v>
      </c>
    </row>
    <row r="7568" spans="12:14" x14ac:dyDescent="0.4">
      <c r="L7568">
        <f t="shared" si="245"/>
        <v>7567</v>
      </c>
      <c r="M7568">
        <v>57.118925823681565</v>
      </c>
      <c r="N7568" s="71">
        <f t="shared" si="244"/>
        <v>3.0905644085388317E-3</v>
      </c>
    </row>
    <row r="7569" spans="12:14" x14ac:dyDescent="0.4">
      <c r="L7569">
        <f t="shared" si="245"/>
        <v>7568</v>
      </c>
      <c r="M7569">
        <v>55.371924056759326</v>
      </c>
      <c r="N7569" s="71">
        <f t="shared" si="244"/>
        <v>-2.758930155767636E-2</v>
      </c>
    </row>
    <row r="7570" spans="12:14" x14ac:dyDescent="0.4">
      <c r="L7570">
        <f t="shared" si="245"/>
        <v>7569</v>
      </c>
      <c r="M7570">
        <v>54.872779891953144</v>
      </c>
      <c r="N7570" s="71">
        <f t="shared" si="244"/>
        <v>-3.635499164684608E-2</v>
      </c>
    </row>
    <row r="7571" spans="12:14" x14ac:dyDescent="0.4">
      <c r="L7571">
        <f t="shared" si="245"/>
        <v>7570</v>
      </c>
      <c r="M7571">
        <v>57.267372804286801</v>
      </c>
      <c r="N7571" s="71">
        <f t="shared" si="244"/>
        <v>5.6975070884432988E-3</v>
      </c>
    </row>
    <row r="7572" spans="12:14" x14ac:dyDescent="0.4">
      <c r="L7572">
        <f t="shared" si="245"/>
        <v>7571</v>
      </c>
      <c r="M7572">
        <v>57.000771585710687</v>
      </c>
      <c r="N7572" s="71">
        <f t="shared" si="244"/>
        <v>1.0156058979513549E-3</v>
      </c>
    </row>
    <row r="7573" spans="12:14" x14ac:dyDescent="0.4">
      <c r="L7573">
        <f t="shared" si="245"/>
        <v>7572</v>
      </c>
      <c r="M7573">
        <v>56.5367146324567</v>
      </c>
      <c r="N7573" s="71">
        <f t="shared" si="244"/>
        <v>-7.1339022457094226E-3</v>
      </c>
    </row>
    <row r="7574" spans="12:14" x14ac:dyDescent="0.4">
      <c r="L7574">
        <f t="shared" si="245"/>
        <v>7573</v>
      </c>
      <c r="M7574">
        <v>55.886284135084935</v>
      </c>
      <c r="N7574" s="71">
        <f t="shared" si="244"/>
        <v>-1.855639812266574E-2</v>
      </c>
    </row>
    <row r="7575" spans="12:14" x14ac:dyDescent="0.4">
      <c r="L7575">
        <f t="shared" si="245"/>
        <v>7574</v>
      </c>
      <c r="M7575">
        <v>56.047466243116084</v>
      </c>
      <c r="N7575" s="71">
        <f t="shared" si="244"/>
        <v>-1.5725808271998543E-2</v>
      </c>
    </row>
    <row r="7576" spans="12:14" x14ac:dyDescent="0.4">
      <c r="L7576">
        <f t="shared" si="245"/>
        <v>7575</v>
      </c>
      <c r="M7576">
        <v>57.56475684119561</v>
      </c>
      <c r="N7576" s="71">
        <f t="shared" si="244"/>
        <v>1.0919998883015314E-2</v>
      </c>
    </row>
    <row r="7577" spans="12:14" x14ac:dyDescent="0.4">
      <c r="L7577">
        <f t="shared" si="245"/>
        <v>7576</v>
      </c>
      <c r="M7577">
        <v>56.333040914762343</v>
      </c>
      <c r="N7577" s="71">
        <f t="shared" si="244"/>
        <v>-1.0710705931897047E-2</v>
      </c>
    </row>
    <row r="7578" spans="12:14" x14ac:dyDescent="0.4">
      <c r="L7578">
        <f t="shared" si="245"/>
        <v>7577</v>
      </c>
      <c r="M7578">
        <v>56.497306119828863</v>
      </c>
      <c r="N7578" s="71">
        <f t="shared" si="244"/>
        <v>-7.8259724589411217E-3</v>
      </c>
    </row>
    <row r="7579" spans="12:14" x14ac:dyDescent="0.4">
      <c r="L7579">
        <f t="shared" si="245"/>
        <v>7578</v>
      </c>
      <c r="M7579">
        <v>57.383613994944632</v>
      </c>
      <c r="N7579" s="71">
        <f t="shared" si="244"/>
        <v>7.7388697342397617E-3</v>
      </c>
    </row>
    <row r="7580" spans="12:14" x14ac:dyDescent="0.4">
      <c r="L7580">
        <f t="shared" si="245"/>
        <v>7579</v>
      </c>
      <c r="M7580">
        <v>57.454750761267874</v>
      </c>
      <c r="N7580" s="71">
        <f t="shared" si="244"/>
        <v>8.988133757545258E-3</v>
      </c>
    </row>
    <row r="7581" spans="12:14" x14ac:dyDescent="0.4">
      <c r="L7581">
        <f t="shared" si="245"/>
        <v>7580</v>
      </c>
      <c r="M7581">
        <v>57.841580919614053</v>
      </c>
      <c r="N7581" s="71">
        <f t="shared" si="244"/>
        <v>1.5781428208906156E-2</v>
      </c>
    </row>
    <row r="7582" spans="12:14" x14ac:dyDescent="0.4">
      <c r="L7582">
        <f t="shared" si="245"/>
        <v>7581</v>
      </c>
      <c r="M7582">
        <v>56.369327949086177</v>
      </c>
      <c r="N7582" s="71">
        <f t="shared" si="244"/>
        <v>-1.0073453371283958E-2</v>
      </c>
    </row>
    <row r="7583" spans="12:14" x14ac:dyDescent="0.4">
      <c r="L7583">
        <f t="shared" si="245"/>
        <v>7582</v>
      </c>
      <c r="M7583">
        <v>57.656471405820817</v>
      </c>
      <c r="N7583" s="71">
        <f t="shared" si="244"/>
        <v>1.2530638667775484E-2</v>
      </c>
    </row>
    <row r="7584" spans="12:14" x14ac:dyDescent="0.4">
      <c r="L7584">
        <f t="shared" si="245"/>
        <v>7583</v>
      </c>
      <c r="M7584">
        <v>56.687069730887387</v>
      </c>
      <c r="N7584" s="71">
        <f t="shared" si="244"/>
        <v>-4.4934502699125467E-3</v>
      </c>
    </row>
    <row r="7585" spans="12:14" x14ac:dyDescent="0.4">
      <c r="L7585">
        <f t="shared" si="245"/>
        <v>7584</v>
      </c>
      <c r="M7585">
        <v>57.655464473325175</v>
      </c>
      <c r="N7585" s="71">
        <f t="shared" si="244"/>
        <v>1.2512955483597654E-2</v>
      </c>
    </row>
    <row r="7586" spans="12:14" x14ac:dyDescent="0.4">
      <c r="L7586">
        <f t="shared" si="245"/>
        <v>7585</v>
      </c>
      <c r="M7586">
        <v>60.255805794008602</v>
      </c>
      <c r="N7586" s="71">
        <f t="shared" si="244"/>
        <v>5.8178692459655235E-2</v>
      </c>
    </row>
    <row r="7587" spans="12:14" x14ac:dyDescent="0.4">
      <c r="L7587">
        <f t="shared" si="245"/>
        <v>7586</v>
      </c>
      <c r="M7587">
        <v>57.071467249558708</v>
      </c>
      <c r="N7587" s="71">
        <f t="shared" si="244"/>
        <v>2.2571235267920819E-3</v>
      </c>
    </row>
    <row r="7588" spans="12:14" x14ac:dyDescent="0.4">
      <c r="L7588">
        <f t="shared" si="245"/>
        <v>7587</v>
      </c>
      <c r="M7588">
        <v>55.945346490358553</v>
      </c>
      <c r="N7588" s="71">
        <f t="shared" si="244"/>
        <v>-1.7519178139404956E-2</v>
      </c>
    </row>
    <row r="7589" spans="12:14" x14ac:dyDescent="0.4">
      <c r="L7589">
        <f t="shared" si="245"/>
        <v>7588</v>
      </c>
      <c r="M7589">
        <v>57.578544930684814</v>
      </c>
      <c r="N7589" s="71">
        <f t="shared" si="244"/>
        <v>1.1162137583426768E-2</v>
      </c>
    </row>
    <row r="7590" spans="12:14" x14ac:dyDescent="0.4">
      <c r="L7590">
        <f t="shared" si="245"/>
        <v>7589</v>
      </c>
      <c r="M7590">
        <v>57.724748688577314</v>
      </c>
      <c r="N7590" s="71">
        <f t="shared" si="244"/>
        <v>1.3729686043209455E-2</v>
      </c>
    </row>
    <row r="7591" spans="12:14" x14ac:dyDescent="0.4">
      <c r="L7591">
        <f t="shared" si="245"/>
        <v>7590</v>
      </c>
      <c r="M7591">
        <v>53.393490880876101</v>
      </c>
      <c r="N7591" s="71">
        <f t="shared" si="244"/>
        <v>-6.2333436227983596E-2</v>
      </c>
    </row>
    <row r="7592" spans="12:14" x14ac:dyDescent="0.4">
      <c r="L7592">
        <f t="shared" si="245"/>
        <v>7591</v>
      </c>
      <c r="M7592">
        <v>56.343548882946273</v>
      </c>
      <c r="N7592" s="71">
        <f t="shared" si="244"/>
        <v>-1.0526170883584984E-2</v>
      </c>
    </row>
    <row r="7593" spans="12:14" x14ac:dyDescent="0.4">
      <c r="L7593">
        <f t="shared" si="245"/>
        <v>7592</v>
      </c>
      <c r="M7593">
        <v>56.005950579825679</v>
      </c>
      <c r="N7593" s="71">
        <f t="shared" si="244"/>
        <v>-1.6454883084265015E-2</v>
      </c>
    </row>
    <row r="7594" spans="12:14" x14ac:dyDescent="0.4">
      <c r="L7594">
        <f t="shared" si="245"/>
        <v>7593</v>
      </c>
      <c r="M7594">
        <v>58.580048208534365</v>
      </c>
      <c r="N7594" s="71">
        <f t="shared" si="244"/>
        <v>2.8749976880968253E-2</v>
      </c>
    </row>
    <row r="7595" spans="12:14" x14ac:dyDescent="0.4">
      <c r="L7595">
        <f t="shared" si="245"/>
        <v>7594</v>
      </c>
      <c r="M7595">
        <v>57.532652144608178</v>
      </c>
      <c r="N7595" s="71">
        <f t="shared" si="244"/>
        <v>1.0356194193839929E-2</v>
      </c>
    </row>
    <row r="7596" spans="12:14" x14ac:dyDescent="0.4">
      <c r="L7596">
        <f t="shared" si="245"/>
        <v>7595</v>
      </c>
      <c r="M7596">
        <v>56.302536037874887</v>
      </c>
      <c r="N7596" s="71">
        <f t="shared" si="244"/>
        <v>-1.124641548408134E-2</v>
      </c>
    </row>
    <row r="7597" spans="12:14" x14ac:dyDescent="0.4">
      <c r="L7597">
        <f t="shared" si="245"/>
        <v>7596</v>
      </c>
      <c r="M7597">
        <v>56.750405874025432</v>
      </c>
      <c r="N7597" s="71">
        <f t="shared" si="244"/>
        <v>-3.3811764193167893E-3</v>
      </c>
    </row>
    <row r="7598" spans="12:14" x14ac:dyDescent="0.4">
      <c r="L7598">
        <f t="shared" si="245"/>
        <v>7597</v>
      </c>
      <c r="M7598">
        <v>55.543431669060162</v>
      </c>
      <c r="N7598" s="71">
        <f t="shared" si="244"/>
        <v>-2.457738098770168E-2</v>
      </c>
    </row>
    <row r="7599" spans="12:14" x14ac:dyDescent="0.4">
      <c r="L7599">
        <f t="shared" si="245"/>
        <v>7598</v>
      </c>
      <c r="M7599">
        <v>58.520732027733999</v>
      </c>
      <c r="N7599" s="71">
        <f t="shared" si="244"/>
        <v>2.770829935605712E-2</v>
      </c>
    </row>
    <row r="7600" spans="12:14" x14ac:dyDescent="0.4">
      <c r="L7600">
        <f t="shared" si="245"/>
        <v>7599</v>
      </c>
      <c r="M7600">
        <v>55.594747562487747</v>
      </c>
      <c r="N7600" s="71">
        <f t="shared" si="244"/>
        <v>-2.367620002606563E-2</v>
      </c>
    </row>
    <row r="7601" spans="12:14" x14ac:dyDescent="0.4">
      <c r="L7601">
        <f t="shared" si="245"/>
        <v>7600</v>
      </c>
      <c r="M7601">
        <v>56.877200317817206</v>
      </c>
      <c r="N7601" s="71">
        <f t="shared" si="244"/>
        <v>-1.1544834562948747E-3</v>
      </c>
    </row>
    <row r="7602" spans="12:14" x14ac:dyDescent="0.4">
      <c r="L7602">
        <f t="shared" si="245"/>
        <v>7601</v>
      </c>
      <c r="M7602">
        <v>56.6326074444504</v>
      </c>
      <c r="N7602" s="71">
        <f t="shared" si="244"/>
        <v>-5.4498864222606302E-3</v>
      </c>
    </row>
    <row r="7603" spans="12:14" x14ac:dyDescent="0.4">
      <c r="L7603">
        <f t="shared" si="245"/>
        <v>7602</v>
      </c>
      <c r="M7603">
        <v>59.67341913138673</v>
      </c>
      <c r="N7603" s="71">
        <f t="shared" si="244"/>
        <v>4.79511442750713E-2</v>
      </c>
    </row>
    <row r="7604" spans="12:14" x14ac:dyDescent="0.4">
      <c r="L7604">
        <f t="shared" si="245"/>
        <v>7603</v>
      </c>
      <c r="M7604">
        <v>56.79968222632268</v>
      </c>
      <c r="N7604" s="71">
        <f t="shared" si="244"/>
        <v>-2.5158127360006555E-3</v>
      </c>
    </row>
    <row r="7605" spans="12:14" x14ac:dyDescent="0.4">
      <c r="L7605">
        <f t="shared" si="245"/>
        <v>7604</v>
      </c>
      <c r="M7605">
        <v>54.895175040099993</v>
      </c>
      <c r="N7605" s="71">
        <f t="shared" si="244"/>
        <v>-3.5961700605904867E-2</v>
      </c>
    </row>
    <row r="7606" spans="12:14" x14ac:dyDescent="0.4">
      <c r="L7606">
        <f t="shared" si="245"/>
        <v>7605</v>
      </c>
      <c r="M7606">
        <v>55.046773294238825</v>
      </c>
      <c r="N7606" s="71">
        <f t="shared" si="244"/>
        <v>-3.3299417026257827E-2</v>
      </c>
    </row>
    <row r="7607" spans="12:14" x14ac:dyDescent="0.4">
      <c r="L7607">
        <f t="shared" si="245"/>
        <v>7606</v>
      </c>
      <c r="M7607">
        <v>55.081849055127812</v>
      </c>
      <c r="N7607" s="71">
        <f t="shared" si="244"/>
        <v>-3.2683436170878877E-2</v>
      </c>
    </row>
    <row r="7608" spans="12:14" x14ac:dyDescent="0.4">
      <c r="L7608">
        <f t="shared" si="245"/>
        <v>7607</v>
      </c>
      <c r="M7608">
        <v>54.927230665493838</v>
      </c>
      <c r="N7608" s="71">
        <f t="shared" si="244"/>
        <v>-3.5398757677530535E-2</v>
      </c>
    </row>
    <row r="7609" spans="12:14" x14ac:dyDescent="0.4">
      <c r="L7609">
        <f t="shared" si="245"/>
        <v>7608</v>
      </c>
      <c r="M7609">
        <v>53.923067937367264</v>
      </c>
      <c r="N7609" s="71">
        <f t="shared" si="244"/>
        <v>-5.3033300750413237E-2</v>
      </c>
    </row>
    <row r="7610" spans="12:14" x14ac:dyDescent="0.4">
      <c r="L7610">
        <f t="shared" si="245"/>
        <v>7609</v>
      </c>
      <c r="M7610">
        <v>56.220784761606872</v>
      </c>
      <c r="N7610" s="71">
        <f t="shared" si="244"/>
        <v>-1.2682085582394031E-2</v>
      </c>
    </row>
    <row r="7611" spans="12:14" x14ac:dyDescent="0.4">
      <c r="L7611">
        <f t="shared" si="245"/>
        <v>7610</v>
      </c>
      <c r="M7611">
        <v>56.592041260826619</v>
      </c>
      <c r="N7611" s="71">
        <f t="shared" si="244"/>
        <v>-6.1622870047345346E-3</v>
      </c>
    </row>
    <row r="7612" spans="12:14" x14ac:dyDescent="0.4">
      <c r="L7612">
        <f t="shared" si="245"/>
        <v>7611</v>
      </c>
      <c r="M7612">
        <v>53.806953766855564</v>
      </c>
      <c r="N7612" s="71">
        <f t="shared" si="244"/>
        <v>-5.5072432739588728E-2</v>
      </c>
    </row>
    <row r="7613" spans="12:14" x14ac:dyDescent="0.4">
      <c r="L7613">
        <f t="shared" si="245"/>
        <v>7612</v>
      </c>
      <c r="M7613">
        <v>56.328581010729607</v>
      </c>
      <c r="N7613" s="71">
        <f t="shared" si="244"/>
        <v>-1.0789028267075618E-2</v>
      </c>
    </row>
    <row r="7614" spans="12:14" x14ac:dyDescent="0.4">
      <c r="L7614">
        <f t="shared" si="245"/>
        <v>7613</v>
      </c>
      <c r="M7614">
        <v>59.966455135485539</v>
      </c>
      <c r="N7614" s="71">
        <f t="shared" si="244"/>
        <v>5.3097278354182986E-2</v>
      </c>
    </row>
    <row r="7615" spans="12:14" x14ac:dyDescent="0.4">
      <c r="L7615">
        <f t="shared" si="245"/>
        <v>7614</v>
      </c>
      <c r="M7615">
        <v>55.929060294950631</v>
      </c>
      <c r="N7615" s="71">
        <f t="shared" si="244"/>
        <v>-1.7805187175958359E-2</v>
      </c>
    </row>
    <row r="7616" spans="12:14" x14ac:dyDescent="0.4">
      <c r="L7616">
        <f t="shared" si="245"/>
        <v>7615</v>
      </c>
      <c r="M7616">
        <v>56.322981716019264</v>
      </c>
      <c r="N7616" s="71">
        <f t="shared" si="244"/>
        <v>-1.0887359942790775E-2</v>
      </c>
    </row>
    <row r="7617" spans="12:14" x14ac:dyDescent="0.4">
      <c r="L7617">
        <f t="shared" si="245"/>
        <v>7616</v>
      </c>
      <c r="M7617">
        <v>57.692030692453926</v>
      </c>
      <c r="N7617" s="71">
        <f t="shared" si="244"/>
        <v>1.3155110931292402E-2</v>
      </c>
    </row>
    <row r="7618" spans="12:14" x14ac:dyDescent="0.4">
      <c r="L7618">
        <f t="shared" si="245"/>
        <v>7617</v>
      </c>
      <c r="M7618">
        <v>57.428646977161776</v>
      </c>
      <c r="N7618" s="71">
        <f t="shared" si="244"/>
        <v>8.5297137303022019E-3</v>
      </c>
    </row>
    <row r="7619" spans="12:14" x14ac:dyDescent="0.4">
      <c r="L7619">
        <f t="shared" si="245"/>
        <v>7618</v>
      </c>
      <c r="M7619">
        <v>57.029840598064624</v>
      </c>
      <c r="N7619" s="71">
        <f t="shared" ref="N7619:N7682" si="246">M7619/$B$2-1</f>
        <v>1.5260996018930939E-3</v>
      </c>
    </row>
    <row r="7620" spans="12:14" x14ac:dyDescent="0.4">
      <c r="L7620">
        <f t="shared" si="245"/>
        <v>7619</v>
      </c>
      <c r="M7620">
        <v>58.358023617658262</v>
      </c>
      <c r="N7620" s="71">
        <f t="shared" si="246"/>
        <v>2.4850905444261606E-2</v>
      </c>
    </row>
    <row r="7621" spans="12:14" x14ac:dyDescent="0.4">
      <c r="L7621">
        <f t="shared" si="245"/>
        <v>7620</v>
      </c>
      <c r="M7621">
        <v>57.874658706126347</v>
      </c>
      <c r="N7621" s="71">
        <f t="shared" si="246"/>
        <v>1.6362321757997567E-2</v>
      </c>
    </row>
    <row r="7622" spans="12:14" x14ac:dyDescent="0.4">
      <c r="L7622">
        <f t="shared" ref="L7622:L7685" si="247">L7621+1</f>
        <v>7621</v>
      </c>
      <c r="M7622">
        <v>54.599658554618259</v>
      </c>
      <c r="N7622" s="71">
        <f t="shared" si="246"/>
        <v>-4.1151395508938315E-2</v>
      </c>
    </row>
    <row r="7623" spans="12:14" x14ac:dyDescent="0.4">
      <c r="L7623">
        <f t="shared" si="247"/>
        <v>7622</v>
      </c>
      <c r="M7623">
        <v>57.22450166831392</v>
      </c>
      <c r="N7623" s="71">
        <f t="shared" si="246"/>
        <v>4.9446282245686479E-3</v>
      </c>
    </row>
    <row r="7624" spans="12:14" x14ac:dyDescent="0.4">
      <c r="L7624">
        <f t="shared" si="247"/>
        <v>7623</v>
      </c>
      <c r="M7624">
        <v>55.392314856371065</v>
      </c>
      <c r="N7624" s="71">
        <f t="shared" si="246"/>
        <v>-2.7231209762420661E-2</v>
      </c>
    </row>
    <row r="7625" spans="12:14" x14ac:dyDescent="0.4">
      <c r="L7625">
        <f t="shared" si="247"/>
        <v>7624</v>
      </c>
      <c r="M7625">
        <v>55.840150709197715</v>
      </c>
      <c r="N7625" s="71">
        <f t="shared" si="246"/>
        <v>-1.9366567493745213E-2</v>
      </c>
    </row>
    <row r="7626" spans="12:14" x14ac:dyDescent="0.4">
      <c r="L7626">
        <f t="shared" si="247"/>
        <v>7625</v>
      </c>
      <c r="M7626">
        <v>55.012351801746476</v>
      </c>
      <c r="N7626" s="71">
        <f t="shared" si="246"/>
        <v>-3.3903907986723603E-2</v>
      </c>
    </row>
    <row r="7627" spans="12:14" x14ac:dyDescent="0.4">
      <c r="L7627">
        <f t="shared" si="247"/>
        <v>7626</v>
      </c>
      <c r="M7627">
        <v>56.434725379899355</v>
      </c>
      <c r="N7627" s="71">
        <f t="shared" si="246"/>
        <v>-8.9249803417358331E-3</v>
      </c>
    </row>
    <row r="7628" spans="12:14" x14ac:dyDescent="0.4">
      <c r="L7628">
        <f t="shared" si="247"/>
        <v>7627</v>
      </c>
      <c r="M7628">
        <v>57.679188471977824</v>
      </c>
      <c r="N7628" s="71">
        <f t="shared" si="246"/>
        <v>1.2929583052399884E-2</v>
      </c>
    </row>
    <row r="7629" spans="12:14" x14ac:dyDescent="0.4">
      <c r="L7629">
        <f t="shared" si="247"/>
        <v>7628</v>
      </c>
      <c r="M7629">
        <v>56.412209618583162</v>
      </c>
      <c r="N7629" s="71">
        <f t="shared" si="246"/>
        <v>-9.3203895235622891E-3</v>
      </c>
    </row>
    <row r="7630" spans="12:14" x14ac:dyDescent="0.4">
      <c r="L7630">
        <f t="shared" si="247"/>
        <v>7629</v>
      </c>
      <c r="M7630">
        <v>58.313900420549636</v>
      </c>
      <c r="N7630" s="71">
        <f t="shared" si="246"/>
        <v>2.4076038584408099E-2</v>
      </c>
    </row>
    <row r="7631" spans="12:14" x14ac:dyDescent="0.4">
      <c r="L7631">
        <f t="shared" si="247"/>
        <v>7630</v>
      </c>
      <c r="M7631">
        <v>58.182757571158511</v>
      </c>
      <c r="N7631" s="71">
        <f t="shared" si="246"/>
        <v>2.1772981359208243E-2</v>
      </c>
    </row>
    <row r="7632" spans="12:14" x14ac:dyDescent="0.4">
      <c r="L7632">
        <f t="shared" si="247"/>
        <v>7631</v>
      </c>
      <c r="M7632">
        <v>57.969803963641553</v>
      </c>
      <c r="N7632" s="71">
        <f t="shared" si="246"/>
        <v>1.8033209448643728E-2</v>
      </c>
    </row>
    <row r="7633" spans="12:14" x14ac:dyDescent="0.4">
      <c r="L7633">
        <f t="shared" si="247"/>
        <v>7632</v>
      </c>
      <c r="M7633">
        <v>58.043219365667206</v>
      </c>
      <c r="N7633" s="71">
        <f t="shared" si="246"/>
        <v>1.932248959514915E-2</v>
      </c>
    </row>
    <row r="7634" spans="12:14" x14ac:dyDescent="0.4">
      <c r="L7634">
        <f t="shared" si="247"/>
        <v>7633</v>
      </c>
      <c r="M7634">
        <v>57.241266332968173</v>
      </c>
      <c r="N7634" s="71">
        <f t="shared" si="246"/>
        <v>5.2390398698798357E-3</v>
      </c>
    </row>
    <row r="7635" spans="12:14" x14ac:dyDescent="0.4">
      <c r="L7635">
        <f t="shared" si="247"/>
        <v>7634</v>
      </c>
      <c r="M7635">
        <v>57.372011092605284</v>
      </c>
      <c r="N7635" s="71">
        <f t="shared" si="246"/>
        <v>7.5351060659194502E-3</v>
      </c>
    </row>
    <row r="7636" spans="12:14" x14ac:dyDescent="0.4">
      <c r="L7636">
        <f t="shared" si="247"/>
        <v>7635</v>
      </c>
      <c r="M7636">
        <v>57.394203060418171</v>
      </c>
      <c r="N7636" s="71">
        <f t="shared" si="246"/>
        <v>7.9248289677029682E-3</v>
      </c>
    </row>
    <row r="7637" spans="12:14" x14ac:dyDescent="0.4">
      <c r="L7637">
        <f t="shared" si="247"/>
        <v>7636</v>
      </c>
      <c r="M7637">
        <v>57.656230960381343</v>
      </c>
      <c r="N7637" s="71">
        <f t="shared" si="246"/>
        <v>1.2526416099719162E-2</v>
      </c>
    </row>
    <row r="7638" spans="12:14" x14ac:dyDescent="0.4">
      <c r="L7638">
        <f t="shared" si="247"/>
        <v>7637</v>
      </c>
      <c r="M7638">
        <v>57.196200447055098</v>
      </c>
      <c r="N7638" s="71">
        <f t="shared" si="246"/>
        <v>4.4476180375494501E-3</v>
      </c>
    </row>
    <row r="7639" spans="12:14" x14ac:dyDescent="0.4">
      <c r="L7639">
        <f t="shared" si="247"/>
        <v>7638</v>
      </c>
      <c r="M7639">
        <v>58.338198075208041</v>
      </c>
      <c r="N7639" s="71">
        <f t="shared" si="246"/>
        <v>2.4502740378491872E-2</v>
      </c>
    </row>
    <row r="7640" spans="12:14" x14ac:dyDescent="0.4">
      <c r="L7640">
        <f t="shared" si="247"/>
        <v>7639</v>
      </c>
      <c r="M7640">
        <v>56.618666387375235</v>
      </c>
      <c r="N7640" s="71">
        <f t="shared" si="246"/>
        <v>-5.6947114536897159E-3</v>
      </c>
    </row>
    <row r="7641" spans="12:14" x14ac:dyDescent="0.4">
      <c r="L7641">
        <f t="shared" si="247"/>
        <v>7640</v>
      </c>
      <c r="M7641">
        <v>57.458146633734557</v>
      </c>
      <c r="N7641" s="71">
        <f t="shared" si="246"/>
        <v>9.0477701666713539E-3</v>
      </c>
    </row>
    <row r="7642" spans="12:14" x14ac:dyDescent="0.4">
      <c r="L7642">
        <f t="shared" si="247"/>
        <v>7641</v>
      </c>
      <c r="M7642">
        <v>58.66470843015577</v>
      </c>
      <c r="N7642" s="71">
        <f t="shared" si="246"/>
        <v>3.0236732247329812E-2</v>
      </c>
    </row>
    <row r="7643" spans="12:14" x14ac:dyDescent="0.4">
      <c r="L7643">
        <f t="shared" si="247"/>
        <v>7642</v>
      </c>
      <c r="M7643">
        <v>57.674719967674882</v>
      </c>
      <c r="N7643" s="71">
        <f t="shared" si="246"/>
        <v>1.2851109684095752E-2</v>
      </c>
    </row>
    <row r="7644" spans="12:14" x14ac:dyDescent="0.4">
      <c r="L7644">
        <f t="shared" si="247"/>
        <v>7643</v>
      </c>
      <c r="M7644">
        <v>56.301260057906141</v>
      </c>
      <c r="N7644" s="71">
        <f t="shared" si="246"/>
        <v>-1.1268823529200667E-2</v>
      </c>
    </row>
    <row r="7645" spans="12:14" x14ac:dyDescent="0.4">
      <c r="L7645">
        <f t="shared" si="247"/>
        <v>7644</v>
      </c>
      <c r="M7645">
        <v>59.664930519906214</v>
      </c>
      <c r="N7645" s="71">
        <f t="shared" si="246"/>
        <v>4.7802072037485432E-2</v>
      </c>
    </row>
    <row r="7646" spans="12:14" x14ac:dyDescent="0.4">
      <c r="L7646">
        <f t="shared" si="247"/>
        <v>7645</v>
      </c>
      <c r="M7646">
        <v>58.719901943458623</v>
      </c>
      <c r="N7646" s="71">
        <f t="shared" si="246"/>
        <v>3.1206009796098E-2</v>
      </c>
    </row>
    <row r="7647" spans="12:14" x14ac:dyDescent="0.4">
      <c r="L7647">
        <f t="shared" si="247"/>
        <v>7646</v>
      </c>
      <c r="M7647">
        <v>59.062994657204285</v>
      </c>
      <c r="N7647" s="71">
        <f t="shared" si="246"/>
        <v>3.7231211756967308E-2</v>
      </c>
    </row>
    <row r="7648" spans="12:14" x14ac:dyDescent="0.4">
      <c r="L7648">
        <f t="shared" si="247"/>
        <v>7647</v>
      </c>
      <c r="M7648">
        <v>55.671224443370903</v>
      </c>
      <c r="N7648" s="71">
        <f t="shared" si="246"/>
        <v>-2.2333155903595747E-2</v>
      </c>
    </row>
    <row r="7649" spans="12:14" x14ac:dyDescent="0.4">
      <c r="L7649">
        <f t="shared" si="247"/>
        <v>7648</v>
      </c>
      <c r="M7649">
        <v>57.518133448020215</v>
      </c>
      <c r="N7649" s="71">
        <f t="shared" si="246"/>
        <v>1.010122498101107E-2</v>
      </c>
    </row>
    <row r="7650" spans="12:14" x14ac:dyDescent="0.4">
      <c r="L7650">
        <f t="shared" si="247"/>
        <v>7649</v>
      </c>
      <c r="M7650">
        <v>59.250983218718034</v>
      </c>
      <c r="N7650" s="71">
        <f t="shared" si="246"/>
        <v>4.0532561520673749E-2</v>
      </c>
    </row>
    <row r="7651" spans="12:14" x14ac:dyDescent="0.4">
      <c r="L7651">
        <f t="shared" si="247"/>
        <v>7650</v>
      </c>
      <c r="M7651">
        <v>56.177503646033529</v>
      </c>
      <c r="N7651" s="71">
        <f t="shared" si="246"/>
        <v>-1.3442164278248958E-2</v>
      </c>
    </row>
    <row r="7652" spans="12:14" x14ac:dyDescent="0.4">
      <c r="L7652">
        <f t="shared" si="247"/>
        <v>7651</v>
      </c>
      <c r="M7652">
        <v>60.492228590791385</v>
      </c>
      <c r="N7652" s="71">
        <f t="shared" si="246"/>
        <v>6.2330617119372267E-2</v>
      </c>
    </row>
    <row r="7653" spans="12:14" x14ac:dyDescent="0.4">
      <c r="L7653">
        <f t="shared" si="247"/>
        <v>7652</v>
      </c>
      <c r="M7653">
        <v>56.328822406220702</v>
      </c>
      <c r="N7653" s="71">
        <f t="shared" si="246"/>
        <v>-1.0784789014745222E-2</v>
      </c>
    </row>
    <row r="7654" spans="12:14" x14ac:dyDescent="0.4">
      <c r="L7654">
        <f t="shared" si="247"/>
        <v>7653</v>
      </c>
      <c r="M7654">
        <v>57.02746662455381</v>
      </c>
      <c r="N7654" s="71">
        <f t="shared" si="246"/>
        <v>1.4844092095316341E-3</v>
      </c>
    </row>
    <row r="7655" spans="12:14" x14ac:dyDescent="0.4">
      <c r="L7655">
        <f t="shared" si="247"/>
        <v>7654</v>
      </c>
      <c r="M7655">
        <v>56.509032270375123</v>
      </c>
      <c r="N7655" s="71">
        <f t="shared" si="246"/>
        <v>-7.6200443746824442E-3</v>
      </c>
    </row>
    <row r="7656" spans="12:14" x14ac:dyDescent="0.4">
      <c r="L7656">
        <f t="shared" si="247"/>
        <v>7655</v>
      </c>
      <c r="M7656">
        <v>55.799548697422182</v>
      </c>
      <c r="N7656" s="71">
        <f t="shared" si="246"/>
        <v>-2.0079597270141303E-2</v>
      </c>
    </row>
    <row r="7657" spans="12:14" x14ac:dyDescent="0.4">
      <c r="L7657">
        <f t="shared" si="247"/>
        <v>7656</v>
      </c>
      <c r="M7657">
        <v>57.188404185195765</v>
      </c>
      <c r="N7657" s="71">
        <f t="shared" si="246"/>
        <v>4.3107044560004582E-3</v>
      </c>
    </row>
    <row r="7658" spans="12:14" x14ac:dyDescent="0.4">
      <c r="L7658">
        <f t="shared" si="247"/>
        <v>7657</v>
      </c>
      <c r="M7658">
        <v>57.789130004140681</v>
      </c>
      <c r="N7658" s="71">
        <f t="shared" si="246"/>
        <v>1.4860314626197413E-2</v>
      </c>
    </row>
    <row r="7659" spans="12:14" x14ac:dyDescent="0.4">
      <c r="L7659">
        <f t="shared" si="247"/>
        <v>7658</v>
      </c>
      <c r="M7659">
        <v>55.157819555952699</v>
      </c>
      <c r="N7659" s="71">
        <f t="shared" si="246"/>
        <v>-3.1349284811204026E-2</v>
      </c>
    </row>
    <row r="7660" spans="12:14" x14ac:dyDescent="0.4">
      <c r="L7660">
        <f t="shared" si="247"/>
        <v>7659</v>
      </c>
      <c r="M7660">
        <v>59.091777737732386</v>
      </c>
      <c r="N7660" s="71">
        <f t="shared" si="246"/>
        <v>3.7736684086427275E-2</v>
      </c>
    </row>
    <row r="7661" spans="12:14" x14ac:dyDescent="0.4">
      <c r="L7661">
        <f t="shared" si="247"/>
        <v>7660</v>
      </c>
      <c r="M7661">
        <v>56.912778968549901</v>
      </c>
      <c r="N7661" s="71">
        <f t="shared" si="246"/>
        <v>-5.2967113131319188E-4</v>
      </c>
    </row>
    <row r="7662" spans="12:14" x14ac:dyDescent="0.4">
      <c r="L7662">
        <f t="shared" si="247"/>
        <v>7661</v>
      </c>
      <c r="M7662">
        <v>56.551783528444204</v>
      </c>
      <c r="N7662" s="71">
        <f t="shared" si="246"/>
        <v>-6.8692707393716024E-3</v>
      </c>
    </row>
    <row r="7663" spans="12:14" x14ac:dyDescent="0.4">
      <c r="L7663">
        <f t="shared" si="247"/>
        <v>7662</v>
      </c>
      <c r="M7663">
        <v>53.545446870388133</v>
      </c>
      <c r="N7663" s="71">
        <f t="shared" si="246"/>
        <v>-5.9664870300196404E-2</v>
      </c>
    </row>
    <row r="7664" spans="12:14" x14ac:dyDescent="0.4">
      <c r="L7664">
        <f t="shared" si="247"/>
        <v>7663</v>
      </c>
      <c r="M7664">
        <v>54.73738666903941</v>
      </c>
      <c r="N7664" s="71">
        <f t="shared" si="246"/>
        <v>-3.8732691549832055E-2</v>
      </c>
    </row>
    <row r="7665" spans="12:14" x14ac:dyDescent="0.4">
      <c r="L7665">
        <f t="shared" si="247"/>
        <v>7664</v>
      </c>
      <c r="M7665">
        <v>55.901907983586526</v>
      </c>
      <c r="N7665" s="71">
        <f t="shared" si="246"/>
        <v>-1.8282020851285052E-2</v>
      </c>
    </row>
    <row r="7666" spans="12:14" x14ac:dyDescent="0.4">
      <c r="L7666">
        <f t="shared" si="247"/>
        <v>7665</v>
      </c>
      <c r="M7666">
        <v>59.164852026216231</v>
      </c>
      <c r="N7666" s="71">
        <f t="shared" si="246"/>
        <v>3.9019973788080309E-2</v>
      </c>
    </row>
    <row r="7667" spans="12:14" x14ac:dyDescent="0.4">
      <c r="L7667">
        <f t="shared" si="247"/>
        <v>7666</v>
      </c>
      <c r="M7667">
        <v>57.86362788047834</v>
      </c>
      <c r="N7667" s="71">
        <f t="shared" si="246"/>
        <v>1.6168604579924084E-2</v>
      </c>
    </row>
    <row r="7668" spans="12:14" x14ac:dyDescent="0.4">
      <c r="L7668">
        <f t="shared" si="247"/>
        <v>7667</v>
      </c>
      <c r="M7668">
        <v>57.74591653572562</v>
      </c>
      <c r="N7668" s="71">
        <f t="shared" si="246"/>
        <v>1.4101423911825117E-2</v>
      </c>
    </row>
    <row r="7669" spans="12:14" x14ac:dyDescent="0.4">
      <c r="L7669">
        <f t="shared" si="247"/>
        <v>7668</v>
      </c>
      <c r="M7669">
        <v>56.548936317093322</v>
      </c>
      <c r="N7669" s="71">
        <f t="shared" si="246"/>
        <v>-6.9192718694658373E-3</v>
      </c>
    </row>
    <row r="7670" spans="12:14" x14ac:dyDescent="0.4">
      <c r="L7670">
        <f t="shared" si="247"/>
        <v>7669</v>
      </c>
      <c r="M7670">
        <v>57.716557827794546</v>
      </c>
      <c r="N7670" s="71">
        <f t="shared" si="246"/>
        <v>1.3585842736510312E-2</v>
      </c>
    </row>
    <row r="7671" spans="12:14" x14ac:dyDescent="0.4">
      <c r="L7671">
        <f t="shared" si="247"/>
        <v>7670</v>
      </c>
      <c r="M7671">
        <v>57.455306355686034</v>
      </c>
      <c r="N7671" s="71">
        <f t="shared" si="246"/>
        <v>8.9978907953476295E-3</v>
      </c>
    </row>
    <row r="7672" spans="12:14" x14ac:dyDescent="0.4">
      <c r="L7672">
        <f t="shared" si="247"/>
        <v>7671</v>
      </c>
      <c r="M7672">
        <v>56.491590267080127</v>
      </c>
      <c r="N7672" s="71">
        <f t="shared" si="246"/>
        <v>-7.9263510616043309E-3</v>
      </c>
    </row>
    <row r="7673" spans="12:14" x14ac:dyDescent="0.4">
      <c r="L7673">
        <f t="shared" si="247"/>
        <v>7672</v>
      </c>
      <c r="M7673">
        <v>57.902890803200599</v>
      </c>
      <c r="N7673" s="71">
        <f t="shared" si="246"/>
        <v>1.6858118024826174E-2</v>
      </c>
    </row>
    <row r="7674" spans="12:14" x14ac:dyDescent="0.4">
      <c r="L7674">
        <f t="shared" si="247"/>
        <v>7673</v>
      </c>
      <c r="M7674">
        <v>55.507739392661968</v>
      </c>
      <c r="N7674" s="71">
        <f t="shared" si="246"/>
        <v>-2.5204188742942168E-2</v>
      </c>
    </row>
    <row r="7675" spans="12:14" x14ac:dyDescent="0.4">
      <c r="L7675">
        <f t="shared" si="247"/>
        <v>7674</v>
      </c>
      <c r="M7675">
        <v>58.086347991034046</v>
      </c>
      <c r="N7675" s="71">
        <f t="shared" si="246"/>
        <v>2.0079890343456919E-2</v>
      </c>
    </row>
    <row r="7676" spans="12:14" x14ac:dyDescent="0.4">
      <c r="L7676">
        <f t="shared" si="247"/>
        <v>7675</v>
      </c>
      <c r="M7676">
        <v>55.37750612812701</v>
      </c>
      <c r="N7676" s="71">
        <f t="shared" si="246"/>
        <v>-2.7491272348652673E-2</v>
      </c>
    </row>
    <row r="7677" spans="12:14" x14ac:dyDescent="0.4">
      <c r="L7677">
        <f t="shared" si="247"/>
        <v>7676</v>
      </c>
      <c r="M7677">
        <v>55.644780001149137</v>
      </c>
      <c r="N7677" s="71">
        <f t="shared" si="246"/>
        <v>-2.2797558377752547E-2</v>
      </c>
    </row>
    <row r="7678" spans="12:14" x14ac:dyDescent="0.4">
      <c r="L7678">
        <f t="shared" si="247"/>
        <v>7677</v>
      </c>
      <c r="M7678">
        <v>58.599292472425645</v>
      </c>
      <c r="N7678" s="71">
        <f t="shared" si="246"/>
        <v>2.9087933858449322E-2</v>
      </c>
    </row>
    <row r="7679" spans="12:14" x14ac:dyDescent="0.4">
      <c r="L7679">
        <f t="shared" si="247"/>
        <v>7678</v>
      </c>
      <c r="M7679">
        <v>57.607328329980092</v>
      </c>
      <c r="N7679" s="71">
        <f t="shared" si="246"/>
        <v>1.1667615510897233E-2</v>
      </c>
    </row>
    <row r="7680" spans="12:14" x14ac:dyDescent="0.4">
      <c r="L7680">
        <f t="shared" si="247"/>
        <v>7679</v>
      </c>
      <c r="M7680">
        <v>58.420860667576775</v>
      </c>
      <c r="N7680" s="71">
        <f t="shared" si="246"/>
        <v>2.5954414499440581E-2</v>
      </c>
    </row>
    <row r="7681" spans="12:14" x14ac:dyDescent="0.4">
      <c r="L7681">
        <f t="shared" si="247"/>
        <v>7680</v>
      </c>
      <c r="M7681">
        <v>55.29760658377576</v>
      </c>
      <c r="N7681" s="71">
        <f t="shared" si="246"/>
        <v>-2.8894423368801103E-2</v>
      </c>
    </row>
    <row r="7682" spans="12:14" x14ac:dyDescent="0.4">
      <c r="L7682">
        <f t="shared" si="247"/>
        <v>7681</v>
      </c>
      <c r="M7682">
        <v>57.277611299949029</v>
      </c>
      <c r="N7682" s="71">
        <f t="shared" si="246"/>
        <v>5.8773098113484856E-3</v>
      </c>
    </row>
    <row r="7683" spans="12:14" x14ac:dyDescent="0.4">
      <c r="L7683">
        <f t="shared" si="247"/>
        <v>7682</v>
      </c>
      <c r="M7683">
        <v>54.551411511042893</v>
      </c>
      <c r="N7683" s="71">
        <f t="shared" ref="N7683:N7746" si="248">M7683/$B$2-1</f>
        <v>-4.1998683049331631E-2</v>
      </c>
    </row>
    <row r="7684" spans="12:14" x14ac:dyDescent="0.4">
      <c r="L7684">
        <f t="shared" si="247"/>
        <v>7683</v>
      </c>
      <c r="M7684">
        <v>58.484625194525606</v>
      </c>
      <c r="N7684" s="71">
        <f t="shared" si="248"/>
        <v>2.7074211386444169E-2</v>
      </c>
    </row>
    <row r="7685" spans="12:14" x14ac:dyDescent="0.4">
      <c r="L7685">
        <f t="shared" si="247"/>
        <v>7684</v>
      </c>
      <c r="M7685">
        <v>59.402426992834755</v>
      </c>
      <c r="N7685" s="71">
        <f t="shared" si="248"/>
        <v>4.319213220874718E-2</v>
      </c>
    </row>
    <row r="7686" spans="12:14" x14ac:dyDescent="0.4">
      <c r="L7686">
        <f t="shared" ref="L7686:L7749" si="249">L7685+1</f>
        <v>7685</v>
      </c>
      <c r="M7686">
        <v>59.325593799266308</v>
      </c>
      <c r="N7686" s="71">
        <f t="shared" si="248"/>
        <v>4.1842830722584878E-2</v>
      </c>
    </row>
    <row r="7687" spans="12:14" x14ac:dyDescent="0.4">
      <c r="L7687">
        <f t="shared" si="249"/>
        <v>7686</v>
      </c>
      <c r="M7687">
        <v>57.287981809424707</v>
      </c>
      <c r="N7687" s="71">
        <f t="shared" si="248"/>
        <v>6.0594308868615609E-3</v>
      </c>
    </row>
    <row r="7688" spans="12:14" x14ac:dyDescent="0.4">
      <c r="L7688">
        <f t="shared" si="249"/>
        <v>7687</v>
      </c>
      <c r="M7688">
        <v>56.318218388056209</v>
      </c>
      <c r="N7688" s="71">
        <f t="shared" si="248"/>
        <v>-1.0971010838987105E-2</v>
      </c>
    </row>
    <row r="7689" spans="12:14" x14ac:dyDescent="0.4">
      <c r="L7689">
        <f t="shared" si="249"/>
        <v>7688</v>
      </c>
      <c r="M7689">
        <v>58.357902912665686</v>
      </c>
      <c r="N7689" s="71">
        <f t="shared" si="248"/>
        <v>2.4848785690828157E-2</v>
      </c>
    </row>
    <row r="7690" spans="12:14" x14ac:dyDescent="0.4">
      <c r="L7690">
        <f t="shared" si="249"/>
        <v>7689</v>
      </c>
      <c r="M7690">
        <v>56.744662614781099</v>
      </c>
      <c r="N7690" s="71">
        <f t="shared" si="248"/>
        <v>-3.4820363194963955E-3</v>
      </c>
    </row>
    <row r="7691" spans="12:14" x14ac:dyDescent="0.4">
      <c r="L7691">
        <f t="shared" si="249"/>
        <v>7690</v>
      </c>
      <c r="M7691">
        <v>57.48430804609032</v>
      </c>
      <c r="N7691" s="71">
        <f t="shared" si="248"/>
        <v>9.5072022289386382E-3</v>
      </c>
    </row>
    <row r="7692" spans="12:14" x14ac:dyDescent="0.4">
      <c r="L7692">
        <f t="shared" si="249"/>
        <v>7691</v>
      </c>
      <c r="M7692">
        <v>56.928470011955199</v>
      </c>
      <c r="N7692" s="71">
        <f t="shared" si="248"/>
        <v>-2.5411382069140398E-4</v>
      </c>
    </row>
    <row r="7693" spans="12:14" x14ac:dyDescent="0.4">
      <c r="L7693">
        <f t="shared" si="249"/>
        <v>7692</v>
      </c>
      <c r="M7693">
        <v>56.532016397364558</v>
      </c>
      <c r="N7693" s="71">
        <f t="shared" si="248"/>
        <v>-7.2164100173865986E-3</v>
      </c>
    </row>
    <row r="7694" spans="12:14" x14ac:dyDescent="0.4">
      <c r="L7694">
        <f t="shared" si="249"/>
        <v>7693</v>
      </c>
      <c r="M7694">
        <v>57.263400653104874</v>
      </c>
      <c r="N7694" s="71">
        <f t="shared" si="248"/>
        <v>5.6277503954813568E-3</v>
      </c>
    </row>
    <row r="7695" spans="12:14" x14ac:dyDescent="0.4">
      <c r="L7695">
        <f t="shared" si="249"/>
        <v>7694</v>
      </c>
      <c r="M7695">
        <v>55.267001618695588</v>
      </c>
      <c r="N7695" s="71">
        <f t="shared" si="248"/>
        <v>-2.9431890613733858E-2</v>
      </c>
    </row>
    <row r="7696" spans="12:14" x14ac:dyDescent="0.4">
      <c r="L7696">
        <f t="shared" si="249"/>
        <v>7695</v>
      </c>
      <c r="M7696">
        <v>57.210264187001677</v>
      </c>
      <c r="N7696" s="71">
        <f t="shared" si="248"/>
        <v>4.6945975568117859E-3</v>
      </c>
    </row>
    <row r="7697" spans="12:14" x14ac:dyDescent="0.4">
      <c r="L7697">
        <f t="shared" si="249"/>
        <v>7696</v>
      </c>
      <c r="M7697">
        <v>56.095977951558424</v>
      </c>
      <c r="N7697" s="71">
        <f t="shared" si="248"/>
        <v>-1.4873872835536317E-2</v>
      </c>
    </row>
    <row r="7698" spans="12:14" x14ac:dyDescent="0.4">
      <c r="L7698">
        <f t="shared" si="249"/>
        <v>7697</v>
      </c>
      <c r="M7698">
        <v>57.138759215024763</v>
      </c>
      <c r="N7698" s="71">
        <f t="shared" si="248"/>
        <v>3.4388673121683588E-3</v>
      </c>
    </row>
    <row r="7699" spans="12:14" x14ac:dyDescent="0.4">
      <c r="L7699">
        <f t="shared" si="249"/>
        <v>7698</v>
      </c>
      <c r="M7699">
        <v>56.978922556975249</v>
      </c>
      <c r="N7699" s="71">
        <f t="shared" si="248"/>
        <v>6.319055000540974E-4</v>
      </c>
    </row>
    <row r="7700" spans="12:14" x14ac:dyDescent="0.4">
      <c r="L7700">
        <f t="shared" si="249"/>
        <v>7699</v>
      </c>
      <c r="M7700">
        <v>57.174189873775774</v>
      </c>
      <c r="N7700" s="71">
        <f t="shared" si="248"/>
        <v>4.061080684906182E-3</v>
      </c>
    </row>
    <row r="7701" spans="12:14" x14ac:dyDescent="0.4">
      <c r="L7701">
        <f t="shared" si="249"/>
        <v>7700</v>
      </c>
      <c r="M7701">
        <v>57.573196801084045</v>
      </c>
      <c r="N7701" s="71">
        <f t="shared" si="248"/>
        <v>1.1068216728606695E-2</v>
      </c>
    </row>
    <row r="7702" spans="12:14" x14ac:dyDescent="0.4">
      <c r="L7702">
        <f t="shared" si="249"/>
        <v>7701</v>
      </c>
      <c r="M7702">
        <v>55.352364888059064</v>
      </c>
      <c r="N7702" s="71">
        <f t="shared" si="248"/>
        <v>-2.7932788716932055E-2</v>
      </c>
    </row>
    <row r="7703" spans="12:14" x14ac:dyDescent="0.4">
      <c r="L7703">
        <f t="shared" si="249"/>
        <v>7702</v>
      </c>
      <c r="M7703">
        <v>56.549202233536633</v>
      </c>
      <c r="N7703" s="71">
        <f t="shared" si="248"/>
        <v>-6.914601993914693E-3</v>
      </c>
    </row>
    <row r="7704" spans="12:14" x14ac:dyDescent="0.4">
      <c r="L7704">
        <f t="shared" si="249"/>
        <v>7703</v>
      </c>
      <c r="M7704">
        <v>56.844758052788386</v>
      </c>
      <c r="N7704" s="71">
        <f t="shared" si="248"/>
        <v>-1.7242163332559235E-3</v>
      </c>
    </row>
    <row r="7705" spans="12:14" x14ac:dyDescent="0.4">
      <c r="L7705">
        <f t="shared" si="249"/>
        <v>7704</v>
      </c>
      <c r="M7705">
        <v>56.726962157439083</v>
      </c>
      <c r="N7705" s="71">
        <f t="shared" si="248"/>
        <v>-3.7928818315478008E-3</v>
      </c>
    </row>
    <row r="7706" spans="12:14" x14ac:dyDescent="0.4">
      <c r="L7706">
        <f t="shared" si="249"/>
        <v>7705</v>
      </c>
      <c r="M7706">
        <v>58.185698301283111</v>
      </c>
      <c r="N7706" s="71">
        <f t="shared" si="248"/>
        <v>2.1824624813596039E-2</v>
      </c>
    </row>
    <row r="7707" spans="12:14" x14ac:dyDescent="0.4">
      <c r="L7707">
        <f t="shared" si="249"/>
        <v>7706</v>
      </c>
      <c r="M7707">
        <v>58.988142878027809</v>
      </c>
      <c r="N7707" s="71">
        <f t="shared" si="248"/>
        <v>3.5916706759921535E-2</v>
      </c>
    </row>
    <row r="7708" spans="12:14" x14ac:dyDescent="0.4">
      <c r="L7708">
        <f t="shared" si="249"/>
        <v>7707</v>
      </c>
      <c r="M7708">
        <v>56.956070806443329</v>
      </c>
      <c r="N7708" s="71">
        <f t="shared" si="248"/>
        <v>2.3059586391793729E-4</v>
      </c>
    </row>
    <row r="7709" spans="12:14" x14ac:dyDescent="0.4">
      <c r="L7709">
        <f t="shared" si="249"/>
        <v>7708</v>
      </c>
      <c r="M7709">
        <v>58.911649489945084</v>
      </c>
      <c r="N7709" s="71">
        <f t="shared" si="248"/>
        <v>3.4573372747263909E-2</v>
      </c>
    </row>
    <row r="7710" spans="12:14" x14ac:dyDescent="0.4">
      <c r="L7710">
        <f t="shared" si="249"/>
        <v>7709</v>
      </c>
      <c r="M7710">
        <v>54.429351752493467</v>
      </c>
      <c r="N7710" s="71">
        <f t="shared" si="248"/>
        <v>-4.4142228123566052E-2</v>
      </c>
    </row>
    <row r="7711" spans="12:14" x14ac:dyDescent="0.4">
      <c r="L7711">
        <f t="shared" si="249"/>
        <v>7710</v>
      </c>
      <c r="M7711">
        <v>56.882077444227797</v>
      </c>
      <c r="N7711" s="71">
        <f t="shared" si="248"/>
        <v>-1.0688340955384845E-3</v>
      </c>
    </row>
    <row r="7712" spans="12:14" x14ac:dyDescent="0.4">
      <c r="L7712">
        <f t="shared" si="249"/>
        <v>7711</v>
      </c>
      <c r="M7712">
        <v>58.54094392468744</v>
      </c>
      <c r="N7712" s="71">
        <f t="shared" si="248"/>
        <v>2.806324936308946E-2</v>
      </c>
    </row>
    <row r="7713" spans="12:14" x14ac:dyDescent="0.4">
      <c r="L7713">
        <f t="shared" si="249"/>
        <v>7712</v>
      </c>
      <c r="M7713">
        <v>56.00050227963478</v>
      </c>
      <c r="N7713" s="71">
        <f t="shared" si="248"/>
        <v>-1.6550563078850833E-2</v>
      </c>
    </row>
    <row r="7714" spans="12:14" x14ac:dyDescent="0.4">
      <c r="L7714">
        <f t="shared" si="249"/>
        <v>7713</v>
      </c>
      <c r="M7714">
        <v>54.943963613686506</v>
      </c>
      <c r="N7714" s="71">
        <f t="shared" si="248"/>
        <v>-3.510490301894309E-2</v>
      </c>
    </row>
    <row r="7715" spans="12:14" x14ac:dyDescent="0.4">
      <c r="L7715">
        <f t="shared" si="249"/>
        <v>7714</v>
      </c>
      <c r="M7715">
        <v>55.214150109213044</v>
      </c>
      <c r="N7715" s="71">
        <f t="shared" si="248"/>
        <v>-3.0360039203928602E-2</v>
      </c>
    </row>
    <row r="7716" spans="12:14" x14ac:dyDescent="0.4">
      <c r="L7716">
        <f t="shared" si="249"/>
        <v>7715</v>
      </c>
      <c r="M7716">
        <v>57.407116608844753</v>
      </c>
      <c r="N7716" s="71">
        <f t="shared" si="248"/>
        <v>8.1516094680877949E-3</v>
      </c>
    </row>
    <row r="7717" spans="12:14" x14ac:dyDescent="0.4">
      <c r="L7717">
        <f t="shared" si="249"/>
        <v>7716</v>
      </c>
      <c r="M7717">
        <v>57.284929686736795</v>
      </c>
      <c r="N7717" s="71">
        <f t="shared" si="248"/>
        <v>6.0058312187041274E-3</v>
      </c>
    </row>
    <row r="7718" spans="12:14" x14ac:dyDescent="0.4">
      <c r="L7718">
        <f t="shared" si="249"/>
        <v>7717</v>
      </c>
      <c r="M7718">
        <v>59.433180246468574</v>
      </c>
      <c r="N7718" s="71">
        <f t="shared" si="248"/>
        <v>4.3732203614154308E-2</v>
      </c>
    </row>
    <row r="7719" spans="12:14" x14ac:dyDescent="0.4">
      <c r="L7719">
        <f t="shared" si="249"/>
        <v>7718</v>
      </c>
      <c r="M7719">
        <v>56.66558807186744</v>
      </c>
      <c r="N7719" s="71">
        <f t="shared" si="248"/>
        <v>-4.8706991267496447E-3</v>
      </c>
    </row>
    <row r="7720" spans="12:14" x14ac:dyDescent="0.4">
      <c r="L7720">
        <f t="shared" si="249"/>
        <v>7719</v>
      </c>
      <c r="M7720">
        <v>57.249880472160221</v>
      </c>
      <c r="N7720" s="71">
        <f t="shared" si="248"/>
        <v>5.3903165547866116E-3</v>
      </c>
    </row>
    <row r="7721" spans="12:14" x14ac:dyDescent="0.4">
      <c r="L7721">
        <f t="shared" si="249"/>
        <v>7720</v>
      </c>
      <c r="M7721">
        <v>55.935208342418008</v>
      </c>
      <c r="N7721" s="71">
        <f t="shared" si="248"/>
        <v>-1.7697218611859356E-2</v>
      </c>
    </row>
    <row r="7722" spans="12:14" x14ac:dyDescent="0.4">
      <c r="L7722">
        <f t="shared" si="249"/>
        <v>7721</v>
      </c>
      <c r="M7722">
        <v>57.787025999610741</v>
      </c>
      <c r="N7722" s="71">
        <f t="shared" si="248"/>
        <v>1.4823365277780498E-2</v>
      </c>
    </row>
    <row r="7723" spans="12:14" x14ac:dyDescent="0.4">
      <c r="L7723">
        <f t="shared" si="249"/>
        <v>7722</v>
      </c>
      <c r="M7723">
        <v>56.375984632171736</v>
      </c>
      <c r="N7723" s="71">
        <f t="shared" si="248"/>
        <v>-9.9565524335109012E-3</v>
      </c>
    </row>
    <row r="7724" spans="12:14" x14ac:dyDescent="0.4">
      <c r="L7724">
        <f t="shared" si="249"/>
        <v>7723</v>
      </c>
      <c r="M7724">
        <v>57.550863779979757</v>
      </c>
      <c r="N7724" s="71">
        <f t="shared" si="248"/>
        <v>1.0676016727969362E-2</v>
      </c>
    </row>
    <row r="7725" spans="12:14" x14ac:dyDescent="0.4">
      <c r="L7725">
        <f t="shared" si="249"/>
        <v>7724</v>
      </c>
      <c r="M7725">
        <v>57.414825676153249</v>
      </c>
      <c r="N7725" s="71">
        <f t="shared" si="248"/>
        <v>8.2869917878010124E-3</v>
      </c>
    </row>
    <row r="7726" spans="12:14" x14ac:dyDescent="0.4">
      <c r="L7726">
        <f t="shared" si="249"/>
        <v>7725</v>
      </c>
      <c r="M7726">
        <v>57.593130934711532</v>
      </c>
      <c r="N7726" s="71">
        <f t="shared" si="248"/>
        <v>1.1418288811774202E-2</v>
      </c>
    </row>
    <row r="7727" spans="12:14" x14ac:dyDescent="0.4">
      <c r="L7727">
        <f t="shared" si="249"/>
        <v>7726</v>
      </c>
      <c r="M7727">
        <v>55.56896475715979</v>
      </c>
      <c r="N7727" s="71">
        <f t="shared" si="248"/>
        <v>-2.4128983203891674E-2</v>
      </c>
    </row>
    <row r="7728" spans="12:14" x14ac:dyDescent="0.4">
      <c r="L7728">
        <f t="shared" si="249"/>
        <v>7727</v>
      </c>
      <c r="M7728">
        <v>56.869071930308401</v>
      </c>
      <c r="N7728" s="71">
        <f t="shared" si="248"/>
        <v>-1.297229642368336E-3</v>
      </c>
    </row>
    <row r="7729" spans="12:14" x14ac:dyDescent="0.4">
      <c r="L7729">
        <f t="shared" si="249"/>
        <v>7728</v>
      </c>
      <c r="M7729">
        <v>57.526743925270964</v>
      </c>
      <c r="N7729" s="71">
        <f t="shared" si="248"/>
        <v>1.0252437356957023E-2</v>
      </c>
    </row>
    <row r="7730" spans="12:14" x14ac:dyDescent="0.4">
      <c r="L7730">
        <f t="shared" si="249"/>
        <v>7729</v>
      </c>
      <c r="M7730">
        <v>57.201939591322123</v>
      </c>
      <c r="N7730" s="71">
        <f t="shared" si="248"/>
        <v>4.5484056728037903E-3</v>
      </c>
    </row>
    <row r="7731" spans="12:14" x14ac:dyDescent="0.4">
      <c r="L7731">
        <f t="shared" si="249"/>
        <v>7730</v>
      </c>
      <c r="M7731">
        <v>56.120633322328942</v>
      </c>
      <c r="N7731" s="71">
        <f t="shared" si="248"/>
        <v>-1.444088903156493E-2</v>
      </c>
    </row>
    <row r="7732" spans="12:14" x14ac:dyDescent="0.4">
      <c r="L7732">
        <f t="shared" si="249"/>
        <v>7731</v>
      </c>
      <c r="M7732">
        <v>57.998471860303773</v>
      </c>
      <c r="N7732" s="71">
        <f t="shared" si="248"/>
        <v>1.8536658983603127E-2</v>
      </c>
    </row>
    <row r="7733" spans="12:14" x14ac:dyDescent="0.4">
      <c r="L7733">
        <f t="shared" si="249"/>
        <v>7732</v>
      </c>
      <c r="M7733">
        <v>57.096101877100452</v>
      </c>
      <c r="N7733" s="71">
        <f t="shared" si="248"/>
        <v>2.6897430498047381E-3</v>
      </c>
    </row>
    <row r="7734" spans="12:14" x14ac:dyDescent="0.4">
      <c r="L7734">
        <f t="shared" si="249"/>
        <v>7733</v>
      </c>
      <c r="M7734">
        <v>57.258829228001332</v>
      </c>
      <c r="N7734" s="71">
        <f t="shared" si="248"/>
        <v>5.547469589756604E-3</v>
      </c>
    </row>
    <row r="7735" spans="12:14" x14ac:dyDescent="0.4">
      <c r="L7735">
        <f t="shared" si="249"/>
        <v>7734</v>
      </c>
      <c r="M7735">
        <v>56.666749632206511</v>
      </c>
      <c r="N7735" s="71">
        <f t="shared" si="248"/>
        <v>-4.8503004550430884E-3</v>
      </c>
    </row>
    <row r="7736" spans="12:14" x14ac:dyDescent="0.4">
      <c r="L7736">
        <f t="shared" si="249"/>
        <v>7735</v>
      </c>
      <c r="M7736">
        <v>56.320283189718623</v>
      </c>
      <c r="N7736" s="71">
        <f t="shared" si="248"/>
        <v>-1.093474994935939E-2</v>
      </c>
    </row>
    <row r="7737" spans="12:14" x14ac:dyDescent="0.4">
      <c r="L7737">
        <f t="shared" si="249"/>
        <v>7736</v>
      </c>
      <c r="M7737">
        <v>56.674663230476988</v>
      </c>
      <c r="N7737" s="71">
        <f t="shared" si="248"/>
        <v>-4.7113262771998343E-3</v>
      </c>
    </row>
    <row r="7738" spans="12:14" x14ac:dyDescent="0.4">
      <c r="L7738">
        <f t="shared" si="249"/>
        <v>7737</v>
      </c>
      <c r="M7738">
        <v>55.061149463131876</v>
      </c>
      <c r="N7738" s="71">
        <f t="shared" si="248"/>
        <v>-3.3046950804930808E-2</v>
      </c>
    </row>
    <row r="7739" spans="12:14" x14ac:dyDescent="0.4">
      <c r="L7739">
        <f t="shared" si="249"/>
        <v>7738</v>
      </c>
      <c r="M7739">
        <v>57.119051726950019</v>
      </c>
      <c r="N7739" s="71">
        <f t="shared" si="248"/>
        <v>3.0927754511800298E-3</v>
      </c>
    </row>
    <row r="7740" spans="12:14" x14ac:dyDescent="0.4">
      <c r="L7740">
        <f t="shared" si="249"/>
        <v>7739</v>
      </c>
      <c r="M7740">
        <v>58.514934591066059</v>
      </c>
      <c r="N7740" s="71">
        <f t="shared" si="248"/>
        <v>2.760648802232657E-2</v>
      </c>
    </row>
    <row r="7741" spans="12:14" x14ac:dyDescent="0.4">
      <c r="L7741">
        <f t="shared" si="249"/>
        <v>7740</v>
      </c>
      <c r="M7741">
        <v>58.388592680147497</v>
      </c>
      <c r="N7741" s="71">
        <f t="shared" si="248"/>
        <v>2.5387742188013096E-2</v>
      </c>
    </row>
    <row r="7742" spans="12:14" x14ac:dyDescent="0.4">
      <c r="L7742">
        <f t="shared" si="249"/>
        <v>7741</v>
      </c>
      <c r="M7742">
        <v>54.142027242168709</v>
      </c>
      <c r="N7742" s="71">
        <f t="shared" si="248"/>
        <v>-4.9188060149884971E-2</v>
      </c>
    </row>
    <row r="7743" spans="12:14" x14ac:dyDescent="0.4">
      <c r="L7743">
        <f t="shared" si="249"/>
        <v>7742</v>
      </c>
      <c r="M7743">
        <v>56.301131899097257</v>
      </c>
      <c r="N7743" s="71">
        <f t="shared" si="248"/>
        <v>-1.1271074182378715E-2</v>
      </c>
    </row>
    <row r="7744" spans="12:14" x14ac:dyDescent="0.4">
      <c r="L7744">
        <f t="shared" si="249"/>
        <v>7743</v>
      </c>
      <c r="M7744">
        <v>58.521293766704062</v>
      </c>
      <c r="N7744" s="71">
        <f t="shared" si="248"/>
        <v>2.7718164301036463E-2</v>
      </c>
    </row>
    <row r="7745" spans="12:14" x14ac:dyDescent="0.4">
      <c r="L7745">
        <f t="shared" si="249"/>
        <v>7744</v>
      </c>
      <c r="M7745">
        <v>56.856949003966591</v>
      </c>
      <c r="N7745" s="71">
        <f t="shared" si="248"/>
        <v>-1.5101256807851238E-3</v>
      </c>
    </row>
    <row r="7746" spans="12:14" x14ac:dyDescent="0.4">
      <c r="L7746">
        <f t="shared" si="249"/>
        <v>7745</v>
      </c>
      <c r="M7746">
        <v>56.412867452651462</v>
      </c>
      <c r="N7746" s="71">
        <f t="shared" si="248"/>
        <v>-9.3088370103219242E-3</v>
      </c>
    </row>
    <row r="7747" spans="12:14" x14ac:dyDescent="0.4">
      <c r="L7747">
        <f t="shared" si="249"/>
        <v>7746</v>
      </c>
      <c r="M7747">
        <v>54.475172133071652</v>
      </c>
      <c r="N7747" s="71">
        <f t="shared" ref="N7747:N7810" si="250">M7747/$B$2-1</f>
        <v>-4.3337556278765121E-2</v>
      </c>
    </row>
    <row r="7748" spans="12:14" x14ac:dyDescent="0.4">
      <c r="L7748">
        <f t="shared" si="249"/>
        <v>7747</v>
      </c>
      <c r="M7748">
        <v>55.359917248993362</v>
      </c>
      <c r="N7748" s="71">
        <f t="shared" si="250"/>
        <v>-2.7800158386740104E-2</v>
      </c>
    </row>
    <row r="7749" spans="12:14" x14ac:dyDescent="0.4">
      <c r="L7749">
        <f t="shared" si="249"/>
        <v>7748</v>
      </c>
      <c r="M7749">
        <v>55.871217685627656</v>
      </c>
      <c r="N7749" s="71">
        <f t="shared" si="250"/>
        <v>-1.8820986664410788E-2</v>
      </c>
    </row>
    <row r="7750" spans="12:14" x14ac:dyDescent="0.4">
      <c r="L7750">
        <f t="shared" ref="L7750:L7813" si="251">L7749+1</f>
        <v>7749</v>
      </c>
      <c r="M7750">
        <v>57.088733215576468</v>
      </c>
      <c r="N7750" s="71">
        <f t="shared" si="250"/>
        <v>2.560338745706936E-3</v>
      </c>
    </row>
    <row r="7751" spans="12:14" x14ac:dyDescent="0.4">
      <c r="L7751">
        <f t="shared" si="251"/>
        <v>7750</v>
      </c>
      <c r="M7751">
        <v>57.331384408571722</v>
      </c>
      <c r="N7751" s="71">
        <f t="shared" si="250"/>
        <v>6.8216430091547764E-3</v>
      </c>
    </row>
    <row r="7752" spans="12:14" x14ac:dyDescent="0.4">
      <c r="L7752">
        <f t="shared" si="251"/>
        <v>7751</v>
      </c>
      <c r="M7752">
        <v>57.965529195451239</v>
      </c>
      <c r="N7752" s="71">
        <f t="shared" si="250"/>
        <v>1.7958138365374854E-2</v>
      </c>
    </row>
    <row r="7753" spans="12:14" x14ac:dyDescent="0.4">
      <c r="L7753">
        <f t="shared" si="251"/>
        <v>7752</v>
      </c>
      <c r="M7753">
        <v>57.591819912608223</v>
      </c>
      <c r="N7753" s="71">
        <f t="shared" si="250"/>
        <v>1.1395265376326291E-2</v>
      </c>
    </row>
    <row r="7754" spans="12:14" x14ac:dyDescent="0.4">
      <c r="L7754">
        <f t="shared" si="251"/>
        <v>7753</v>
      </c>
      <c r="M7754">
        <v>55.131761740003995</v>
      </c>
      <c r="N7754" s="71">
        <f t="shared" si="250"/>
        <v>-3.1806897571428627E-2</v>
      </c>
    </row>
    <row r="7755" spans="12:14" x14ac:dyDescent="0.4">
      <c r="L7755">
        <f t="shared" si="251"/>
        <v>7754</v>
      </c>
      <c r="M7755">
        <v>57.285405917430076</v>
      </c>
      <c r="N7755" s="71">
        <f t="shared" si="250"/>
        <v>6.0141945152476506E-3</v>
      </c>
    </row>
    <row r="7756" spans="12:14" x14ac:dyDescent="0.4">
      <c r="L7756">
        <f t="shared" si="251"/>
        <v>7755</v>
      </c>
      <c r="M7756">
        <v>55.629757565970756</v>
      </c>
      <c r="N7756" s="71">
        <f t="shared" si="250"/>
        <v>-2.3061373965398424E-2</v>
      </c>
    </row>
    <row r="7757" spans="12:14" x14ac:dyDescent="0.4">
      <c r="L7757">
        <f t="shared" si="251"/>
        <v>7756</v>
      </c>
      <c r="M7757">
        <v>57.757244668424782</v>
      </c>
      <c r="N7757" s="71">
        <f t="shared" si="250"/>
        <v>1.4300362229712427E-2</v>
      </c>
    </row>
    <row r="7758" spans="12:14" x14ac:dyDescent="0.4">
      <c r="L7758">
        <f t="shared" si="251"/>
        <v>7757</v>
      </c>
      <c r="M7758">
        <v>57.582876464138664</v>
      </c>
      <c r="N7758" s="71">
        <f t="shared" si="250"/>
        <v>1.123820554644106E-2</v>
      </c>
    </row>
    <row r="7759" spans="12:14" x14ac:dyDescent="0.4">
      <c r="L7759">
        <f t="shared" si="251"/>
        <v>7758</v>
      </c>
      <c r="M7759">
        <v>57.929688604972057</v>
      </c>
      <c r="N7759" s="71">
        <f t="shared" si="250"/>
        <v>1.7328726001363037E-2</v>
      </c>
    </row>
    <row r="7760" spans="12:14" x14ac:dyDescent="0.4">
      <c r="L7760">
        <f t="shared" si="251"/>
        <v>7759</v>
      </c>
      <c r="M7760">
        <v>58.56268855217003</v>
      </c>
      <c r="N7760" s="71">
        <f t="shared" si="250"/>
        <v>2.8445116324693265E-2</v>
      </c>
    </row>
    <row r="7761" spans="12:14" x14ac:dyDescent="0.4">
      <c r="L7761">
        <f t="shared" si="251"/>
        <v>7760</v>
      </c>
      <c r="M7761">
        <v>57.576643179492343</v>
      </c>
      <c r="N7761" s="71">
        <f t="shared" si="250"/>
        <v>1.1128740094774603E-2</v>
      </c>
    </row>
    <row r="7762" spans="12:14" x14ac:dyDescent="0.4">
      <c r="L7762">
        <f t="shared" si="251"/>
        <v>7761</v>
      </c>
      <c r="M7762">
        <v>57.101091451720848</v>
      </c>
      <c r="N7762" s="71">
        <f t="shared" si="250"/>
        <v>2.7773671630029195E-3</v>
      </c>
    </row>
    <row r="7763" spans="12:14" x14ac:dyDescent="0.4">
      <c r="L7763">
        <f t="shared" si="251"/>
        <v>7762</v>
      </c>
      <c r="M7763">
        <v>56.353275003220709</v>
      </c>
      <c r="N7763" s="71">
        <f t="shared" si="250"/>
        <v>-1.0355366210091921E-2</v>
      </c>
    </row>
    <row r="7764" spans="12:14" x14ac:dyDescent="0.4">
      <c r="L7764">
        <f t="shared" si="251"/>
        <v>7763</v>
      </c>
      <c r="M7764">
        <v>55.852462177609986</v>
      </c>
      <c r="N7764" s="71">
        <f t="shared" si="250"/>
        <v>-1.9150360385150722E-2</v>
      </c>
    </row>
    <row r="7765" spans="12:14" x14ac:dyDescent="0.4">
      <c r="L7765">
        <f t="shared" si="251"/>
        <v>7764</v>
      </c>
      <c r="M7765">
        <v>57.121753795921229</v>
      </c>
      <c r="N7765" s="71">
        <f t="shared" si="250"/>
        <v>3.140227672143947E-3</v>
      </c>
    </row>
    <row r="7766" spans="12:14" x14ac:dyDescent="0.4">
      <c r="L7766">
        <f t="shared" si="251"/>
        <v>7765</v>
      </c>
      <c r="M7766">
        <v>54.833995589048897</v>
      </c>
      <c r="N7766" s="71">
        <f t="shared" si="250"/>
        <v>-3.7036099838735126E-2</v>
      </c>
    </row>
    <row r="7767" spans="12:14" x14ac:dyDescent="0.4">
      <c r="L7767">
        <f t="shared" si="251"/>
        <v>7766</v>
      </c>
      <c r="M7767">
        <v>58.109842486764336</v>
      </c>
      <c r="N7767" s="71">
        <f t="shared" si="250"/>
        <v>2.0492487510555879E-2</v>
      </c>
    </row>
    <row r="7768" spans="12:14" x14ac:dyDescent="0.4">
      <c r="L7768">
        <f t="shared" si="251"/>
        <v>7767</v>
      </c>
      <c r="M7768">
        <v>55.521859228567862</v>
      </c>
      <c r="N7768" s="71">
        <f t="shared" si="250"/>
        <v>-2.4956224097880009E-2</v>
      </c>
    </row>
    <row r="7769" spans="12:14" x14ac:dyDescent="0.4">
      <c r="L7769">
        <f t="shared" si="251"/>
        <v>7768</v>
      </c>
      <c r="M7769">
        <v>59.053532841458299</v>
      </c>
      <c r="N7769" s="71">
        <f t="shared" si="250"/>
        <v>3.7065048651479859E-2</v>
      </c>
    </row>
    <row r="7770" spans="12:14" x14ac:dyDescent="0.4">
      <c r="L7770">
        <f t="shared" si="251"/>
        <v>7769</v>
      </c>
      <c r="M7770">
        <v>56.842744527481848</v>
      </c>
      <c r="N7770" s="71">
        <f t="shared" si="250"/>
        <v>-1.7595767362582615E-3</v>
      </c>
    </row>
    <row r="7771" spans="12:14" x14ac:dyDescent="0.4">
      <c r="L7771">
        <f t="shared" si="251"/>
        <v>7770</v>
      </c>
      <c r="M7771">
        <v>57.098618056129666</v>
      </c>
      <c r="N7771" s="71">
        <f t="shared" si="250"/>
        <v>2.7339307757847653E-3</v>
      </c>
    </row>
    <row r="7772" spans="12:14" x14ac:dyDescent="0.4">
      <c r="L7772">
        <f t="shared" si="251"/>
        <v>7771</v>
      </c>
      <c r="M7772">
        <v>56.145128953985093</v>
      </c>
      <c r="N7772" s="71">
        <f t="shared" si="250"/>
        <v>-1.4010710476398125E-2</v>
      </c>
    </row>
    <row r="7773" spans="12:14" x14ac:dyDescent="0.4">
      <c r="L7773">
        <f t="shared" si="251"/>
        <v>7772</v>
      </c>
      <c r="M7773">
        <v>55.954058964927562</v>
      </c>
      <c r="N7773" s="71">
        <f t="shared" si="250"/>
        <v>-1.7366174543717583E-2</v>
      </c>
    </row>
    <row r="7774" spans="12:14" x14ac:dyDescent="0.4">
      <c r="L7774">
        <f t="shared" si="251"/>
        <v>7773</v>
      </c>
      <c r="M7774">
        <v>58.187679855051577</v>
      </c>
      <c r="N7774" s="71">
        <f t="shared" si="250"/>
        <v>2.1859423750364426E-2</v>
      </c>
    </row>
    <row r="7775" spans="12:14" x14ac:dyDescent="0.4">
      <c r="L7775">
        <f t="shared" si="251"/>
        <v>7774</v>
      </c>
      <c r="M7775">
        <v>56.57304712977642</v>
      </c>
      <c r="N7775" s="71">
        <f t="shared" si="250"/>
        <v>-6.4958512894413012E-3</v>
      </c>
    </row>
    <row r="7776" spans="12:14" x14ac:dyDescent="0.4">
      <c r="L7776">
        <f t="shared" si="251"/>
        <v>7775</v>
      </c>
      <c r="M7776">
        <v>55.244648777893957</v>
      </c>
      <c r="N7776" s="71">
        <f t="shared" si="250"/>
        <v>-2.9824438676788412E-2</v>
      </c>
    </row>
    <row r="7777" spans="12:14" x14ac:dyDescent="0.4">
      <c r="L7777">
        <f t="shared" si="251"/>
        <v>7776</v>
      </c>
      <c r="M7777">
        <v>58.170467389242575</v>
      </c>
      <c r="N7777" s="71">
        <f t="shared" si="250"/>
        <v>2.1557148072132826E-2</v>
      </c>
    </row>
    <row r="7778" spans="12:14" x14ac:dyDescent="0.4">
      <c r="L7778">
        <f t="shared" si="251"/>
        <v>7777</v>
      </c>
      <c r="M7778">
        <v>54.664491428115817</v>
      </c>
      <c r="N7778" s="71">
        <f t="shared" si="250"/>
        <v>-4.0012836918574712E-2</v>
      </c>
    </row>
    <row r="7779" spans="12:14" x14ac:dyDescent="0.4">
      <c r="L7779">
        <f t="shared" si="251"/>
        <v>7778</v>
      </c>
      <c r="M7779">
        <v>56.041590938558564</v>
      </c>
      <c r="N7779" s="71">
        <f t="shared" si="250"/>
        <v>-1.5828987077966761E-2</v>
      </c>
    </row>
    <row r="7780" spans="12:14" x14ac:dyDescent="0.4">
      <c r="L7780">
        <f t="shared" si="251"/>
        <v>7779</v>
      </c>
      <c r="M7780">
        <v>57.082714532195276</v>
      </c>
      <c r="N7780" s="71">
        <f t="shared" si="250"/>
        <v>2.45464200119061E-3</v>
      </c>
    </row>
    <row r="7781" spans="12:14" x14ac:dyDescent="0.4">
      <c r="L7781">
        <f t="shared" si="251"/>
        <v>7780</v>
      </c>
      <c r="M7781">
        <v>56.240592255262619</v>
      </c>
      <c r="N7781" s="71">
        <f t="shared" si="250"/>
        <v>-1.2334237479437848E-2</v>
      </c>
    </row>
    <row r="7782" spans="12:14" x14ac:dyDescent="0.4">
      <c r="L7782">
        <f t="shared" si="251"/>
        <v>7781</v>
      </c>
      <c r="M7782">
        <v>56.644242844521315</v>
      </c>
      <c r="N7782" s="71">
        <f t="shared" si="250"/>
        <v>-5.2455520469909533E-3</v>
      </c>
    </row>
    <row r="7783" spans="12:14" x14ac:dyDescent="0.4">
      <c r="L7783">
        <f t="shared" si="251"/>
        <v>7782</v>
      </c>
      <c r="M7783">
        <v>56.864348597969915</v>
      </c>
      <c r="N7783" s="71">
        <f t="shared" si="250"/>
        <v>-1.3801781578205441E-3</v>
      </c>
    </row>
    <row r="7784" spans="12:14" x14ac:dyDescent="0.4">
      <c r="L7784">
        <f t="shared" si="251"/>
        <v>7783</v>
      </c>
      <c r="M7784">
        <v>58.715049705109408</v>
      </c>
      <c r="N7784" s="71">
        <f t="shared" si="250"/>
        <v>3.1120797505527653E-2</v>
      </c>
    </row>
    <row r="7785" spans="12:14" x14ac:dyDescent="0.4">
      <c r="L7785">
        <f t="shared" si="251"/>
        <v>7784</v>
      </c>
      <c r="M7785">
        <v>55.328119844340598</v>
      </c>
      <c r="N7785" s="71">
        <f t="shared" si="250"/>
        <v>-2.8358566587173062E-2</v>
      </c>
    </row>
    <row r="7786" spans="12:14" x14ac:dyDescent="0.4">
      <c r="L7786">
        <f t="shared" si="251"/>
        <v>7785</v>
      </c>
      <c r="M7786">
        <v>56.975155688120182</v>
      </c>
      <c r="N7786" s="71">
        <f t="shared" si="250"/>
        <v>5.6575386027102326E-4</v>
      </c>
    </row>
    <row r="7787" spans="12:14" x14ac:dyDescent="0.4">
      <c r="L7787">
        <f t="shared" si="251"/>
        <v>7786</v>
      </c>
      <c r="M7787">
        <v>58.764424158737256</v>
      </c>
      <c r="N7787" s="71">
        <f t="shared" si="250"/>
        <v>3.1987883989433197E-2</v>
      </c>
    </row>
    <row r="7788" spans="12:14" x14ac:dyDescent="0.4">
      <c r="L7788">
        <f t="shared" si="251"/>
        <v>7787</v>
      </c>
      <c r="M7788">
        <v>58.076607863752599</v>
      </c>
      <c r="N7788" s="71">
        <f t="shared" si="250"/>
        <v>1.9908839686756608E-2</v>
      </c>
    </row>
    <row r="7789" spans="12:14" x14ac:dyDescent="0.4">
      <c r="L7789">
        <f t="shared" si="251"/>
        <v>7788</v>
      </c>
      <c r="M7789">
        <v>57.322251428245536</v>
      </c>
      <c r="N7789" s="71">
        <f t="shared" si="250"/>
        <v>6.66125472702217E-3</v>
      </c>
    </row>
    <row r="7790" spans="12:14" x14ac:dyDescent="0.4">
      <c r="L7790">
        <f t="shared" si="251"/>
        <v>7789</v>
      </c>
      <c r="M7790">
        <v>58.147471276885518</v>
      </c>
      <c r="N7790" s="71">
        <f t="shared" si="250"/>
        <v>2.1153303234527687E-2</v>
      </c>
    </row>
    <row r="7791" spans="12:14" x14ac:dyDescent="0.4">
      <c r="L7791">
        <f t="shared" si="251"/>
        <v>7790</v>
      </c>
      <c r="M7791">
        <v>57.251189652096919</v>
      </c>
      <c r="N7791" s="71">
        <f t="shared" si="250"/>
        <v>5.4133076391369439E-3</v>
      </c>
    </row>
    <row r="7792" spans="12:14" x14ac:dyDescent="0.4">
      <c r="L7792">
        <f t="shared" si="251"/>
        <v>7791</v>
      </c>
      <c r="M7792">
        <v>58.014642747182727</v>
      </c>
      <c r="N7792" s="71">
        <f t="shared" si="250"/>
        <v>1.8820643036392637E-2</v>
      </c>
    </row>
    <row r="7793" spans="12:14" x14ac:dyDescent="0.4">
      <c r="L7793">
        <f t="shared" si="251"/>
        <v>7792</v>
      </c>
      <c r="M7793">
        <v>56.465204845951533</v>
      </c>
      <c r="N7793" s="71">
        <f t="shared" si="250"/>
        <v>-8.3897170403999244E-3</v>
      </c>
    </row>
    <row r="7794" spans="12:14" x14ac:dyDescent="0.4">
      <c r="L7794">
        <f t="shared" si="251"/>
        <v>7793</v>
      </c>
      <c r="M7794">
        <v>56.723298994919325</v>
      </c>
      <c r="N7794" s="71">
        <f t="shared" si="250"/>
        <v>-3.8572122387898755E-3</v>
      </c>
    </row>
    <row r="7795" spans="12:14" x14ac:dyDescent="0.4">
      <c r="L7795">
        <f t="shared" si="251"/>
        <v>7794</v>
      </c>
      <c r="M7795">
        <v>55.574242664832006</v>
      </c>
      <c r="N7795" s="71">
        <f t="shared" si="250"/>
        <v>-2.4036295547226638E-2</v>
      </c>
    </row>
    <row r="7796" spans="12:14" x14ac:dyDescent="0.4">
      <c r="L7796">
        <f t="shared" si="251"/>
        <v>7795</v>
      </c>
      <c r="M7796">
        <v>58.881370371450274</v>
      </c>
      <c r="N7796" s="71">
        <f t="shared" si="250"/>
        <v>3.4041627837450461E-2</v>
      </c>
    </row>
    <row r="7797" spans="12:14" x14ac:dyDescent="0.4">
      <c r="L7797">
        <f t="shared" si="251"/>
        <v>7796</v>
      </c>
      <c r="M7797">
        <v>57.316382974896534</v>
      </c>
      <c r="N7797" s="71">
        <f t="shared" si="250"/>
        <v>6.5581962381382475E-3</v>
      </c>
    </row>
    <row r="7798" spans="12:14" x14ac:dyDescent="0.4">
      <c r="L7798">
        <f t="shared" si="251"/>
        <v>7797</v>
      </c>
      <c r="M7798">
        <v>57.342466411948372</v>
      </c>
      <c r="N7798" s="71">
        <f t="shared" si="250"/>
        <v>7.0162589418174548E-3</v>
      </c>
    </row>
    <row r="7799" spans="12:14" x14ac:dyDescent="0.4">
      <c r="L7799">
        <f t="shared" si="251"/>
        <v>7798</v>
      </c>
      <c r="M7799">
        <v>56.654588661650969</v>
      </c>
      <c r="N7799" s="71">
        <f t="shared" si="250"/>
        <v>-5.0638646046204938E-3</v>
      </c>
    </row>
    <row r="7800" spans="12:14" x14ac:dyDescent="0.4">
      <c r="L7800">
        <f t="shared" si="251"/>
        <v>7799</v>
      </c>
      <c r="M7800">
        <v>56.858241379226229</v>
      </c>
      <c r="N7800" s="71">
        <f t="shared" si="250"/>
        <v>-1.4874297107555501E-3</v>
      </c>
    </row>
    <row r="7801" spans="12:14" x14ac:dyDescent="0.4">
      <c r="L7801">
        <f t="shared" si="251"/>
        <v>7800</v>
      </c>
      <c r="M7801">
        <v>57.728285812538502</v>
      </c>
      <c r="N7801" s="71">
        <f t="shared" si="250"/>
        <v>1.3791803031921068E-2</v>
      </c>
    </row>
    <row r="7802" spans="12:14" x14ac:dyDescent="0.4">
      <c r="L7802">
        <f t="shared" si="251"/>
        <v>7801</v>
      </c>
      <c r="M7802">
        <v>56.662593869859741</v>
      </c>
      <c r="N7802" s="71">
        <f t="shared" si="250"/>
        <v>-4.9232816243814925E-3</v>
      </c>
    </row>
    <row r="7803" spans="12:14" x14ac:dyDescent="0.4">
      <c r="L7803">
        <f t="shared" si="251"/>
        <v>7802</v>
      </c>
      <c r="M7803">
        <v>57.665664590370746</v>
      </c>
      <c r="N7803" s="71">
        <f t="shared" si="250"/>
        <v>1.2692084222745592E-2</v>
      </c>
    </row>
    <row r="7804" spans="12:14" x14ac:dyDescent="0.4">
      <c r="L7804">
        <f t="shared" si="251"/>
        <v>7803</v>
      </c>
      <c r="M7804">
        <v>56.185697082530353</v>
      </c>
      <c r="N7804" s="71">
        <f t="shared" si="250"/>
        <v>-1.3298275738303111E-2</v>
      </c>
    </row>
    <row r="7805" spans="12:14" x14ac:dyDescent="0.4">
      <c r="L7805">
        <f t="shared" si="251"/>
        <v>7804</v>
      </c>
      <c r="M7805">
        <v>57.176079645496827</v>
      </c>
      <c r="N7805" s="71">
        <f t="shared" si="250"/>
        <v>4.0942677967950036E-3</v>
      </c>
    </row>
    <row r="7806" spans="12:14" x14ac:dyDescent="0.4">
      <c r="L7806">
        <f t="shared" si="251"/>
        <v>7805</v>
      </c>
      <c r="M7806">
        <v>56.122743080042937</v>
      </c>
      <c r="N7806" s="71">
        <f t="shared" si="250"/>
        <v>-1.4403838648953893E-2</v>
      </c>
    </row>
    <row r="7807" spans="12:14" x14ac:dyDescent="0.4">
      <c r="L7807">
        <f t="shared" si="251"/>
        <v>7806</v>
      </c>
      <c r="M7807">
        <v>56.950627566944036</v>
      </c>
      <c r="N7807" s="71">
        <f t="shared" si="250"/>
        <v>1.3500474236205484E-4</v>
      </c>
    </row>
    <row r="7808" spans="12:14" x14ac:dyDescent="0.4">
      <c r="L7808">
        <f t="shared" si="251"/>
        <v>7807</v>
      </c>
      <c r="M7808">
        <v>59.126749888860246</v>
      </c>
      <c r="N7808" s="71">
        <f t="shared" si="250"/>
        <v>3.8350845405246803E-2</v>
      </c>
    </row>
    <row r="7809" spans="12:14" x14ac:dyDescent="0.4">
      <c r="L7809">
        <f t="shared" si="251"/>
        <v>7808</v>
      </c>
      <c r="M7809">
        <v>56.620540627474604</v>
      </c>
      <c r="N7809" s="71">
        <f t="shared" si="250"/>
        <v>-5.6617970994367051E-3</v>
      </c>
    </row>
    <row r="7810" spans="12:14" x14ac:dyDescent="0.4">
      <c r="L7810">
        <f t="shared" si="251"/>
        <v>7809</v>
      </c>
      <c r="M7810">
        <v>56.042938163789785</v>
      </c>
      <c r="N7810" s="71">
        <f t="shared" si="250"/>
        <v>-1.5805327863475549E-2</v>
      </c>
    </row>
    <row r="7811" spans="12:14" x14ac:dyDescent="0.4">
      <c r="L7811">
        <f t="shared" si="251"/>
        <v>7810</v>
      </c>
      <c r="M7811">
        <v>55.781494905141521</v>
      </c>
      <c r="N7811" s="71">
        <f t="shared" ref="N7811:N7874" si="252">M7811/$B$2-1</f>
        <v>-2.0396647852367278E-2</v>
      </c>
    </row>
    <row r="7812" spans="12:14" x14ac:dyDescent="0.4">
      <c r="L7812">
        <f t="shared" si="251"/>
        <v>7811</v>
      </c>
      <c r="M7812">
        <v>55.336561317063087</v>
      </c>
      <c r="N7812" s="71">
        <f t="shared" si="252"/>
        <v>-2.8210322174037961E-2</v>
      </c>
    </row>
    <row r="7813" spans="12:14" x14ac:dyDescent="0.4">
      <c r="L7813">
        <f t="shared" si="251"/>
        <v>7812</v>
      </c>
      <c r="M7813">
        <v>57.754008699490221</v>
      </c>
      <c r="N7813" s="71">
        <f t="shared" si="252"/>
        <v>1.4243533956803445E-2</v>
      </c>
    </row>
    <row r="7814" spans="12:14" x14ac:dyDescent="0.4">
      <c r="L7814">
        <f t="shared" ref="L7814:L7877" si="253">L7813+1</f>
        <v>7813</v>
      </c>
      <c r="M7814">
        <v>58.358434043962539</v>
      </c>
      <c r="N7814" s="71">
        <f t="shared" si="252"/>
        <v>2.4858113121003944E-2</v>
      </c>
    </row>
    <row r="7815" spans="12:14" x14ac:dyDescent="0.4">
      <c r="L7815">
        <f t="shared" si="253"/>
        <v>7814</v>
      </c>
      <c r="M7815">
        <v>56.948332732524584</v>
      </c>
      <c r="N7815" s="71">
        <f t="shared" si="252"/>
        <v>9.4704146371471509E-5</v>
      </c>
    </row>
    <row r="7816" spans="12:14" x14ac:dyDescent="0.4">
      <c r="L7816">
        <f t="shared" si="253"/>
        <v>7815</v>
      </c>
      <c r="M7816">
        <v>56.020519851054374</v>
      </c>
      <c r="N7816" s="71">
        <f t="shared" si="252"/>
        <v>-1.6199025707938963E-2</v>
      </c>
    </row>
    <row r="7817" spans="12:14" x14ac:dyDescent="0.4">
      <c r="L7817">
        <f t="shared" si="253"/>
        <v>7816</v>
      </c>
      <c r="M7817">
        <v>55.699774222082546</v>
      </c>
      <c r="N7817" s="71">
        <f t="shared" si="252"/>
        <v>-2.1831780689888003E-2</v>
      </c>
    </row>
    <row r="7818" spans="12:14" x14ac:dyDescent="0.4">
      <c r="L7818">
        <f t="shared" si="253"/>
        <v>7817</v>
      </c>
      <c r="M7818">
        <v>57.393698791350872</v>
      </c>
      <c r="N7818" s="71">
        <f t="shared" si="252"/>
        <v>7.9159732769482627E-3</v>
      </c>
    </row>
    <row r="7819" spans="12:14" x14ac:dyDescent="0.4">
      <c r="L7819">
        <f t="shared" si="253"/>
        <v>7818</v>
      </c>
      <c r="M7819">
        <v>57.595333227878164</v>
      </c>
      <c r="N7819" s="71">
        <f t="shared" si="252"/>
        <v>1.1456964250145196E-2</v>
      </c>
    </row>
    <row r="7820" spans="12:14" x14ac:dyDescent="0.4">
      <c r="L7820">
        <f t="shared" si="253"/>
        <v>7819</v>
      </c>
      <c r="M7820">
        <v>57.365925436180902</v>
      </c>
      <c r="N7820" s="71">
        <f t="shared" si="252"/>
        <v>7.4282331783519506E-3</v>
      </c>
    </row>
    <row r="7821" spans="12:14" x14ac:dyDescent="0.4">
      <c r="L7821">
        <f t="shared" si="253"/>
        <v>7820</v>
      </c>
      <c r="M7821">
        <v>55.629469420216836</v>
      </c>
      <c r="N7821" s="71">
        <f t="shared" si="252"/>
        <v>-2.3066434219644494E-2</v>
      </c>
    </row>
    <row r="7822" spans="12:14" x14ac:dyDescent="0.4">
      <c r="L7822">
        <f t="shared" si="253"/>
        <v>7821</v>
      </c>
      <c r="M7822">
        <v>58.920845848190794</v>
      </c>
      <c r="N7822" s="71">
        <f t="shared" si="252"/>
        <v>3.4734874036900676E-2</v>
      </c>
    </row>
    <row r="7823" spans="12:14" x14ac:dyDescent="0.4">
      <c r="L7823">
        <f t="shared" si="253"/>
        <v>7822</v>
      </c>
      <c r="M7823">
        <v>58.252716579083966</v>
      </c>
      <c r="N7823" s="71">
        <f t="shared" si="252"/>
        <v>2.3001562249577612E-2</v>
      </c>
    </row>
    <row r="7824" spans="12:14" x14ac:dyDescent="0.4">
      <c r="L7824">
        <f t="shared" si="253"/>
        <v>7823</v>
      </c>
      <c r="M7824">
        <v>56.282357492465692</v>
      </c>
      <c r="N7824" s="71">
        <f t="shared" si="252"/>
        <v>-1.1600779789984639E-2</v>
      </c>
    </row>
    <row r="7825" spans="12:14" x14ac:dyDescent="0.4">
      <c r="L7825">
        <f t="shared" si="253"/>
        <v>7824</v>
      </c>
      <c r="M7825">
        <v>55.901262292295591</v>
      </c>
      <c r="N7825" s="71">
        <f t="shared" si="252"/>
        <v>-1.8293360119874591E-2</v>
      </c>
    </row>
    <row r="7826" spans="12:14" x14ac:dyDescent="0.4">
      <c r="L7826">
        <f t="shared" si="253"/>
        <v>7825</v>
      </c>
      <c r="M7826">
        <v>57.612709702177071</v>
      </c>
      <c r="N7826" s="71">
        <f t="shared" si="252"/>
        <v>1.1762120153562039E-2</v>
      </c>
    </row>
    <row r="7827" spans="12:14" x14ac:dyDescent="0.4">
      <c r="L7827">
        <f t="shared" si="253"/>
        <v>7826</v>
      </c>
      <c r="M7827">
        <v>57.602349242977809</v>
      </c>
      <c r="N7827" s="71">
        <f t="shared" si="252"/>
        <v>1.1580175575370832E-2</v>
      </c>
    </row>
    <row r="7828" spans="12:14" x14ac:dyDescent="0.4">
      <c r="L7828">
        <f t="shared" si="253"/>
        <v>7827</v>
      </c>
      <c r="M7828">
        <v>58.38909341456133</v>
      </c>
      <c r="N7828" s="71">
        <f t="shared" si="252"/>
        <v>2.5396535805164433E-2</v>
      </c>
    </row>
    <row r="7829" spans="12:14" x14ac:dyDescent="0.4">
      <c r="L7829">
        <f t="shared" si="253"/>
        <v>7828</v>
      </c>
      <c r="M7829">
        <v>59.755889683087624</v>
      </c>
      <c r="N7829" s="71">
        <f t="shared" si="252"/>
        <v>4.9399445885435878E-2</v>
      </c>
    </row>
    <row r="7830" spans="12:14" x14ac:dyDescent="0.4">
      <c r="L7830">
        <f t="shared" si="253"/>
        <v>7829</v>
      </c>
      <c r="M7830">
        <v>59.530293242095063</v>
      </c>
      <c r="N7830" s="71">
        <f t="shared" si="252"/>
        <v>4.543764761874014E-2</v>
      </c>
    </row>
    <row r="7831" spans="12:14" x14ac:dyDescent="0.4">
      <c r="L7831">
        <f t="shared" si="253"/>
        <v>7830</v>
      </c>
      <c r="M7831">
        <v>56.746742416995552</v>
      </c>
      <c r="N7831" s="71">
        <f t="shared" si="252"/>
        <v>-3.4455119985804528E-3</v>
      </c>
    </row>
    <row r="7832" spans="12:14" x14ac:dyDescent="0.4">
      <c r="L7832">
        <f t="shared" si="253"/>
        <v>7831</v>
      </c>
      <c r="M7832">
        <v>56.833177756673429</v>
      </c>
      <c r="N7832" s="71">
        <f t="shared" si="252"/>
        <v>-1.9275830037327468E-3</v>
      </c>
    </row>
    <row r="7833" spans="12:14" x14ac:dyDescent="0.4">
      <c r="L7833">
        <f t="shared" si="253"/>
        <v>7832</v>
      </c>
      <c r="M7833">
        <v>54.468876374227584</v>
      </c>
      <c r="N7833" s="71">
        <f t="shared" si="252"/>
        <v>-4.3448118867280394E-2</v>
      </c>
    </row>
    <row r="7834" spans="12:14" x14ac:dyDescent="0.4">
      <c r="L7834">
        <f t="shared" si="253"/>
        <v>7833</v>
      </c>
      <c r="M7834">
        <v>58.95276470548059</v>
      </c>
      <c r="N7834" s="71">
        <f t="shared" si="252"/>
        <v>3.5295415120480067E-2</v>
      </c>
    </row>
    <row r="7835" spans="12:14" x14ac:dyDescent="0.4">
      <c r="L7835">
        <f t="shared" si="253"/>
        <v>7834</v>
      </c>
      <c r="M7835">
        <v>57.951818345383799</v>
      </c>
      <c r="N7835" s="71">
        <f t="shared" si="252"/>
        <v>1.7717356100401593E-2</v>
      </c>
    </row>
    <row r="7836" spans="12:14" x14ac:dyDescent="0.4">
      <c r="L7836">
        <f t="shared" si="253"/>
        <v>7835</v>
      </c>
      <c r="M7836">
        <v>56.466611165515026</v>
      </c>
      <c r="N7836" s="71">
        <f t="shared" si="252"/>
        <v>-8.3650200443632361E-3</v>
      </c>
    </row>
    <row r="7837" spans="12:14" x14ac:dyDescent="0.4">
      <c r="L7837">
        <f t="shared" si="253"/>
        <v>7836</v>
      </c>
      <c r="M7837">
        <v>54.487332111793236</v>
      </c>
      <c r="N7837" s="71">
        <f t="shared" si="252"/>
        <v>-4.3124009547219844E-2</v>
      </c>
    </row>
    <row r="7838" spans="12:14" x14ac:dyDescent="0.4">
      <c r="L7838">
        <f t="shared" si="253"/>
        <v>7837</v>
      </c>
      <c r="M7838">
        <v>57.4751951251666</v>
      </c>
      <c r="N7838" s="71">
        <f t="shared" si="252"/>
        <v>9.3471662187902815E-3</v>
      </c>
    </row>
    <row r="7839" spans="12:14" x14ac:dyDescent="0.4">
      <c r="L7839">
        <f t="shared" si="253"/>
        <v>7838</v>
      </c>
      <c r="M7839">
        <v>57.872395350009199</v>
      </c>
      <c r="N7839" s="71">
        <f t="shared" si="252"/>
        <v>1.6322573966310872E-2</v>
      </c>
    </row>
    <row r="7840" spans="12:14" x14ac:dyDescent="0.4">
      <c r="L7840">
        <f t="shared" si="253"/>
        <v>7839</v>
      </c>
      <c r="M7840">
        <v>57.218336158661998</v>
      </c>
      <c r="N7840" s="71">
        <f t="shared" si="252"/>
        <v>4.8363529993709076E-3</v>
      </c>
    </row>
    <row r="7841" spans="12:14" x14ac:dyDescent="0.4">
      <c r="L7841">
        <f t="shared" si="253"/>
        <v>7840</v>
      </c>
      <c r="M7841">
        <v>58.873446092075824</v>
      </c>
      <c r="N7841" s="71">
        <f t="shared" si="252"/>
        <v>3.3902466084045235E-2</v>
      </c>
    </row>
    <row r="7842" spans="12:14" x14ac:dyDescent="0.4">
      <c r="L7842">
        <f t="shared" si="253"/>
        <v>7841</v>
      </c>
      <c r="M7842">
        <v>56.573746775450829</v>
      </c>
      <c r="N7842" s="71">
        <f t="shared" si="252"/>
        <v>-6.4835645042067291E-3</v>
      </c>
    </row>
    <row r="7843" spans="12:14" x14ac:dyDescent="0.4">
      <c r="L7843">
        <f t="shared" si="253"/>
        <v>7842</v>
      </c>
      <c r="M7843">
        <v>56.622929146322605</v>
      </c>
      <c r="N7843" s="71">
        <f t="shared" si="252"/>
        <v>-5.6198512700150749E-3</v>
      </c>
    </row>
    <row r="7844" spans="12:14" x14ac:dyDescent="0.4">
      <c r="L7844">
        <f t="shared" si="253"/>
        <v>7843</v>
      </c>
      <c r="M7844">
        <v>55.495013438713457</v>
      </c>
      <c r="N7844" s="71">
        <f t="shared" si="252"/>
        <v>-2.5427674814235801E-2</v>
      </c>
    </row>
    <row r="7845" spans="12:14" x14ac:dyDescent="0.4">
      <c r="L7845">
        <f t="shared" si="253"/>
        <v>7844</v>
      </c>
      <c r="M7845">
        <v>57.335111410646121</v>
      </c>
      <c r="N7845" s="71">
        <f t="shared" si="252"/>
        <v>6.8870945308781018E-3</v>
      </c>
    </row>
    <row r="7846" spans="12:14" x14ac:dyDescent="0.4">
      <c r="L7846">
        <f t="shared" si="253"/>
        <v>7845</v>
      </c>
      <c r="M7846">
        <v>53.079310546015925</v>
      </c>
      <c r="N7846" s="71">
        <f t="shared" si="252"/>
        <v>-6.785089519410259E-2</v>
      </c>
    </row>
    <row r="7847" spans="12:14" x14ac:dyDescent="0.4">
      <c r="L7847">
        <f t="shared" si="253"/>
        <v>7846</v>
      </c>
      <c r="M7847">
        <v>54.737500442799131</v>
      </c>
      <c r="N7847" s="71">
        <f t="shared" si="252"/>
        <v>-3.8730693518825521E-2</v>
      </c>
    </row>
    <row r="7848" spans="12:14" x14ac:dyDescent="0.4">
      <c r="L7848">
        <f t="shared" si="253"/>
        <v>7847</v>
      </c>
      <c r="M7848">
        <v>55.898230997975801</v>
      </c>
      <c r="N7848" s="71">
        <f t="shared" si="252"/>
        <v>-1.8346594011903861E-2</v>
      </c>
    </row>
    <row r="7849" spans="12:14" x14ac:dyDescent="0.4">
      <c r="L7849">
        <f t="shared" si="253"/>
        <v>7848</v>
      </c>
      <c r="M7849">
        <v>59.673599269472355</v>
      </c>
      <c r="N7849" s="71">
        <f t="shared" si="252"/>
        <v>4.7954307759177084E-2</v>
      </c>
    </row>
    <row r="7850" spans="12:14" x14ac:dyDescent="0.4">
      <c r="L7850">
        <f t="shared" si="253"/>
        <v>7849</v>
      </c>
      <c r="M7850">
        <v>58.195805497506569</v>
      </c>
      <c r="N7850" s="71">
        <f t="shared" si="252"/>
        <v>2.2002121729341129E-2</v>
      </c>
    </row>
    <row r="7851" spans="12:14" x14ac:dyDescent="0.4">
      <c r="L7851">
        <f t="shared" si="253"/>
        <v>7850</v>
      </c>
      <c r="M7851">
        <v>57.850951951197764</v>
      </c>
      <c r="N7851" s="71">
        <f t="shared" si="252"/>
        <v>1.5945997013813606E-2</v>
      </c>
    </row>
    <row r="7852" spans="12:14" x14ac:dyDescent="0.4">
      <c r="L7852">
        <f t="shared" si="253"/>
        <v>7851</v>
      </c>
      <c r="M7852">
        <v>54.915974794897558</v>
      </c>
      <c r="N7852" s="71">
        <f t="shared" si="252"/>
        <v>-3.559642696886467E-2</v>
      </c>
    </row>
    <row r="7853" spans="12:14" x14ac:dyDescent="0.4">
      <c r="L7853">
        <f t="shared" si="253"/>
        <v>7852</v>
      </c>
      <c r="M7853">
        <v>55.961413622224242</v>
      </c>
      <c r="N7853" s="71">
        <f t="shared" si="252"/>
        <v>-1.7237016174011299E-2</v>
      </c>
    </row>
    <row r="7854" spans="12:14" x14ac:dyDescent="0.4">
      <c r="L7854">
        <f t="shared" si="253"/>
        <v>7853</v>
      </c>
      <c r="M7854">
        <v>57.799204017450556</v>
      </c>
      <c r="N7854" s="71">
        <f t="shared" si="252"/>
        <v>1.50372288022107E-2</v>
      </c>
    </row>
    <row r="7855" spans="12:14" x14ac:dyDescent="0.4">
      <c r="L7855">
        <f t="shared" si="253"/>
        <v>7854</v>
      </c>
      <c r="M7855">
        <v>55.870254576492556</v>
      </c>
      <c r="N7855" s="71">
        <f t="shared" si="252"/>
        <v>-1.8837900247290484E-2</v>
      </c>
    </row>
    <row r="7856" spans="12:14" x14ac:dyDescent="0.4">
      <c r="L7856">
        <f t="shared" si="253"/>
        <v>7855</v>
      </c>
      <c r="M7856">
        <v>53.555994484503984</v>
      </c>
      <c r="N7856" s="71">
        <f t="shared" si="252"/>
        <v>-5.9479639012246621E-2</v>
      </c>
    </row>
    <row r="7857" spans="12:14" x14ac:dyDescent="0.4">
      <c r="L7857">
        <f t="shared" si="253"/>
        <v>7856</v>
      </c>
      <c r="M7857">
        <v>57.339832266374081</v>
      </c>
      <c r="N7857" s="71">
        <f t="shared" si="252"/>
        <v>6.9699995534842074E-3</v>
      </c>
    </row>
    <row r="7858" spans="12:14" x14ac:dyDescent="0.4">
      <c r="L7858">
        <f t="shared" si="253"/>
        <v>7857</v>
      </c>
      <c r="M7858">
        <v>54.86372736950058</v>
      </c>
      <c r="N7858" s="71">
        <f t="shared" si="252"/>
        <v>-3.6513966972892886E-2</v>
      </c>
    </row>
    <row r="7859" spans="12:14" x14ac:dyDescent="0.4">
      <c r="L7859">
        <f t="shared" si="253"/>
        <v>7858</v>
      </c>
      <c r="M7859">
        <v>53.284306993379595</v>
      </c>
      <c r="N7859" s="71">
        <f t="shared" si="252"/>
        <v>-6.4250862470754178E-2</v>
      </c>
    </row>
    <row r="7860" spans="12:14" x14ac:dyDescent="0.4">
      <c r="L7860">
        <f t="shared" si="253"/>
        <v>7859</v>
      </c>
      <c r="M7860">
        <v>54.724623335897782</v>
      </c>
      <c r="N7860" s="71">
        <f t="shared" si="252"/>
        <v>-3.895683405356698E-2</v>
      </c>
    </row>
    <row r="7861" spans="12:14" x14ac:dyDescent="0.4">
      <c r="L7861">
        <f t="shared" si="253"/>
        <v>7860</v>
      </c>
      <c r="M7861">
        <v>56.79699382567528</v>
      </c>
      <c r="N7861" s="71">
        <f t="shared" si="252"/>
        <v>-2.5630249215218281E-3</v>
      </c>
    </row>
    <row r="7862" spans="12:14" x14ac:dyDescent="0.4">
      <c r="L7862">
        <f t="shared" si="253"/>
        <v>7861</v>
      </c>
      <c r="M7862">
        <v>57.502070139437578</v>
      </c>
      <c r="N7862" s="71">
        <f t="shared" si="252"/>
        <v>9.819130157971756E-3</v>
      </c>
    </row>
    <row r="7863" spans="12:14" x14ac:dyDescent="0.4">
      <c r="L7863">
        <f t="shared" si="253"/>
        <v>7862</v>
      </c>
      <c r="M7863">
        <v>57.27680770226204</v>
      </c>
      <c r="N7863" s="71">
        <f t="shared" si="252"/>
        <v>5.8631974791263364E-3</v>
      </c>
    </row>
    <row r="7864" spans="12:14" x14ac:dyDescent="0.4">
      <c r="L7864">
        <f t="shared" si="253"/>
        <v>7863</v>
      </c>
      <c r="M7864">
        <v>54.566274017992242</v>
      </c>
      <c r="N7864" s="71">
        <f t="shared" si="252"/>
        <v>-4.1737676031616155E-2</v>
      </c>
    </row>
    <row r="7865" spans="12:14" x14ac:dyDescent="0.4">
      <c r="L7865">
        <f t="shared" si="253"/>
        <v>7864</v>
      </c>
      <c r="M7865">
        <v>55.073754833696377</v>
      </c>
      <c r="N7865" s="71">
        <f t="shared" si="252"/>
        <v>-3.2825582351449056E-2</v>
      </c>
    </row>
    <row r="7866" spans="12:14" x14ac:dyDescent="0.4">
      <c r="L7866">
        <f t="shared" si="253"/>
        <v>7865</v>
      </c>
      <c r="M7866">
        <v>55.599497049943885</v>
      </c>
      <c r="N7866" s="71">
        <f t="shared" si="252"/>
        <v>-2.3592792189095158E-2</v>
      </c>
    </row>
    <row r="7867" spans="12:14" x14ac:dyDescent="0.4">
      <c r="L7867">
        <f t="shared" si="253"/>
        <v>7866</v>
      </c>
      <c r="M7867">
        <v>56.440764587889731</v>
      </c>
      <c r="N7867" s="71">
        <f t="shared" si="252"/>
        <v>-8.8189231555354519E-3</v>
      </c>
    </row>
    <row r="7868" spans="12:14" x14ac:dyDescent="0.4">
      <c r="L7868">
        <f t="shared" si="253"/>
        <v>7867</v>
      </c>
      <c r="M7868">
        <v>56.995682775951721</v>
      </c>
      <c r="N7868" s="71">
        <f t="shared" si="252"/>
        <v>9.2623907286348839E-4</v>
      </c>
    </row>
    <row r="7869" spans="12:14" x14ac:dyDescent="0.4">
      <c r="L7869">
        <f t="shared" si="253"/>
        <v>7868</v>
      </c>
      <c r="M7869">
        <v>57.691206678536759</v>
      </c>
      <c r="N7869" s="71">
        <f t="shared" si="252"/>
        <v>1.31406400606775E-2</v>
      </c>
    </row>
    <row r="7870" spans="12:14" x14ac:dyDescent="0.4">
      <c r="L7870">
        <f t="shared" si="253"/>
        <v>7869</v>
      </c>
      <c r="M7870">
        <v>58.093643467340847</v>
      </c>
      <c r="N7870" s="71">
        <f t="shared" si="252"/>
        <v>2.0208009409785399E-2</v>
      </c>
    </row>
    <row r="7871" spans="12:14" x14ac:dyDescent="0.4">
      <c r="L7871">
        <f t="shared" si="253"/>
        <v>7870</v>
      </c>
      <c r="M7871">
        <v>57.449659604042296</v>
      </c>
      <c r="N7871" s="71">
        <f t="shared" si="252"/>
        <v>8.8987257075643367E-3</v>
      </c>
    </row>
    <row r="7872" spans="12:14" x14ac:dyDescent="0.4">
      <c r="L7872">
        <f t="shared" si="253"/>
        <v>7871</v>
      </c>
      <c r="M7872">
        <v>57.89930287735281</v>
      </c>
      <c r="N7872" s="71">
        <f t="shared" si="252"/>
        <v>1.6795108881852761E-2</v>
      </c>
    </row>
    <row r="7873" spans="12:14" x14ac:dyDescent="0.4">
      <c r="L7873">
        <f t="shared" si="253"/>
        <v>7872</v>
      </c>
      <c r="M7873">
        <v>56.362284061623683</v>
      </c>
      <c r="N7873" s="71">
        <f t="shared" si="252"/>
        <v>-1.0197154175325629E-2</v>
      </c>
    </row>
    <row r="7874" spans="12:14" x14ac:dyDescent="0.4">
      <c r="L7874">
        <f t="shared" si="253"/>
        <v>7873</v>
      </c>
      <c r="M7874">
        <v>58.923433536857921</v>
      </c>
      <c r="N7874" s="71">
        <f t="shared" si="252"/>
        <v>3.4780317575065833E-2</v>
      </c>
    </row>
    <row r="7875" spans="12:14" x14ac:dyDescent="0.4">
      <c r="L7875">
        <f t="shared" si="253"/>
        <v>7874</v>
      </c>
      <c r="M7875">
        <v>58.636938616683807</v>
      </c>
      <c r="N7875" s="71">
        <f t="shared" ref="N7875:N7938" si="254">M7875/$B$2-1</f>
        <v>2.974905434604902E-2</v>
      </c>
    </row>
    <row r="7876" spans="12:14" x14ac:dyDescent="0.4">
      <c r="L7876">
        <f t="shared" si="253"/>
        <v>7875</v>
      </c>
      <c r="M7876">
        <v>57.646289312688296</v>
      </c>
      <c r="N7876" s="71">
        <f t="shared" si="254"/>
        <v>1.2351826454487513E-2</v>
      </c>
    </row>
    <row r="7877" spans="12:14" x14ac:dyDescent="0.4">
      <c r="L7877">
        <f t="shared" si="253"/>
        <v>7876</v>
      </c>
      <c r="M7877">
        <v>57.553767276287815</v>
      </c>
      <c r="N7877" s="71">
        <f t="shared" si="254"/>
        <v>1.072700630293788E-2</v>
      </c>
    </row>
    <row r="7878" spans="12:14" x14ac:dyDescent="0.4">
      <c r="L7878">
        <f t="shared" ref="L7878:L7941" si="255">L7877+1</f>
        <v>7877</v>
      </c>
      <c r="M7878">
        <v>58.047021020179777</v>
      </c>
      <c r="N7878" s="71">
        <f t="shared" si="254"/>
        <v>1.9389252121154499E-2</v>
      </c>
    </row>
    <row r="7879" spans="12:14" x14ac:dyDescent="0.4">
      <c r="L7879">
        <f t="shared" si="255"/>
        <v>7878</v>
      </c>
      <c r="M7879">
        <v>56.336995006392414</v>
      </c>
      <c r="N7879" s="71">
        <f t="shared" si="254"/>
        <v>-1.0641266390663873E-2</v>
      </c>
    </row>
    <row r="7880" spans="12:14" x14ac:dyDescent="0.4">
      <c r="L7880">
        <f t="shared" si="255"/>
        <v>7879</v>
      </c>
      <c r="M7880">
        <v>59.147065331313044</v>
      </c>
      <c r="N7880" s="71">
        <f t="shared" si="254"/>
        <v>3.8707613820309295E-2</v>
      </c>
    </row>
    <row r="7881" spans="12:14" x14ac:dyDescent="0.4">
      <c r="L7881">
        <f t="shared" si="255"/>
        <v>7880</v>
      </c>
      <c r="M7881">
        <v>57.968037430618601</v>
      </c>
      <c r="N7881" s="71">
        <f t="shared" si="254"/>
        <v>1.800218658570496E-2</v>
      </c>
    </row>
    <row r="7882" spans="12:14" x14ac:dyDescent="0.4">
      <c r="L7882">
        <f t="shared" si="255"/>
        <v>7881</v>
      </c>
      <c r="M7882">
        <v>56.430891343155245</v>
      </c>
      <c r="N7882" s="71">
        <f t="shared" si="254"/>
        <v>-8.9923115463436121E-3</v>
      </c>
    </row>
    <row r="7883" spans="12:14" x14ac:dyDescent="0.4">
      <c r="L7883">
        <f t="shared" si="255"/>
        <v>7882</v>
      </c>
      <c r="M7883">
        <v>58.2669667223389</v>
      </c>
      <c r="N7883" s="71">
        <f t="shared" si="254"/>
        <v>2.3251815279276E-2</v>
      </c>
    </row>
    <row r="7884" spans="12:14" x14ac:dyDescent="0.4">
      <c r="L7884">
        <f t="shared" si="255"/>
        <v>7883</v>
      </c>
      <c r="M7884">
        <v>57.110999596589131</v>
      </c>
      <c r="N7884" s="71">
        <f t="shared" si="254"/>
        <v>2.9513684504018922E-3</v>
      </c>
    </row>
    <row r="7885" spans="12:14" x14ac:dyDescent="0.4">
      <c r="L7885">
        <f t="shared" si="255"/>
        <v>7884</v>
      </c>
      <c r="M7885">
        <v>57.218536094993766</v>
      </c>
      <c r="N7885" s="71">
        <f t="shared" si="254"/>
        <v>4.8398641691800304E-3</v>
      </c>
    </row>
    <row r="7886" spans="12:14" x14ac:dyDescent="0.4">
      <c r="L7886">
        <f t="shared" si="255"/>
        <v>7885</v>
      </c>
      <c r="M7886">
        <v>57.405606601774686</v>
      </c>
      <c r="N7886" s="71">
        <f t="shared" si="254"/>
        <v>8.125091570169829E-3</v>
      </c>
    </row>
    <row r="7887" spans="12:14" x14ac:dyDescent="0.4">
      <c r="L7887">
        <f t="shared" si="255"/>
        <v>7886</v>
      </c>
      <c r="M7887">
        <v>59.582629166472316</v>
      </c>
      <c r="N7887" s="71">
        <f t="shared" si="254"/>
        <v>4.635674179226279E-2</v>
      </c>
    </row>
    <row r="7888" spans="12:14" x14ac:dyDescent="0.4">
      <c r="L7888">
        <f t="shared" si="255"/>
        <v>7887</v>
      </c>
      <c r="M7888">
        <v>57.447841680551406</v>
      </c>
      <c r="N7888" s="71">
        <f t="shared" si="254"/>
        <v>8.8668003540282037E-3</v>
      </c>
    </row>
    <row r="7889" spans="12:14" x14ac:dyDescent="0.4">
      <c r="L7889">
        <f t="shared" si="255"/>
        <v>7888</v>
      </c>
      <c r="M7889">
        <v>56.118003299719547</v>
      </c>
      <c r="N7889" s="71">
        <f t="shared" si="254"/>
        <v>-1.4487076014699118E-2</v>
      </c>
    </row>
    <row r="7890" spans="12:14" x14ac:dyDescent="0.4">
      <c r="L7890">
        <f t="shared" si="255"/>
        <v>7889</v>
      </c>
      <c r="M7890">
        <v>57.074236732628187</v>
      </c>
      <c r="N7890" s="71">
        <f t="shared" si="254"/>
        <v>2.3057596363691424E-3</v>
      </c>
    </row>
    <row r="7891" spans="12:14" x14ac:dyDescent="0.4">
      <c r="L7891">
        <f t="shared" si="255"/>
        <v>7890</v>
      </c>
      <c r="M7891">
        <v>57.386949651185951</v>
      </c>
      <c r="N7891" s="71">
        <f t="shared" si="254"/>
        <v>7.7974486597627291E-3</v>
      </c>
    </row>
    <row r="7892" spans="12:14" x14ac:dyDescent="0.4">
      <c r="L7892">
        <f t="shared" si="255"/>
        <v>7891</v>
      </c>
      <c r="M7892">
        <v>55.864955989703567</v>
      </c>
      <c r="N7892" s="71">
        <f t="shared" si="254"/>
        <v>-1.89309510590151E-2</v>
      </c>
    </row>
    <row r="7893" spans="12:14" x14ac:dyDescent="0.4">
      <c r="L7893">
        <f t="shared" si="255"/>
        <v>7892</v>
      </c>
      <c r="M7893">
        <v>58.184449867594893</v>
      </c>
      <c r="N7893" s="71">
        <f t="shared" si="254"/>
        <v>2.1802700520817675E-2</v>
      </c>
    </row>
    <row r="7894" spans="12:14" x14ac:dyDescent="0.4">
      <c r="L7894">
        <f t="shared" si="255"/>
        <v>7893</v>
      </c>
      <c r="M7894">
        <v>58.120591062860264</v>
      </c>
      <c r="N7894" s="71">
        <f t="shared" si="254"/>
        <v>2.0681247980175677E-2</v>
      </c>
    </row>
    <row r="7895" spans="12:14" x14ac:dyDescent="0.4">
      <c r="L7895">
        <f t="shared" si="255"/>
        <v>7894</v>
      </c>
      <c r="M7895">
        <v>56.291991708948018</v>
      </c>
      <c r="N7895" s="71">
        <f t="shared" si="254"/>
        <v>-1.1431589079383353E-2</v>
      </c>
    </row>
    <row r="7896" spans="12:14" x14ac:dyDescent="0.4">
      <c r="L7896">
        <f t="shared" si="255"/>
        <v>7895</v>
      </c>
      <c r="M7896">
        <v>57.056864983618468</v>
      </c>
      <c r="N7896" s="71">
        <f t="shared" si="254"/>
        <v>2.0006867158328667E-3</v>
      </c>
    </row>
    <row r="7897" spans="12:14" x14ac:dyDescent="0.4">
      <c r="L7897">
        <f t="shared" si="255"/>
        <v>7896</v>
      </c>
      <c r="M7897">
        <v>56.656772306469065</v>
      </c>
      <c r="N7897" s="71">
        <f t="shared" si="254"/>
        <v>-5.0255166580955857E-3</v>
      </c>
    </row>
    <row r="7898" spans="12:14" x14ac:dyDescent="0.4">
      <c r="L7898">
        <f t="shared" si="255"/>
        <v>7897</v>
      </c>
      <c r="M7898">
        <v>57.18972777821012</v>
      </c>
      <c r="N7898" s="71">
        <f t="shared" si="254"/>
        <v>4.333948654743125E-3</v>
      </c>
    </row>
    <row r="7899" spans="12:14" x14ac:dyDescent="0.4">
      <c r="L7899">
        <f t="shared" si="255"/>
        <v>7898</v>
      </c>
      <c r="M7899">
        <v>58.241562962614275</v>
      </c>
      <c r="N7899" s="71">
        <f t="shared" si="254"/>
        <v>2.2805688687908887E-2</v>
      </c>
    </row>
    <row r="7900" spans="12:14" x14ac:dyDescent="0.4">
      <c r="L7900">
        <f t="shared" si="255"/>
        <v>7899</v>
      </c>
      <c r="M7900">
        <v>57.912098158378974</v>
      </c>
      <c r="N7900" s="71">
        <f t="shared" si="254"/>
        <v>1.7019812436431581E-2</v>
      </c>
    </row>
    <row r="7901" spans="12:14" x14ac:dyDescent="0.4">
      <c r="L7901">
        <f t="shared" si="255"/>
        <v>7900</v>
      </c>
      <c r="M7901">
        <v>56.306319608598457</v>
      </c>
      <c r="N7901" s="71">
        <f t="shared" si="254"/>
        <v>-1.1179970535443728E-2</v>
      </c>
    </row>
    <row r="7902" spans="12:14" x14ac:dyDescent="0.4">
      <c r="L7902">
        <f t="shared" si="255"/>
        <v>7901</v>
      </c>
      <c r="M7902">
        <v>58.714138660144435</v>
      </c>
      <c r="N7902" s="71">
        <f t="shared" si="254"/>
        <v>3.1104798244425691E-2</v>
      </c>
    </row>
    <row r="7903" spans="12:14" x14ac:dyDescent="0.4">
      <c r="L7903">
        <f t="shared" si="255"/>
        <v>7902</v>
      </c>
      <c r="M7903">
        <v>57.219437813792439</v>
      </c>
      <c r="N7903" s="71">
        <f t="shared" si="254"/>
        <v>4.855699649376044E-3</v>
      </c>
    </row>
    <row r="7904" spans="12:14" x14ac:dyDescent="0.4">
      <c r="L7904">
        <f t="shared" si="255"/>
        <v>7903</v>
      </c>
      <c r="M7904">
        <v>53.562560369209947</v>
      </c>
      <c r="N7904" s="71">
        <f t="shared" si="254"/>
        <v>-5.9364332624730176E-2</v>
      </c>
    </row>
    <row r="7905" spans="12:14" x14ac:dyDescent="0.4">
      <c r="L7905">
        <f t="shared" si="255"/>
        <v>7904</v>
      </c>
      <c r="M7905">
        <v>55.464077699893991</v>
      </c>
      <c r="N7905" s="71">
        <f t="shared" si="254"/>
        <v>-2.5970950922204028E-2</v>
      </c>
    </row>
    <row r="7906" spans="12:14" x14ac:dyDescent="0.4">
      <c r="L7906">
        <f t="shared" si="255"/>
        <v>7905</v>
      </c>
      <c r="M7906">
        <v>58.376242919568796</v>
      </c>
      <c r="N7906" s="71">
        <f t="shared" si="254"/>
        <v>2.5170862613851597E-2</v>
      </c>
    </row>
    <row r="7907" spans="12:14" x14ac:dyDescent="0.4">
      <c r="L7907">
        <f t="shared" si="255"/>
        <v>7906</v>
      </c>
      <c r="M7907">
        <v>57.229817418954738</v>
      </c>
      <c r="N7907" s="71">
        <f t="shared" si="254"/>
        <v>5.03798045824011E-3</v>
      </c>
    </row>
    <row r="7908" spans="12:14" x14ac:dyDescent="0.4">
      <c r="L7908">
        <f t="shared" si="255"/>
        <v>7907</v>
      </c>
      <c r="M7908">
        <v>56.042940731031173</v>
      </c>
      <c r="N7908" s="71">
        <f t="shared" si="254"/>
        <v>-1.5805282779021046E-2</v>
      </c>
    </row>
    <row r="7909" spans="12:14" x14ac:dyDescent="0.4">
      <c r="L7909">
        <f t="shared" si="255"/>
        <v>7908</v>
      </c>
      <c r="M7909">
        <v>55.293237429928794</v>
      </c>
      <c r="N7909" s="71">
        <f t="shared" si="254"/>
        <v>-2.8971152000075939E-2</v>
      </c>
    </row>
    <row r="7910" spans="12:14" x14ac:dyDescent="0.4">
      <c r="L7910">
        <f t="shared" si="255"/>
        <v>7909</v>
      </c>
      <c r="M7910">
        <v>58.335420036564571</v>
      </c>
      <c r="N7910" s="71">
        <f t="shared" si="254"/>
        <v>2.4453954020719149E-2</v>
      </c>
    </row>
    <row r="7911" spans="12:14" x14ac:dyDescent="0.4">
      <c r="L7911">
        <f t="shared" si="255"/>
        <v>7910</v>
      </c>
      <c r="M7911">
        <v>56.910398351240786</v>
      </c>
      <c r="N7911" s="71">
        <f t="shared" si="254"/>
        <v>-5.7147819833702762E-4</v>
      </c>
    </row>
    <row r="7912" spans="12:14" x14ac:dyDescent="0.4">
      <c r="L7912">
        <f t="shared" si="255"/>
        <v>7911</v>
      </c>
      <c r="M7912">
        <v>56.836931564935362</v>
      </c>
      <c r="N7912" s="71">
        <f t="shared" si="254"/>
        <v>-1.8616607267667451E-3</v>
      </c>
    </row>
    <row r="7913" spans="12:14" x14ac:dyDescent="0.4">
      <c r="L7913">
        <f t="shared" si="255"/>
        <v>7912</v>
      </c>
      <c r="M7913">
        <v>57.772170505586892</v>
      </c>
      <c r="N7913" s="71">
        <f t="shared" si="254"/>
        <v>1.4562481417132567E-2</v>
      </c>
    </row>
    <row r="7914" spans="12:14" x14ac:dyDescent="0.4">
      <c r="L7914">
        <f t="shared" si="255"/>
        <v>7913</v>
      </c>
      <c r="M7914">
        <v>56.107851645129379</v>
      </c>
      <c r="N7914" s="71">
        <f t="shared" si="254"/>
        <v>-1.4665353683364746E-2</v>
      </c>
    </row>
    <row r="7915" spans="12:14" x14ac:dyDescent="0.4">
      <c r="L7915">
        <f t="shared" si="255"/>
        <v>7914</v>
      </c>
      <c r="M7915">
        <v>56.824915616454753</v>
      </c>
      <c r="N7915" s="71">
        <f t="shared" si="254"/>
        <v>-2.0726780799383837E-3</v>
      </c>
    </row>
    <row r="7916" spans="12:14" x14ac:dyDescent="0.4">
      <c r="L7916">
        <f t="shared" si="255"/>
        <v>7915</v>
      </c>
      <c r="M7916">
        <v>56.291940887653418</v>
      </c>
      <c r="N7916" s="71">
        <f t="shared" si="254"/>
        <v>-1.1432481574477626E-2</v>
      </c>
    </row>
    <row r="7917" spans="12:14" x14ac:dyDescent="0.4">
      <c r="L7917">
        <f t="shared" si="255"/>
        <v>7916</v>
      </c>
      <c r="M7917">
        <v>56.156250473125397</v>
      </c>
      <c r="N7917" s="71">
        <f t="shared" si="254"/>
        <v>-1.3815400590039828E-2</v>
      </c>
    </row>
    <row r="7918" spans="12:14" x14ac:dyDescent="0.4">
      <c r="L7918">
        <f t="shared" si="255"/>
        <v>7917</v>
      </c>
      <c r="M7918">
        <v>55.591958172186729</v>
      </c>
      <c r="N7918" s="71">
        <f t="shared" si="254"/>
        <v>-2.372518573528648E-2</v>
      </c>
    </row>
    <row r="7919" spans="12:14" x14ac:dyDescent="0.4">
      <c r="L7919">
        <f t="shared" si="255"/>
        <v>7918</v>
      </c>
      <c r="M7919">
        <v>58.60570608104333</v>
      </c>
      <c r="N7919" s="71">
        <f t="shared" si="254"/>
        <v>2.9200566058642741E-2</v>
      </c>
    </row>
    <row r="7920" spans="12:14" x14ac:dyDescent="0.4">
      <c r="L7920">
        <f t="shared" si="255"/>
        <v>7919</v>
      </c>
      <c r="M7920">
        <v>58.108615115178111</v>
      </c>
      <c r="N7920" s="71">
        <f t="shared" si="254"/>
        <v>2.0470933098609034E-2</v>
      </c>
    </row>
    <row r="7921" spans="12:14" x14ac:dyDescent="0.4">
      <c r="L7921">
        <f t="shared" si="255"/>
        <v>7920</v>
      </c>
      <c r="M7921">
        <v>56.1721936423884</v>
      </c>
      <c r="N7921" s="71">
        <f t="shared" si="254"/>
        <v>-1.353541558640281E-2</v>
      </c>
    </row>
    <row r="7922" spans="12:14" x14ac:dyDescent="0.4">
      <c r="L7922">
        <f t="shared" si="255"/>
        <v>7921</v>
      </c>
      <c r="M7922">
        <v>54.681288172216874</v>
      </c>
      <c r="N7922" s="71">
        <f t="shared" si="254"/>
        <v>-3.9717861911996888E-2</v>
      </c>
    </row>
    <row r="7923" spans="12:14" x14ac:dyDescent="0.4">
      <c r="L7923">
        <f t="shared" si="255"/>
        <v>7922</v>
      </c>
      <c r="M7923">
        <v>57.230484998376404</v>
      </c>
      <c r="N7923" s="71">
        <f t="shared" si="254"/>
        <v>5.0497041139148102E-3</v>
      </c>
    </row>
    <row r="7924" spans="12:14" x14ac:dyDescent="0.4">
      <c r="L7924">
        <f t="shared" si="255"/>
        <v>7923</v>
      </c>
      <c r="M7924">
        <v>58.704208171018372</v>
      </c>
      <c r="N7924" s="71">
        <f t="shared" si="254"/>
        <v>3.0930404559693869E-2</v>
      </c>
    </row>
    <row r="7925" spans="12:14" x14ac:dyDescent="0.4">
      <c r="L7925">
        <f t="shared" si="255"/>
        <v>7924</v>
      </c>
      <c r="M7925">
        <v>54.981547265074774</v>
      </c>
      <c r="N7925" s="71">
        <f t="shared" si="254"/>
        <v>-3.4444879996101796E-2</v>
      </c>
    </row>
    <row r="7926" spans="12:14" x14ac:dyDescent="0.4">
      <c r="L7926">
        <f t="shared" si="255"/>
        <v>7925</v>
      </c>
      <c r="M7926">
        <v>54.73410908615179</v>
      </c>
      <c r="N7926" s="71">
        <f t="shared" si="254"/>
        <v>-3.8790250623663147E-2</v>
      </c>
    </row>
    <row r="7927" spans="12:14" x14ac:dyDescent="0.4">
      <c r="L7927">
        <f t="shared" si="255"/>
        <v>7926</v>
      </c>
      <c r="M7927">
        <v>56.575110112256695</v>
      </c>
      <c r="N7927" s="71">
        <f t="shared" si="254"/>
        <v>-6.4596223472709324E-3</v>
      </c>
    </row>
    <row r="7928" spans="12:14" x14ac:dyDescent="0.4">
      <c r="L7928">
        <f t="shared" si="255"/>
        <v>7927</v>
      </c>
      <c r="M7928">
        <v>55.97275688992778</v>
      </c>
      <c r="N7928" s="71">
        <f t="shared" si="254"/>
        <v>-1.7037812063659175E-2</v>
      </c>
    </row>
    <row r="7929" spans="12:14" x14ac:dyDescent="0.4">
      <c r="L7929">
        <f t="shared" si="255"/>
        <v>7928</v>
      </c>
      <c r="M7929">
        <v>56.816290731835508</v>
      </c>
      <c r="N7929" s="71">
        <f t="shared" si="254"/>
        <v>-2.2241434700156493E-3</v>
      </c>
    </row>
    <row r="7930" spans="12:14" x14ac:dyDescent="0.4">
      <c r="L7930">
        <f t="shared" si="255"/>
        <v>7929</v>
      </c>
      <c r="M7930">
        <v>56.220164652752032</v>
      </c>
      <c r="N7930" s="71">
        <f t="shared" si="254"/>
        <v>-1.2692975586577893E-2</v>
      </c>
    </row>
    <row r="7931" spans="12:14" x14ac:dyDescent="0.4">
      <c r="L7931">
        <f t="shared" si="255"/>
        <v>7930</v>
      </c>
      <c r="M7931">
        <v>56.779337133861226</v>
      </c>
      <c r="N7931" s="71">
        <f t="shared" si="254"/>
        <v>-2.8731018478984627E-3</v>
      </c>
    </row>
    <row r="7932" spans="12:14" x14ac:dyDescent="0.4">
      <c r="L7932">
        <f t="shared" si="255"/>
        <v>7931</v>
      </c>
      <c r="M7932">
        <v>56.767216226883406</v>
      </c>
      <c r="N7932" s="71">
        <f t="shared" si="254"/>
        <v>-3.0859624233766647E-3</v>
      </c>
    </row>
    <row r="7933" spans="12:14" x14ac:dyDescent="0.4">
      <c r="L7933">
        <f t="shared" si="255"/>
        <v>7932</v>
      </c>
      <c r="M7933">
        <v>55.664934856084002</v>
      </c>
      <c r="N7933" s="71">
        <f t="shared" si="254"/>
        <v>-2.2443610110682632E-2</v>
      </c>
    </row>
    <row r="7934" spans="12:14" x14ac:dyDescent="0.4">
      <c r="L7934">
        <f t="shared" si="255"/>
        <v>7933</v>
      </c>
      <c r="M7934">
        <v>57.222881572875366</v>
      </c>
      <c r="N7934" s="71">
        <f t="shared" si="254"/>
        <v>4.916177016419665E-3</v>
      </c>
    </row>
    <row r="7935" spans="12:14" x14ac:dyDescent="0.4">
      <c r="L7935">
        <f t="shared" si="255"/>
        <v>7934</v>
      </c>
      <c r="M7935">
        <v>55.501380621955377</v>
      </c>
      <c r="N7935" s="71">
        <f t="shared" si="254"/>
        <v>-2.5315857910473638E-2</v>
      </c>
    </row>
    <row r="7936" spans="12:14" x14ac:dyDescent="0.4">
      <c r="L7936">
        <f t="shared" si="255"/>
        <v>7935</v>
      </c>
      <c r="M7936">
        <v>54.776598968481728</v>
      </c>
      <c r="N7936" s="71">
        <f t="shared" si="254"/>
        <v>-3.8044067122601555E-2</v>
      </c>
    </row>
    <row r="7937" spans="12:14" x14ac:dyDescent="0.4">
      <c r="L7937">
        <f t="shared" si="255"/>
        <v>7936</v>
      </c>
      <c r="M7937">
        <v>55.434254202557618</v>
      </c>
      <c r="N7937" s="71">
        <f t="shared" si="254"/>
        <v>-2.6494694468574775E-2</v>
      </c>
    </row>
    <row r="7938" spans="12:14" x14ac:dyDescent="0.4">
      <c r="L7938">
        <f t="shared" si="255"/>
        <v>7937</v>
      </c>
      <c r="M7938">
        <v>57.751177640998705</v>
      </c>
      <c r="N7938" s="71">
        <f t="shared" si="254"/>
        <v>1.4193816494173062E-2</v>
      </c>
    </row>
    <row r="7939" spans="12:14" x14ac:dyDescent="0.4">
      <c r="L7939">
        <f t="shared" si="255"/>
        <v>7938</v>
      </c>
      <c r="M7939">
        <v>55.695245687201208</v>
      </c>
      <c r="N7939" s="71">
        <f t="shared" ref="N7939:N8002" si="256">M7939/$B$2-1</f>
        <v>-2.1911308281567288E-2</v>
      </c>
    </row>
    <row r="7940" spans="12:14" x14ac:dyDescent="0.4">
      <c r="L7940">
        <f t="shared" si="255"/>
        <v>7939</v>
      </c>
      <c r="M7940">
        <v>56.101036871274388</v>
      </c>
      <c r="N7940" s="71">
        <f t="shared" si="256"/>
        <v>-1.4785030922632614E-2</v>
      </c>
    </row>
    <row r="7941" spans="12:14" x14ac:dyDescent="0.4">
      <c r="L7941">
        <f t="shared" si="255"/>
        <v>7940</v>
      </c>
      <c r="M7941">
        <v>56.140954900630661</v>
      </c>
      <c r="N7941" s="71">
        <f t="shared" si="256"/>
        <v>-1.4084012862162321E-2</v>
      </c>
    </row>
    <row r="7942" spans="12:14" x14ac:dyDescent="0.4">
      <c r="L7942">
        <f t="shared" ref="L7942:L8005" si="257">L7941+1</f>
        <v>7941</v>
      </c>
      <c r="M7942">
        <v>56.092304048966419</v>
      </c>
      <c r="N7942" s="71">
        <f t="shared" si="256"/>
        <v>-1.4938391853908217E-2</v>
      </c>
    </row>
    <row r="7943" spans="12:14" x14ac:dyDescent="0.4">
      <c r="L7943">
        <f t="shared" si="257"/>
        <v>7942</v>
      </c>
      <c r="M7943">
        <v>54.632198230471559</v>
      </c>
      <c r="N7943" s="71">
        <f t="shared" si="256"/>
        <v>-4.0579951957669169E-2</v>
      </c>
    </row>
    <row r="7944" spans="12:14" x14ac:dyDescent="0.4">
      <c r="L7944">
        <f t="shared" si="257"/>
        <v>7943</v>
      </c>
      <c r="M7944">
        <v>54.340530073799037</v>
      </c>
      <c r="N7944" s="71">
        <f t="shared" si="256"/>
        <v>-4.5702064666857112E-2</v>
      </c>
    </row>
    <row r="7945" spans="12:14" x14ac:dyDescent="0.4">
      <c r="L7945">
        <f t="shared" si="257"/>
        <v>7944</v>
      </c>
      <c r="M7945">
        <v>58.158555892882553</v>
      </c>
      <c r="N7945" s="71">
        <f t="shared" si="256"/>
        <v>2.1347965048565287E-2</v>
      </c>
    </row>
    <row r="7946" spans="12:14" x14ac:dyDescent="0.4">
      <c r="L7946">
        <f t="shared" si="257"/>
        <v>7945</v>
      </c>
      <c r="M7946">
        <v>55.572208036214491</v>
      </c>
      <c r="N7946" s="71">
        <f t="shared" si="256"/>
        <v>-2.4072026554749493E-2</v>
      </c>
    </row>
    <row r="7947" spans="12:14" x14ac:dyDescent="0.4">
      <c r="L7947">
        <f t="shared" si="257"/>
        <v>7946</v>
      </c>
      <c r="M7947">
        <v>53.465495791249829</v>
      </c>
      <c r="N7947" s="71">
        <f t="shared" si="256"/>
        <v>-6.1068926345393626E-2</v>
      </c>
    </row>
    <row r="7948" spans="12:14" x14ac:dyDescent="0.4">
      <c r="L7948">
        <f t="shared" si="257"/>
        <v>7947</v>
      </c>
      <c r="M7948">
        <v>58.375179490661679</v>
      </c>
      <c r="N7948" s="71">
        <f t="shared" si="256"/>
        <v>2.5152187271357596E-2</v>
      </c>
    </row>
    <row r="7949" spans="12:14" x14ac:dyDescent="0.4">
      <c r="L7949">
        <f t="shared" si="257"/>
        <v>7948</v>
      </c>
      <c r="M7949">
        <v>53.601264320389191</v>
      </c>
      <c r="N7949" s="71">
        <f t="shared" si="256"/>
        <v>-5.8684635524804407E-2</v>
      </c>
    </row>
    <row r="7950" spans="12:14" x14ac:dyDescent="0.4">
      <c r="L7950">
        <f t="shared" si="257"/>
        <v>7949</v>
      </c>
      <c r="M7950">
        <v>55.764187466747835</v>
      </c>
      <c r="N7950" s="71">
        <f t="shared" si="256"/>
        <v>-2.0700591385906075E-2</v>
      </c>
    </row>
    <row r="7951" spans="12:14" x14ac:dyDescent="0.4">
      <c r="L7951">
        <f t="shared" si="257"/>
        <v>7950</v>
      </c>
      <c r="M7951">
        <v>57.109864072179178</v>
      </c>
      <c r="N7951" s="71">
        <f t="shared" si="256"/>
        <v>2.9314270070912585E-3</v>
      </c>
    </row>
    <row r="7952" spans="12:14" x14ac:dyDescent="0.4">
      <c r="L7952">
        <f t="shared" si="257"/>
        <v>7951</v>
      </c>
      <c r="M7952">
        <v>57.946845567659402</v>
      </c>
      <c r="N7952" s="71">
        <f t="shared" si="256"/>
        <v>1.7630026964877477E-2</v>
      </c>
    </row>
    <row r="7953" spans="12:14" x14ac:dyDescent="0.4">
      <c r="L7953">
        <f t="shared" si="257"/>
        <v>7952</v>
      </c>
      <c r="M7953">
        <v>55.168830556860783</v>
      </c>
      <c r="N7953" s="71">
        <f t="shared" si="256"/>
        <v>-3.1155915784102817E-2</v>
      </c>
    </row>
    <row r="7954" spans="12:14" x14ac:dyDescent="0.4">
      <c r="L7954">
        <f t="shared" si="257"/>
        <v>7953</v>
      </c>
      <c r="M7954">
        <v>56.643938423202101</v>
      </c>
      <c r="N7954" s="71">
        <f t="shared" si="256"/>
        <v>-5.2508981235934726E-3</v>
      </c>
    </row>
    <row r="7955" spans="12:14" x14ac:dyDescent="0.4">
      <c r="L7955">
        <f t="shared" si="257"/>
        <v>7954</v>
      </c>
      <c r="M7955">
        <v>57.45099669467271</v>
      </c>
      <c r="N7955" s="71">
        <f t="shared" si="256"/>
        <v>8.92220694387591E-3</v>
      </c>
    </row>
    <row r="7956" spans="12:14" x14ac:dyDescent="0.4">
      <c r="L7956">
        <f t="shared" si="257"/>
        <v>7955</v>
      </c>
      <c r="M7956">
        <v>58.066181690555133</v>
      </c>
      <c r="N7956" s="71">
        <f t="shared" si="256"/>
        <v>1.9725741076156877E-2</v>
      </c>
    </row>
    <row r="7957" spans="12:14" x14ac:dyDescent="0.4">
      <c r="L7957">
        <f t="shared" si="257"/>
        <v>7956</v>
      </c>
      <c r="M7957">
        <v>56.238583047667092</v>
      </c>
      <c r="N7957" s="71">
        <f t="shared" si="256"/>
        <v>-1.2369522057219196E-2</v>
      </c>
    </row>
    <row r="7958" spans="12:14" x14ac:dyDescent="0.4">
      <c r="L7958">
        <f t="shared" si="257"/>
        <v>7957</v>
      </c>
      <c r="M7958">
        <v>56.86562784355921</v>
      </c>
      <c r="N7958" s="71">
        <f t="shared" si="256"/>
        <v>-1.3577127637033337E-3</v>
      </c>
    </row>
    <row r="7959" spans="12:14" x14ac:dyDescent="0.4">
      <c r="L7959">
        <f t="shared" si="257"/>
        <v>7958</v>
      </c>
      <c r="M7959">
        <v>56.393428268222159</v>
      </c>
      <c r="N7959" s="71">
        <f t="shared" si="256"/>
        <v>-9.6502170730531356E-3</v>
      </c>
    </row>
    <row r="7960" spans="12:14" x14ac:dyDescent="0.4">
      <c r="L7960">
        <f t="shared" si="257"/>
        <v>7959</v>
      </c>
      <c r="M7960">
        <v>57.327948844993671</v>
      </c>
      <c r="N7960" s="71">
        <f t="shared" si="256"/>
        <v>6.7613095669747381E-3</v>
      </c>
    </row>
    <row r="7961" spans="12:14" x14ac:dyDescent="0.4">
      <c r="L7961">
        <f t="shared" si="257"/>
        <v>7960</v>
      </c>
      <c r="M7961">
        <v>56.155066173677533</v>
      </c>
      <c r="N7961" s="71">
        <f t="shared" si="256"/>
        <v>-1.3836198593231486E-2</v>
      </c>
    </row>
    <row r="7962" spans="12:14" x14ac:dyDescent="0.4">
      <c r="L7962">
        <f t="shared" si="257"/>
        <v>7961</v>
      </c>
      <c r="M7962">
        <v>55.013959734865416</v>
      </c>
      <c r="N7962" s="71">
        <f t="shared" si="256"/>
        <v>-3.3875670366415589E-2</v>
      </c>
    </row>
    <row r="7963" spans="12:14" x14ac:dyDescent="0.4">
      <c r="L7963">
        <f t="shared" si="257"/>
        <v>7962</v>
      </c>
      <c r="M7963">
        <v>56.779659253581606</v>
      </c>
      <c r="N7963" s="71">
        <f t="shared" si="256"/>
        <v>-2.867444961893284E-3</v>
      </c>
    </row>
    <row r="7964" spans="12:14" x14ac:dyDescent="0.4">
      <c r="L7964">
        <f t="shared" si="257"/>
        <v>7963</v>
      </c>
      <c r="M7964">
        <v>54.128568107398337</v>
      </c>
      <c r="N7964" s="71">
        <f t="shared" si="256"/>
        <v>-4.9424421931878904E-2</v>
      </c>
    </row>
    <row r="7965" spans="12:14" x14ac:dyDescent="0.4">
      <c r="L7965">
        <f t="shared" si="257"/>
        <v>7964</v>
      </c>
      <c r="M7965">
        <v>55.450899049174687</v>
      </c>
      <c r="N7965" s="71">
        <f t="shared" si="256"/>
        <v>-2.6202387000483496E-2</v>
      </c>
    </row>
    <row r="7966" spans="12:14" x14ac:dyDescent="0.4">
      <c r="L7966">
        <f t="shared" si="257"/>
        <v>7965</v>
      </c>
      <c r="M7966">
        <v>56.953756286328435</v>
      </c>
      <c r="N7966" s="71">
        <f t="shared" si="256"/>
        <v>1.8994955877649211E-4</v>
      </c>
    </row>
    <row r="7967" spans="12:14" x14ac:dyDescent="0.4">
      <c r="L7967">
        <f t="shared" si="257"/>
        <v>7966</v>
      </c>
      <c r="M7967">
        <v>55.570396588330226</v>
      </c>
      <c r="N7967" s="71">
        <f t="shared" si="256"/>
        <v>-2.4103838187311211E-2</v>
      </c>
    </row>
    <row r="7968" spans="12:14" x14ac:dyDescent="0.4">
      <c r="L7968">
        <f t="shared" si="257"/>
        <v>7967</v>
      </c>
      <c r="M7968">
        <v>56.896424837358175</v>
      </c>
      <c r="N7968" s="71">
        <f t="shared" si="256"/>
        <v>-8.1687321802881296E-4</v>
      </c>
    </row>
    <row r="7969" spans="12:14" x14ac:dyDescent="0.4">
      <c r="L7969">
        <f t="shared" si="257"/>
        <v>7968</v>
      </c>
      <c r="M7969">
        <v>57.203927916255957</v>
      </c>
      <c r="N7969" s="71">
        <f t="shared" si="256"/>
        <v>4.5833235209835621E-3</v>
      </c>
    </row>
    <row r="7970" spans="12:14" x14ac:dyDescent="0.4">
      <c r="L7970">
        <f t="shared" si="257"/>
        <v>7969</v>
      </c>
      <c r="M7970">
        <v>56.420216529670498</v>
      </c>
      <c r="N7970" s="71">
        <f t="shared" si="256"/>
        <v>-9.1797766383242552E-3</v>
      </c>
    </row>
    <row r="7971" spans="12:14" x14ac:dyDescent="0.4">
      <c r="L7971">
        <f t="shared" si="257"/>
        <v>7970</v>
      </c>
      <c r="M7971">
        <v>55.810488951039609</v>
      </c>
      <c r="N7971" s="71">
        <f t="shared" si="256"/>
        <v>-1.9887470667310003E-2</v>
      </c>
    </row>
    <row r="7972" spans="12:14" x14ac:dyDescent="0.4">
      <c r="L7972">
        <f t="shared" si="257"/>
        <v>7971</v>
      </c>
      <c r="M7972">
        <v>56.310649438888213</v>
      </c>
      <c r="N7972" s="71">
        <f t="shared" si="256"/>
        <v>-1.110393248244268E-2</v>
      </c>
    </row>
    <row r="7973" spans="12:14" x14ac:dyDescent="0.4">
      <c r="L7973">
        <f t="shared" si="257"/>
        <v>7972</v>
      </c>
      <c r="M7973">
        <v>56.187269920280691</v>
      </c>
      <c r="N7973" s="71">
        <f t="shared" si="256"/>
        <v>-1.3270654443190089E-2</v>
      </c>
    </row>
    <row r="7974" spans="12:14" x14ac:dyDescent="0.4">
      <c r="L7974">
        <f t="shared" si="257"/>
        <v>7973</v>
      </c>
      <c r="M7974">
        <v>56.082139915944232</v>
      </c>
      <c r="N7974" s="71">
        <f t="shared" si="256"/>
        <v>-1.5116888661803718E-2</v>
      </c>
    </row>
    <row r="7975" spans="12:14" x14ac:dyDescent="0.4">
      <c r="L7975">
        <f t="shared" si="257"/>
        <v>7974</v>
      </c>
      <c r="M7975">
        <v>57.655874470745019</v>
      </c>
      <c r="N7975" s="71">
        <f t="shared" si="256"/>
        <v>1.2520155628511942E-2</v>
      </c>
    </row>
    <row r="7976" spans="12:14" x14ac:dyDescent="0.4">
      <c r="L7976">
        <f t="shared" si="257"/>
        <v>7975</v>
      </c>
      <c r="M7976">
        <v>56.560225888851548</v>
      </c>
      <c r="N7976" s="71">
        <f t="shared" si="256"/>
        <v>-6.7210107372125405E-3</v>
      </c>
    </row>
    <row r="7977" spans="12:14" x14ac:dyDescent="0.4">
      <c r="L7977">
        <f t="shared" si="257"/>
        <v>7976</v>
      </c>
      <c r="M7977">
        <v>54.613898645006465</v>
      </c>
      <c r="N7977" s="71">
        <f t="shared" si="256"/>
        <v>-4.0901319022051408E-2</v>
      </c>
    </row>
    <row r="7978" spans="12:14" x14ac:dyDescent="0.4">
      <c r="L7978">
        <f t="shared" si="257"/>
        <v>7977</v>
      </c>
      <c r="M7978">
        <v>61.467450561676145</v>
      </c>
      <c r="N7978" s="71">
        <f t="shared" si="256"/>
        <v>7.9456918832714774E-2</v>
      </c>
    </row>
    <row r="7979" spans="12:14" x14ac:dyDescent="0.4">
      <c r="L7979">
        <f t="shared" si="257"/>
        <v>7978</v>
      </c>
      <c r="M7979">
        <v>56.380224241189381</v>
      </c>
      <c r="N7979" s="71">
        <f t="shared" si="256"/>
        <v>-9.8820987959282736E-3</v>
      </c>
    </row>
    <row r="7980" spans="12:14" x14ac:dyDescent="0.4">
      <c r="L7980">
        <f t="shared" si="257"/>
        <v>7979</v>
      </c>
      <c r="M7980">
        <v>55.703064055502622</v>
      </c>
      <c r="N7980" s="71">
        <f t="shared" si="256"/>
        <v>-2.1774006479071462E-2</v>
      </c>
    </row>
    <row r="7981" spans="12:14" x14ac:dyDescent="0.4">
      <c r="L7981">
        <f t="shared" si="257"/>
        <v>7980</v>
      </c>
      <c r="M7981">
        <v>56.287081193224573</v>
      </c>
      <c r="N7981" s="71">
        <f t="shared" si="256"/>
        <v>-1.1517824804539889E-2</v>
      </c>
    </row>
    <row r="7982" spans="12:14" x14ac:dyDescent="0.4">
      <c r="L7982">
        <f t="shared" si="257"/>
        <v>7981</v>
      </c>
      <c r="M7982">
        <v>54.704072710362496</v>
      </c>
      <c r="N7982" s="71">
        <f t="shared" si="256"/>
        <v>-3.931773262212146E-2</v>
      </c>
    </row>
    <row r="7983" spans="12:14" x14ac:dyDescent="0.4">
      <c r="L7983">
        <f t="shared" si="257"/>
        <v>7982</v>
      </c>
      <c r="M7983">
        <v>56.487888433964777</v>
      </c>
      <c r="N7983" s="71">
        <f t="shared" si="256"/>
        <v>-7.9913605801741339E-3</v>
      </c>
    </row>
    <row r="7984" spans="12:14" x14ac:dyDescent="0.4">
      <c r="L7984">
        <f t="shared" si="257"/>
        <v>7983</v>
      </c>
      <c r="M7984">
        <v>56.187403541134231</v>
      </c>
      <c r="N7984" s="71">
        <f t="shared" si="256"/>
        <v>-1.3268307868644857E-2</v>
      </c>
    </row>
    <row r="7985" spans="12:14" x14ac:dyDescent="0.4">
      <c r="L7985">
        <f t="shared" si="257"/>
        <v>7984</v>
      </c>
      <c r="M7985">
        <v>56.691453261967553</v>
      </c>
      <c r="N7985" s="71">
        <f t="shared" si="256"/>
        <v>-4.4164691537256218E-3</v>
      </c>
    </row>
    <row r="7986" spans="12:14" x14ac:dyDescent="0.4">
      <c r="L7986">
        <f t="shared" si="257"/>
        <v>7985</v>
      </c>
      <c r="M7986">
        <v>58.131368520418413</v>
      </c>
      <c r="N7986" s="71">
        <f t="shared" si="256"/>
        <v>2.0870515649848986E-2</v>
      </c>
    </row>
    <row r="7987" spans="12:14" x14ac:dyDescent="0.4">
      <c r="L7987">
        <f t="shared" si="257"/>
        <v>7986</v>
      </c>
      <c r="M7987">
        <v>57.091651704854392</v>
      </c>
      <c r="N7987" s="71">
        <f t="shared" si="256"/>
        <v>2.6115916188098609E-3</v>
      </c>
    </row>
    <row r="7988" spans="12:14" x14ac:dyDescent="0.4">
      <c r="L7988">
        <f t="shared" si="257"/>
        <v>7987</v>
      </c>
      <c r="M7988">
        <v>57.429431373981409</v>
      </c>
      <c r="N7988" s="71">
        <f t="shared" si="256"/>
        <v>8.5434888676525489E-3</v>
      </c>
    </row>
    <row r="7989" spans="12:14" x14ac:dyDescent="0.4">
      <c r="L7989">
        <f t="shared" si="257"/>
        <v>7988</v>
      </c>
      <c r="M7989">
        <v>55.742252150181265</v>
      </c>
      <c r="N7989" s="71">
        <f t="shared" si="256"/>
        <v>-2.1085807122335654E-2</v>
      </c>
    </row>
    <row r="7990" spans="12:14" x14ac:dyDescent="0.4">
      <c r="L7990">
        <f t="shared" si="257"/>
        <v>7989</v>
      </c>
      <c r="M7990">
        <v>56.186502345083632</v>
      </c>
      <c r="N7990" s="71">
        <f t="shared" si="256"/>
        <v>-1.3284134168632167E-2</v>
      </c>
    </row>
    <row r="7991" spans="12:14" x14ac:dyDescent="0.4">
      <c r="L7991">
        <f t="shared" si="257"/>
        <v>7990</v>
      </c>
      <c r="M7991">
        <v>58.440383993433421</v>
      </c>
      <c r="N7991" s="71">
        <f t="shared" si="256"/>
        <v>2.6297272206763811E-2</v>
      </c>
    </row>
    <row r="7992" spans="12:14" x14ac:dyDescent="0.4">
      <c r="L7992">
        <f t="shared" si="257"/>
        <v>7991</v>
      </c>
      <c r="M7992">
        <v>57.536378794157599</v>
      </c>
      <c r="N7992" s="71">
        <f t="shared" si="256"/>
        <v>1.0421639524717197E-2</v>
      </c>
    </row>
    <row r="7993" spans="12:14" x14ac:dyDescent="0.4">
      <c r="L7993">
        <f t="shared" si="257"/>
        <v>7992</v>
      </c>
      <c r="M7993">
        <v>57.342169671109119</v>
      </c>
      <c r="N7993" s="71">
        <f t="shared" si="256"/>
        <v>7.0110477454996545E-3</v>
      </c>
    </row>
    <row r="7994" spans="12:14" x14ac:dyDescent="0.4">
      <c r="L7994">
        <f t="shared" si="257"/>
        <v>7993</v>
      </c>
      <c r="M7994">
        <v>56.643880580385684</v>
      </c>
      <c r="N7994" s="71">
        <f t="shared" si="256"/>
        <v>-5.2519139267188653E-3</v>
      </c>
    </row>
    <row r="7995" spans="12:14" x14ac:dyDescent="0.4">
      <c r="L7995">
        <f t="shared" si="257"/>
        <v>7994</v>
      </c>
      <c r="M7995">
        <v>58.377140292703864</v>
      </c>
      <c r="N7995" s="71">
        <f t="shared" si="256"/>
        <v>2.5186621777938845E-2</v>
      </c>
    </row>
    <row r="7996" spans="12:14" x14ac:dyDescent="0.4">
      <c r="L7996">
        <f t="shared" si="257"/>
        <v>7995</v>
      </c>
      <c r="M7996">
        <v>57.060284141540023</v>
      </c>
      <c r="N7996" s="71">
        <f t="shared" si="256"/>
        <v>2.0607320510677152E-3</v>
      </c>
    </row>
    <row r="7997" spans="12:14" x14ac:dyDescent="0.4">
      <c r="L7997">
        <f t="shared" si="257"/>
        <v>7996</v>
      </c>
      <c r="M7997">
        <v>54.920784690496127</v>
      </c>
      <c r="N7997" s="71">
        <f t="shared" si="256"/>
        <v>-3.5511958277951061E-2</v>
      </c>
    </row>
    <row r="7998" spans="12:14" x14ac:dyDescent="0.4">
      <c r="L7998">
        <f t="shared" si="257"/>
        <v>7997</v>
      </c>
      <c r="M7998">
        <v>56.448042840048089</v>
      </c>
      <c r="N7998" s="71">
        <f t="shared" si="256"/>
        <v>-8.691106570049123E-3</v>
      </c>
    </row>
    <row r="7999" spans="12:14" x14ac:dyDescent="0.4">
      <c r="L7999">
        <f t="shared" si="257"/>
        <v>7998</v>
      </c>
      <c r="M7999">
        <v>56.29926805170301</v>
      </c>
      <c r="N7999" s="71">
        <f t="shared" si="256"/>
        <v>-1.1303806025768748E-2</v>
      </c>
    </row>
    <row r="8000" spans="12:14" x14ac:dyDescent="0.4">
      <c r="L8000">
        <f t="shared" si="257"/>
        <v>7999</v>
      </c>
      <c r="M8000">
        <v>56.466933731054716</v>
      </c>
      <c r="N8000" s="71">
        <f t="shared" si="256"/>
        <v>-8.3593553291292366E-3</v>
      </c>
    </row>
    <row r="8001" spans="12:14" x14ac:dyDescent="0.4">
      <c r="L8001">
        <f t="shared" si="257"/>
        <v>8000</v>
      </c>
      <c r="M8001">
        <v>56.086791712444303</v>
      </c>
      <c r="N8001" s="71">
        <f t="shared" si="256"/>
        <v>-1.5035196418655139E-2</v>
      </c>
    </row>
    <row r="8002" spans="12:14" x14ac:dyDescent="0.4">
      <c r="L8002">
        <f t="shared" si="257"/>
        <v>8001</v>
      </c>
      <c r="M8002">
        <v>56.158931363965742</v>
      </c>
      <c r="N8002" s="71">
        <f t="shared" si="256"/>
        <v>-1.3768320287541491E-2</v>
      </c>
    </row>
    <row r="8003" spans="12:14" x14ac:dyDescent="0.4">
      <c r="L8003">
        <f t="shared" si="257"/>
        <v>8002</v>
      </c>
      <c r="M8003">
        <v>55.550163203479329</v>
      </c>
      <c r="N8003" s="71">
        <f t="shared" ref="N8003:N8066" si="258">M8003/$B$2-1</f>
        <v>-2.445916555275629E-2</v>
      </c>
    </row>
    <row r="8004" spans="12:14" x14ac:dyDescent="0.4">
      <c r="L8004">
        <f t="shared" si="257"/>
        <v>8003</v>
      </c>
      <c r="M8004">
        <v>58.018149811878054</v>
      </c>
      <c r="N8004" s="71">
        <f t="shared" si="258"/>
        <v>1.8882232141123279E-2</v>
      </c>
    </row>
    <row r="8005" spans="12:14" x14ac:dyDescent="0.4">
      <c r="L8005">
        <f t="shared" si="257"/>
        <v>8004</v>
      </c>
      <c r="M8005">
        <v>57.104548162907221</v>
      </c>
      <c r="N8005" s="71">
        <f t="shared" si="258"/>
        <v>2.8380719876286431E-3</v>
      </c>
    </row>
    <row r="8006" spans="12:14" x14ac:dyDescent="0.4">
      <c r="L8006">
        <f t="shared" ref="L8006:L8069" si="259">L8005+1</f>
        <v>8005</v>
      </c>
      <c r="M8006">
        <v>57.34546921178125</v>
      </c>
      <c r="N8006" s="71">
        <f t="shared" si="258"/>
        <v>7.0689924296365447E-3</v>
      </c>
    </row>
    <row r="8007" spans="12:14" x14ac:dyDescent="0.4">
      <c r="L8007">
        <f t="shared" si="259"/>
        <v>8006</v>
      </c>
      <c r="M8007">
        <v>57.960508312525413</v>
      </c>
      <c r="N8007" s="71">
        <f t="shared" si="258"/>
        <v>1.7869964433262719E-2</v>
      </c>
    </row>
    <row r="8008" spans="12:14" x14ac:dyDescent="0.4">
      <c r="L8008">
        <f t="shared" si="259"/>
        <v>8007</v>
      </c>
      <c r="M8008">
        <v>57.46904055036169</v>
      </c>
      <c r="N8008" s="71">
        <f t="shared" si="258"/>
        <v>9.2390830252475631E-3</v>
      </c>
    </row>
    <row r="8009" spans="12:14" x14ac:dyDescent="0.4">
      <c r="L8009">
        <f t="shared" si="259"/>
        <v>8008</v>
      </c>
      <c r="M8009">
        <v>56.499444409451279</v>
      </c>
      <c r="N8009" s="71">
        <f t="shared" si="258"/>
        <v>-7.7884210149444799E-3</v>
      </c>
    </row>
    <row r="8010" spans="12:14" x14ac:dyDescent="0.4">
      <c r="L8010">
        <f t="shared" si="259"/>
        <v>8009</v>
      </c>
      <c r="M8010">
        <v>59.520574745436512</v>
      </c>
      <c r="N8010" s="71">
        <f t="shared" si="258"/>
        <v>4.5266976826916716E-2</v>
      </c>
    </row>
    <row r="8011" spans="12:14" x14ac:dyDescent="0.4">
      <c r="L8011">
        <f t="shared" si="259"/>
        <v>8010</v>
      </c>
      <c r="M8011">
        <v>58.362158467125873</v>
      </c>
      <c r="N8011" s="71">
        <f t="shared" si="258"/>
        <v>2.4923519353336365E-2</v>
      </c>
    </row>
    <row r="8012" spans="12:14" x14ac:dyDescent="0.4">
      <c r="L8012">
        <f t="shared" si="259"/>
        <v>8011</v>
      </c>
      <c r="M8012">
        <v>57.169730622350897</v>
      </c>
      <c r="N8012" s="71">
        <f t="shared" si="258"/>
        <v>3.9827698104610842E-3</v>
      </c>
    </row>
    <row r="8013" spans="12:14" x14ac:dyDescent="0.4">
      <c r="L8013">
        <f t="shared" si="259"/>
        <v>8012</v>
      </c>
      <c r="M8013">
        <v>58.301695845509279</v>
      </c>
      <c r="N8013" s="71">
        <f t="shared" si="258"/>
        <v>2.3861708677305415E-2</v>
      </c>
    </row>
    <row r="8014" spans="12:14" x14ac:dyDescent="0.4">
      <c r="L8014">
        <f t="shared" si="259"/>
        <v>8013</v>
      </c>
      <c r="M8014">
        <v>56.2709059115112</v>
      </c>
      <c r="N8014" s="71">
        <f t="shared" si="258"/>
        <v>-1.1801886036948539E-2</v>
      </c>
    </row>
    <row r="8015" spans="12:14" x14ac:dyDescent="0.4">
      <c r="L8015">
        <f t="shared" si="259"/>
        <v>8014</v>
      </c>
      <c r="M8015">
        <v>57.362025275224298</v>
      </c>
      <c r="N8015" s="71">
        <f t="shared" si="258"/>
        <v>7.3597407373819923E-3</v>
      </c>
    </row>
    <row r="8016" spans="12:14" x14ac:dyDescent="0.4">
      <c r="L8016">
        <f t="shared" si="259"/>
        <v>8015</v>
      </c>
      <c r="M8016">
        <v>57.118128110908309</v>
      </c>
      <c r="N8016" s="71">
        <f t="shared" si="258"/>
        <v>3.0765554238736392E-3</v>
      </c>
    </row>
    <row r="8017" spans="12:14" x14ac:dyDescent="0.4">
      <c r="L8017">
        <f t="shared" si="259"/>
        <v>8016</v>
      </c>
      <c r="M8017">
        <v>57.744427880861586</v>
      </c>
      <c r="N8017" s="71">
        <f t="shared" si="258"/>
        <v>1.4075280989383154E-2</v>
      </c>
    </row>
    <row r="8018" spans="12:14" x14ac:dyDescent="0.4">
      <c r="L8018">
        <f t="shared" si="259"/>
        <v>8017</v>
      </c>
      <c r="M8018">
        <v>56.698463111225891</v>
      </c>
      <c r="N8018" s="71">
        <f t="shared" si="258"/>
        <v>-4.2933661095494458E-3</v>
      </c>
    </row>
    <row r="8019" spans="12:14" x14ac:dyDescent="0.4">
      <c r="L8019">
        <f t="shared" si="259"/>
        <v>8018</v>
      </c>
      <c r="M8019">
        <v>57.81775530174783</v>
      </c>
      <c r="N8019" s="71">
        <f t="shared" si="258"/>
        <v>1.5363016060425227E-2</v>
      </c>
    </row>
    <row r="8020" spans="12:14" x14ac:dyDescent="0.4">
      <c r="L8020">
        <f t="shared" si="259"/>
        <v>8019</v>
      </c>
      <c r="M8020">
        <v>56.877300558718801</v>
      </c>
      <c r="N8020" s="71">
        <f t="shared" si="258"/>
        <v>-1.152723081758622E-3</v>
      </c>
    </row>
    <row r="8021" spans="12:14" x14ac:dyDescent="0.4">
      <c r="L8021">
        <f t="shared" si="259"/>
        <v>8020</v>
      </c>
      <c r="M8021">
        <v>57.003676705802377</v>
      </c>
      <c r="N8021" s="71">
        <f t="shared" si="258"/>
        <v>1.0666239888978968E-3</v>
      </c>
    </row>
    <row r="8022" spans="12:14" x14ac:dyDescent="0.4">
      <c r="L8022">
        <f t="shared" si="259"/>
        <v>8021</v>
      </c>
      <c r="M8022">
        <v>56.664557303624825</v>
      </c>
      <c r="N8022" s="71">
        <f t="shared" si="258"/>
        <v>-4.8888009009575573E-3</v>
      </c>
    </row>
    <row r="8023" spans="12:14" x14ac:dyDescent="0.4">
      <c r="L8023">
        <f t="shared" si="259"/>
        <v>8022</v>
      </c>
      <c r="M8023">
        <v>53.744133291647479</v>
      </c>
      <c r="N8023" s="71">
        <f t="shared" si="258"/>
        <v>-5.6175650718991998E-2</v>
      </c>
    </row>
    <row r="8024" spans="12:14" x14ac:dyDescent="0.4">
      <c r="L8024">
        <f t="shared" si="259"/>
        <v>8023</v>
      </c>
      <c r="M8024">
        <v>57.122663446393155</v>
      </c>
      <c r="N8024" s="71">
        <f t="shared" si="258"/>
        <v>3.1562024439404368E-3</v>
      </c>
    </row>
    <row r="8025" spans="12:14" x14ac:dyDescent="0.4">
      <c r="L8025">
        <f t="shared" si="259"/>
        <v>8024</v>
      </c>
      <c r="M8025">
        <v>56.875035641876501</v>
      </c>
      <c r="N8025" s="71">
        <f t="shared" si="258"/>
        <v>-1.1924982820258334E-3</v>
      </c>
    </row>
    <row r="8026" spans="12:14" x14ac:dyDescent="0.4">
      <c r="L8026">
        <f t="shared" si="259"/>
        <v>8025</v>
      </c>
      <c r="M8026">
        <v>54.688490264196531</v>
      </c>
      <c r="N8026" s="71">
        <f t="shared" si="258"/>
        <v>-3.9591382808886744E-2</v>
      </c>
    </row>
    <row r="8027" spans="12:14" x14ac:dyDescent="0.4">
      <c r="L8027">
        <f t="shared" si="259"/>
        <v>8026</v>
      </c>
      <c r="M8027">
        <v>57.217905020078767</v>
      </c>
      <c r="N8027" s="71">
        <f t="shared" si="258"/>
        <v>4.8287815851932869E-3</v>
      </c>
    </row>
    <row r="8028" spans="12:14" x14ac:dyDescent="0.4">
      <c r="L8028">
        <f t="shared" si="259"/>
        <v>8027</v>
      </c>
      <c r="M8028">
        <v>54.500890447112987</v>
      </c>
      <c r="N8028" s="71">
        <f t="shared" si="258"/>
        <v>-4.2885905660772217E-2</v>
      </c>
    </row>
    <row r="8029" spans="12:14" x14ac:dyDescent="0.4">
      <c r="L8029">
        <f t="shared" si="259"/>
        <v>8028</v>
      </c>
      <c r="M8029">
        <v>58.397756923661142</v>
      </c>
      <c r="N8029" s="71">
        <f t="shared" si="258"/>
        <v>2.5548679496723237E-2</v>
      </c>
    </row>
    <row r="8030" spans="12:14" x14ac:dyDescent="0.4">
      <c r="L8030">
        <f t="shared" si="259"/>
        <v>8029</v>
      </c>
      <c r="M8030">
        <v>55.744112689278843</v>
      </c>
      <c r="N8030" s="71">
        <f t="shared" si="258"/>
        <v>-2.1053133377397781E-2</v>
      </c>
    </row>
    <row r="8031" spans="12:14" x14ac:dyDescent="0.4">
      <c r="L8031">
        <f t="shared" si="259"/>
        <v>8030</v>
      </c>
      <c r="M8031">
        <v>56.136041790126484</v>
      </c>
      <c r="N8031" s="71">
        <f t="shared" si="258"/>
        <v>-1.417029415540394E-2</v>
      </c>
    </row>
    <row r="8032" spans="12:14" x14ac:dyDescent="0.4">
      <c r="L8032">
        <f t="shared" si="259"/>
        <v>8031</v>
      </c>
      <c r="M8032">
        <v>56.531663352249289</v>
      </c>
      <c r="N8032" s="71">
        <f t="shared" si="258"/>
        <v>-7.2226099978454084E-3</v>
      </c>
    </row>
    <row r="8033" spans="12:14" x14ac:dyDescent="0.4">
      <c r="L8033">
        <f t="shared" si="259"/>
        <v>8032</v>
      </c>
      <c r="M8033">
        <v>54.535609263767746</v>
      </c>
      <c r="N8033" s="71">
        <f t="shared" si="258"/>
        <v>-4.227619325999421E-2</v>
      </c>
    </row>
    <row r="8034" spans="12:14" x14ac:dyDescent="0.4">
      <c r="L8034">
        <f t="shared" si="259"/>
        <v>8033</v>
      </c>
      <c r="M8034">
        <v>56.752858129207354</v>
      </c>
      <c r="N8034" s="71">
        <f t="shared" si="258"/>
        <v>-3.3381112881183395E-3</v>
      </c>
    </row>
    <row r="8035" spans="12:14" x14ac:dyDescent="0.4">
      <c r="L8035">
        <f t="shared" si="259"/>
        <v>8034</v>
      </c>
      <c r="M8035">
        <v>59.048715354028445</v>
      </c>
      <c r="N8035" s="71">
        <f t="shared" si="258"/>
        <v>3.698044663708E-2</v>
      </c>
    </row>
    <row r="8036" spans="12:14" x14ac:dyDescent="0.4">
      <c r="L8036">
        <f t="shared" si="259"/>
        <v>8035</v>
      </c>
      <c r="M8036">
        <v>58.272692921764431</v>
      </c>
      <c r="N8036" s="71">
        <f t="shared" si="258"/>
        <v>2.3352375584478668E-2</v>
      </c>
    </row>
    <row r="8037" spans="12:14" x14ac:dyDescent="0.4">
      <c r="L8037">
        <f t="shared" si="259"/>
        <v>8036</v>
      </c>
      <c r="M8037">
        <v>56.21417192031943</v>
      </c>
      <c r="N8037" s="71">
        <f t="shared" si="258"/>
        <v>-1.2798216595078737E-2</v>
      </c>
    </row>
    <row r="8038" spans="12:14" x14ac:dyDescent="0.4">
      <c r="L8038">
        <f t="shared" si="259"/>
        <v>8037</v>
      </c>
      <c r="M8038">
        <v>57.27261520475367</v>
      </c>
      <c r="N8038" s="71">
        <f t="shared" si="258"/>
        <v>5.7895711874671463E-3</v>
      </c>
    </row>
    <row r="8039" spans="12:14" x14ac:dyDescent="0.4">
      <c r="L8039">
        <f t="shared" si="259"/>
        <v>8038</v>
      </c>
      <c r="M8039">
        <v>54.954308108492185</v>
      </c>
      <c r="N8039" s="71">
        <f t="shared" si="258"/>
        <v>-3.4923238798485245E-2</v>
      </c>
    </row>
    <row r="8040" spans="12:14" x14ac:dyDescent="0.4">
      <c r="L8040">
        <f t="shared" si="259"/>
        <v>8039</v>
      </c>
      <c r="M8040">
        <v>57.03133077094212</v>
      </c>
      <c r="N8040" s="71">
        <f t="shared" si="258"/>
        <v>1.5522691828366852E-3</v>
      </c>
    </row>
    <row r="8041" spans="12:14" x14ac:dyDescent="0.4">
      <c r="L8041">
        <f t="shared" si="259"/>
        <v>8040</v>
      </c>
      <c r="M8041">
        <v>55.915624639389804</v>
      </c>
      <c r="N8041" s="71">
        <f t="shared" si="258"/>
        <v>-1.8041136629232679E-2</v>
      </c>
    </row>
    <row r="8042" spans="12:14" x14ac:dyDescent="0.4">
      <c r="L8042">
        <f t="shared" si="259"/>
        <v>8041</v>
      </c>
      <c r="M8042">
        <v>56.392039263579285</v>
      </c>
      <c r="N8042" s="71">
        <f t="shared" si="258"/>
        <v>-9.6746099941575903E-3</v>
      </c>
    </row>
    <row r="8043" spans="12:14" x14ac:dyDescent="0.4">
      <c r="L8043">
        <f t="shared" si="259"/>
        <v>8042</v>
      </c>
      <c r="M8043">
        <v>56.998093404871355</v>
      </c>
      <c r="N8043" s="71">
        <f t="shared" si="258"/>
        <v>9.6857318697196604E-4</v>
      </c>
    </row>
    <row r="8044" spans="12:14" x14ac:dyDescent="0.4">
      <c r="L8044">
        <f t="shared" si="259"/>
        <v>8043</v>
      </c>
      <c r="M8044">
        <v>56.629401284520306</v>
      </c>
      <c r="N8044" s="71">
        <f t="shared" si="258"/>
        <v>-5.5061912061389329E-3</v>
      </c>
    </row>
    <row r="8045" spans="12:14" x14ac:dyDescent="0.4">
      <c r="L8045">
        <f t="shared" si="259"/>
        <v>8044</v>
      </c>
      <c r="M8045">
        <v>56.686919957694109</v>
      </c>
      <c r="N8045" s="71">
        <f t="shared" si="258"/>
        <v>-4.4960805027961515E-3</v>
      </c>
    </row>
    <row r="8046" spans="12:14" x14ac:dyDescent="0.4">
      <c r="L8046">
        <f t="shared" si="259"/>
        <v>8045</v>
      </c>
      <c r="M8046">
        <v>56.933516143454767</v>
      </c>
      <c r="N8046" s="71">
        <f t="shared" si="258"/>
        <v>-1.6549648727715027E-4</v>
      </c>
    </row>
    <row r="8047" spans="12:14" x14ac:dyDescent="0.4">
      <c r="L8047">
        <f t="shared" si="259"/>
        <v>8046</v>
      </c>
      <c r="M8047">
        <v>57.156331535369063</v>
      </c>
      <c r="N8047" s="71">
        <f t="shared" si="258"/>
        <v>3.7474625540772077E-3</v>
      </c>
    </row>
    <row r="8048" spans="12:14" x14ac:dyDescent="0.4">
      <c r="L8048">
        <f t="shared" si="259"/>
        <v>8047</v>
      </c>
      <c r="M8048">
        <v>55.120713764588601</v>
      </c>
      <c r="N8048" s="71">
        <f t="shared" si="258"/>
        <v>-3.2000915924105811E-2</v>
      </c>
    </row>
    <row r="8049" spans="12:14" x14ac:dyDescent="0.4">
      <c r="L8049">
        <f t="shared" si="259"/>
        <v>8048</v>
      </c>
      <c r="M8049">
        <v>57.497080324129776</v>
      </c>
      <c r="N8049" s="71">
        <f t="shared" si="258"/>
        <v>9.731501817956234E-3</v>
      </c>
    </row>
    <row r="8050" spans="12:14" x14ac:dyDescent="0.4">
      <c r="L8050">
        <f t="shared" si="259"/>
        <v>8049</v>
      </c>
      <c r="M8050">
        <v>58.158990849908776</v>
      </c>
      <c r="N8050" s="71">
        <f t="shared" si="258"/>
        <v>2.1355603520098798E-2</v>
      </c>
    </row>
    <row r="8051" spans="12:14" x14ac:dyDescent="0.4">
      <c r="L8051">
        <f t="shared" si="259"/>
        <v>8050</v>
      </c>
      <c r="M8051">
        <v>57.743173223159843</v>
      </c>
      <c r="N8051" s="71">
        <f t="shared" si="258"/>
        <v>1.4053247393967405E-2</v>
      </c>
    </row>
    <row r="8052" spans="12:14" x14ac:dyDescent="0.4">
      <c r="L8052">
        <f t="shared" si="259"/>
        <v>8051</v>
      </c>
      <c r="M8052">
        <v>55.735224228966899</v>
      </c>
      <c r="N8052" s="71">
        <f t="shared" si="258"/>
        <v>-2.120922753607557E-2</v>
      </c>
    </row>
    <row r="8053" spans="12:14" x14ac:dyDescent="0.4">
      <c r="L8053">
        <f t="shared" si="259"/>
        <v>8052</v>
      </c>
      <c r="M8053">
        <v>53.813722387258885</v>
      </c>
      <c r="N8053" s="71">
        <f t="shared" si="258"/>
        <v>-5.4953566021373579E-2</v>
      </c>
    </row>
    <row r="8054" spans="12:14" x14ac:dyDescent="0.4">
      <c r="L8054">
        <f t="shared" si="259"/>
        <v>8053</v>
      </c>
      <c r="M8054">
        <v>58.699135964739</v>
      </c>
      <c r="N8054" s="71">
        <f t="shared" si="258"/>
        <v>3.0841329315609567E-2</v>
      </c>
    </row>
    <row r="8055" spans="12:14" x14ac:dyDescent="0.4">
      <c r="L8055">
        <f t="shared" si="259"/>
        <v>8054</v>
      </c>
      <c r="M8055">
        <v>56.072786145279593</v>
      </c>
      <c r="N8055" s="71">
        <f t="shared" si="258"/>
        <v>-1.5281154340123781E-2</v>
      </c>
    </row>
    <row r="8056" spans="12:14" x14ac:dyDescent="0.4">
      <c r="L8056">
        <f t="shared" si="259"/>
        <v>8055</v>
      </c>
      <c r="M8056">
        <v>56.981999213436858</v>
      </c>
      <c r="N8056" s="71">
        <f t="shared" si="258"/>
        <v>6.8593601659583392E-4</v>
      </c>
    </row>
    <row r="8057" spans="12:14" x14ac:dyDescent="0.4">
      <c r="L8057">
        <f t="shared" si="259"/>
        <v>8056</v>
      </c>
      <c r="M8057">
        <v>55.156494287260571</v>
      </c>
      <c r="N8057" s="71">
        <f t="shared" si="258"/>
        <v>-3.1372558437260722E-2</v>
      </c>
    </row>
    <row r="8058" spans="12:14" x14ac:dyDescent="0.4">
      <c r="L8058">
        <f t="shared" si="259"/>
        <v>8057</v>
      </c>
      <c r="M8058">
        <v>58.374079903724819</v>
      </c>
      <c r="N8058" s="71">
        <f t="shared" si="258"/>
        <v>2.5132876941809101E-2</v>
      </c>
    </row>
    <row r="8059" spans="12:14" x14ac:dyDescent="0.4">
      <c r="L8059">
        <f t="shared" si="259"/>
        <v>8058</v>
      </c>
      <c r="M8059">
        <v>58.801275945118192</v>
      </c>
      <c r="N8059" s="71">
        <f t="shared" si="258"/>
        <v>3.2635054409171582E-2</v>
      </c>
    </row>
    <row r="8060" spans="12:14" x14ac:dyDescent="0.4">
      <c r="L8060">
        <f t="shared" si="259"/>
        <v>8059</v>
      </c>
      <c r="M8060">
        <v>55.249675317576944</v>
      </c>
      <c r="N8060" s="71">
        <f t="shared" si="258"/>
        <v>-2.9736165403877246E-2</v>
      </c>
    </row>
    <row r="8061" spans="12:14" x14ac:dyDescent="0.4">
      <c r="L8061">
        <f t="shared" si="259"/>
        <v>8060</v>
      </c>
      <c r="M8061">
        <v>56.277716883875577</v>
      </c>
      <c r="N8061" s="71">
        <f t="shared" si="258"/>
        <v>-1.1682275557328481E-2</v>
      </c>
    </row>
    <row r="8062" spans="12:14" x14ac:dyDescent="0.4">
      <c r="L8062">
        <f t="shared" si="259"/>
        <v>8061</v>
      </c>
      <c r="M8062">
        <v>54.472508599370698</v>
      </c>
      <c r="N8062" s="71">
        <f t="shared" si="258"/>
        <v>-4.3384331764908857E-2</v>
      </c>
    </row>
    <row r="8063" spans="12:14" x14ac:dyDescent="0.4">
      <c r="L8063">
        <f t="shared" si="259"/>
        <v>8062</v>
      </c>
      <c r="M8063">
        <v>54.546223458679194</v>
      </c>
      <c r="N8063" s="71">
        <f t="shared" si="258"/>
        <v>-4.2089792717425634E-2</v>
      </c>
    </row>
    <row r="8064" spans="12:14" x14ac:dyDescent="0.4">
      <c r="L8064">
        <f t="shared" si="259"/>
        <v>8063</v>
      </c>
      <c r="M8064">
        <v>56.189796735034726</v>
      </c>
      <c r="N8064" s="71">
        <f t="shared" si="258"/>
        <v>-1.3226279938571395E-2</v>
      </c>
    </row>
    <row r="8065" spans="12:14" x14ac:dyDescent="0.4">
      <c r="L8065">
        <f t="shared" si="259"/>
        <v>8064</v>
      </c>
      <c r="M8065">
        <v>54.793072063235783</v>
      </c>
      <c r="N8065" s="71">
        <f t="shared" si="258"/>
        <v>-3.7754775864474399E-2</v>
      </c>
    </row>
    <row r="8066" spans="12:14" x14ac:dyDescent="0.4">
      <c r="L8066">
        <f t="shared" si="259"/>
        <v>8065</v>
      </c>
      <c r="M8066">
        <v>56.495928337114222</v>
      </c>
      <c r="N8066" s="71">
        <f t="shared" si="258"/>
        <v>-7.8501683068309402E-3</v>
      </c>
    </row>
    <row r="8067" spans="12:14" x14ac:dyDescent="0.4">
      <c r="L8067">
        <f t="shared" si="259"/>
        <v>8066</v>
      </c>
      <c r="M8067">
        <v>55.69039937264629</v>
      </c>
      <c r="N8067" s="71">
        <f t="shared" ref="N8067:N8130" si="260">M8067/$B$2-1</f>
        <v>-2.1996416541782193E-2</v>
      </c>
    </row>
    <row r="8068" spans="12:14" x14ac:dyDescent="0.4">
      <c r="L8068">
        <f t="shared" si="259"/>
        <v>8067</v>
      </c>
      <c r="M8068">
        <v>59.495049493151313</v>
      </c>
      <c r="N8068" s="71">
        <f t="shared" si="260"/>
        <v>4.4818716651288337E-2</v>
      </c>
    </row>
    <row r="8069" spans="12:14" x14ac:dyDescent="0.4">
      <c r="L8069">
        <f t="shared" si="259"/>
        <v>8068</v>
      </c>
      <c r="M8069">
        <v>58.538354291236153</v>
      </c>
      <c r="N8069" s="71">
        <f t="shared" si="260"/>
        <v>2.8017771671714709E-2</v>
      </c>
    </row>
    <row r="8070" spans="12:14" x14ac:dyDescent="0.4">
      <c r="L8070">
        <f t="shared" ref="L8070:L8133" si="261">L8069+1</f>
        <v>8069</v>
      </c>
      <c r="M8070">
        <v>56.757755029751209</v>
      </c>
      <c r="N8070" s="71">
        <f t="shared" si="260"/>
        <v>-3.2521146651154353E-3</v>
      </c>
    </row>
    <row r="8071" spans="12:14" x14ac:dyDescent="0.4">
      <c r="L8071">
        <f t="shared" si="261"/>
        <v>8070</v>
      </c>
      <c r="M8071">
        <v>57.060460877958235</v>
      </c>
      <c r="N8071" s="71">
        <f t="shared" si="260"/>
        <v>2.0638357969966492E-3</v>
      </c>
    </row>
    <row r="8072" spans="12:14" x14ac:dyDescent="0.4">
      <c r="L8072">
        <f t="shared" si="261"/>
        <v>8071</v>
      </c>
      <c r="M8072">
        <v>55.17057413907321</v>
      </c>
      <c r="N8072" s="71">
        <f t="shared" si="260"/>
        <v>-3.1125295970436229E-2</v>
      </c>
    </row>
    <row r="8073" spans="12:14" x14ac:dyDescent="0.4">
      <c r="L8073">
        <f t="shared" si="261"/>
        <v>8072</v>
      </c>
      <c r="M8073">
        <v>57.835478542294979</v>
      </c>
      <c r="N8073" s="71">
        <f t="shared" si="260"/>
        <v>1.5674261678356949E-2</v>
      </c>
    </row>
    <row r="8074" spans="12:14" x14ac:dyDescent="0.4">
      <c r="L8074">
        <f t="shared" si="261"/>
        <v>8073</v>
      </c>
      <c r="M8074">
        <v>58.374369585025697</v>
      </c>
      <c r="N8074" s="71">
        <f t="shared" si="260"/>
        <v>2.5137964162470272E-2</v>
      </c>
    </row>
    <row r="8075" spans="12:14" x14ac:dyDescent="0.4">
      <c r="L8075">
        <f t="shared" si="261"/>
        <v>8074</v>
      </c>
      <c r="M8075">
        <v>57.049268689818064</v>
      </c>
      <c r="N8075" s="71">
        <f t="shared" si="260"/>
        <v>1.8672848612675264E-3</v>
      </c>
    </row>
    <row r="8076" spans="12:14" x14ac:dyDescent="0.4">
      <c r="L8076">
        <f t="shared" si="261"/>
        <v>8075</v>
      </c>
      <c r="M8076">
        <v>55.80538271317694</v>
      </c>
      <c r="N8076" s="71">
        <f t="shared" si="260"/>
        <v>-1.9977143554987808E-2</v>
      </c>
    </row>
    <row r="8077" spans="12:14" x14ac:dyDescent="0.4">
      <c r="L8077">
        <f t="shared" si="261"/>
        <v>8076</v>
      </c>
      <c r="M8077">
        <v>55.956454383610264</v>
      </c>
      <c r="N8077" s="71">
        <f t="shared" si="260"/>
        <v>-1.7324107543265854E-2</v>
      </c>
    </row>
    <row r="8078" spans="12:14" x14ac:dyDescent="0.4">
      <c r="L8078">
        <f t="shared" si="261"/>
        <v>8077</v>
      </c>
      <c r="M8078">
        <v>56.672195041596979</v>
      </c>
      <c r="N8078" s="71">
        <f t="shared" si="260"/>
        <v>-4.7546712270744029E-3</v>
      </c>
    </row>
    <row r="8079" spans="12:14" x14ac:dyDescent="0.4">
      <c r="L8079">
        <f t="shared" si="261"/>
        <v>8078</v>
      </c>
      <c r="M8079">
        <v>57.852711318460486</v>
      </c>
      <c r="N8079" s="71">
        <f t="shared" si="260"/>
        <v>1.5976894035687028E-2</v>
      </c>
    </row>
    <row r="8080" spans="12:14" x14ac:dyDescent="0.4">
      <c r="L8080">
        <f t="shared" si="261"/>
        <v>8079</v>
      </c>
      <c r="M8080">
        <v>56.442989166268077</v>
      </c>
      <c r="N8080" s="71">
        <f t="shared" si="260"/>
        <v>-8.7798563567655918E-3</v>
      </c>
    </row>
    <row r="8081" spans="12:14" x14ac:dyDescent="0.4">
      <c r="L8081">
        <f t="shared" si="261"/>
        <v>8080</v>
      </c>
      <c r="M8081">
        <v>56.737712698149871</v>
      </c>
      <c r="N8081" s="71">
        <f t="shared" si="260"/>
        <v>-3.604086860462985E-3</v>
      </c>
    </row>
    <row r="8082" spans="12:14" x14ac:dyDescent="0.4">
      <c r="L8082">
        <f t="shared" si="261"/>
        <v>8081</v>
      </c>
      <c r="M8082">
        <v>56.075209492005285</v>
      </c>
      <c r="N8082" s="71">
        <f t="shared" si="260"/>
        <v>-1.523859688303264E-2</v>
      </c>
    </row>
    <row r="8083" spans="12:14" x14ac:dyDescent="0.4">
      <c r="L8083">
        <f t="shared" si="261"/>
        <v>8082</v>
      </c>
      <c r="M8083">
        <v>57.657125407184672</v>
      </c>
      <c r="N8083" s="71">
        <f t="shared" si="260"/>
        <v>1.2542123873208411E-2</v>
      </c>
    </row>
    <row r="8084" spans="12:14" x14ac:dyDescent="0.4">
      <c r="L8084">
        <f t="shared" si="261"/>
        <v>8083</v>
      </c>
      <c r="M8084">
        <v>57.453803385402637</v>
      </c>
      <c r="N8084" s="71">
        <f t="shared" si="260"/>
        <v>8.97149647353368E-3</v>
      </c>
    </row>
    <row r="8085" spans="12:14" x14ac:dyDescent="0.4">
      <c r="L8085">
        <f t="shared" si="261"/>
        <v>8084</v>
      </c>
      <c r="M8085">
        <v>55.100645523415679</v>
      </c>
      <c r="N8085" s="71">
        <f t="shared" si="260"/>
        <v>-3.2353343128828982E-2</v>
      </c>
    </row>
    <row r="8086" spans="12:14" x14ac:dyDescent="0.4">
      <c r="L8086">
        <f t="shared" si="261"/>
        <v>8085</v>
      </c>
      <c r="M8086">
        <v>57.022278058171338</v>
      </c>
      <c r="N8086" s="71">
        <f t="shared" si="260"/>
        <v>1.3932905145279673E-3</v>
      </c>
    </row>
    <row r="8087" spans="12:14" x14ac:dyDescent="0.4">
      <c r="L8087">
        <f t="shared" si="261"/>
        <v>8086</v>
      </c>
      <c r="M8087">
        <v>55.895822486316256</v>
      </c>
      <c r="N8087" s="71">
        <f t="shared" si="260"/>
        <v>-1.838889094387719E-2</v>
      </c>
    </row>
    <row r="8088" spans="12:14" x14ac:dyDescent="0.4">
      <c r="L8088">
        <f t="shared" si="261"/>
        <v>8087</v>
      </c>
      <c r="M8088">
        <v>57.91055008601338</v>
      </c>
      <c r="N8088" s="71">
        <f t="shared" si="260"/>
        <v>1.6992626057126259E-2</v>
      </c>
    </row>
    <row r="8089" spans="12:14" x14ac:dyDescent="0.4">
      <c r="L8089">
        <f t="shared" si="261"/>
        <v>8088</v>
      </c>
      <c r="M8089">
        <v>55.844368604020538</v>
      </c>
      <c r="N8089" s="71">
        <f t="shared" si="260"/>
        <v>-1.9292495188682923E-2</v>
      </c>
    </row>
    <row r="8090" spans="12:14" x14ac:dyDescent="0.4">
      <c r="L8090">
        <f t="shared" si="261"/>
        <v>8089</v>
      </c>
      <c r="M8090">
        <v>55.61834496339641</v>
      </c>
      <c r="N8090" s="71">
        <f t="shared" si="260"/>
        <v>-2.3261795695894705E-2</v>
      </c>
    </row>
    <row r="8091" spans="12:14" x14ac:dyDescent="0.4">
      <c r="L8091">
        <f t="shared" si="261"/>
        <v>8090</v>
      </c>
      <c r="M8091">
        <v>59.520572248454371</v>
      </c>
      <c r="N8091" s="71">
        <f t="shared" si="260"/>
        <v>4.5266932976315788E-2</v>
      </c>
    </row>
    <row r="8092" spans="12:14" x14ac:dyDescent="0.4">
      <c r="L8092">
        <f t="shared" si="261"/>
        <v>8091</v>
      </c>
      <c r="M8092">
        <v>56.775534796423443</v>
      </c>
      <c r="N8092" s="71">
        <f t="shared" si="260"/>
        <v>-2.9398763670537287E-3</v>
      </c>
    </row>
    <row r="8093" spans="12:14" x14ac:dyDescent="0.4">
      <c r="L8093">
        <f t="shared" si="261"/>
        <v>8092</v>
      </c>
      <c r="M8093">
        <v>58.59659856234795</v>
      </c>
      <c r="N8093" s="71">
        <f t="shared" si="260"/>
        <v>2.9040624919400848E-2</v>
      </c>
    </row>
    <row r="8094" spans="12:14" x14ac:dyDescent="0.4">
      <c r="L8094">
        <f t="shared" si="261"/>
        <v>8093</v>
      </c>
      <c r="M8094">
        <v>56.388289375417308</v>
      </c>
      <c r="N8094" s="71">
        <f t="shared" si="260"/>
        <v>-9.7404634285249703E-3</v>
      </c>
    </row>
    <row r="8095" spans="12:14" x14ac:dyDescent="0.4">
      <c r="L8095">
        <f t="shared" si="261"/>
        <v>8094</v>
      </c>
      <c r="M8095">
        <v>55.381535397440857</v>
      </c>
      <c r="N8095" s="71">
        <f t="shared" si="260"/>
        <v>-2.7420512579068523E-2</v>
      </c>
    </row>
    <row r="8096" spans="12:14" x14ac:dyDescent="0.4">
      <c r="L8096">
        <f t="shared" si="261"/>
        <v>8095</v>
      </c>
      <c r="M8096">
        <v>56.203100167784285</v>
      </c>
      <c r="N8096" s="71">
        <f t="shared" si="260"/>
        <v>-1.2992652508207581E-2</v>
      </c>
    </row>
    <row r="8097" spans="12:14" x14ac:dyDescent="0.4">
      <c r="L8097">
        <f t="shared" si="261"/>
        <v>8096</v>
      </c>
      <c r="M8097">
        <v>57.392641779159177</v>
      </c>
      <c r="N8097" s="71">
        <f t="shared" si="260"/>
        <v>7.8974106212144068E-3</v>
      </c>
    </row>
    <row r="8098" spans="12:14" x14ac:dyDescent="0.4">
      <c r="L8098">
        <f t="shared" si="261"/>
        <v>8097</v>
      </c>
      <c r="M8098">
        <v>56.299902971063716</v>
      </c>
      <c r="N8098" s="71">
        <f t="shared" si="260"/>
        <v>-1.1292655927781059E-2</v>
      </c>
    </row>
    <row r="8099" spans="12:14" x14ac:dyDescent="0.4">
      <c r="L8099">
        <f t="shared" si="261"/>
        <v>8098</v>
      </c>
      <c r="M8099">
        <v>54.878404031911494</v>
      </c>
      <c r="N8099" s="71">
        <f t="shared" si="260"/>
        <v>-3.6256223652809449E-2</v>
      </c>
    </row>
    <row r="8100" spans="12:14" x14ac:dyDescent="0.4">
      <c r="L8100">
        <f t="shared" si="261"/>
        <v>8099</v>
      </c>
      <c r="M8100">
        <v>55.824475521035076</v>
      </c>
      <c r="N8100" s="71">
        <f t="shared" si="260"/>
        <v>-1.9641846363481097E-2</v>
      </c>
    </row>
    <row r="8101" spans="12:14" x14ac:dyDescent="0.4">
      <c r="L8101">
        <f t="shared" si="261"/>
        <v>8100</v>
      </c>
      <c r="M8101">
        <v>56.099221992927184</v>
      </c>
      <c r="N8101" s="71">
        <f t="shared" si="260"/>
        <v>-1.4816902799061893E-2</v>
      </c>
    </row>
    <row r="8102" spans="12:14" x14ac:dyDescent="0.4">
      <c r="L8102">
        <f t="shared" si="261"/>
        <v>8101</v>
      </c>
      <c r="M8102">
        <v>56.633871072984221</v>
      </c>
      <c r="N8102" s="71">
        <f t="shared" si="260"/>
        <v>-5.4276952861194161E-3</v>
      </c>
    </row>
    <row r="8103" spans="12:14" x14ac:dyDescent="0.4">
      <c r="L8103">
        <f t="shared" si="261"/>
        <v>8102</v>
      </c>
      <c r="M8103">
        <v>56.309320232854638</v>
      </c>
      <c r="N8103" s="71">
        <f t="shared" si="260"/>
        <v>-1.1127275253883351E-2</v>
      </c>
    </row>
    <row r="8104" spans="12:14" x14ac:dyDescent="0.4">
      <c r="L8104">
        <f t="shared" si="261"/>
        <v>8103</v>
      </c>
      <c r="M8104">
        <v>57.952446689781027</v>
      </c>
      <c r="N8104" s="71">
        <f t="shared" si="260"/>
        <v>1.772839073256538E-2</v>
      </c>
    </row>
    <row r="8105" spans="12:14" x14ac:dyDescent="0.4">
      <c r="L8105">
        <f t="shared" si="261"/>
        <v>8104</v>
      </c>
      <c r="M8105">
        <v>57.53102765241767</v>
      </c>
      <c r="N8105" s="71">
        <f t="shared" si="260"/>
        <v>1.0327665772397188E-2</v>
      </c>
    </row>
    <row r="8106" spans="12:14" x14ac:dyDescent="0.4">
      <c r="L8106">
        <f t="shared" si="261"/>
        <v>8105</v>
      </c>
      <c r="M8106">
        <v>57.793487314103032</v>
      </c>
      <c r="N8106" s="71">
        <f t="shared" si="260"/>
        <v>1.4936835261808223E-2</v>
      </c>
    </row>
    <row r="8107" spans="12:14" x14ac:dyDescent="0.4">
      <c r="L8107">
        <f t="shared" si="261"/>
        <v>8106</v>
      </c>
      <c r="M8107">
        <v>56.093935846812983</v>
      </c>
      <c r="N8107" s="71">
        <f t="shared" si="260"/>
        <v>-1.490973513462801E-2</v>
      </c>
    </row>
    <row r="8108" spans="12:14" x14ac:dyDescent="0.4">
      <c r="L8108">
        <f t="shared" si="261"/>
        <v>8107</v>
      </c>
      <c r="M8108">
        <v>57.233246735633834</v>
      </c>
      <c r="N8108" s="71">
        <f t="shared" si="260"/>
        <v>5.0982041958815838E-3</v>
      </c>
    </row>
    <row r="8109" spans="12:14" x14ac:dyDescent="0.4">
      <c r="L8109">
        <f t="shared" si="261"/>
        <v>8108</v>
      </c>
      <c r="M8109">
        <v>54.055428387565719</v>
      </c>
      <c r="N8109" s="71">
        <f t="shared" si="260"/>
        <v>-5.0708860702209591E-2</v>
      </c>
    </row>
    <row r="8110" spans="12:14" x14ac:dyDescent="0.4">
      <c r="L8110">
        <f t="shared" si="261"/>
        <v>8109</v>
      </c>
      <c r="M8110">
        <v>56.536571197764516</v>
      </c>
      <c r="N8110" s="71">
        <f t="shared" si="260"/>
        <v>-7.1364211653891507E-3</v>
      </c>
    </row>
    <row r="8111" spans="12:14" x14ac:dyDescent="0.4">
      <c r="L8111">
        <f t="shared" si="261"/>
        <v>8110</v>
      </c>
      <c r="M8111">
        <v>57.950738987295381</v>
      </c>
      <c r="N8111" s="71">
        <f t="shared" si="260"/>
        <v>1.7698401018552579E-2</v>
      </c>
    </row>
    <row r="8112" spans="12:14" x14ac:dyDescent="0.4">
      <c r="L8112">
        <f t="shared" si="261"/>
        <v>8111</v>
      </c>
      <c r="M8112">
        <v>55.183292177925708</v>
      </c>
      <c r="N8112" s="71">
        <f t="shared" si="260"/>
        <v>-3.0901948899622944E-2</v>
      </c>
    </row>
    <row r="8113" spans="12:14" x14ac:dyDescent="0.4">
      <c r="L8113">
        <f t="shared" si="261"/>
        <v>8112</v>
      </c>
      <c r="M8113">
        <v>58.20713502770873</v>
      </c>
      <c r="N8113" s="71">
        <f t="shared" si="260"/>
        <v>2.2201084589392961E-2</v>
      </c>
    </row>
    <row r="8114" spans="12:14" x14ac:dyDescent="0.4">
      <c r="L8114">
        <f t="shared" si="261"/>
        <v>8113</v>
      </c>
      <c r="M8114">
        <v>55.141984369038852</v>
      </c>
      <c r="N8114" s="71">
        <f t="shared" si="260"/>
        <v>-3.1627373489341193E-2</v>
      </c>
    </row>
    <row r="8115" spans="12:14" x14ac:dyDescent="0.4">
      <c r="L8115">
        <f t="shared" si="261"/>
        <v>8114</v>
      </c>
      <c r="M8115">
        <v>56.345157298896346</v>
      </c>
      <c r="N8115" s="71">
        <f t="shared" si="260"/>
        <v>-1.0497924784067192E-2</v>
      </c>
    </row>
    <row r="8116" spans="12:14" x14ac:dyDescent="0.4">
      <c r="L8116">
        <f t="shared" si="261"/>
        <v>8115</v>
      </c>
      <c r="M8116">
        <v>58.238362120805604</v>
      </c>
      <c r="N8116" s="71">
        <f t="shared" si="260"/>
        <v>2.2749477297898668E-2</v>
      </c>
    </row>
    <row r="8117" spans="12:14" x14ac:dyDescent="0.4">
      <c r="L8117">
        <f t="shared" si="261"/>
        <v>8116</v>
      </c>
      <c r="M8117">
        <v>54.219180715086935</v>
      </c>
      <c r="N8117" s="71">
        <f t="shared" si="260"/>
        <v>-4.7833134097274632E-2</v>
      </c>
    </row>
    <row r="8118" spans="12:14" x14ac:dyDescent="0.4">
      <c r="L8118">
        <f t="shared" si="261"/>
        <v>8117</v>
      </c>
      <c r="M8118">
        <v>55.574871612085921</v>
      </c>
      <c r="N8118" s="71">
        <f t="shared" si="260"/>
        <v>-2.4025250328031489E-2</v>
      </c>
    </row>
    <row r="8119" spans="12:14" x14ac:dyDescent="0.4">
      <c r="L8119">
        <f t="shared" si="261"/>
        <v>8118</v>
      </c>
      <c r="M8119">
        <v>57.189635671988533</v>
      </c>
      <c r="N8119" s="71">
        <f t="shared" si="260"/>
        <v>4.3323311368983486E-3</v>
      </c>
    </row>
    <row r="8120" spans="12:14" x14ac:dyDescent="0.4">
      <c r="L8120">
        <f t="shared" si="261"/>
        <v>8119</v>
      </c>
      <c r="M8120">
        <v>55.171966801738073</v>
      </c>
      <c r="N8120" s="71">
        <f t="shared" si="260"/>
        <v>-3.1100838809199671E-2</v>
      </c>
    </row>
    <row r="8121" spans="12:14" x14ac:dyDescent="0.4">
      <c r="L8121">
        <f t="shared" si="261"/>
        <v>8120</v>
      </c>
      <c r="M8121">
        <v>57.317123825256402</v>
      </c>
      <c r="N8121" s="71">
        <f t="shared" si="260"/>
        <v>6.5712066369667532E-3</v>
      </c>
    </row>
    <row r="8122" spans="12:14" x14ac:dyDescent="0.4">
      <c r="L8122">
        <f t="shared" si="261"/>
        <v>8121</v>
      </c>
      <c r="M8122">
        <v>56.982507069833133</v>
      </c>
      <c r="N8122" s="71">
        <f t="shared" si="260"/>
        <v>6.9485470601149402E-4</v>
      </c>
    </row>
    <row r="8123" spans="12:14" x14ac:dyDescent="0.4">
      <c r="L8123">
        <f t="shared" si="261"/>
        <v>8122</v>
      </c>
      <c r="M8123">
        <v>55.189269307782411</v>
      </c>
      <c r="N8123" s="71">
        <f t="shared" si="260"/>
        <v>-3.0796981894815945E-2</v>
      </c>
    </row>
    <row r="8124" spans="12:14" x14ac:dyDescent="0.4">
      <c r="L8124">
        <f t="shared" si="261"/>
        <v>8123</v>
      </c>
      <c r="M8124">
        <v>55.101536830407625</v>
      </c>
      <c r="N8124" s="71">
        <f t="shared" si="260"/>
        <v>-3.2337690494947613E-2</v>
      </c>
    </row>
    <row r="8125" spans="12:14" x14ac:dyDescent="0.4">
      <c r="L8125">
        <f t="shared" si="261"/>
        <v>8124</v>
      </c>
      <c r="M8125">
        <v>56.737557832484192</v>
      </c>
      <c r="N8125" s="71">
        <f t="shared" si="260"/>
        <v>-3.606806524492856E-3</v>
      </c>
    </row>
    <row r="8126" spans="12:14" x14ac:dyDescent="0.4">
      <c r="L8126">
        <f t="shared" si="261"/>
        <v>8125</v>
      </c>
      <c r="M8126">
        <v>55.987717332279082</v>
      </c>
      <c r="N8126" s="71">
        <f t="shared" si="260"/>
        <v>-1.6775085159300152E-2</v>
      </c>
    </row>
    <row r="8127" spans="12:14" x14ac:dyDescent="0.4">
      <c r="L8127">
        <f t="shared" si="261"/>
        <v>8126</v>
      </c>
      <c r="M8127">
        <v>55.639217873557072</v>
      </c>
      <c r="N8127" s="71">
        <f t="shared" si="260"/>
        <v>-2.2895237345365915E-2</v>
      </c>
    </row>
    <row r="8128" spans="12:14" x14ac:dyDescent="0.4">
      <c r="L8128">
        <f t="shared" si="261"/>
        <v>8127</v>
      </c>
      <c r="M8128">
        <v>56.46566577448808</v>
      </c>
      <c r="N8128" s="71">
        <f t="shared" si="260"/>
        <v>-8.3816224717571108E-3</v>
      </c>
    </row>
    <row r="8129" spans="12:14" x14ac:dyDescent="0.4">
      <c r="L8129">
        <f t="shared" si="261"/>
        <v>8128</v>
      </c>
      <c r="M8129">
        <v>55.50090765889307</v>
      </c>
      <c r="N8129" s="71">
        <f t="shared" si="260"/>
        <v>-2.5324163822713186E-2</v>
      </c>
    </row>
    <row r="8130" spans="12:14" x14ac:dyDescent="0.4">
      <c r="L8130">
        <f t="shared" si="261"/>
        <v>8129</v>
      </c>
      <c r="M8130">
        <v>57.120935813538772</v>
      </c>
      <c r="N8130" s="71">
        <f t="shared" si="260"/>
        <v>3.1258627239614256E-3</v>
      </c>
    </row>
    <row r="8131" spans="12:14" x14ac:dyDescent="0.4">
      <c r="L8131">
        <f t="shared" si="261"/>
        <v>8130</v>
      </c>
      <c r="M8131">
        <v>53.811014197667447</v>
      </c>
      <c r="N8131" s="71">
        <f t="shared" ref="N8131:N8194" si="262">M8131/$B$2-1</f>
        <v>-5.5001125729239764E-2</v>
      </c>
    </row>
    <row r="8132" spans="12:14" x14ac:dyDescent="0.4">
      <c r="L8132">
        <f t="shared" si="261"/>
        <v>8131</v>
      </c>
      <c r="M8132">
        <v>57.702779647800362</v>
      </c>
      <c r="N8132" s="71">
        <f t="shared" si="262"/>
        <v>1.3343878061097048E-2</v>
      </c>
    </row>
    <row r="8133" spans="12:14" x14ac:dyDescent="0.4">
      <c r="L8133">
        <f t="shared" si="261"/>
        <v>8132</v>
      </c>
      <c r="M8133">
        <v>56.359422809815023</v>
      </c>
      <c r="N8133" s="71">
        <f t="shared" si="262"/>
        <v>-1.024740187607065E-2</v>
      </c>
    </row>
    <row r="8134" spans="12:14" x14ac:dyDescent="0.4">
      <c r="L8134">
        <f t="shared" ref="L8134:L8197" si="263">L8133+1</f>
        <v>8133</v>
      </c>
      <c r="M8134">
        <v>58.109448082799837</v>
      </c>
      <c r="N8134" s="71">
        <f t="shared" si="262"/>
        <v>2.0485561209165448E-2</v>
      </c>
    </row>
    <row r="8135" spans="12:14" x14ac:dyDescent="0.4">
      <c r="L8135">
        <f t="shared" si="263"/>
        <v>8134</v>
      </c>
      <c r="M8135">
        <v>59.113314073912591</v>
      </c>
      <c r="N8135" s="71">
        <f t="shared" si="262"/>
        <v>3.8114893152910501E-2</v>
      </c>
    </row>
    <row r="8136" spans="12:14" x14ac:dyDescent="0.4">
      <c r="L8136">
        <f t="shared" si="263"/>
        <v>8135</v>
      </c>
      <c r="M8136">
        <v>56.539354173882238</v>
      </c>
      <c r="N8136" s="71">
        <f t="shared" si="262"/>
        <v>-7.0875480984606831E-3</v>
      </c>
    </row>
    <row r="8137" spans="12:14" x14ac:dyDescent="0.4">
      <c r="L8137">
        <f t="shared" si="263"/>
        <v>8136</v>
      </c>
      <c r="M8137">
        <v>57.411574615160227</v>
      </c>
      <c r="N8137" s="71">
        <f t="shared" si="262"/>
        <v>8.2298984766193684E-3</v>
      </c>
    </row>
    <row r="8138" spans="12:14" x14ac:dyDescent="0.4">
      <c r="L8138">
        <f t="shared" si="263"/>
        <v>8137</v>
      </c>
      <c r="M8138">
        <v>57.27371125494976</v>
      </c>
      <c r="N8138" s="71">
        <f t="shared" si="262"/>
        <v>5.8088194067562604E-3</v>
      </c>
    </row>
    <row r="8139" spans="12:14" x14ac:dyDescent="0.4">
      <c r="L8139">
        <f t="shared" si="263"/>
        <v>8138</v>
      </c>
      <c r="M8139">
        <v>57.068444500608088</v>
      </c>
      <c r="N8139" s="71">
        <f t="shared" si="262"/>
        <v>2.2040397037470516E-3</v>
      </c>
    </row>
    <row r="8140" spans="12:14" x14ac:dyDescent="0.4">
      <c r="L8140">
        <f t="shared" si="263"/>
        <v>8139</v>
      </c>
      <c r="M8140">
        <v>56.511867790347786</v>
      </c>
      <c r="N8140" s="71">
        <f t="shared" si="262"/>
        <v>-7.5702485620203763E-3</v>
      </c>
    </row>
    <row r="8141" spans="12:14" x14ac:dyDescent="0.4">
      <c r="L8141">
        <f t="shared" si="263"/>
        <v>8140</v>
      </c>
      <c r="M8141">
        <v>57.799126951622895</v>
      </c>
      <c r="N8141" s="71">
        <f t="shared" si="262"/>
        <v>1.503587541533502E-2</v>
      </c>
    </row>
    <row r="8142" spans="12:14" x14ac:dyDescent="0.4">
      <c r="L8142">
        <f t="shared" si="263"/>
        <v>8141</v>
      </c>
      <c r="M8142">
        <v>55.969953359265652</v>
      </c>
      <c r="N8142" s="71">
        <f t="shared" si="262"/>
        <v>-1.7087046097977177E-2</v>
      </c>
    </row>
    <row r="8143" spans="12:14" x14ac:dyDescent="0.4">
      <c r="L8143">
        <f t="shared" si="263"/>
        <v>8142</v>
      </c>
      <c r="M8143">
        <v>56.806292956262453</v>
      </c>
      <c r="N8143" s="71">
        <f t="shared" si="262"/>
        <v>-2.3997188016204873E-3</v>
      </c>
    </row>
    <row r="8144" spans="12:14" x14ac:dyDescent="0.4">
      <c r="L8144">
        <f t="shared" si="263"/>
        <v>8143</v>
      </c>
      <c r="M8144">
        <v>56.497165870165936</v>
      </c>
      <c r="N8144" s="71">
        <f t="shared" si="262"/>
        <v>-7.8284354449219551E-3</v>
      </c>
    </row>
    <row r="8145" spans="12:14" x14ac:dyDescent="0.4">
      <c r="L8145">
        <f t="shared" si="263"/>
        <v>8144</v>
      </c>
      <c r="M8145">
        <v>57.03940663097498</v>
      </c>
      <c r="N8145" s="71">
        <f t="shared" si="262"/>
        <v>1.694092910815348E-3</v>
      </c>
    </row>
    <row r="8146" spans="12:14" x14ac:dyDescent="0.4">
      <c r="L8146">
        <f t="shared" si="263"/>
        <v>8145</v>
      </c>
      <c r="M8146">
        <v>57.348557728589391</v>
      </c>
      <c r="N8146" s="71">
        <f t="shared" si="262"/>
        <v>7.1232312309372769E-3</v>
      </c>
    </row>
    <row r="8147" spans="12:14" x14ac:dyDescent="0.4">
      <c r="L8147">
        <f t="shared" si="263"/>
        <v>8146</v>
      </c>
      <c r="M8147">
        <v>58.689259721140196</v>
      </c>
      <c r="N8147" s="71">
        <f t="shared" si="262"/>
        <v>3.066788826042699E-2</v>
      </c>
    </row>
    <row r="8148" spans="12:14" x14ac:dyDescent="0.4">
      <c r="L8148">
        <f t="shared" si="263"/>
        <v>8147</v>
      </c>
      <c r="M8148">
        <v>55.784017838105086</v>
      </c>
      <c r="N8148" s="71">
        <f t="shared" si="262"/>
        <v>-2.0352341517577366E-2</v>
      </c>
    </row>
    <row r="8149" spans="12:14" x14ac:dyDescent="0.4">
      <c r="L8149">
        <f t="shared" si="263"/>
        <v>8148</v>
      </c>
      <c r="M8149">
        <v>58.029275071992686</v>
      </c>
      <c r="N8149" s="71">
        <f t="shared" si="262"/>
        <v>1.9077607724376167E-2</v>
      </c>
    </row>
    <row r="8150" spans="12:14" x14ac:dyDescent="0.4">
      <c r="L8150">
        <f t="shared" si="263"/>
        <v>8149</v>
      </c>
      <c r="M8150">
        <v>57.754543203062461</v>
      </c>
      <c r="N8150" s="71">
        <f t="shared" si="262"/>
        <v>1.4252920608989639E-2</v>
      </c>
    </row>
    <row r="8151" spans="12:14" x14ac:dyDescent="0.4">
      <c r="L8151">
        <f t="shared" si="263"/>
        <v>8150</v>
      </c>
      <c r="M8151">
        <v>55.910421564335323</v>
      </c>
      <c r="N8151" s="71">
        <f t="shared" si="262"/>
        <v>-1.8132510117403133E-2</v>
      </c>
    </row>
    <row r="8152" spans="12:14" x14ac:dyDescent="0.4">
      <c r="L8152">
        <f t="shared" si="263"/>
        <v>8151</v>
      </c>
      <c r="M8152">
        <v>55.669243414292708</v>
      </c>
      <c r="N8152" s="71">
        <f t="shared" si="262"/>
        <v>-2.2367945626047603E-2</v>
      </c>
    </row>
    <row r="8153" spans="12:14" x14ac:dyDescent="0.4">
      <c r="L8153">
        <f t="shared" si="263"/>
        <v>8152</v>
      </c>
      <c r="M8153">
        <v>58.934560813924506</v>
      </c>
      <c r="N8153" s="71">
        <f t="shared" si="262"/>
        <v>3.4975728578898524E-2</v>
      </c>
    </row>
    <row r="8154" spans="12:14" x14ac:dyDescent="0.4">
      <c r="L8154">
        <f t="shared" si="263"/>
        <v>8153</v>
      </c>
      <c r="M8154">
        <v>55.961102684007784</v>
      </c>
      <c r="N8154" s="71">
        <f t="shared" si="262"/>
        <v>-1.7242476696711084E-2</v>
      </c>
    </row>
    <row r="8155" spans="12:14" x14ac:dyDescent="0.4">
      <c r="L8155">
        <f t="shared" si="263"/>
        <v>8154</v>
      </c>
      <c r="M8155">
        <v>57.390555624891654</v>
      </c>
      <c r="N8155" s="71">
        <f t="shared" si="262"/>
        <v>7.860774749102406E-3</v>
      </c>
    </row>
    <row r="8156" spans="12:14" x14ac:dyDescent="0.4">
      <c r="L8156">
        <f t="shared" si="263"/>
        <v>8155</v>
      </c>
      <c r="M8156">
        <v>55.832973230782024</v>
      </c>
      <c r="N8156" s="71">
        <f t="shared" si="262"/>
        <v>-1.9492614347239146E-2</v>
      </c>
    </row>
    <row r="8157" spans="12:14" x14ac:dyDescent="0.4">
      <c r="L8157">
        <f t="shared" si="263"/>
        <v>8156</v>
      </c>
      <c r="M8157">
        <v>56.468239509080021</v>
      </c>
      <c r="N8157" s="71">
        <f t="shared" si="262"/>
        <v>-8.3364239872402157E-3</v>
      </c>
    </row>
    <row r="8158" spans="12:14" x14ac:dyDescent="0.4">
      <c r="L8158">
        <f t="shared" si="263"/>
        <v>8157</v>
      </c>
      <c r="M8158">
        <v>55.07125390083845</v>
      </c>
      <c r="N8158" s="71">
        <f t="shared" si="262"/>
        <v>-3.2869502332713241E-2</v>
      </c>
    </row>
    <row r="8159" spans="12:14" x14ac:dyDescent="0.4">
      <c r="L8159">
        <f t="shared" si="263"/>
        <v>8158</v>
      </c>
      <c r="M8159">
        <v>57.165126141577687</v>
      </c>
      <c r="N8159" s="71">
        <f t="shared" si="262"/>
        <v>3.9019084995908226E-3</v>
      </c>
    </row>
    <row r="8160" spans="12:14" x14ac:dyDescent="0.4">
      <c r="L8160">
        <f t="shared" si="263"/>
        <v>8159</v>
      </c>
      <c r="M8160">
        <v>57.747142889199829</v>
      </c>
      <c r="N8160" s="71">
        <f t="shared" si="262"/>
        <v>1.4122960444259203E-2</v>
      </c>
    </row>
    <row r="8161" spans="12:14" x14ac:dyDescent="0.4">
      <c r="L8161">
        <f t="shared" si="263"/>
        <v>8160</v>
      </c>
      <c r="M8161">
        <v>57.380457299389789</v>
      </c>
      <c r="N8161" s="71">
        <f t="shared" si="262"/>
        <v>7.6834336159985472E-3</v>
      </c>
    </row>
    <row r="8162" spans="12:14" x14ac:dyDescent="0.4">
      <c r="L8162">
        <f t="shared" si="263"/>
        <v>8161</v>
      </c>
      <c r="M8162">
        <v>55.809126864613944</v>
      </c>
      <c r="N8162" s="71">
        <f t="shared" si="262"/>
        <v>-1.9911390865769429E-2</v>
      </c>
    </row>
    <row r="8163" spans="12:14" x14ac:dyDescent="0.4">
      <c r="L8163">
        <f t="shared" si="263"/>
        <v>8162</v>
      </c>
      <c r="M8163">
        <v>55.585925659142056</v>
      </c>
      <c r="N8163" s="71">
        <f t="shared" si="262"/>
        <v>-2.3831125348602322E-2</v>
      </c>
    </row>
    <row r="8164" spans="12:14" x14ac:dyDescent="0.4">
      <c r="L8164">
        <f t="shared" si="263"/>
        <v>8163</v>
      </c>
      <c r="M8164">
        <v>56.6958184265036</v>
      </c>
      <c r="N8164" s="71">
        <f t="shared" si="262"/>
        <v>-4.3398105804933751E-3</v>
      </c>
    </row>
    <row r="8165" spans="12:14" x14ac:dyDescent="0.4">
      <c r="L8165">
        <f t="shared" si="263"/>
        <v>8164</v>
      </c>
      <c r="M8165">
        <v>55.335458332188423</v>
      </c>
      <c r="N8165" s="71">
        <f t="shared" si="262"/>
        <v>-2.8229692176265919E-2</v>
      </c>
    </row>
    <row r="8166" spans="12:14" x14ac:dyDescent="0.4">
      <c r="L8166">
        <f t="shared" si="263"/>
        <v>8165</v>
      </c>
      <c r="M8166">
        <v>58.023067617584303</v>
      </c>
      <c r="N8166" s="71">
        <f t="shared" si="262"/>
        <v>1.8968595888872342E-2</v>
      </c>
    </row>
    <row r="8167" spans="12:14" x14ac:dyDescent="0.4">
      <c r="L8167">
        <f t="shared" si="263"/>
        <v>8166</v>
      </c>
      <c r="M8167">
        <v>55.10071066053488</v>
      </c>
      <c r="N8167" s="71">
        <f t="shared" si="262"/>
        <v>-3.2352199227246081E-2</v>
      </c>
    </row>
    <row r="8168" spans="12:14" x14ac:dyDescent="0.4">
      <c r="L8168">
        <f t="shared" si="263"/>
        <v>8167</v>
      </c>
      <c r="M8168">
        <v>58.714564725792158</v>
      </c>
      <c r="N8168" s="71">
        <f t="shared" si="262"/>
        <v>3.1112280570552819E-2</v>
      </c>
    </row>
    <row r="8169" spans="12:14" x14ac:dyDescent="0.4">
      <c r="L8169">
        <f t="shared" si="263"/>
        <v>8168</v>
      </c>
      <c r="M8169">
        <v>55.269473032363294</v>
      </c>
      <c r="N8169" s="71">
        <f t="shared" si="262"/>
        <v>-2.938848903194502E-2</v>
      </c>
    </row>
    <row r="8170" spans="12:14" x14ac:dyDescent="0.4">
      <c r="L8170">
        <f t="shared" si="263"/>
        <v>8169</v>
      </c>
      <c r="M8170">
        <v>57.202169875742214</v>
      </c>
      <c r="N8170" s="71">
        <f t="shared" si="262"/>
        <v>4.5524497987321499E-3</v>
      </c>
    </row>
    <row r="8171" spans="12:14" x14ac:dyDescent="0.4">
      <c r="L8171">
        <f t="shared" si="263"/>
        <v>8170</v>
      </c>
      <c r="M8171">
        <v>55.6067783500283</v>
      </c>
      <c r="N8171" s="71">
        <f t="shared" si="262"/>
        <v>-2.3464922077639505E-2</v>
      </c>
    </row>
    <row r="8172" spans="12:14" x14ac:dyDescent="0.4">
      <c r="L8172">
        <f t="shared" si="263"/>
        <v>8171</v>
      </c>
      <c r="M8172">
        <v>56.43635992721304</v>
      </c>
      <c r="N8172" s="71">
        <f t="shared" si="262"/>
        <v>-8.8962753378550863E-3</v>
      </c>
    </row>
    <row r="8173" spans="12:14" x14ac:dyDescent="0.4">
      <c r="L8173">
        <f t="shared" si="263"/>
        <v>8172</v>
      </c>
      <c r="M8173">
        <v>56.62244617828928</v>
      </c>
      <c r="N8173" s="71">
        <f t="shared" si="262"/>
        <v>-5.6283328839487057E-3</v>
      </c>
    </row>
    <row r="8174" spans="12:14" x14ac:dyDescent="0.4">
      <c r="L8174">
        <f t="shared" si="263"/>
        <v>8173</v>
      </c>
      <c r="M8174">
        <v>55.983595736061517</v>
      </c>
      <c r="N8174" s="71">
        <f t="shared" si="262"/>
        <v>-1.6847466322225113E-2</v>
      </c>
    </row>
    <row r="8175" spans="12:14" x14ac:dyDescent="0.4">
      <c r="L8175">
        <f t="shared" si="263"/>
        <v>8174</v>
      </c>
      <c r="M8175">
        <v>56.493039860081289</v>
      </c>
      <c r="N8175" s="71">
        <f t="shared" si="262"/>
        <v>-7.900894121706914E-3</v>
      </c>
    </row>
    <row r="8176" spans="12:14" x14ac:dyDescent="0.4">
      <c r="L8176">
        <f t="shared" si="263"/>
        <v>8175</v>
      </c>
      <c r="M8176">
        <v>56.14853222850995</v>
      </c>
      <c r="N8176" s="71">
        <f t="shared" si="262"/>
        <v>-1.3950944076474681E-2</v>
      </c>
    </row>
    <row r="8177" spans="12:14" x14ac:dyDescent="0.4">
      <c r="L8177">
        <f t="shared" si="263"/>
        <v>8176</v>
      </c>
      <c r="M8177">
        <v>56.239459290887126</v>
      </c>
      <c r="N8177" s="71">
        <f t="shared" si="262"/>
        <v>-1.2354133964858072E-2</v>
      </c>
    </row>
    <row r="8178" spans="12:14" x14ac:dyDescent="0.4">
      <c r="L8178">
        <f t="shared" si="263"/>
        <v>8177</v>
      </c>
      <c r="M8178">
        <v>57.434717564069224</v>
      </c>
      <c r="N8178" s="71">
        <f t="shared" si="262"/>
        <v>8.6363219754586051E-3</v>
      </c>
    </row>
    <row r="8179" spans="12:14" x14ac:dyDescent="0.4">
      <c r="L8179">
        <f t="shared" si="263"/>
        <v>8178</v>
      </c>
      <c r="M8179">
        <v>57.06192463231649</v>
      </c>
      <c r="N8179" s="71">
        <f t="shared" si="262"/>
        <v>2.0895414307109395E-3</v>
      </c>
    </row>
    <row r="8180" spans="12:14" x14ac:dyDescent="0.4">
      <c r="L8180">
        <f t="shared" si="263"/>
        <v>8179</v>
      </c>
      <c r="M8180">
        <v>56.724640830665678</v>
      </c>
      <c r="N8180" s="71">
        <f t="shared" si="262"/>
        <v>-3.8336476714114776E-3</v>
      </c>
    </row>
    <row r="8181" spans="12:14" x14ac:dyDescent="0.4">
      <c r="L8181">
        <f t="shared" si="263"/>
        <v>8180</v>
      </c>
      <c r="M8181">
        <v>56.554945484130052</v>
      </c>
      <c r="N8181" s="71">
        <f t="shared" si="262"/>
        <v>-6.8137422456576724E-3</v>
      </c>
    </row>
    <row r="8182" spans="12:14" x14ac:dyDescent="0.4">
      <c r="L8182">
        <f t="shared" si="263"/>
        <v>8181</v>
      </c>
      <c r="M8182">
        <v>57.026967285179964</v>
      </c>
      <c r="N8182" s="71">
        <f t="shared" si="262"/>
        <v>1.475640091290753E-3</v>
      </c>
    </row>
    <row r="8183" spans="12:14" x14ac:dyDescent="0.4">
      <c r="L8183">
        <f t="shared" si="263"/>
        <v>8182</v>
      </c>
      <c r="M8183">
        <v>53.916853880539598</v>
      </c>
      <c r="N8183" s="71">
        <f t="shared" si="262"/>
        <v>-5.3142428533904273E-2</v>
      </c>
    </row>
    <row r="8184" spans="12:14" x14ac:dyDescent="0.4">
      <c r="L8184">
        <f t="shared" si="263"/>
        <v>8183</v>
      </c>
      <c r="M8184">
        <v>57.169550419831523</v>
      </c>
      <c r="N8184" s="71">
        <f t="shared" si="262"/>
        <v>3.9796051948060018E-3</v>
      </c>
    </row>
    <row r="8185" spans="12:14" x14ac:dyDescent="0.4">
      <c r="L8185">
        <f t="shared" si="263"/>
        <v>8184</v>
      </c>
      <c r="M8185">
        <v>54.626628014508562</v>
      </c>
      <c r="N8185" s="71">
        <f t="shared" si="262"/>
        <v>-4.0677772968719883E-2</v>
      </c>
    </row>
    <row r="8186" spans="12:14" x14ac:dyDescent="0.4">
      <c r="L8186">
        <f t="shared" si="263"/>
        <v>8185</v>
      </c>
      <c r="M8186">
        <v>57.577068164296037</v>
      </c>
      <c r="N8186" s="71">
        <f t="shared" si="262"/>
        <v>1.1136203439724657E-2</v>
      </c>
    </row>
    <row r="8187" spans="12:14" x14ac:dyDescent="0.4">
      <c r="L8187">
        <f t="shared" si="263"/>
        <v>8186</v>
      </c>
      <c r="M8187">
        <v>57.446132455585968</v>
      </c>
      <c r="N8187" s="71">
        <f t="shared" si="262"/>
        <v>8.8367839030785156E-3</v>
      </c>
    </row>
    <row r="8188" spans="12:14" x14ac:dyDescent="0.4">
      <c r="L8188">
        <f t="shared" si="263"/>
        <v>8187</v>
      </c>
      <c r="M8188">
        <v>54.49237143308013</v>
      </c>
      <c r="N8188" s="71">
        <f t="shared" si="262"/>
        <v>-4.3035511810943894E-2</v>
      </c>
    </row>
    <row r="8189" spans="12:14" x14ac:dyDescent="0.4">
      <c r="L8189">
        <f t="shared" si="263"/>
        <v>8188</v>
      </c>
      <c r="M8189">
        <v>56.399919456431824</v>
      </c>
      <c r="N8189" s="71">
        <f t="shared" si="262"/>
        <v>-9.5362224635429094E-3</v>
      </c>
    </row>
    <row r="8190" spans="12:14" x14ac:dyDescent="0.4">
      <c r="L8190">
        <f t="shared" si="263"/>
        <v>8189</v>
      </c>
      <c r="M8190">
        <v>55.475522000954157</v>
      </c>
      <c r="N8190" s="71">
        <f t="shared" si="262"/>
        <v>-2.5769972520664375E-2</v>
      </c>
    </row>
    <row r="8191" spans="12:14" x14ac:dyDescent="0.4">
      <c r="L8191">
        <f t="shared" si="263"/>
        <v>8190</v>
      </c>
      <c r="M8191">
        <v>57.82248045018158</v>
      </c>
      <c r="N8191" s="71">
        <f t="shared" si="262"/>
        <v>1.5445996469124701E-2</v>
      </c>
    </row>
    <row r="8192" spans="12:14" x14ac:dyDescent="0.4">
      <c r="L8192">
        <f t="shared" si="263"/>
        <v>8191</v>
      </c>
      <c r="M8192">
        <v>59.491891100560608</v>
      </c>
      <c r="N8192" s="71">
        <f t="shared" si="262"/>
        <v>4.4763250730654347E-2</v>
      </c>
    </row>
    <row r="8193" spans="12:14" x14ac:dyDescent="0.4">
      <c r="L8193">
        <f t="shared" si="263"/>
        <v>8192</v>
      </c>
      <c r="M8193">
        <v>56.28490178248569</v>
      </c>
      <c r="N8193" s="71">
        <f t="shared" si="262"/>
        <v>-1.1556098394538639E-2</v>
      </c>
    </row>
    <row r="8194" spans="12:14" x14ac:dyDescent="0.4">
      <c r="L8194">
        <f t="shared" si="263"/>
        <v>8193</v>
      </c>
      <c r="M8194">
        <v>56.178513111976351</v>
      </c>
      <c r="N8194" s="71">
        <f t="shared" si="262"/>
        <v>-1.3424436603091561E-2</v>
      </c>
    </row>
    <row r="8195" spans="12:14" x14ac:dyDescent="0.4">
      <c r="L8195">
        <f t="shared" si="263"/>
        <v>8194</v>
      </c>
      <c r="M8195">
        <v>56.658718208930921</v>
      </c>
      <c r="N8195" s="71">
        <f t="shared" ref="N8195:N8258" si="264">M8195/$B$2-1</f>
        <v>-4.9913438095939844E-3</v>
      </c>
    </row>
    <row r="8196" spans="12:14" x14ac:dyDescent="0.4">
      <c r="L8196">
        <f t="shared" si="263"/>
        <v>8195</v>
      </c>
      <c r="M8196">
        <v>55.526678678035765</v>
      </c>
      <c r="N8196" s="71">
        <f t="shared" si="264"/>
        <v>-2.4871587627267489E-2</v>
      </c>
    </row>
    <row r="8197" spans="12:14" x14ac:dyDescent="0.4">
      <c r="L8197">
        <f t="shared" si="263"/>
        <v>8196</v>
      </c>
      <c r="M8197">
        <v>58.286750561996953</v>
      </c>
      <c r="N8197" s="71">
        <f t="shared" si="264"/>
        <v>2.3599247983981053E-2</v>
      </c>
    </row>
    <row r="8198" spans="12:14" x14ac:dyDescent="0.4">
      <c r="L8198">
        <f t="shared" ref="L8198:L8261" si="265">L8197+1</f>
        <v>8197</v>
      </c>
      <c r="M8198">
        <v>57.884620533089489</v>
      </c>
      <c r="N8198" s="71">
        <f t="shared" si="264"/>
        <v>1.6537265780261601E-2</v>
      </c>
    </row>
    <row r="8199" spans="12:14" x14ac:dyDescent="0.4">
      <c r="L8199">
        <f t="shared" si="265"/>
        <v>8198</v>
      </c>
      <c r="M8199">
        <v>56.916303632109752</v>
      </c>
      <c r="N8199" s="71">
        <f t="shared" si="264"/>
        <v>-4.6777296518674127E-4</v>
      </c>
    </row>
    <row r="8200" spans="12:14" x14ac:dyDescent="0.4">
      <c r="L8200">
        <f t="shared" si="265"/>
        <v>8199</v>
      </c>
      <c r="M8200">
        <v>56.767851050048563</v>
      </c>
      <c r="N8200" s="71">
        <f t="shared" si="264"/>
        <v>-3.0748140147213165E-3</v>
      </c>
    </row>
    <row r="8201" spans="12:14" x14ac:dyDescent="0.4">
      <c r="L8201">
        <f t="shared" si="265"/>
        <v>8200</v>
      </c>
      <c r="M8201">
        <v>56.671583243011241</v>
      </c>
      <c r="N8201" s="71">
        <f t="shared" si="264"/>
        <v>-4.7654152909695213E-3</v>
      </c>
    </row>
    <row r="8202" spans="12:14" x14ac:dyDescent="0.4">
      <c r="L8202">
        <f t="shared" si="265"/>
        <v>8201</v>
      </c>
      <c r="M8202">
        <v>58.486861217725369</v>
      </c>
      <c r="N8202" s="71">
        <f t="shared" si="264"/>
        <v>2.7113479172753863E-2</v>
      </c>
    </row>
    <row r="8203" spans="12:14" x14ac:dyDescent="0.4">
      <c r="L8203">
        <f t="shared" si="265"/>
        <v>8202</v>
      </c>
      <c r="M8203">
        <v>56.482944122064687</v>
      </c>
      <c r="N8203" s="71">
        <f t="shared" si="264"/>
        <v>-8.0781898148446496E-3</v>
      </c>
    </row>
    <row r="8204" spans="12:14" x14ac:dyDescent="0.4">
      <c r="L8204">
        <f t="shared" si="265"/>
        <v>8203</v>
      </c>
      <c r="M8204">
        <v>54.317326854425488</v>
      </c>
      <c r="N8204" s="71">
        <f t="shared" si="264"/>
        <v>-4.6109546601817764E-2</v>
      </c>
    </row>
    <row r="8205" spans="12:14" x14ac:dyDescent="0.4">
      <c r="L8205">
        <f t="shared" si="265"/>
        <v>8204</v>
      </c>
      <c r="M8205">
        <v>59.617702348151461</v>
      </c>
      <c r="N8205" s="71">
        <f t="shared" si="264"/>
        <v>4.6972677353003922E-2</v>
      </c>
    </row>
    <row r="8206" spans="12:14" x14ac:dyDescent="0.4">
      <c r="L8206">
        <f t="shared" si="265"/>
        <v>8205</v>
      </c>
      <c r="M8206">
        <v>55.177319464235509</v>
      </c>
      <c r="N8206" s="71">
        <f t="shared" si="264"/>
        <v>-3.1006838350188692E-2</v>
      </c>
    </row>
    <row r="8207" spans="12:14" x14ac:dyDescent="0.4">
      <c r="L8207">
        <f t="shared" si="265"/>
        <v>8206</v>
      </c>
      <c r="M8207">
        <v>56.608180715768405</v>
      </c>
      <c r="N8207" s="71">
        <f t="shared" si="264"/>
        <v>-5.8788549420102365E-3</v>
      </c>
    </row>
    <row r="8208" spans="12:14" x14ac:dyDescent="0.4">
      <c r="L8208">
        <f t="shared" si="265"/>
        <v>8207</v>
      </c>
      <c r="M8208">
        <v>58.943368883768606</v>
      </c>
      <c r="N8208" s="71">
        <f t="shared" si="264"/>
        <v>3.5130410965233061E-2</v>
      </c>
    </row>
    <row r="8209" spans="12:14" x14ac:dyDescent="0.4">
      <c r="L8209">
        <f t="shared" si="265"/>
        <v>8208</v>
      </c>
      <c r="M8209">
        <v>54.840667699874693</v>
      </c>
      <c r="N8209" s="71">
        <f t="shared" si="264"/>
        <v>-3.6918927967634074E-2</v>
      </c>
    </row>
    <row r="8210" spans="12:14" x14ac:dyDescent="0.4">
      <c r="L8210">
        <f t="shared" si="265"/>
        <v>8209</v>
      </c>
      <c r="M8210">
        <v>58.336583241777348</v>
      </c>
      <c r="N8210" s="71">
        <f t="shared" si="264"/>
        <v>2.4474381578776017E-2</v>
      </c>
    </row>
    <row r="8211" spans="12:14" x14ac:dyDescent="0.4">
      <c r="L8211">
        <f t="shared" si="265"/>
        <v>8210</v>
      </c>
      <c r="M8211">
        <v>56.082353532528437</v>
      </c>
      <c r="N8211" s="71">
        <f t="shared" si="264"/>
        <v>-1.5113137247068087E-2</v>
      </c>
    </row>
    <row r="8212" spans="12:14" x14ac:dyDescent="0.4">
      <c r="L8212">
        <f t="shared" si="265"/>
        <v>8211</v>
      </c>
      <c r="M8212">
        <v>56.641114647464612</v>
      </c>
      <c r="N8212" s="71">
        <f t="shared" si="264"/>
        <v>-5.3004876905792253E-3</v>
      </c>
    </row>
    <row r="8213" spans="12:14" x14ac:dyDescent="0.4">
      <c r="L8213">
        <f t="shared" si="265"/>
        <v>8212</v>
      </c>
      <c r="M8213">
        <v>57.608989032646789</v>
      </c>
      <c r="N8213" s="71">
        <f t="shared" si="264"/>
        <v>1.1696779840429494E-2</v>
      </c>
    </row>
    <row r="8214" spans="12:14" x14ac:dyDescent="0.4">
      <c r="L8214">
        <f t="shared" si="265"/>
        <v>8213</v>
      </c>
      <c r="M8214">
        <v>55.947077608997681</v>
      </c>
      <c r="N8214" s="71">
        <f t="shared" si="264"/>
        <v>-1.748877720402775E-2</v>
      </c>
    </row>
    <row r="8215" spans="12:14" x14ac:dyDescent="0.4">
      <c r="L8215">
        <f t="shared" si="265"/>
        <v>8214</v>
      </c>
      <c r="M8215">
        <v>56.04373563767011</v>
      </c>
      <c r="N8215" s="71">
        <f t="shared" si="264"/>
        <v>-1.5791323074114016E-2</v>
      </c>
    </row>
    <row r="8216" spans="12:14" x14ac:dyDescent="0.4">
      <c r="L8216">
        <f t="shared" si="265"/>
        <v>8215</v>
      </c>
      <c r="M8216">
        <v>57.727168423244692</v>
      </c>
      <c r="N8216" s="71">
        <f t="shared" si="264"/>
        <v>1.3772180067356699E-2</v>
      </c>
    </row>
    <row r="8217" spans="12:14" x14ac:dyDescent="0.4">
      <c r="L8217">
        <f t="shared" si="265"/>
        <v>8216</v>
      </c>
      <c r="M8217">
        <v>57.997215312159653</v>
      </c>
      <c r="N8217" s="71">
        <f t="shared" si="264"/>
        <v>1.8514592189297741E-2</v>
      </c>
    </row>
    <row r="8218" spans="12:14" x14ac:dyDescent="0.4">
      <c r="L8218">
        <f t="shared" si="265"/>
        <v>8217</v>
      </c>
      <c r="M8218">
        <v>57.637538828339544</v>
      </c>
      <c r="N8218" s="71">
        <f t="shared" si="264"/>
        <v>1.2198155352350026E-2</v>
      </c>
    </row>
    <row r="8219" spans="12:14" x14ac:dyDescent="0.4">
      <c r="L8219">
        <f t="shared" si="265"/>
        <v>8218</v>
      </c>
      <c r="M8219">
        <v>56.068454674076605</v>
      </c>
      <c r="N8219" s="71">
        <f t="shared" si="264"/>
        <v>-1.5357221209923333E-2</v>
      </c>
    </row>
    <row r="8220" spans="12:14" x14ac:dyDescent="0.4">
      <c r="L8220">
        <f t="shared" si="265"/>
        <v>8219</v>
      </c>
      <c r="M8220">
        <v>55.928562908794341</v>
      </c>
      <c r="N8220" s="71">
        <f t="shared" si="264"/>
        <v>-1.7813921992887227E-2</v>
      </c>
    </row>
    <row r="8221" spans="12:14" x14ac:dyDescent="0.4">
      <c r="L8221">
        <f t="shared" si="265"/>
        <v>8220</v>
      </c>
      <c r="M8221">
        <v>56.439473836939122</v>
      </c>
      <c r="N8221" s="71">
        <f t="shared" si="264"/>
        <v>-8.8415906003602718E-3</v>
      </c>
    </row>
    <row r="8222" spans="12:14" x14ac:dyDescent="0.4">
      <c r="L8222">
        <f t="shared" si="265"/>
        <v>8221</v>
      </c>
      <c r="M8222">
        <v>56.914095324547731</v>
      </c>
      <c r="N8222" s="71">
        <f t="shared" si="264"/>
        <v>-5.0655402499888424E-4</v>
      </c>
    </row>
    <row r="8223" spans="12:14" x14ac:dyDescent="0.4">
      <c r="L8223">
        <f t="shared" si="265"/>
        <v>8222</v>
      </c>
      <c r="M8223">
        <v>56.177749967869701</v>
      </c>
      <c r="N8223" s="71">
        <f t="shared" si="264"/>
        <v>-1.3437838512207145E-2</v>
      </c>
    </row>
    <row r="8224" spans="12:14" x14ac:dyDescent="0.4">
      <c r="L8224">
        <f t="shared" si="265"/>
        <v>8223</v>
      </c>
      <c r="M8224">
        <v>57.718244960799666</v>
      </c>
      <c r="N8224" s="71">
        <f t="shared" si="264"/>
        <v>1.3615471220833841E-2</v>
      </c>
    </row>
    <row r="8225" spans="12:14" x14ac:dyDescent="0.4">
      <c r="L8225">
        <f t="shared" si="265"/>
        <v>8224</v>
      </c>
      <c r="M8225">
        <v>56.770937574050137</v>
      </c>
      <c r="N8225" s="71">
        <f t="shared" si="264"/>
        <v>-3.020610209972685E-3</v>
      </c>
    </row>
    <row r="8226" spans="12:14" x14ac:dyDescent="0.4">
      <c r="L8226">
        <f t="shared" si="265"/>
        <v>8225</v>
      </c>
      <c r="M8226">
        <v>55.761370169867412</v>
      </c>
      <c r="N8226" s="71">
        <f t="shared" si="264"/>
        <v>-2.0750067174834852E-2</v>
      </c>
    </row>
    <row r="8227" spans="12:14" x14ac:dyDescent="0.4">
      <c r="L8227">
        <f t="shared" si="265"/>
        <v>8226</v>
      </c>
      <c r="M8227">
        <v>58.456368501536126</v>
      </c>
      <c r="N8227" s="71">
        <f t="shared" si="264"/>
        <v>2.6577983179936426E-2</v>
      </c>
    </row>
    <row r="8228" spans="12:14" x14ac:dyDescent="0.4">
      <c r="L8228">
        <f t="shared" si="265"/>
        <v>8227</v>
      </c>
      <c r="M8228">
        <v>56.796411259249574</v>
      </c>
      <c r="N8228" s="71">
        <f t="shared" si="264"/>
        <v>-2.5732556266049311E-3</v>
      </c>
    </row>
    <row r="8229" spans="12:14" x14ac:dyDescent="0.4">
      <c r="L8229">
        <f t="shared" si="265"/>
        <v>8228</v>
      </c>
      <c r="M8229">
        <v>59.288890265650444</v>
      </c>
      <c r="N8229" s="71">
        <f t="shared" si="264"/>
        <v>4.1198263834822058E-2</v>
      </c>
    </row>
    <row r="8230" spans="12:14" x14ac:dyDescent="0.4">
      <c r="L8230">
        <f t="shared" si="265"/>
        <v>8229</v>
      </c>
      <c r="M8230">
        <v>57.847784316665418</v>
      </c>
      <c r="N8230" s="71">
        <f t="shared" si="264"/>
        <v>1.5890368791379839E-2</v>
      </c>
    </row>
    <row r="8231" spans="12:14" x14ac:dyDescent="0.4">
      <c r="L8231">
        <f t="shared" si="265"/>
        <v>8230</v>
      </c>
      <c r="M8231">
        <v>56.877911711501199</v>
      </c>
      <c r="N8231" s="71">
        <f t="shared" si="264"/>
        <v>-1.1419903590998981E-3</v>
      </c>
    </row>
    <row r="8232" spans="12:14" x14ac:dyDescent="0.4">
      <c r="L8232">
        <f t="shared" si="265"/>
        <v>8231</v>
      </c>
      <c r="M8232">
        <v>58.119762127519266</v>
      </c>
      <c r="N8232" s="71">
        <f t="shared" si="264"/>
        <v>2.066669068227367E-2</v>
      </c>
    </row>
    <row r="8233" spans="12:14" x14ac:dyDescent="0.4">
      <c r="L8233">
        <f t="shared" si="265"/>
        <v>8232</v>
      </c>
      <c r="M8233">
        <v>55.647675281235891</v>
      </c>
      <c r="N8233" s="71">
        <f t="shared" si="264"/>
        <v>-2.2746713091458037E-2</v>
      </c>
    </row>
    <row r="8234" spans="12:14" x14ac:dyDescent="0.4">
      <c r="L8234">
        <f t="shared" si="265"/>
        <v>8233</v>
      </c>
      <c r="M8234">
        <v>54.678926361347216</v>
      </c>
      <c r="N8234" s="71">
        <f t="shared" si="264"/>
        <v>-3.9759338710870673E-2</v>
      </c>
    </row>
    <row r="8235" spans="12:14" x14ac:dyDescent="0.4">
      <c r="L8235">
        <f t="shared" si="265"/>
        <v>8234</v>
      </c>
      <c r="M8235">
        <v>56.153201218764693</v>
      </c>
      <c r="N8235" s="71">
        <f t="shared" si="264"/>
        <v>-1.3868949886242432E-2</v>
      </c>
    </row>
    <row r="8236" spans="12:14" x14ac:dyDescent="0.4">
      <c r="L8236">
        <f t="shared" si="265"/>
        <v>8235</v>
      </c>
      <c r="M8236">
        <v>55.74499207353206</v>
      </c>
      <c r="N8236" s="71">
        <f t="shared" si="264"/>
        <v>-2.1037690123972164E-2</v>
      </c>
    </row>
    <row r="8237" spans="12:14" x14ac:dyDescent="0.4">
      <c r="L8237">
        <f t="shared" si="265"/>
        <v>8236</v>
      </c>
      <c r="M8237">
        <v>57.190916059198386</v>
      </c>
      <c r="N8237" s="71">
        <f t="shared" si="264"/>
        <v>4.3548165795159743E-3</v>
      </c>
    </row>
    <row r="8238" spans="12:14" x14ac:dyDescent="0.4">
      <c r="L8238">
        <f t="shared" si="265"/>
        <v>8237</v>
      </c>
      <c r="M8238">
        <v>58.358507401169092</v>
      </c>
      <c r="N8238" s="71">
        <f t="shared" si="264"/>
        <v>2.48594013791541E-2</v>
      </c>
    </row>
    <row r="8239" spans="12:14" x14ac:dyDescent="0.4">
      <c r="L8239">
        <f t="shared" si="265"/>
        <v>8238</v>
      </c>
      <c r="M8239">
        <v>57.342972905099565</v>
      </c>
      <c r="N8239" s="71">
        <f t="shared" si="264"/>
        <v>7.0251536906869028E-3</v>
      </c>
    </row>
    <row r="8240" spans="12:14" x14ac:dyDescent="0.4">
      <c r="L8240">
        <f t="shared" si="265"/>
        <v>8239</v>
      </c>
      <c r="M8240">
        <v>58.368435945277305</v>
      </c>
      <c r="N8240" s="71">
        <f t="shared" si="264"/>
        <v>2.50337609065725E-2</v>
      </c>
    </row>
    <row r="8241" spans="12:14" x14ac:dyDescent="0.4">
      <c r="L8241">
        <f t="shared" si="265"/>
        <v>8240</v>
      </c>
      <c r="M8241">
        <v>57.661622688813388</v>
      </c>
      <c r="N8241" s="71">
        <f t="shared" si="264"/>
        <v>1.2621102612780266E-2</v>
      </c>
    </row>
    <row r="8242" spans="12:14" x14ac:dyDescent="0.4">
      <c r="L8242">
        <f t="shared" si="265"/>
        <v>8241</v>
      </c>
      <c r="M8242">
        <v>56.872641307889005</v>
      </c>
      <c r="N8242" s="71">
        <f t="shared" si="264"/>
        <v>-1.2345462336682544E-3</v>
      </c>
    </row>
    <row r="8243" spans="12:14" x14ac:dyDescent="0.4">
      <c r="L8243">
        <f t="shared" si="265"/>
        <v>8242</v>
      </c>
      <c r="M8243">
        <v>55.988766519886603</v>
      </c>
      <c r="N8243" s="71">
        <f t="shared" si="264"/>
        <v>-1.675665991452846E-2</v>
      </c>
    </row>
    <row r="8244" spans="12:14" x14ac:dyDescent="0.4">
      <c r="L8244">
        <f t="shared" si="265"/>
        <v>8243</v>
      </c>
      <c r="M8244">
        <v>58.072981807234598</v>
      </c>
      <c r="N8244" s="71">
        <f t="shared" si="264"/>
        <v>1.9845160914322202E-2</v>
      </c>
    </row>
    <row r="8245" spans="12:14" x14ac:dyDescent="0.4">
      <c r="L8245">
        <f t="shared" si="265"/>
        <v>8244</v>
      </c>
      <c r="M8245">
        <v>55.769833516960055</v>
      </c>
      <c r="N8245" s="71">
        <f t="shared" si="264"/>
        <v>-2.0601438616269951E-2</v>
      </c>
    </row>
    <row r="8246" spans="12:14" x14ac:dyDescent="0.4">
      <c r="L8246">
        <f t="shared" si="265"/>
        <v>8245</v>
      </c>
      <c r="M8246">
        <v>57.715917644031521</v>
      </c>
      <c r="N8246" s="71">
        <f t="shared" si="264"/>
        <v>1.3574600188039465E-2</v>
      </c>
    </row>
    <row r="8247" spans="12:14" x14ac:dyDescent="0.4">
      <c r="L8247">
        <f t="shared" si="265"/>
        <v>8246</v>
      </c>
      <c r="M8247">
        <v>55.894975603993522</v>
      </c>
      <c r="N8247" s="71">
        <f t="shared" si="264"/>
        <v>-1.8403763416614538E-2</v>
      </c>
    </row>
    <row r="8248" spans="12:14" x14ac:dyDescent="0.4">
      <c r="L8248">
        <f t="shared" si="265"/>
        <v>8247</v>
      </c>
      <c r="M8248">
        <v>55.880675866325987</v>
      </c>
      <c r="N8248" s="71">
        <f t="shared" si="264"/>
        <v>-1.8654887395593067E-2</v>
      </c>
    </row>
    <row r="8249" spans="12:14" x14ac:dyDescent="0.4">
      <c r="L8249">
        <f t="shared" si="265"/>
        <v>8248</v>
      </c>
      <c r="M8249">
        <v>58.133364958033575</v>
      </c>
      <c r="N8249" s="71">
        <f t="shared" si="264"/>
        <v>2.0905575968391821E-2</v>
      </c>
    </row>
    <row r="8250" spans="12:14" x14ac:dyDescent="0.4">
      <c r="L8250">
        <f t="shared" si="265"/>
        <v>8249</v>
      </c>
      <c r="M8250">
        <v>54.786989891075088</v>
      </c>
      <c r="N8250" s="71">
        <f t="shared" si="264"/>
        <v>-3.7861587563355781E-2</v>
      </c>
    </row>
    <row r="8251" spans="12:14" x14ac:dyDescent="0.4">
      <c r="L8251">
        <f t="shared" si="265"/>
        <v>8250</v>
      </c>
      <c r="M8251">
        <v>54.092858239514477</v>
      </c>
      <c r="N8251" s="71">
        <f t="shared" si="264"/>
        <v>-5.0051538618931968E-2</v>
      </c>
    </row>
    <row r="8252" spans="12:14" x14ac:dyDescent="0.4">
      <c r="L8252">
        <f t="shared" si="265"/>
        <v>8251</v>
      </c>
      <c r="M8252">
        <v>57.939066057965924</v>
      </c>
      <c r="N8252" s="71">
        <f t="shared" si="264"/>
        <v>1.7493407575476905E-2</v>
      </c>
    </row>
    <row r="8253" spans="12:14" x14ac:dyDescent="0.4">
      <c r="L8253">
        <f t="shared" si="265"/>
        <v>8252</v>
      </c>
      <c r="M8253">
        <v>57.387138671455496</v>
      </c>
      <c r="N8253" s="71">
        <f t="shared" si="264"/>
        <v>7.8007681278047247E-3</v>
      </c>
    </row>
    <row r="8254" spans="12:14" x14ac:dyDescent="0.4">
      <c r="L8254">
        <f t="shared" si="265"/>
        <v>8253</v>
      </c>
      <c r="M8254">
        <v>57.404047856460323</v>
      </c>
      <c r="N8254" s="71">
        <f t="shared" si="264"/>
        <v>8.0977177585197513E-3</v>
      </c>
    </row>
    <row r="8255" spans="12:14" x14ac:dyDescent="0.4">
      <c r="L8255">
        <f t="shared" si="265"/>
        <v>8254</v>
      </c>
      <c r="M8255">
        <v>57.100332725446918</v>
      </c>
      <c r="N8255" s="71">
        <f t="shared" si="264"/>
        <v>2.7640428373898462E-3</v>
      </c>
    </row>
    <row r="8256" spans="12:14" x14ac:dyDescent="0.4">
      <c r="L8256">
        <f t="shared" si="265"/>
        <v>8255</v>
      </c>
      <c r="M8256">
        <v>55.620120005309815</v>
      </c>
      <c r="N8256" s="71">
        <f t="shared" si="264"/>
        <v>-2.3230623404590367E-2</v>
      </c>
    </row>
    <row r="8257" spans="12:14" x14ac:dyDescent="0.4">
      <c r="L8257">
        <f t="shared" si="265"/>
        <v>8256</v>
      </c>
      <c r="M8257">
        <v>57.086464386903856</v>
      </c>
      <c r="N8257" s="71">
        <f t="shared" si="264"/>
        <v>2.5204948480681555E-3</v>
      </c>
    </row>
    <row r="8258" spans="12:14" x14ac:dyDescent="0.4">
      <c r="L8258">
        <f t="shared" si="265"/>
        <v>8257</v>
      </c>
      <c r="M8258">
        <v>58.009274516536813</v>
      </c>
      <c r="N8258" s="71">
        <f t="shared" si="264"/>
        <v>1.8726369178282853E-2</v>
      </c>
    </row>
    <row r="8259" spans="12:14" x14ac:dyDescent="0.4">
      <c r="L8259">
        <f t="shared" si="265"/>
        <v>8258</v>
      </c>
      <c r="M8259">
        <v>57.065029350135291</v>
      </c>
      <c r="N8259" s="71">
        <f t="shared" ref="N8259:N8322" si="266">M8259/$B$2-1</f>
        <v>2.1440647450814421E-3</v>
      </c>
    </row>
    <row r="8260" spans="12:14" x14ac:dyDescent="0.4">
      <c r="L8260">
        <f t="shared" si="265"/>
        <v>8259</v>
      </c>
      <c r="M8260">
        <v>58.278111968014905</v>
      </c>
      <c r="N8260" s="71">
        <f t="shared" si="266"/>
        <v>2.3447541837757324E-2</v>
      </c>
    </row>
    <row r="8261" spans="12:14" x14ac:dyDescent="0.4">
      <c r="L8261">
        <f t="shared" si="265"/>
        <v>8260</v>
      </c>
      <c r="M8261">
        <v>55.44832289706185</v>
      </c>
      <c r="N8261" s="71">
        <f t="shared" si="266"/>
        <v>-2.6247627940147678E-2</v>
      </c>
    </row>
    <row r="8262" spans="12:14" x14ac:dyDescent="0.4">
      <c r="L8262">
        <f t="shared" ref="L8262:L8325" si="267">L8261+1</f>
        <v>8261</v>
      </c>
      <c r="M8262">
        <v>57.929663507704248</v>
      </c>
      <c r="N8262" s="71">
        <f t="shared" si="266"/>
        <v>1.7328285257210974E-2</v>
      </c>
    </row>
    <row r="8263" spans="12:14" x14ac:dyDescent="0.4">
      <c r="L8263">
        <f t="shared" si="267"/>
        <v>8262</v>
      </c>
      <c r="M8263">
        <v>58.370175755307137</v>
      </c>
      <c r="N8263" s="71">
        <f t="shared" si="266"/>
        <v>2.5064314475282456E-2</v>
      </c>
    </row>
    <row r="8264" spans="12:14" x14ac:dyDescent="0.4">
      <c r="L8264">
        <f t="shared" si="267"/>
        <v>8263</v>
      </c>
      <c r="M8264">
        <v>58.515124123777959</v>
      </c>
      <c r="N8264" s="71">
        <f t="shared" si="266"/>
        <v>2.760981648959393E-2</v>
      </c>
    </row>
    <row r="8265" spans="12:14" x14ac:dyDescent="0.4">
      <c r="L8265">
        <f t="shared" si="267"/>
        <v>8264</v>
      </c>
      <c r="M8265">
        <v>57.287352651934427</v>
      </c>
      <c r="N8265" s="71">
        <f t="shared" si="266"/>
        <v>6.0483819756131929E-3</v>
      </c>
    </row>
    <row r="8266" spans="12:14" x14ac:dyDescent="0.4">
      <c r="L8266">
        <f t="shared" si="267"/>
        <v>8265</v>
      </c>
      <c r="M8266">
        <v>56.530723891704064</v>
      </c>
      <c r="N8266" s="71">
        <f t="shared" si="266"/>
        <v>-7.2391082774428961E-3</v>
      </c>
    </row>
    <row r="8267" spans="12:14" x14ac:dyDescent="0.4">
      <c r="L8267">
        <f t="shared" si="267"/>
        <v>8266</v>
      </c>
      <c r="M8267">
        <v>58.301587397644454</v>
      </c>
      <c r="N8267" s="71">
        <f t="shared" si="266"/>
        <v>2.385980417668021E-2</v>
      </c>
    </row>
    <row r="8268" spans="12:14" x14ac:dyDescent="0.4">
      <c r="L8268">
        <f t="shared" si="267"/>
        <v>8267</v>
      </c>
      <c r="M8268">
        <v>55.792890989631758</v>
      </c>
      <c r="N8268" s="71">
        <f t="shared" si="266"/>
        <v>-2.0196516203206949E-2</v>
      </c>
    </row>
    <row r="8269" spans="12:14" x14ac:dyDescent="0.4">
      <c r="L8269">
        <f t="shared" si="267"/>
        <v>8268</v>
      </c>
      <c r="M8269">
        <v>58.557477110163838</v>
      </c>
      <c r="N8269" s="71">
        <f t="shared" si="266"/>
        <v>2.8353595900805884E-2</v>
      </c>
    </row>
    <row r="8270" spans="12:14" x14ac:dyDescent="0.4">
      <c r="L8270">
        <f t="shared" si="267"/>
        <v>8269</v>
      </c>
      <c r="M8270">
        <v>58.937869647263469</v>
      </c>
      <c r="N8270" s="71">
        <f t="shared" si="266"/>
        <v>3.503383645564262E-2</v>
      </c>
    </row>
    <row r="8271" spans="12:14" x14ac:dyDescent="0.4">
      <c r="L8271">
        <f t="shared" si="267"/>
        <v>8270</v>
      </c>
      <c r="M8271">
        <v>57.208561085166707</v>
      </c>
      <c r="N8271" s="71">
        <f t="shared" si="266"/>
        <v>4.6646886368477691E-3</v>
      </c>
    </row>
    <row r="8272" spans="12:14" x14ac:dyDescent="0.4">
      <c r="L8272">
        <f t="shared" si="267"/>
        <v>8271</v>
      </c>
      <c r="M8272">
        <v>57.068151002252428</v>
      </c>
      <c r="N8272" s="71">
        <f t="shared" si="266"/>
        <v>2.1988854501089339E-3</v>
      </c>
    </row>
    <row r="8273" spans="12:14" x14ac:dyDescent="0.4">
      <c r="L8273">
        <f t="shared" si="267"/>
        <v>8272</v>
      </c>
      <c r="M8273">
        <v>57.275257666972621</v>
      </c>
      <c r="N8273" s="71">
        <f t="shared" si="266"/>
        <v>5.835976628052908E-3</v>
      </c>
    </row>
    <row r="8274" spans="12:14" x14ac:dyDescent="0.4">
      <c r="L8274">
        <f t="shared" si="267"/>
        <v>8273</v>
      </c>
      <c r="M8274">
        <v>55.611070589248747</v>
      </c>
      <c r="N8274" s="71">
        <f t="shared" si="266"/>
        <v>-2.3389544177930599E-2</v>
      </c>
    </row>
    <row r="8275" spans="12:14" x14ac:dyDescent="0.4">
      <c r="L8275">
        <f t="shared" si="267"/>
        <v>8274</v>
      </c>
      <c r="M8275">
        <v>55.156854508990925</v>
      </c>
      <c r="N8275" s="71">
        <f t="shared" si="266"/>
        <v>-3.1366232425109719E-2</v>
      </c>
    </row>
    <row r="8276" spans="12:14" x14ac:dyDescent="0.4">
      <c r="L8276">
        <f t="shared" si="267"/>
        <v>8275</v>
      </c>
      <c r="M8276">
        <v>58.019109677942744</v>
      </c>
      <c r="N8276" s="71">
        <f t="shared" si="266"/>
        <v>1.8899088771017869E-2</v>
      </c>
    </row>
    <row r="8277" spans="12:14" x14ac:dyDescent="0.4">
      <c r="L8277">
        <f t="shared" si="267"/>
        <v>8276</v>
      </c>
      <c r="M8277">
        <v>55.929961420147556</v>
      </c>
      <c r="N8277" s="71">
        <f t="shared" si="266"/>
        <v>-1.7789362120263608E-2</v>
      </c>
    </row>
    <row r="8278" spans="12:14" x14ac:dyDescent="0.4">
      <c r="L8278">
        <f t="shared" si="267"/>
        <v>8277</v>
      </c>
      <c r="M8278">
        <v>55.789705726188807</v>
      </c>
      <c r="N8278" s="71">
        <f t="shared" si="266"/>
        <v>-2.0252454014689003E-2</v>
      </c>
    </row>
    <row r="8279" spans="12:14" x14ac:dyDescent="0.4">
      <c r="L8279">
        <f t="shared" si="267"/>
        <v>8278</v>
      </c>
      <c r="M8279">
        <v>59.48478077556377</v>
      </c>
      <c r="N8279" s="71">
        <f t="shared" si="266"/>
        <v>4.4638383187867836E-2</v>
      </c>
    </row>
    <row r="8280" spans="12:14" x14ac:dyDescent="0.4">
      <c r="L8280">
        <f t="shared" si="267"/>
        <v>8279</v>
      </c>
      <c r="M8280">
        <v>57.161449726876413</v>
      </c>
      <c r="N8280" s="71">
        <f t="shared" si="266"/>
        <v>3.8373453649638289E-3</v>
      </c>
    </row>
    <row r="8281" spans="12:14" x14ac:dyDescent="0.4">
      <c r="L8281">
        <f t="shared" si="267"/>
        <v>8280</v>
      </c>
      <c r="M8281">
        <v>54.660122175553674</v>
      </c>
      <c r="N8281" s="71">
        <f t="shared" si="266"/>
        <v>-4.0089567283430161E-2</v>
      </c>
    </row>
    <row r="8282" spans="12:14" x14ac:dyDescent="0.4">
      <c r="L8282">
        <f t="shared" si="267"/>
        <v>8281</v>
      </c>
      <c r="M8282">
        <v>55.790565692188743</v>
      </c>
      <c r="N8282" s="71">
        <f t="shared" si="266"/>
        <v>-2.0237351773745083E-2</v>
      </c>
    </row>
    <row r="8283" spans="12:14" x14ac:dyDescent="0.4">
      <c r="L8283">
        <f t="shared" si="267"/>
        <v>8282</v>
      </c>
      <c r="M8283">
        <v>57.428929367457577</v>
      </c>
      <c r="N8283" s="71">
        <f t="shared" si="266"/>
        <v>8.5346729104183172E-3</v>
      </c>
    </row>
    <row r="8284" spans="12:14" x14ac:dyDescent="0.4">
      <c r="L8284">
        <f t="shared" si="267"/>
        <v>8283</v>
      </c>
      <c r="M8284">
        <v>54.602474010066693</v>
      </c>
      <c r="N8284" s="71">
        <f t="shared" si="266"/>
        <v>-4.1101952058206104E-2</v>
      </c>
    </row>
    <row r="8285" spans="12:14" x14ac:dyDescent="0.4">
      <c r="L8285">
        <f t="shared" si="267"/>
        <v>8284</v>
      </c>
      <c r="M8285">
        <v>57.247056334078209</v>
      </c>
      <c r="N8285" s="71">
        <f t="shared" si="266"/>
        <v>5.3407206245095207E-3</v>
      </c>
    </row>
    <row r="8286" spans="12:14" x14ac:dyDescent="0.4">
      <c r="L8286">
        <f t="shared" si="267"/>
        <v>8285</v>
      </c>
      <c r="M8286">
        <v>56.762816049216958</v>
      </c>
      <c r="N8286" s="71">
        <f t="shared" si="266"/>
        <v>-3.1632358775827152E-3</v>
      </c>
    </row>
    <row r="8287" spans="12:14" x14ac:dyDescent="0.4">
      <c r="L8287">
        <f t="shared" si="267"/>
        <v>8286</v>
      </c>
      <c r="M8287">
        <v>55.223458974829029</v>
      </c>
      <c r="N8287" s="71">
        <f t="shared" si="266"/>
        <v>-3.0196562122907111E-2</v>
      </c>
    </row>
    <row r="8288" spans="12:14" x14ac:dyDescent="0.4">
      <c r="L8288">
        <f t="shared" si="267"/>
        <v>8287</v>
      </c>
      <c r="M8288">
        <v>57.619616059538885</v>
      </c>
      <c r="N8288" s="71">
        <f t="shared" si="266"/>
        <v>1.1883405731050845E-2</v>
      </c>
    </row>
    <row r="8289" spans="12:14" x14ac:dyDescent="0.4">
      <c r="L8289">
        <f t="shared" si="267"/>
        <v>8288</v>
      </c>
      <c r="M8289">
        <v>56.468755967988933</v>
      </c>
      <c r="N8289" s="71">
        <f t="shared" si="266"/>
        <v>-8.3273542253186061E-3</v>
      </c>
    </row>
    <row r="8290" spans="12:14" x14ac:dyDescent="0.4">
      <c r="L8290">
        <f t="shared" si="267"/>
        <v>8289</v>
      </c>
      <c r="M8290">
        <v>57.600752893855017</v>
      </c>
      <c r="N8290" s="71">
        <f t="shared" si="266"/>
        <v>1.1552141386711234E-2</v>
      </c>
    </row>
    <row r="8291" spans="12:14" x14ac:dyDescent="0.4">
      <c r="L8291">
        <f t="shared" si="267"/>
        <v>8290</v>
      </c>
      <c r="M8291">
        <v>57.468296052892029</v>
      </c>
      <c r="N8291" s="71">
        <f t="shared" si="266"/>
        <v>9.2260085779207746E-3</v>
      </c>
    </row>
    <row r="8292" spans="12:14" x14ac:dyDescent="0.4">
      <c r="L8292">
        <f t="shared" si="267"/>
        <v>8291</v>
      </c>
      <c r="M8292">
        <v>55.159470670498735</v>
      </c>
      <c r="N8292" s="71">
        <f t="shared" si="266"/>
        <v>-3.1320288862873302E-2</v>
      </c>
    </row>
    <row r="8293" spans="12:14" x14ac:dyDescent="0.4">
      <c r="L8293">
        <f t="shared" si="267"/>
        <v>8292</v>
      </c>
      <c r="M8293">
        <v>57.266871717826945</v>
      </c>
      <c r="N8293" s="71">
        <f t="shared" si="266"/>
        <v>5.6887072888569534E-3</v>
      </c>
    </row>
    <row r="8294" spans="12:14" x14ac:dyDescent="0.4">
      <c r="L8294">
        <f t="shared" si="267"/>
        <v>8293</v>
      </c>
      <c r="M8294">
        <v>59.819646487963347</v>
      </c>
      <c r="N8294" s="71">
        <f t="shared" si="266"/>
        <v>5.0519107161719257E-2</v>
      </c>
    </row>
    <row r="8295" spans="12:14" x14ac:dyDescent="0.4">
      <c r="L8295">
        <f t="shared" si="267"/>
        <v>8294</v>
      </c>
      <c r="M8295">
        <v>57.689074744545707</v>
      </c>
      <c r="N8295" s="71">
        <f t="shared" si="266"/>
        <v>1.3103200230716983E-2</v>
      </c>
    </row>
    <row r="8296" spans="12:14" x14ac:dyDescent="0.4">
      <c r="L8296">
        <f t="shared" si="267"/>
        <v>8295</v>
      </c>
      <c r="M8296">
        <v>57.794353832331311</v>
      </c>
      <c r="N8296" s="71">
        <f t="shared" si="266"/>
        <v>1.4952052569314311E-2</v>
      </c>
    </row>
    <row r="8297" spans="12:14" x14ac:dyDescent="0.4">
      <c r="L8297">
        <f t="shared" si="267"/>
        <v>8296</v>
      </c>
      <c r="M8297">
        <v>56.313374601124622</v>
      </c>
      <c r="N8297" s="71">
        <f t="shared" si="266"/>
        <v>-1.1056074710497521E-2</v>
      </c>
    </row>
    <row r="8298" spans="12:14" x14ac:dyDescent="0.4">
      <c r="L8298">
        <f t="shared" si="267"/>
        <v>8297</v>
      </c>
      <c r="M8298">
        <v>58.60440445766185</v>
      </c>
      <c r="N8298" s="71">
        <f t="shared" si="266"/>
        <v>2.9177707678280207E-2</v>
      </c>
    </row>
    <row r="8299" spans="12:14" x14ac:dyDescent="0.4">
      <c r="L8299">
        <f t="shared" si="267"/>
        <v>8298</v>
      </c>
      <c r="M8299">
        <v>55.786769544715739</v>
      </c>
      <c r="N8299" s="71">
        <f t="shared" si="266"/>
        <v>-2.0304017588207768E-2</v>
      </c>
    </row>
    <row r="8300" spans="12:14" x14ac:dyDescent="0.4">
      <c r="L8300">
        <f t="shared" si="267"/>
        <v>8299</v>
      </c>
      <c r="M8300">
        <v>54.721811126921487</v>
      </c>
      <c r="N8300" s="71">
        <f t="shared" si="266"/>
        <v>-3.9006220491574761E-2</v>
      </c>
    </row>
    <row r="8301" spans="12:14" x14ac:dyDescent="0.4">
      <c r="L8301">
        <f t="shared" si="267"/>
        <v>8300</v>
      </c>
      <c r="M8301">
        <v>57.655316512720006</v>
      </c>
      <c r="N8301" s="71">
        <f t="shared" si="266"/>
        <v>1.2510357082370582E-2</v>
      </c>
    </row>
    <row r="8302" spans="12:14" x14ac:dyDescent="0.4">
      <c r="L8302">
        <f t="shared" si="267"/>
        <v>8301</v>
      </c>
      <c r="M8302">
        <v>57.156037229932942</v>
      </c>
      <c r="N8302" s="71">
        <f t="shared" si="266"/>
        <v>3.7422941269442678E-3</v>
      </c>
    </row>
    <row r="8303" spans="12:14" x14ac:dyDescent="0.4">
      <c r="L8303">
        <f t="shared" si="267"/>
        <v>8302</v>
      </c>
      <c r="M8303">
        <v>57.223622761788057</v>
      </c>
      <c r="N8303" s="71">
        <f t="shared" si="266"/>
        <v>4.9291933607231719E-3</v>
      </c>
    </row>
    <row r="8304" spans="12:14" x14ac:dyDescent="0.4">
      <c r="L8304">
        <f t="shared" si="267"/>
        <v>8303</v>
      </c>
      <c r="M8304">
        <v>56.834454656888056</v>
      </c>
      <c r="N8304" s="71">
        <f t="shared" si="266"/>
        <v>-1.9051587977709783E-3</v>
      </c>
    </row>
    <row r="8305" spans="12:14" x14ac:dyDescent="0.4">
      <c r="L8305">
        <f t="shared" si="267"/>
        <v>8304</v>
      </c>
      <c r="M8305">
        <v>54.805405201514539</v>
      </c>
      <c r="N8305" s="71">
        <f t="shared" si="266"/>
        <v>-3.7538188201829081E-2</v>
      </c>
    </row>
    <row r="8306" spans="12:14" x14ac:dyDescent="0.4">
      <c r="L8306">
        <f t="shared" si="267"/>
        <v>8305</v>
      </c>
      <c r="M8306">
        <v>55.988888984531172</v>
      </c>
      <c r="N8306" s="71">
        <f t="shared" si="266"/>
        <v>-1.6754509259072847E-2</v>
      </c>
    </row>
    <row r="8307" spans="12:14" x14ac:dyDescent="0.4">
      <c r="L8307">
        <f t="shared" si="267"/>
        <v>8306</v>
      </c>
      <c r="M8307">
        <v>57.300399691591295</v>
      </c>
      <c r="N8307" s="71">
        <f t="shared" si="266"/>
        <v>6.2775067741724921E-3</v>
      </c>
    </row>
    <row r="8308" spans="12:14" x14ac:dyDescent="0.4">
      <c r="L8308">
        <f t="shared" si="267"/>
        <v>8307</v>
      </c>
      <c r="M8308">
        <v>56.356299689334357</v>
      </c>
      <c r="N8308" s="71">
        <f t="shared" si="266"/>
        <v>-1.0302248367675459E-2</v>
      </c>
    </row>
    <row r="8309" spans="12:14" x14ac:dyDescent="0.4">
      <c r="L8309">
        <f t="shared" si="267"/>
        <v>8308</v>
      </c>
      <c r="M8309">
        <v>55.760239594006094</v>
      </c>
      <c r="N8309" s="71">
        <f t="shared" si="266"/>
        <v>-2.0769921714507644E-2</v>
      </c>
    </row>
    <row r="8310" spans="12:14" x14ac:dyDescent="0.4">
      <c r="L8310">
        <f t="shared" si="267"/>
        <v>8309</v>
      </c>
      <c r="M8310">
        <v>56.95018106332094</v>
      </c>
      <c r="N8310" s="71">
        <f t="shared" si="266"/>
        <v>1.2716349596519905E-4</v>
      </c>
    </row>
    <row r="8311" spans="12:14" x14ac:dyDescent="0.4">
      <c r="L8311">
        <f t="shared" si="267"/>
        <v>8310</v>
      </c>
      <c r="M8311">
        <v>56.613538895777403</v>
      </c>
      <c r="N8311" s="71">
        <f t="shared" si="266"/>
        <v>-5.7847575875533686E-3</v>
      </c>
    </row>
    <row r="8312" spans="12:14" x14ac:dyDescent="0.4">
      <c r="L8312">
        <f t="shared" si="267"/>
        <v>8311</v>
      </c>
      <c r="M8312">
        <v>58.267645027074209</v>
      </c>
      <c r="N8312" s="71">
        <f t="shared" si="266"/>
        <v>2.3263727286898295E-2</v>
      </c>
    </row>
    <row r="8313" spans="12:14" x14ac:dyDescent="0.4">
      <c r="L8313">
        <f t="shared" si="267"/>
        <v>8312</v>
      </c>
      <c r="M8313">
        <v>55.161901682805542</v>
      </c>
      <c r="N8313" s="71">
        <f t="shared" si="266"/>
        <v>-3.1277596787142703E-2</v>
      </c>
    </row>
    <row r="8314" spans="12:14" x14ac:dyDescent="0.4">
      <c r="L8314">
        <f t="shared" si="267"/>
        <v>8313</v>
      </c>
      <c r="M8314">
        <v>56.843730348263492</v>
      </c>
      <c r="N8314" s="71">
        <f t="shared" si="266"/>
        <v>-1.7422643041702379E-3</v>
      </c>
    </row>
    <row r="8315" spans="12:14" x14ac:dyDescent="0.4">
      <c r="L8315">
        <f t="shared" si="267"/>
        <v>8314</v>
      </c>
      <c r="M8315">
        <v>57.799830585811613</v>
      </c>
      <c r="N8315" s="71">
        <f t="shared" si="266"/>
        <v>1.5048232244622595E-2</v>
      </c>
    </row>
    <row r="8316" spans="12:14" x14ac:dyDescent="0.4">
      <c r="L8316">
        <f t="shared" si="267"/>
        <v>8315</v>
      </c>
      <c r="M8316">
        <v>57.019926345752936</v>
      </c>
      <c r="N8316" s="71">
        <f t="shared" si="266"/>
        <v>1.3519910589958606E-3</v>
      </c>
    </row>
    <row r="8317" spans="12:14" x14ac:dyDescent="0.4">
      <c r="L8317">
        <f t="shared" si="267"/>
        <v>8316</v>
      </c>
      <c r="M8317">
        <v>54.77614387292148</v>
      </c>
      <c r="N8317" s="71">
        <f t="shared" si="266"/>
        <v>-3.8052059255783366E-2</v>
      </c>
    </row>
    <row r="8318" spans="12:14" x14ac:dyDescent="0.4">
      <c r="L8318">
        <f t="shared" si="267"/>
        <v>8317</v>
      </c>
      <c r="M8318">
        <v>54.796301232247707</v>
      </c>
      <c r="N8318" s="71">
        <f t="shared" si="266"/>
        <v>-3.7698067007995939E-2</v>
      </c>
    </row>
    <row r="8319" spans="12:14" x14ac:dyDescent="0.4">
      <c r="L8319">
        <f t="shared" si="267"/>
        <v>8318</v>
      </c>
      <c r="M8319">
        <v>57.646283084252275</v>
      </c>
      <c r="N8319" s="71">
        <f t="shared" si="266"/>
        <v>1.2351717074184698E-2</v>
      </c>
    </row>
    <row r="8320" spans="12:14" x14ac:dyDescent="0.4">
      <c r="L8320">
        <f t="shared" si="267"/>
        <v>8319</v>
      </c>
      <c r="M8320">
        <v>57.533685296854067</v>
      </c>
      <c r="N8320" s="71">
        <f t="shared" si="266"/>
        <v>1.0374337834577307E-2</v>
      </c>
    </row>
    <row r="8321" spans="12:14" x14ac:dyDescent="0.4">
      <c r="L8321">
        <f t="shared" si="267"/>
        <v>8320</v>
      </c>
      <c r="M8321">
        <v>58.050005271718739</v>
      </c>
      <c r="N8321" s="71">
        <f t="shared" si="266"/>
        <v>1.9441659874230854E-2</v>
      </c>
    </row>
    <row r="8322" spans="12:14" x14ac:dyDescent="0.4">
      <c r="L8322">
        <f t="shared" si="267"/>
        <v>8321</v>
      </c>
      <c r="M8322">
        <v>58.66619956531833</v>
      </c>
      <c r="N8322" s="71">
        <f t="shared" si="266"/>
        <v>3.0262918727384402E-2</v>
      </c>
    </row>
    <row r="8323" spans="12:14" x14ac:dyDescent="0.4">
      <c r="L8323">
        <f t="shared" si="267"/>
        <v>8322</v>
      </c>
      <c r="M8323">
        <v>57.780471777842756</v>
      </c>
      <c r="N8323" s="71">
        <f t="shared" ref="N8323:N8386" si="268">M8323/$B$2-1</f>
        <v>1.470826370824474E-2</v>
      </c>
    </row>
    <row r="8324" spans="12:14" x14ac:dyDescent="0.4">
      <c r="L8324">
        <f t="shared" si="267"/>
        <v>8323</v>
      </c>
      <c r="M8324">
        <v>56.38870278292422</v>
      </c>
      <c r="N8324" s="71">
        <f t="shared" si="268"/>
        <v>-9.7332033975727761E-3</v>
      </c>
    </row>
    <row r="8325" spans="12:14" x14ac:dyDescent="0.4">
      <c r="L8325">
        <f t="shared" si="267"/>
        <v>8324</v>
      </c>
      <c r="M8325">
        <v>57.065143024029894</v>
      </c>
      <c r="N8325" s="71">
        <f t="shared" si="268"/>
        <v>2.1460610223127397E-3</v>
      </c>
    </row>
    <row r="8326" spans="12:14" x14ac:dyDescent="0.4">
      <c r="L8326">
        <f t="shared" ref="L8326:L8389" si="269">L8325+1</f>
        <v>8325</v>
      </c>
      <c r="M8326">
        <v>58.102205931363358</v>
      </c>
      <c r="N8326" s="71">
        <f t="shared" si="268"/>
        <v>2.0358378604324878E-2</v>
      </c>
    </row>
    <row r="8327" spans="12:14" x14ac:dyDescent="0.4">
      <c r="L8327">
        <f t="shared" si="269"/>
        <v>8326</v>
      </c>
      <c r="M8327">
        <v>59.202949353972556</v>
      </c>
      <c r="N8327" s="71">
        <f t="shared" si="268"/>
        <v>3.968901770742006E-2</v>
      </c>
    </row>
    <row r="8328" spans="12:14" x14ac:dyDescent="0.4">
      <c r="L8328">
        <f t="shared" si="269"/>
        <v>8327</v>
      </c>
      <c r="M8328">
        <v>57.982891019867871</v>
      </c>
      <c r="N8328" s="71">
        <f t="shared" si="268"/>
        <v>1.8263036995769255E-2</v>
      </c>
    </row>
    <row r="8329" spans="12:14" x14ac:dyDescent="0.4">
      <c r="L8329">
        <f t="shared" si="269"/>
        <v>8328</v>
      </c>
      <c r="M8329">
        <v>54.949716176793416</v>
      </c>
      <c r="N8329" s="71">
        <f t="shared" si="268"/>
        <v>-3.5003879729542997E-2</v>
      </c>
    </row>
    <row r="8330" spans="12:14" x14ac:dyDescent="0.4">
      <c r="L8330">
        <f t="shared" si="269"/>
        <v>8329</v>
      </c>
      <c r="M8330">
        <v>58.364563908734311</v>
      </c>
      <c r="N8330" s="71">
        <f t="shared" si="268"/>
        <v>2.4965762370792843E-2</v>
      </c>
    </row>
    <row r="8331" spans="12:14" x14ac:dyDescent="0.4">
      <c r="L8331">
        <f t="shared" si="269"/>
        <v>8330</v>
      </c>
      <c r="M8331">
        <v>55.898545647898274</v>
      </c>
      <c r="N8331" s="71">
        <f t="shared" si="268"/>
        <v>-1.8341068306303221E-2</v>
      </c>
    </row>
    <row r="8332" spans="12:14" x14ac:dyDescent="0.4">
      <c r="L8332">
        <f t="shared" si="269"/>
        <v>8331</v>
      </c>
      <c r="M8332">
        <v>56.454601816003368</v>
      </c>
      <c r="N8332" s="71">
        <f t="shared" si="268"/>
        <v>-8.5759215101403052E-3</v>
      </c>
    </row>
    <row r="8333" spans="12:14" x14ac:dyDescent="0.4">
      <c r="L8333">
        <f t="shared" si="269"/>
        <v>8332</v>
      </c>
      <c r="M8333">
        <v>55.934938720860529</v>
      </c>
      <c r="N8333" s="71">
        <f t="shared" si="268"/>
        <v>-1.7701953554548955E-2</v>
      </c>
    </row>
    <row r="8334" spans="12:14" x14ac:dyDescent="0.4">
      <c r="L8334">
        <f t="shared" si="269"/>
        <v>8333</v>
      </c>
      <c r="M8334">
        <v>57.889002516659836</v>
      </c>
      <c r="N8334" s="71">
        <f t="shared" si="268"/>
        <v>1.6614219719948364E-2</v>
      </c>
    </row>
    <row r="8335" spans="12:14" x14ac:dyDescent="0.4">
      <c r="L8335">
        <f t="shared" si="269"/>
        <v>8334</v>
      </c>
      <c r="M8335">
        <v>56.874766719211514</v>
      </c>
      <c r="N8335" s="71">
        <f t="shared" si="268"/>
        <v>-1.1972209511571519E-3</v>
      </c>
    </row>
    <row r="8336" spans="12:14" x14ac:dyDescent="0.4">
      <c r="L8336">
        <f t="shared" si="269"/>
        <v>8335</v>
      </c>
      <c r="M8336">
        <v>55.41197228547383</v>
      </c>
      <c r="N8336" s="71">
        <f t="shared" si="268"/>
        <v>-2.6885997009043927E-2</v>
      </c>
    </row>
    <row r="8337" spans="12:14" x14ac:dyDescent="0.4">
      <c r="L8337">
        <f t="shared" si="269"/>
        <v>8336</v>
      </c>
      <c r="M8337">
        <v>57.730174420715386</v>
      </c>
      <c r="N8337" s="71">
        <f t="shared" si="268"/>
        <v>1.3824969710299229E-2</v>
      </c>
    </row>
    <row r="8338" spans="12:14" x14ac:dyDescent="0.4">
      <c r="L8338">
        <f t="shared" si="269"/>
        <v>8337</v>
      </c>
      <c r="M8338">
        <v>56.913243801344464</v>
      </c>
      <c r="N8338" s="71">
        <f t="shared" si="268"/>
        <v>-5.2150799827921368E-4</v>
      </c>
    </row>
    <row r="8339" spans="12:14" x14ac:dyDescent="0.4">
      <c r="L8339">
        <f t="shared" si="269"/>
        <v>8338</v>
      </c>
      <c r="M8339">
        <v>56.752653618232863</v>
      </c>
      <c r="N8339" s="71">
        <f t="shared" si="268"/>
        <v>-3.3417027952391543E-3</v>
      </c>
    </row>
    <row r="8340" spans="12:14" x14ac:dyDescent="0.4">
      <c r="L8340">
        <f t="shared" si="269"/>
        <v>8339</v>
      </c>
      <c r="M8340">
        <v>56.569742494789551</v>
      </c>
      <c r="N8340" s="71">
        <f t="shared" si="268"/>
        <v>-6.5538854370787991E-3</v>
      </c>
    </row>
    <row r="8341" spans="12:14" x14ac:dyDescent="0.4">
      <c r="L8341">
        <f t="shared" si="269"/>
        <v>8340</v>
      </c>
      <c r="M8341">
        <v>56.987113471624873</v>
      </c>
      <c r="N8341" s="71">
        <f t="shared" si="268"/>
        <v>7.7574975273275726E-4</v>
      </c>
    </row>
    <row r="8342" spans="12:14" x14ac:dyDescent="0.4">
      <c r="L8342">
        <f t="shared" si="269"/>
        <v>8341</v>
      </c>
      <c r="M8342">
        <v>55.48935968212799</v>
      </c>
      <c r="N8342" s="71">
        <f t="shared" si="268"/>
        <v>-2.5526962918880014E-2</v>
      </c>
    </row>
    <row r="8343" spans="12:14" x14ac:dyDescent="0.4">
      <c r="L8343">
        <f t="shared" si="269"/>
        <v>8342</v>
      </c>
      <c r="M8343">
        <v>54.795461861962366</v>
      </c>
      <c r="N8343" s="71">
        <f t="shared" si="268"/>
        <v>-3.771280755854256E-2</v>
      </c>
    </row>
    <row r="8344" spans="12:14" x14ac:dyDescent="0.4">
      <c r="L8344">
        <f t="shared" si="269"/>
        <v>8343</v>
      </c>
      <c r="M8344">
        <v>59.315642531664956</v>
      </c>
      <c r="N8344" s="71">
        <f t="shared" si="268"/>
        <v>4.1668072137914791E-2</v>
      </c>
    </row>
    <row r="8345" spans="12:14" x14ac:dyDescent="0.4">
      <c r="L8345">
        <f t="shared" si="269"/>
        <v>8344</v>
      </c>
      <c r="M8345">
        <v>57.643735107762332</v>
      </c>
      <c r="N8345" s="71">
        <f t="shared" si="268"/>
        <v>1.2306970939019557E-2</v>
      </c>
    </row>
    <row r="8346" spans="12:14" x14ac:dyDescent="0.4">
      <c r="L8346">
        <f t="shared" si="269"/>
        <v>8345</v>
      </c>
      <c r="M8346">
        <v>55.172583642053766</v>
      </c>
      <c r="N8346" s="71">
        <f t="shared" si="268"/>
        <v>-3.1090006205268583E-2</v>
      </c>
    </row>
    <row r="8347" spans="12:14" x14ac:dyDescent="0.4">
      <c r="L8347">
        <f t="shared" si="269"/>
        <v>8346</v>
      </c>
      <c r="M8347">
        <v>57.094145428415764</v>
      </c>
      <c r="N8347" s="71">
        <f t="shared" si="268"/>
        <v>2.6553849944481733E-3</v>
      </c>
    </row>
    <row r="8348" spans="12:14" x14ac:dyDescent="0.4">
      <c r="L8348">
        <f t="shared" si="269"/>
        <v>8347</v>
      </c>
      <c r="M8348">
        <v>56.070920359212366</v>
      </c>
      <c r="N8348" s="71">
        <f t="shared" si="268"/>
        <v>-1.5313920229402145E-2</v>
      </c>
    </row>
    <row r="8349" spans="12:14" x14ac:dyDescent="0.4">
      <c r="L8349">
        <f t="shared" si="269"/>
        <v>8348</v>
      </c>
      <c r="M8349">
        <v>58.51882686296225</v>
      </c>
      <c r="N8349" s="71">
        <f t="shared" si="268"/>
        <v>2.7674841920038773E-2</v>
      </c>
    </row>
    <row r="8350" spans="12:14" x14ac:dyDescent="0.4">
      <c r="L8350">
        <f t="shared" si="269"/>
        <v>8349</v>
      </c>
      <c r="M8350">
        <v>57.579663098814706</v>
      </c>
      <c r="N8350" s="71">
        <f t="shared" si="268"/>
        <v>1.1181774225473839E-2</v>
      </c>
    </row>
    <row r="8351" spans="12:14" x14ac:dyDescent="0.4">
      <c r="L8351">
        <f t="shared" si="269"/>
        <v>8350</v>
      </c>
      <c r="M8351">
        <v>57.701648284942969</v>
      </c>
      <c r="N8351" s="71">
        <f t="shared" si="268"/>
        <v>1.3324009700640183E-2</v>
      </c>
    </row>
    <row r="8352" spans="12:14" x14ac:dyDescent="0.4">
      <c r="L8352">
        <f t="shared" si="269"/>
        <v>8351</v>
      </c>
      <c r="M8352">
        <v>56.596861838295546</v>
      </c>
      <c r="N8352" s="71">
        <f t="shared" si="268"/>
        <v>-6.0776307248001649E-3</v>
      </c>
    </row>
    <row r="8353" spans="12:14" x14ac:dyDescent="0.4">
      <c r="L8353">
        <f t="shared" si="269"/>
        <v>8352</v>
      </c>
      <c r="M8353">
        <v>56.47998989972595</v>
      </c>
      <c r="N8353" s="71">
        <f t="shared" si="268"/>
        <v>-8.1300702119357915E-3</v>
      </c>
    </row>
    <row r="8354" spans="12:14" x14ac:dyDescent="0.4">
      <c r="L8354">
        <f t="shared" si="269"/>
        <v>8353</v>
      </c>
      <c r="M8354">
        <v>56.225451384554653</v>
      </c>
      <c r="N8354" s="71">
        <f t="shared" si="268"/>
        <v>-1.2600132965480015E-2</v>
      </c>
    </row>
    <row r="8355" spans="12:14" x14ac:dyDescent="0.4">
      <c r="L8355">
        <f t="shared" si="269"/>
        <v>8354</v>
      </c>
      <c r="M8355">
        <v>58.121824315101591</v>
      </c>
      <c r="N8355" s="71">
        <f t="shared" si="268"/>
        <v>2.0702905664891746E-2</v>
      </c>
    </row>
    <row r="8356" spans="12:14" x14ac:dyDescent="0.4">
      <c r="L8356">
        <f t="shared" si="269"/>
        <v>8355</v>
      </c>
      <c r="M8356">
        <v>55.873367235375333</v>
      </c>
      <c r="N8356" s="71">
        <f t="shared" si="268"/>
        <v>-1.8783237476404757E-2</v>
      </c>
    </row>
    <row r="8357" spans="12:14" x14ac:dyDescent="0.4">
      <c r="L8357">
        <f t="shared" si="269"/>
        <v>8356</v>
      </c>
      <c r="M8357">
        <v>58.208931583842748</v>
      </c>
      <c r="N8357" s="71">
        <f t="shared" si="268"/>
        <v>2.2232634701382592E-2</v>
      </c>
    </row>
    <row r="8358" spans="12:14" x14ac:dyDescent="0.4">
      <c r="L8358">
        <f t="shared" si="269"/>
        <v>8357</v>
      </c>
      <c r="M8358">
        <v>55.112759089929469</v>
      </c>
      <c r="N8358" s="71">
        <f t="shared" si="268"/>
        <v>-3.2140611462466273E-2</v>
      </c>
    </row>
    <row r="8359" spans="12:14" x14ac:dyDescent="0.4">
      <c r="L8359">
        <f t="shared" si="269"/>
        <v>8358</v>
      </c>
      <c r="M8359">
        <v>55.21627053179062</v>
      </c>
      <c r="N8359" s="71">
        <f t="shared" si="268"/>
        <v>-3.0322801530960342E-2</v>
      </c>
    </row>
    <row r="8360" spans="12:14" x14ac:dyDescent="0.4">
      <c r="L8360">
        <f t="shared" si="269"/>
        <v>8359</v>
      </c>
      <c r="M8360">
        <v>58.851459685893452</v>
      </c>
      <c r="N8360" s="71">
        <f t="shared" si="268"/>
        <v>3.351635314041479E-2</v>
      </c>
    </row>
    <row r="8361" spans="12:14" x14ac:dyDescent="0.4">
      <c r="L8361">
        <f t="shared" si="269"/>
        <v>8360</v>
      </c>
      <c r="M8361">
        <v>55.715221740644417</v>
      </c>
      <c r="N8361" s="71">
        <f t="shared" si="268"/>
        <v>-2.1560500026089002E-2</v>
      </c>
    </row>
    <row r="8362" spans="12:14" x14ac:dyDescent="0.4">
      <c r="L8362">
        <f t="shared" si="269"/>
        <v>8361</v>
      </c>
      <c r="M8362">
        <v>56.554896815047961</v>
      </c>
      <c r="N8362" s="71">
        <f t="shared" si="268"/>
        <v>-6.8145969448019095E-3</v>
      </c>
    </row>
    <row r="8363" spans="12:14" x14ac:dyDescent="0.4">
      <c r="L8363">
        <f t="shared" si="269"/>
        <v>8362</v>
      </c>
      <c r="M8363">
        <v>57.470874627010048</v>
      </c>
      <c r="N8363" s="71">
        <f t="shared" si="268"/>
        <v>9.2712920514825825E-3</v>
      </c>
    </row>
    <row r="8364" spans="12:14" x14ac:dyDescent="0.4">
      <c r="L8364">
        <f t="shared" si="269"/>
        <v>8363</v>
      </c>
      <c r="M8364">
        <v>55.113802048686019</v>
      </c>
      <c r="N8364" s="71">
        <f t="shared" si="268"/>
        <v>-3.2122295605284568E-2</v>
      </c>
    </row>
    <row r="8365" spans="12:14" x14ac:dyDescent="0.4">
      <c r="L8365">
        <f t="shared" si="269"/>
        <v>8364</v>
      </c>
      <c r="M8365">
        <v>56.855528615421214</v>
      </c>
      <c r="N8365" s="71">
        <f t="shared" si="268"/>
        <v>-1.535069748397011E-3</v>
      </c>
    </row>
    <row r="8366" spans="12:14" x14ac:dyDescent="0.4">
      <c r="L8366">
        <f t="shared" si="269"/>
        <v>8365</v>
      </c>
      <c r="M8366">
        <v>56.542820135164675</v>
      </c>
      <c r="N8366" s="71">
        <f t="shared" si="268"/>
        <v>-7.0266808288319549E-3</v>
      </c>
    </row>
    <row r="8367" spans="12:14" x14ac:dyDescent="0.4">
      <c r="L8367">
        <f t="shared" si="269"/>
        <v>8366</v>
      </c>
      <c r="M8367">
        <v>53.469647833116163</v>
      </c>
      <c r="N8367" s="71">
        <f t="shared" si="268"/>
        <v>-6.0996010513047594E-2</v>
      </c>
    </row>
    <row r="8368" spans="12:14" x14ac:dyDescent="0.4">
      <c r="L8368">
        <f t="shared" si="269"/>
        <v>8367</v>
      </c>
      <c r="M8368">
        <v>56.842276760264404</v>
      </c>
      <c r="N8368" s="71">
        <f t="shared" si="268"/>
        <v>-1.7677914019823548E-3</v>
      </c>
    </row>
    <row r="8369" spans="12:14" x14ac:dyDescent="0.4">
      <c r="L8369">
        <f t="shared" si="269"/>
        <v>8368</v>
      </c>
      <c r="M8369">
        <v>55.067245738944287</v>
      </c>
      <c r="N8369" s="71">
        <f t="shared" si="268"/>
        <v>-3.2939891425622037E-2</v>
      </c>
    </row>
    <row r="8370" spans="12:14" x14ac:dyDescent="0.4">
      <c r="L8370">
        <f t="shared" si="269"/>
        <v>8369</v>
      </c>
      <c r="M8370">
        <v>56.360471622333257</v>
      </c>
      <c r="N8370" s="71">
        <f t="shared" si="268"/>
        <v>-1.0228983218406706E-2</v>
      </c>
    </row>
    <row r="8371" spans="12:14" x14ac:dyDescent="0.4">
      <c r="L8371">
        <f t="shared" si="269"/>
        <v>8370</v>
      </c>
      <c r="M8371">
        <v>55.834557635061408</v>
      </c>
      <c r="N8371" s="71">
        <f t="shared" si="268"/>
        <v>-1.9464789927225223E-2</v>
      </c>
    </row>
    <row r="8372" spans="12:14" x14ac:dyDescent="0.4">
      <c r="L8372">
        <f t="shared" si="269"/>
        <v>8371</v>
      </c>
      <c r="M8372">
        <v>56.163963989138082</v>
      </c>
      <c r="N8372" s="71">
        <f t="shared" si="268"/>
        <v>-1.3679940144676772E-2</v>
      </c>
    </row>
    <row r="8373" spans="12:14" x14ac:dyDescent="0.4">
      <c r="L8373">
        <f t="shared" si="269"/>
        <v>8372</v>
      </c>
      <c r="M8373">
        <v>57.269009790882372</v>
      </c>
      <c r="N8373" s="71">
        <f t="shared" si="268"/>
        <v>5.7262549296255294E-3</v>
      </c>
    </row>
    <row r="8374" spans="12:14" x14ac:dyDescent="0.4">
      <c r="L8374">
        <f t="shared" si="269"/>
        <v>8373</v>
      </c>
      <c r="M8374">
        <v>56.066258026094118</v>
      </c>
      <c r="N8374" s="71">
        <f t="shared" si="268"/>
        <v>-1.5395797510734055E-2</v>
      </c>
    </row>
    <row r="8375" spans="12:14" x14ac:dyDescent="0.4">
      <c r="L8375">
        <f t="shared" si="269"/>
        <v>8374</v>
      </c>
      <c r="M8375">
        <v>57.692220192265559</v>
      </c>
      <c r="N8375" s="71">
        <f t="shared" si="268"/>
        <v>1.3158438820783713E-2</v>
      </c>
    </row>
    <row r="8376" spans="12:14" x14ac:dyDescent="0.4">
      <c r="L8376">
        <f t="shared" si="269"/>
        <v>8375</v>
      </c>
      <c r="M8376">
        <v>55.902590680126373</v>
      </c>
      <c r="N8376" s="71">
        <f t="shared" si="268"/>
        <v>-1.8270031717252833E-2</v>
      </c>
    </row>
    <row r="8377" spans="12:14" x14ac:dyDescent="0.4">
      <c r="L8377">
        <f t="shared" si="269"/>
        <v>8376</v>
      </c>
      <c r="M8377">
        <v>58.698537040192313</v>
      </c>
      <c r="N8377" s="71">
        <f t="shared" si="268"/>
        <v>3.0830811338373287E-2</v>
      </c>
    </row>
    <row r="8378" spans="12:14" x14ac:dyDescent="0.4">
      <c r="L8378">
        <f t="shared" si="269"/>
        <v>8377</v>
      </c>
      <c r="M8378">
        <v>56.891056116489153</v>
      </c>
      <c r="N8378" s="71">
        <f t="shared" si="268"/>
        <v>-9.1115568516209056E-4</v>
      </c>
    </row>
    <row r="8379" spans="12:14" x14ac:dyDescent="0.4">
      <c r="L8379">
        <f t="shared" si="269"/>
        <v>8378</v>
      </c>
      <c r="M8379">
        <v>57.910129817079962</v>
      </c>
      <c r="N8379" s="71">
        <f t="shared" si="268"/>
        <v>1.6985245529647086E-2</v>
      </c>
    </row>
    <row r="8380" spans="12:14" x14ac:dyDescent="0.4">
      <c r="L8380">
        <f t="shared" si="269"/>
        <v>8379</v>
      </c>
      <c r="M8380">
        <v>57.04595721117289</v>
      </c>
      <c r="N8380" s="71">
        <f t="shared" si="268"/>
        <v>1.8091305291383364E-3</v>
      </c>
    </row>
    <row r="8381" spans="12:14" x14ac:dyDescent="0.4">
      <c r="L8381">
        <f t="shared" si="269"/>
        <v>8380</v>
      </c>
      <c r="M8381">
        <v>56.554647506611794</v>
      </c>
      <c r="N8381" s="71">
        <f t="shared" si="268"/>
        <v>-6.8189751598390913E-3</v>
      </c>
    </row>
    <row r="8382" spans="12:14" x14ac:dyDescent="0.4">
      <c r="L8382">
        <f t="shared" si="269"/>
        <v>8381</v>
      </c>
      <c r="M8382">
        <v>57.001460635462884</v>
      </c>
      <c r="N8382" s="71">
        <f t="shared" si="268"/>
        <v>1.0277066035382365E-3</v>
      </c>
    </row>
    <row r="8383" spans="12:14" x14ac:dyDescent="0.4">
      <c r="L8383">
        <f t="shared" si="269"/>
        <v>8382</v>
      </c>
      <c r="M8383">
        <v>58.217870792542101</v>
      </c>
      <c r="N8383" s="71">
        <f t="shared" si="268"/>
        <v>2.2389620074799499E-2</v>
      </c>
    </row>
    <row r="8384" spans="12:14" x14ac:dyDescent="0.4">
      <c r="L8384">
        <f t="shared" si="269"/>
        <v>8383</v>
      </c>
      <c r="M8384">
        <v>57.335841395091016</v>
      </c>
      <c r="N8384" s="71">
        <f t="shared" si="268"/>
        <v>6.8999141085974713E-3</v>
      </c>
    </row>
    <row r="8385" spans="12:14" x14ac:dyDescent="0.4">
      <c r="L8385">
        <f t="shared" si="269"/>
        <v>8384</v>
      </c>
      <c r="M8385">
        <v>58.390837500780407</v>
      </c>
      <c r="N8385" s="71">
        <f t="shared" si="268"/>
        <v>2.5427164469913333E-2</v>
      </c>
    </row>
    <row r="8386" spans="12:14" x14ac:dyDescent="0.4">
      <c r="L8386">
        <f t="shared" si="269"/>
        <v>8385</v>
      </c>
      <c r="M8386">
        <v>54.986520957030869</v>
      </c>
      <c r="N8386" s="71">
        <f t="shared" si="268"/>
        <v>-3.4357534805353085E-2</v>
      </c>
    </row>
    <row r="8387" spans="12:14" x14ac:dyDescent="0.4">
      <c r="L8387">
        <f t="shared" si="269"/>
        <v>8386</v>
      </c>
      <c r="M8387">
        <v>57.025622996541358</v>
      </c>
      <c r="N8387" s="71">
        <f t="shared" ref="N8387:N8450" si="270">M8387/$B$2-1</f>
        <v>1.4520324475932878E-3</v>
      </c>
    </row>
    <row r="8388" spans="12:14" x14ac:dyDescent="0.4">
      <c r="L8388">
        <f t="shared" si="269"/>
        <v>8387</v>
      </c>
      <c r="M8388">
        <v>56.141069178158403</v>
      </c>
      <c r="N8388" s="71">
        <f t="shared" si="270"/>
        <v>-1.4082005984264234E-2</v>
      </c>
    </row>
    <row r="8389" spans="12:14" x14ac:dyDescent="0.4">
      <c r="L8389">
        <f t="shared" si="269"/>
        <v>8388</v>
      </c>
      <c r="M8389">
        <v>57.315111503285884</v>
      </c>
      <c r="N8389" s="71">
        <f t="shared" si="270"/>
        <v>6.5358673662772038E-3</v>
      </c>
    </row>
    <row r="8390" spans="12:14" x14ac:dyDescent="0.4">
      <c r="L8390">
        <f t="shared" ref="L8390:L8453" si="271">L8389+1</f>
        <v>8389</v>
      </c>
      <c r="M8390">
        <v>54.63841218148066</v>
      </c>
      <c r="N8390" s="71">
        <f t="shared" si="270"/>
        <v>-4.0470826032504514E-2</v>
      </c>
    </row>
    <row r="8391" spans="12:14" x14ac:dyDescent="0.4">
      <c r="L8391">
        <f t="shared" si="271"/>
        <v>8390</v>
      </c>
      <c r="M8391">
        <v>56.472679074931776</v>
      </c>
      <c r="N8391" s="71">
        <f t="shared" si="270"/>
        <v>-8.2584588197979203E-3</v>
      </c>
    </row>
    <row r="8392" spans="12:14" x14ac:dyDescent="0.4">
      <c r="L8392">
        <f t="shared" si="271"/>
        <v>8391</v>
      </c>
      <c r="M8392">
        <v>58.108727401838053</v>
      </c>
      <c r="N8392" s="71">
        <f t="shared" si="270"/>
        <v>2.0472905014002674E-2</v>
      </c>
    </row>
    <row r="8393" spans="12:14" x14ac:dyDescent="0.4">
      <c r="L8393">
        <f t="shared" si="271"/>
        <v>8392</v>
      </c>
      <c r="M8393">
        <v>55.018331142923927</v>
      </c>
      <c r="N8393" s="71">
        <f t="shared" si="270"/>
        <v>-3.3798902147941012E-2</v>
      </c>
    </row>
    <row r="8394" spans="12:14" x14ac:dyDescent="0.4">
      <c r="L8394">
        <f t="shared" si="271"/>
        <v>8393</v>
      </c>
      <c r="M8394">
        <v>55.064955516771676</v>
      </c>
      <c r="N8394" s="71">
        <f t="shared" si="270"/>
        <v>-3.2980111023918401E-2</v>
      </c>
    </row>
    <row r="8395" spans="12:14" x14ac:dyDescent="0.4">
      <c r="L8395">
        <f t="shared" si="271"/>
        <v>8394</v>
      </c>
      <c r="M8395">
        <v>58.378343379019789</v>
      </c>
      <c r="N8395" s="71">
        <f t="shared" si="270"/>
        <v>2.5207749705578708E-2</v>
      </c>
    </row>
    <row r="8396" spans="12:14" x14ac:dyDescent="0.4">
      <c r="L8396">
        <f t="shared" si="271"/>
        <v>8395</v>
      </c>
      <c r="M8396">
        <v>57.303992212996782</v>
      </c>
      <c r="N8396" s="71">
        <f t="shared" si="270"/>
        <v>6.3405966217546794E-3</v>
      </c>
    </row>
    <row r="8397" spans="12:14" x14ac:dyDescent="0.4">
      <c r="L8397">
        <f t="shared" si="271"/>
        <v>8396</v>
      </c>
      <c r="M8397">
        <v>56.916898833463122</v>
      </c>
      <c r="N8397" s="71">
        <f t="shared" si="270"/>
        <v>-4.5732037258483516E-4</v>
      </c>
    </row>
    <row r="8398" spans="12:14" x14ac:dyDescent="0.4">
      <c r="L8398">
        <f t="shared" si="271"/>
        <v>8397</v>
      </c>
      <c r="M8398">
        <v>55.484086476119046</v>
      </c>
      <c r="N8398" s="71">
        <f t="shared" si="270"/>
        <v>-2.5619568007569593E-2</v>
      </c>
    </row>
    <row r="8399" spans="12:14" x14ac:dyDescent="0.4">
      <c r="L8399">
        <f t="shared" si="271"/>
        <v>8398</v>
      </c>
      <c r="M8399">
        <v>56.049831161975213</v>
      </c>
      <c r="N8399" s="71">
        <f t="shared" si="270"/>
        <v>-1.568427689235552E-2</v>
      </c>
    </row>
    <row r="8400" spans="12:14" x14ac:dyDescent="0.4">
      <c r="L8400">
        <f t="shared" si="271"/>
        <v>8399</v>
      </c>
      <c r="M8400">
        <v>56.824893948403947</v>
      </c>
      <c r="N8400" s="71">
        <f t="shared" si="270"/>
        <v>-2.0730586021032726E-3</v>
      </c>
    </row>
    <row r="8401" spans="12:14" x14ac:dyDescent="0.4">
      <c r="L8401">
        <f t="shared" si="271"/>
        <v>8400</v>
      </c>
      <c r="M8401">
        <v>57.410159856792795</v>
      </c>
      <c r="N8401" s="71">
        <f t="shared" si="270"/>
        <v>8.2050532830373335E-3</v>
      </c>
    </row>
    <row r="8402" spans="12:14" x14ac:dyDescent="0.4">
      <c r="L8402">
        <f t="shared" si="271"/>
        <v>8401</v>
      </c>
      <c r="M8402">
        <v>53.790495920697566</v>
      </c>
      <c r="N8402" s="71">
        <f t="shared" si="270"/>
        <v>-5.5361456210417548E-2</v>
      </c>
    </row>
    <row r="8403" spans="12:14" x14ac:dyDescent="0.4">
      <c r="L8403">
        <f t="shared" si="271"/>
        <v>8402</v>
      </c>
      <c r="M8403">
        <v>55.648997023414374</v>
      </c>
      <c r="N8403" s="71">
        <f t="shared" si="270"/>
        <v>-2.272350139605761E-2</v>
      </c>
    </row>
    <row r="8404" spans="12:14" x14ac:dyDescent="0.4">
      <c r="L8404">
        <f t="shared" si="271"/>
        <v>8403</v>
      </c>
      <c r="M8404">
        <v>57.119767613570716</v>
      </c>
      <c r="N8404" s="71">
        <f t="shared" si="270"/>
        <v>3.1053474508115908E-3</v>
      </c>
    </row>
    <row r="8405" spans="12:14" x14ac:dyDescent="0.4">
      <c r="L8405">
        <f t="shared" si="271"/>
        <v>8404</v>
      </c>
      <c r="M8405">
        <v>53.949212666719625</v>
      </c>
      <c r="N8405" s="71">
        <f t="shared" si="270"/>
        <v>-5.2574161665702168E-2</v>
      </c>
    </row>
    <row r="8406" spans="12:14" x14ac:dyDescent="0.4">
      <c r="L8406">
        <f t="shared" si="271"/>
        <v>8405</v>
      </c>
      <c r="M8406">
        <v>57.667389275140494</v>
      </c>
      <c r="N8406" s="71">
        <f t="shared" si="270"/>
        <v>1.2722372170114404E-2</v>
      </c>
    </row>
    <row r="8407" spans="12:14" x14ac:dyDescent="0.4">
      <c r="L8407">
        <f t="shared" si="271"/>
        <v>8406</v>
      </c>
      <c r="M8407">
        <v>57.420397364237189</v>
      </c>
      <c r="N8407" s="71">
        <f t="shared" si="270"/>
        <v>8.3848386514147055E-3</v>
      </c>
    </row>
    <row r="8408" spans="12:14" x14ac:dyDescent="0.4">
      <c r="L8408">
        <f t="shared" si="271"/>
        <v>8407</v>
      </c>
      <c r="M8408">
        <v>56.301933984950089</v>
      </c>
      <c r="N8408" s="71">
        <f t="shared" si="270"/>
        <v>-1.1256988400140777E-2</v>
      </c>
    </row>
    <row r="8409" spans="12:14" x14ac:dyDescent="0.4">
      <c r="L8409">
        <f t="shared" si="271"/>
        <v>8408</v>
      </c>
      <c r="M8409">
        <v>57.047153677443177</v>
      </c>
      <c r="N8409" s="71">
        <f t="shared" si="270"/>
        <v>1.8301421992468203E-3</v>
      </c>
    </row>
    <row r="8410" spans="12:14" x14ac:dyDescent="0.4">
      <c r="L8410">
        <f t="shared" si="271"/>
        <v>8409</v>
      </c>
      <c r="M8410">
        <v>56.079369861103345</v>
      </c>
      <c r="N8410" s="71">
        <f t="shared" si="270"/>
        <v>-1.5165534812509818E-2</v>
      </c>
    </row>
    <row r="8411" spans="12:14" x14ac:dyDescent="0.4">
      <c r="L8411">
        <f t="shared" si="271"/>
        <v>8410</v>
      </c>
      <c r="M8411">
        <v>55.723500027468404</v>
      </c>
      <c r="N8411" s="71">
        <f t="shared" si="270"/>
        <v>-2.141512139224977E-2</v>
      </c>
    </row>
    <row r="8412" spans="12:14" x14ac:dyDescent="0.4">
      <c r="L8412">
        <f t="shared" si="271"/>
        <v>8411</v>
      </c>
      <c r="M8412">
        <v>55.97274240476176</v>
      </c>
      <c r="N8412" s="71">
        <f t="shared" si="270"/>
        <v>-1.7038066444026945E-2</v>
      </c>
    </row>
    <row r="8413" spans="12:14" x14ac:dyDescent="0.4">
      <c r="L8413">
        <f t="shared" si="271"/>
        <v>8412</v>
      </c>
      <c r="M8413">
        <v>56.689311795203842</v>
      </c>
      <c r="N8413" s="71">
        <f t="shared" si="270"/>
        <v>-4.4540763928970772E-3</v>
      </c>
    </row>
    <row r="8414" spans="12:14" x14ac:dyDescent="0.4">
      <c r="L8414">
        <f t="shared" si="271"/>
        <v>8413</v>
      </c>
      <c r="M8414">
        <v>57.463482069971988</v>
      </c>
      <c r="N8414" s="71">
        <f t="shared" si="270"/>
        <v>9.1414681077581772E-3</v>
      </c>
    </row>
    <row r="8415" spans="12:14" x14ac:dyDescent="0.4">
      <c r="L8415">
        <f t="shared" si="271"/>
        <v>8414</v>
      </c>
      <c r="M8415">
        <v>55.941076146708454</v>
      </c>
      <c r="N8415" s="71">
        <f t="shared" si="270"/>
        <v>-1.759417152137821E-2</v>
      </c>
    </row>
    <row r="8416" spans="12:14" x14ac:dyDescent="0.4">
      <c r="L8416">
        <f t="shared" si="271"/>
        <v>8415</v>
      </c>
      <c r="M8416">
        <v>57.001520375569861</v>
      </c>
      <c r="N8416" s="71">
        <f t="shared" si="270"/>
        <v>1.0287557258170654E-3</v>
      </c>
    </row>
    <row r="8417" spans="12:14" x14ac:dyDescent="0.4">
      <c r="L8417">
        <f t="shared" si="271"/>
        <v>8416</v>
      </c>
      <c r="M8417">
        <v>57.74307585634169</v>
      </c>
      <c r="N8417" s="71">
        <f t="shared" si="270"/>
        <v>1.4051537492473898E-2</v>
      </c>
    </row>
    <row r="8418" spans="12:14" x14ac:dyDescent="0.4">
      <c r="L8418">
        <f t="shared" si="271"/>
        <v>8417</v>
      </c>
      <c r="M8418">
        <v>56.329306782319392</v>
      </c>
      <c r="N8418" s="71">
        <f t="shared" si="270"/>
        <v>-1.0776282673156778E-2</v>
      </c>
    </row>
    <row r="8419" spans="12:14" x14ac:dyDescent="0.4">
      <c r="L8419">
        <f t="shared" si="271"/>
        <v>8418</v>
      </c>
      <c r="M8419">
        <v>57.099177583362348</v>
      </c>
      <c r="N8419" s="71">
        <f t="shared" si="270"/>
        <v>2.7437568794717038E-3</v>
      </c>
    </row>
    <row r="8420" spans="12:14" x14ac:dyDescent="0.4">
      <c r="L8420">
        <f t="shared" si="271"/>
        <v>8419</v>
      </c>
      <c r="M8420">
        <v>58.945502973634099</v>
      </c>
      <c r="N8420" s="71">
        <f t="shared" si="270"/>
        <v>3.5167888655452284E-2</v>
      </c>
    </row>
    <row r="8421" spans="12:14" x14ac:dyDescent="0.4">
      <c r="L8421">
        <f t="shared" si="271"/>
        <v>8420</v>
      </c>
      <c r="M8421">
        <v>57.281935220397834</v>
      </c>
      <c r="N8421" s="71">
        <f t="shared" si="270"/>
        <v>5.9532440790348584E-3</v>
      </c>
    </row>
    <row r="8422" spans="12:14" x14ac:dyDescent="0.4">
      <c r="L8422">
        <f t="shared" si="271"/>
        <v>8421</v>
      </c>
      <c r="M8422">
        <v>56.999602230511194</v>
      </c>
      <c r="N8422" s="71">
        <f t="shared" si="270"/>
        <v>9.9507033727430638E-4</v>
      </c>
    </row>
    <row r="8423" spans="12:14" x14ac:dyDescent="0.4">
      <c r="L8423">
        <f t="shared" si="271"/>
        <v>8422</v>
      </c>
      <c r="M8423">
        <v>57.131218693948</v>
      </c>
      <c r="N8423" s="71">
        <f t="shared" si="270"/>
        <v>3.3064449069191149E-3</v>
      </c>
    </row>
    <row r="8424" spans="12:14" x14ac:dyDescent="0.4">
      <c r="L8424">
        <f t="shared" si="271"/>
        <v>8423</v>
      </c>
      <c r="M8424">
        <v>56.060505967258784</v>
      </c>
      <c r="N8424" s="71">
        <f t="shared" si="270"/>
        <v>-1.5496811944399336E-2</v>
      </c>
    </row>
    <row r="8425" spans="12:14" x14ac:dyDescent="0.4">
      <c r="L8425">
        <f t="shared" si="271"/>
        <v>8424</v>
      </c>
      <c r="M8425">
        <v>59.696649525611903</v>
      </c>
      <c r="N8425" s="71">
        <f t="shared" si="270"/>
        <v>4.8359103439546747E-2</v>
      </c>
    </row>
    <row r="8426" spans="12:14" x14ac:dyDescent="0.4">
      <c r="L8426">
        <f t="shared" si="271"/>
        <v>8425</v>
      </c>
      <c r="M8426">
        <v>56.65599960897859</v>
      </c>
      <c r="N8426" s="71">
        <f t="shared" si="270"/>
        <v>-5.0390863383837914E-3</v>
      </c>
    </row>
    <row r="8427" spans="12:14" x14ac:dyDescent="0.4">
      <c r="L8427">
        <f t="shared" si="271"/>
        <v>8426</v>
      </c>
      <c r="M8427">
        <v>57.022923000258828</v>
      </c>
      <c r="N8427" s="71">
        <f t="shared" si="270"/>
        <v>1.4046166260264226E-3</v>
      </c>
    </row>
    <row r="8428" spans="12:14" x14ac:dyDescent="0.4">
      <c r="L8428">
        <f t="shared" si="271"/>
        <v>8427</v>
      </c>
      <c r="M8428">
        <v>58.098559757261775</v>
      </c>
      <c r="N8428" s="71">
        <f t="shared" si="270"/>
        <v>2.02943465381622E-2</v>
      </c>
    </row>
    <row r="8429" spans="12:14" x14ac:dyDescent="0.4">
      <c r="L8429">
        <f t="shared" si="271"/>
        <v>8428</v>
      </c>
      <c r="M8429">
        <v>55.779682304182323</v>
      </c>
      <c r="N8429" s="71">
        <f t="shared" si="270"/>
        <v>-2.0428479734584726E-2</v>
      </c>
    </row>
    <row r="8430" spans="12:14" x14ac:dyDescent="0.4">
      <c r="L8430">
        <f t="shared" si="271"/>
        <v>8429</v>
      </c>
      <c r="M8430">
        <v>57.021249094836627</v>
      </c>
      <c r="N8430" s="71">
        <f t="shared" si="270"/>
        <v>1.3752204371011434E-3</v>
      </c>
    </row>
    <row r="8431" spans="12:14" x14ac:dyDescent="0.4">
      <c r="L8431">
        <f t="shared" si="271"/>
        <v>8430</v>
      </c>
      <c r="M8431">
        <v>57.585653091053246</v>
      </c>
      <c r="N8431" s="71">
        <f t="shared" si="270"/>
        <v>1.1286967112222213E-2</v>
      </c>
    </row>
    <row r="8432" spans="12:14" x14ac:dyDescent="0.4">
      <c r="L8432">
        <f t="shared" si="271"/>
        <v>8431</v>
      </c>
      <c r="M8432">
        <v>55.937808235641313</v>
      </c>
      <c r="N8432" s="71">
        <f t="shared" si="270"/>
        <v>-1.7651560744118333E-2</v>
      </c>
    </row>
    <row r="8433" spans="12:14" x14ac:dyDescent="0.4">
      <c r="L8433">
        <f t="shared" si="271"/>
        <v>8432</v>
      </c>
      <c r="M8433">
        <v>57.457491867634552</v>
      </c>
      <c r="N8433" s="71">
        <f t="shared" si="270"/>
        <v>9.0362715313707653E-3</v>
      </c>
    </row>
    <row r="8434" spans="12:14" x14ac:dyDescent="0.4">
      <c r="L8434">
        <f t="shared" si="271"/>
        <v>8433</v>
      </c>
      <c r="M8434">
        <v>59.092972006977405</v>
      </c>
      <c r="N8434" s="71">
        <f t="shared" si="270"/>
        <v>3.7757657173609349E-2</v>
      </c>
    </row>
    <row r="8435" spans="12:14" x14ac:dyDescent="0.4">
      <c r="L8435">
        <f t="shared" si="271"/>
        <v>8434</v>
      </c>
      <c r="M8435">
        <v>56.453662367629462</v>
      </c>
      <c r="N8435" s="71">
        <f t="shared" si="270"/>
        <v>-8.5924195759919941E-3</v>
      </c>
    </row>
    <row r="8436" spans="12:14" x14ac:dyDescent="0.4">
      <c r="L8436">
        <f t="shared" si="271"/>
        <v>8435</v>
      </c>
      <c r="M8436">
        <v>57.058018586885929</v>
      </c>
      <c r="N8436" s="71">
        <f t="shared" si="270"/>
        <v>2.0209456499071798E-3</v>
      </c>
    </row>
    <row r="8437" spans="12:14" x14ac:dyDescent="0.4">
      <c r="L8437">
        <f t="shared" si="271"/>
        <v>8436</v>
      </c>
      <c r="M8437">
        <v>55.597390613451545</v>
      </c>
      <c r="N8437" s="71">
        <f t="shared" si="270"/>
        <v>-2.3629784246272822E-2</v>
      </c>
    </row>
    <row r="8438" spans="12:14" x14ac:dyDescent="0.4">
      <c r="L8438">
        <f t="shared" si="271"/>
        <v>8437</v>
      </c>
      <c r="M8438">
        <v>57.720625854583041</v>
      </c>
      <c r="N8438" s="71">
        <f t="shared" si="270"/>
        <v>1.3657283143143628E-2</v>
      </c>
    </row>
    <row r="8439" spans="12:14" x14ac:dyDescent="0.4">
      <c r="L8439">
        <f t="shared" si="271"/>
        <v>8438</v>
      </c>
      <c r="M8439">
        <v>57.074172086127767</v>
      </c>
      <c r="N8439" s="71">
        <f t="shared" si="270"/>
        <v>2.3046243507582886E-3</v>
      </c>
    </row>
    <row r="8440" spans="12:14" x14ac:dyDescent="0.4">
      <c r="L8440">
        <f t="shared" si="271"/>
        <v>8439</v>
      </c>
      <c r="M8440">
        <v>57.257783694597634</v>
      </c>
      <c r="N8440" s="71">
        <f t="shared" si="270"/>
        <v>5.5291085180644295E-3</v>
      </c>
    </row>
    <row r="8441" spans="12:14" x14ac:dyDescent="0.4">
      <c r="L8441">
        <f t="shared" si="271"/>
        <v>8440</v>
      </c>
      <c r="M8441">
        <v>58.69193790118532</v>
      </c>
      <c r="N8441" s="71">
        <f t="shared" si="270"/>
        <v>3.0714920957458869E-2</v>
      </c>
    </row>
    <row r="8442" spans="12:14" x14ac:dyDescent="0.4">
      <c r="L8442">
        <f t="shared" si="271"/>
        <v>8441</v>
      </c>
      <c r="M8442">
        <v>56.784680891424564</v>
      </c>
      <c r="N8442" s="71">
        <f t="shared" si="270"/>
        <v>-2.7792577723495526E-3</v>
      </c>
    </row>
    <row r="8443" spans="12:14" x14ac:dyDescent="0.4">
      <c r="L8443">
        <f t="shared" si="271"/>
        <v>8442</v>
      </c>
      <c r="M8443">
        <v>56.326495402278603</v>
      </c>
      <c r="N8443" s="71">
        <f t="shared" si="270"/>
        <v>-1.0825654553863862E-2</v>
      </c>
    </row>
    <row r="8444" spans="12:14" x14ac:dyDescent="0.4">
      <c r="L8444">
        <f t="shared" si="271"/>
        <v>8443</v>
      </c>
      <c r="M8444">
        <v>57.892131500638385</v>
      </c>
      <c r="N8444" s="71">
        <f t="shared" si="270"/>
        <v>1.6669169183016974E-2</v>
      </c>
    </row>
    <row r="8445" spans="12:14" x14ac:dyDescent="0.4">
      <c r="L8445">
        <f t="shared" si="271"/>
        <v>8444</v>
      </c>
      <c r="M8445">
        <v>57.646744939500543</v>
      </c>
      <c r="N8445" s="71">
        <f t="shared" si="270"/>
        <v>1.2359827917219235E-2</v>
      </c>
    </row>
    <row r="8446" spans="12:14" x14ac:dyDescent="0.4">
      <c r="L8446">
        <f t="shared" si="271"/>
        <v>8445</v>
      </c>
      <c r="M8446">
        <v>57.283633106080963</v>
      </c>
      <c r="N8446" s="71">
        <f t="shared" si="270"/>
        <v>5.9830613958633538E-3</v>
      </c>
    </row>
    <row r="8447" spans="12:14" x14ac:dyDescent="0.4">
      <c r="L8447">
        <f t="shared" si="271"/>
        <v>8446</v>
      </c>
      <c r="M8447">
        <v>55.851125584671273</v>
      </c>
      <c r="N8447" s="71">
        <f t="shared" si="270"/>
        <v>-1.9173832881279496E-2</v>
      </c>
    </row>
    <row r="8448" spans="12:14" x14ac:dyDescent="0.4">
      <c r="L8448">
        <f t="shared" si="271"/>
        <v>8447</v>
      </c>
      <c r="M8448">
        <v>58.959025641115936</v>
      </c>
      <c r="N8448" s="71">
        <f t="shared" si="270"/>
        <v>3.5405366163319574E-2</v>
      </c>
    </row>
    <row r="8449" spans="12:14" x14ac:dyDescent="0.4">
      <c r="L8449">
        <f t="shared" si="271"/>
        <v>8448</v>
      </c>
      <c r="M8449">
        <v>57.005549932477628</v>
      </c>
      <c r="N8449" s="71">
        <f t="shared" si="270"/>
        <v>1.0995205459645163E-3</v>
      </c>
    </row>
    <row r="8450" spans="12:14" x14ac:dyDescent="0.4">
      <c r="L8450">
        <f t="shared" si="271"/>
        <v>8449</v>
      </c>
      <c r="M8450">
        <v>55.465703939072398</v>
      </c>
      <c r="N8450" s="71">
        <f t="shared" si="270"/>
        <v>-2.5942391821138888E-2</v>
      </c>
    </row>
    <row r="8451" spans="12:14" x14ac:dyDescent="0.4">
      <c r="L8451">
        <f t="shared" si="271"/>
        <v>8450</v>
      </c>
      <c r="M8451">
        <v>58.85871243768792</v>
      </c>
      <c r="N8451" s="71">
        <f t="shared" ref="N8451:N8514" si="272">M8451/$B$2-1</f>
        <v>3.3643721902801627E-2</v>
      </c>
    </row>
    <row r="8452" spans="12:14" x14ac:dyDescent="0.4">
      <c r="L8452">
        <f t="shared" si="271"/>
        <v>8451</v>
      </c>
      <c r="M8452">
        <v>56.918345133079931</v>
      </c>
      <c r="N8452" s="71">
        <f t="shared" si="272"/>
        <v>-4.31921269257729E-4</v>
      </c>
    </row>
    <row r="8453" spans="12:14" x14ac:dyDescent="0.4">
      <c r="L8453">
        <f t="shared" si="271"/>
        <v>8452</v>
      </c>
      <c r="M8453">
        <v>57.626725878574639</v>
      </c>
      <c r="N8453" s="71">
        <f t="shared" si="272"/>
        <v>1.2008264388432277E-2</v>
      </c>
    </row>
    <row r="8454" spans="12:14" x14ac:dyDescent="0.4">
      <c r="L8454">
        <f t="shared" ref="L8454:L8517" si="273">L8453+1</f>
        <v>8453</v>
      </c>
      <c r="M8454">
        <v>58.859841187263214</v>
      </c>
      <c r="N8454" s="71">
        <f t="shared" si="272"/>
        <v>3.3663544370262866E-2</v>
      </c>
    </row>
    <row r="8455" spans="12:14" x14ac:dyDescent="0.4">
      <c r="L8455">
        <f t="shared" si="273"/>
        <v>8454</v>
      </c>
      <c r="M8455">
        <v>56.90628679431439</v>
      </c>
      <c r="N8455" s="71">
        <f t="shared" si="272"/>
        <v>-6.4368305685669203E-4</v>
      </c>
    </row>
    <row r="8456" spans="12:14" x14ac:dyDescent="0.4">
      <c r="L8456">
        <f t="shared" si="273"/>
        <v>8455</v>
      </c>
      <c r="M8456">
        <v>55.467488188862028</v>
      </c>
      <c r="N8456" s="71">
        <f t="shared" si="272"/>
        <v>-2.5911057826272677E-2</v>
      </c>
    </row>
    <row r="8457" spans="12:14" x14ac:dyDescent="0.4">
      <c r="L8457">
        <f t="shared" si="273"/>
        <v>8456</v>
      </c>
      <c r="M8457">
        <v>59.416498387203276</v>
      </c>
      <c r="N8457" s="71">
        <f t="shared" si="272"/>
        <v>4.3439246150677846E-2</v>
      </c>
    </row>
    <row r="8458" spans="12:14" x14ac:dyDescent="0.4">
      <c r="L8458">
        <f t="shared" si="273"/>
        <v>8457</v>
      </c>
      <c r="M8458">
        <v>56.651555044488667</v>
      </c>
      <c r="N8458" s="71">
        <f t="shared" si="272"/>
        <v>-5.1171392891082856E-3</v>
      </c>
    </row>
    <row r="8459" spans="12:14" x14ac:dyDescent="0.4">
      <c r="L8459">
        <f t="shared" si="273"/>
        <v>8458</v>
      </c>
      <c r="M8459">
        <v>55.904322558159777</v>
      </c>
      <c r="N8459" s="71">
        <f t="shared" si="272"/>
        <v>-1.8239617445819034E-2</v>
      </c>
    </row>
    <row r="8460" spans="12:14" x14ac:dyDescent="0.4">
      <c r="L8460">
        <f t="shared" si="273"/>
        <v>8459</v>
      </c>
      <c r="M8460">
        <v>59.392833301020389</v>
      </c>
      <c r="N8460" s="71">
        <f t="shared" si="272"/>
        <v>4.3023653169653508E-2</v>
      </c>
    </row>
    <row r="8461" spans="12:14" x14ac:dyDescent="0.4">
      <c r="L8461">
        <f t="shared" si="273"/>
        <v>8460</v>
      </c>
      <c r="M8461">
        <v>56.4033281282057</v>
      </c>
      <c r="N8461" s="71">
        <f t="shared" si="272"/>
        <v>-9.4763612801569419E-3</v>
      </c>
    </row>
    <row r="8462" spans="12:14" x14ac:dyDescent="0.4">
      <c r="L8462">
        <f t="shared" si="273"/>
        <v>8461</v>
      </c>
      <c r="M8462">
        <v>59.164923666265004</v>
      </c>
      <c r="N8462" s="71">
        <f t="shared" si="272"/>
        <v>3.9021231890467911E-2</v>
      </c>
    </row>
    <row r="8463" spans="12:14" x14ac:dyDescent="0.4">
      <c r="L8463">
        <f t="shared" si="273"/>
        <v>8462</v>
      </c>
      <c r="M8463">
        <v>55.773727175213942</v>
      </c>
      <c r="N8463" s="71">
        <f t="shared" si="272"/>
        <v>-2.0533060372120882E-2</v>
      </c>
    </row>
    <row r="8464" spans="12:14" x14ac:dyDescent="0.4">
      <c r="L8464">
        <f t="shared" si="273"/>
        <v>8463</v>
      </c>
      <c r="M8464">
        <v>57.391730268217536</v>
      </c>
      <c r="N8464" s="71">
        <f t="shared" si="272"/>
        <v>7.881403176891455E-3</v>
      </c>
    </row>
    <row r="8465" spans="12:14" x14ac:dyDescent="0.4">
      <c r="L8465">
        <f t="shared" si="273"/>
        <v>8464</v>
      </c>
      <c r="M8465">
        <v>56.335997622533625</v>
      </c>
      <c r="N8465" s="71">
        <f t="shared" si="272"/>
        <v>-1.0658781887032398E-2</v>
      </c>
    </row>
    <row r="8466" spans="12:14" x14ac:dyDescent="0.4">
      <c r="L8466">
        <f t="shared" si="273"/>
        <v>8465</v>
      </c>
      <c r="M8466">
        <v>56.356616858284113</v>
      </c>
      <c r="N8466" s="71">
        <f t="shared" si="272"/>
        <v>-1.0296678424329464E-2</v>
      </c>
    </row>
    <row r="8467" spans="12:14" x14ac:dyDescent="0.4">
      <c r="L8467">
        <f t="shared" si="273"/>
        <v>8466</v>
      </c>
      <c r="M8467">
        <v>56.645851480197784</v>
      </c>
      <c r="N8467" s="71">
        <f t="shared" si="272"/>
        <v>-5.2173020887613664E-3</v>
      </c>
    </row>
    <row r="8468" spans="12:14" x14ac:dyDescent="0.4">
      <c r="L8468">
        <f t="shared" si="273"/>
        <v>8467</v>
      </c>
      <c r="M8468">
        <v>56.809152078707307</v>
      </c>
      <c r="N8468" s="71">
        <f t="shared" si="272"/>
        <v>-2.3495084955693635E-3</v>
      </c>
    </row>
    <row r="8469" spans="12:14" x14ac:dyDescent="0.4">
      <c r="L8469">
        <f t="shared" si="273"/>
        <v>8468</v>
      </c>
      <c r="M8469">
        <v>57.134568940696049</v>
      </c>
      <c r="N8469" s="71">
        <f t="shared" si="272"/>
        <v>3.3652800627443913E-3</v>
      </c>
    </row>
    <row r="8470" spans="12:14" x14ac:dyDescent="0.4">
      <c r="L8470">
        <f t="shared" si="273"/>
        <v>8469</v>
      </c>
      <c r="M8470">
        <v>56.666324598102243</v>
      </c>
      <c r="N8470" s="71">
        <f t="shared" si="272"/>
        <v>-4.8577646657822493E-3</v>
      </c>
    </row>
    <row r="8471" spans="12:14" x14ac:dyDescent="0.4">
      <c r="L8471">
        <f t="shared" si="273"/>
        <v>8470</v>
      </c>
      <c r="M8471">
        <v>58.422824718579641</v>
      </c>
      <c r="N8471" s="71">
        <f t="shared" si="272"/>
        <v>2.5988906062448525E-2</v>
      </c>
    </row>
    <row r="8472" spans="12:14" x14ac:dyDescent="0.4">
      <c r="L8472">
        <f t="shared" si="273"/>
        <v>8471</v>
      </c>
      <c r="M8472">
        <v>57.47935448764725</v>
      </c>
      <c r="N8472" s="71">
        <f t="shared" si="272"/>
        <v>9.4202106116623163E-3</v>
      </c>
    </row>
    <row r="8473" spans="12:14" x14ac:dyDescent="0.4">
      <c r="L8473">
        <f t="shared" si="273"/>
        <v>8472</v>
      </c>
      <c r="M8473">
        <v>57.545155847268092</v>
      </c>
      <c r="N8473" s="71">
        <f t="shared" si="272"/>
        <v>1.0575777212558535E-2</v>
      </c>
    </row>
    <row r="8474" spans="12:14" x14ac:dyDescent="0.4">
      <c r="L8474">
        <f t="shared" si="273"/>
        <v>8473</v>
      </c>
      <c r="M8474">
        <v>56.435023640814414</v>
      </c>
      <c r="N8474" s="71">
        <f t="shared" si="272"/>
        <v>-8.9197424506985978E-3</v>
      </c>
    </row>
    <row r="8475" spans="12:14" x14ac:dyDescent="0.4">
      <c r="L8475">
        <f t="shared" si="273"/>
        <v>8474</v>
      </c>
      <c r="M8475">
        <v>57.46904726632885</v>
      </c>
      <c r="N8475" s="71">
        <f t="shared" si="272"/>
        <v>9.2392009672990216E-3</v>
      </c>
    </row>
    <row r="8476" spans="12:14" x14ac:dyDescent="0.4">
      <c r="L8476">
        <f t="shared" si="273"/>
        <v>8475</v>
      </c>
      <c r="M8476">
        <v>56.728982334592956</v>
      </c>
      <c r="N8476" s="71">
        <f t="shared" si="272"/>
        <v>-3.7574046125304905E-3</v>
      </c>
    </row>
    <row r="8477" spans="12:14" x14ac:dyDescent="0.4">
      <c r="L8477">
        <f t="shared" si="273"/>
        <v>8476</v>
      </c>
      <c r="M8477">
        <v>58.317379437098317</v>
      </c>
      <c r="N8477" s="71">
        <f t="shared" si="272"/>
        <v>2.4137135123306175E-2</v>
      </c>
    </row>
    <row r="8478" spans="12:14" x14ac:dyDescent="0.4">
      <c r="L8478">
        <f t="shared" si="273"/>
        <v>8477</v>
      </c>
      <c r="M8478">
        <v>57.647675891622598</v>
      </c>
      <c r="N8478" s="71">
        <f t="shared" si="272"/>
        <v>1.2376176776657477E-2</v>
      </c>
    </row>
    <row r="8479" spans="12:14" x14ac:dyDescent="0.4">
      <c r="L8479">
        <f t="shared" si="273"/>
        <v>8478</v>
      </c>
      <c r="M8479">
        <v>57.481592825638167</v>
      </c>
      <c r="N8479" s="71">
        <f t="shared" si="272"/>
        <v>9.4595190490369685E-3</v>
      </c>
    </row>
    <row r="8480" spans="12:14" x14ac:dyDescent="0.4">
      <c r="L8480">
        <f t="shared" si="273"/>
        <v>8479</v>
      </c>
      <c r="M8480">
        <v>56.387756129851468</v>
      </c>
      <c r="N8480" s="71">
        <f t="shared" si="272"/>
        <v>-9.7498279883078132E-3</v>
      </c>
    </row>
    <row r="8481" spans="12:14" x14ac:dyDescent="0.4">
      <c r="L8481">
        <f t="shared" si="273"/>
        <v>8480</v>
      </c>
      <c r="M8481">
        <v>56.913867162605733</v>
      </c>
      <c r="N8481" s="71">
        <f t="shared" si="272"/>
        <v>-5.1056087715639631E-4</v>
      </c>
    </row>
    <row r="8482" spans="12:14" x14ac:dyDescent="0.4">
      <c r="L8482">
        <f t="shared" si="273"/>
        <v>8481</v>
      </c>
      <c r="M8482">
        <v>57.893154886176625</v>
      </c>
      <c r="N8482" s="71">
        <f t="shared" si="272"/>
        <v>1.6687141306308106E-2</v>
      </c>
    </row>
    <row r="8483" spans="12:14" x14ac:dyDescent="0.4">
      <c r="L8483">
        <f t="shared" si="273"/>
        <v>8482</v>
      </c>
      <c r="M8483">
        <v>57.222942612904482</v>
      </c>
      <c r="N8483" s="71">
        <f t="shared" si="272"/>
        <v>4.917248967202692E-3</v>
      </c>
    </row>
    <row r="8484" spans="12:14" x14ac:dyDescent="0.4">
      <c r="L8484">
        <f t="shared" si="273"/>
        <v>8483</v>
      </c>
      <c r="M8484">
        <v>57.512598651835539</v>
      </c>
      <c r="N8484" s="71">
        <f t="shared" si="272"/>
        <v>1.0004025992257137E-2</v>
      </c>
    </row>
    <row r="8485" spans="12:14" x14ac:dyDescent="0.4">
      <c r="L8485">
        <f t="shared" si="273"/>
        <v>8484</v>
      </c>
      <c r="M8485">
        <v>57.015320331307834</v>
      </c>
      <c r="N8485" s="71">
        <f t="shared" si="272"/>
        <v>1.2711028146392689E-3</v>
      </c>
    </row>
    <row r="8486" spans="12:14" x14ac:dyDescent="0.4">
      <c r="L8486">
        <f t="shared" si="273"/>
        <v>8485</v>
      </c>
      <c r="M8486">
        <v>58.584248894405953</v>
      </c>
      <c r="N8486" s="71">
        <f t="shared" si="272"/>
        <v>2.882374697207335E-2</v>
      </c>
    </row>
    <row r="8487" spans="12:14" x14ac:dyDescent="0.4">
      <c r="L8487">
        <f t="shared" si="273"/>
        <v>8486</v>
      </c>
      <c r="M8487">
        <v>54.178679154791027</v>
      </c>
      <c r="N8487" s="71">
        <f t="shared" si="272"/>
        <v>-4.8544399801081051E-2</v>
      </c>
    </row>
    <row r="8488" spans="12:14" x14ac:dyDescent="0.4">
      <c r="L8488">
        <f t="shared" si="273"/>
        <v>8487</v>
      </c>
      <c r="M8488">
        <v>58.919391104167367</v>
      </c>
      <c r="N8488" s="71">
        <f t="shared" si="272"/>
        <v>3.4709326637637039E-2</v>
      </c>
    </row>
    <row r="8489" spans="12:14" x14ac:dyDescent="0.4">
      <c r="L8489">
        <f t="shared" si="273"/>
        <v>8488</v>
      </c>
      <c r="M8489">
        <v>57.325823845645793</v>
      </c>
      <c r="N8489" s="71">
        <f t="shared" si="272"/>
        <v>6.7239915193313404E-3</v>
      </c>
    </row>
    <row r="8490" spans="12:14" x14ac:dyDescent="0.4">
      <c r="L8490">
        <f t="shared" si="273"/>
        <v>8489</v>
      </c>
      <c r="M8490">
        <v>56.737893833833944</v>
      </c>
      <c r="N8490" s="71">
        <f t="shared" si="272"/>
        <v>-3.6009058570922736E-3</v>
      </c>
    </row>
    <row r="8491" spans="12:14" x14ac:dyDescent="0.4">
      <c r="L8491">
        <f t="shared" si="273"/>
        <v>8490</v>
      </c>
      <c r="M8491">
        <v>58.724981996142034</v>
      </c>
      <c r="N8491" s="71">
        <f t="shared" si="272"/>
        <v>3.1295222834332614E-2</v>
      </c>
    </row>
    <row r="8492" spans="12:14" x14ac:dyDescent="0.4">
      <c r="L8492">
        <f t="shared" si="273"/>
        <v>8491</v>
      </c>
      <c r="M8492">
        <v>56.021504108915423</v>
      </c>
      <c r="N8492" s="71">
        <f t="shared" si="272"/>
        <v>-1.6181740722986504E-2</v>
      </c>
    </row>
    <row r="8493" spans="12:14" x14ac:dyDescent="0.4">
      <c r="L8493">
        <f t="shared" si="273"/>
        <v>8492</v>
      </c>
      <c r="M8493">
        <v>59.189536380743085</v>
      </c>
      <c r="N8493" s="71">
        <f t="shared" si="272"/>
        <v>3.9453466588537323E-2</v>
      </c>
    </row>
    <row r="8494" spans="12:14" x14ac:dyDescent="0.4">
      <c r="L8494">
        <f t="shared" si="273"/>
        <v>8493</v>
      </c>
      <c r="M8494">
        <v>55.520085120612507</v>
      </c>
      <c r="N8494" s="71">
        <f t="shared" si="272"/>
        <v>-2.4987379987536529E-2</v>
      </c>
    </row>
    <row r="8495" spans="12:14" x14ac:dyDescent="0.4">
      <c r="L8495">
        <f t="shared" si="273"/>
        <v>8494</v>
      </c>
      <c r="M8495">
        <v>56.427692044842566</v>
      </c>
      <c r="N8495" s="71">
        <f t="shared" si="272"/>
        <v>-9.0484958303423957E-3</v>
      </c>
    </row>
    <row r="8496" spans="12:14" x14ac:dyDescent="0.4">
      <c r="L8496">
        <f t="shared" si="273"/>
        <v>8495</v>
      </c>
      <c r="M8496">
        <v>56.901270476988728</v>
      </c>
      <c r="N8496" s="71">
        <f t="shared" si="272"/>
        <v>-7.317768104574407E-4</v>
      </c>
    </row>
    <row r="8497" spans="12:14" x14ac:dyDescent="0.4">
      <c r="L8497">
        <f t="shared" si="273"/>
        <v>8496</v>
      </c>
      <c r="M8497">
        <v>59.148337657154158</v>
      </c>
      <c r="N8497" s="71">
        <f t="shared" si="272"/>
        <v>3.8729957693687034E-2</v>
      </c>
    </row>
    <row r="8498" spans="12:14" x14ac:dyDescent="0.4">
      <c r="L8498">
        <f t="shared" si="273"/>
        <v>8497</v>
      </c>
      <c r="M8498">
        <v>54.949076925078892</v>
      </c>
      <c r="N8498" s="71">
        <f t="shared" si="272"/>
        <v>-3.5015105909900535E-2</v>
      </c>
    </row>
    <row r="8499" spans="12:14" x14ac:dyDescent="0.4">
      <c r="L8499">
        <f t="shared" si="273"/>
        <v>8498</v>
      </c>
      <c r="M8499">
        <v>55.709901528298523</v>
      </c>
      <c r="N8499" s="71">
        <f t="shared" si="272"/>
        <v>-2.1653930613724448E-2</v>
      </c>
    </row>
    <row r="8500" spans="12:14" x14ac:dyDescent="0.4">
      <c r="L8500">
        <f t="shared" si="273"/>
        <v>8499</v>
      </c>
      <c r="M8500">
        <v>54.013667686096021</v>
      </c>
      <c r="N8500" s="71">
        <f t="shared" si="272"/>
        <v>-5.1442238737655299E-2</v>
      </c>
    </row>
    <row r="8501" spans="12:14" x14ac:dyDescent="0.4">
      <c r="L8501">
        <f t="shared" si="273"/>
        <v>8500</v>
      </c>
      <c r="M8501">
        <v>59.656229263057774</v>
      </c>
      <c r="N8501" s="71">
        <f t="shared" si="272"/>
        <v>4.7649265441120026E-2</v>
      </c>
    </row>
    <row r="8502" spans="12:14" x14ac:dyDescent="0.4">
      <c r="L8502">
        <f t="shared" si="273"/>
        <v>8501</v>
      </c>
      <c r="M8502">
        <v>54.305541430639401</v>
      </c>
      <c r="N8502" s="71">
        <f t="shared" si="272"/>
        <v>-4.6316515609496123E-2</v>
      </c>
    </row>
    <row r="8503" spans="12:14" x14ac:dyDescent="0.4">
      <c r="L8503">
        <f t="shared" si="273"/>
        <v>8502</v>
      </c>
      <c r="M8503">
        <v>55.978258535290266</v>
      </c>
      <c r="N8503" s="71">
        <f t="shared" si="272"/>
        <v>-1.6941195251065966E-2</v>
      </c>
    </row>
    <row r="8504" spans="12:14" x14ac:dyDescent="0.4">
      <c r="L8504">
        <f t="shared" si="273"/>
        <v>8503</v>
      </c>
      <c r="M8504">
        <v>56.775281672910104</v>
      </c>
      <c r="N8504" s="71">
        <f t="shared" si="272"/>
        <v>-2.9443215803380829E-3</v>
      </c>
    </row>
    <row r="8505" spans="12:14" x14ac:dyDescent="0.4">
      <c r="L8505">
        <f t="shared" si="273"/>
        <v>8504</v>
      </c>
      <c r="M8505">
        <v>57.818247085991146</v>
      </c>
      <c r="N8505" s="71">
        <f t="shared" si="272"/>
        <v>1.5371652499697852E-2</v>
      </c>
    </row>
    <row r="8506" spans="12:14" x14ac:dyDescent="0.4">
      <c r="L8506">
        <f t="shared" si="273"/>
        <v>8505</v>
      </c>
      <c r="M8506">
        <v>57.572890689614269</v>
      </c>
      <c r="N8506" s="71">
        <f t="shared" si="272"/>
        <v>1.1062840970527121E-2</v>
      </c>
    </row>
    <row r="8507" spans="12:14" x14ac:dyDescent="0.4">
      <c r="L8507">
        <f t="shared" si="273"/>
        <v>8506</v>
      </c>
      <c r="M8507">
        <v>56.593012115334368</v>
      </c>
      <c r="N8507" s="71">
        <f t="shared" si="272"/>
        <v>-6.1452374019611566E-3</v>
      </c>
    </row>
    <row r="8508" spans="12:14" x14ac:dyDescent="0.4">
      <c r="L8508">
        <f t="shared" si="273"/>
        <v>8507</v>
      </c>
      <c r="M8508">
        <v>59.510528724750017</v>
      </c>
      <c r="N8508" s="71">
        <f t="shared" si="272"/>
        <v>4.5090554241667524E-2</v>
      </c>
    </row>
    <row r="8509" spans="12:14" x14ac:dyDescent="0.4">
      <c r="L8509">
        <f t="shared" si="273"/>
        <v>8508</v>
      </c>
      <c r="M8509">
        <v>55.041794166461187</v>
      </c>
      <c r="N8509" s="71">
        <f t="shared" si="272"/>
        <v>-3.3386857677858095E-2</v>
      </c>
    </row>
    <row r="8510" spans="12:14" x14ac:dyDescent="0.4">
      <c r="L8510">
        <f t="shared" si="273"/>
        <v>8509</v>
      </c>
      <c r="M8510">
        <v>55.491097543021311</v>
      </c>
      <c r="N8510" s="71">
        <f t="shared" si="272"/>
        <v>-2.5496443579813177E-2</v>
      </c>
    </row>
    <row r="8511" spans="12:14" x14ac:dyDescent="0.4">
      <c r="L8511">
        <f t="shared" si="273"/>
        <v>8510</v>
      </c>
      <c r="M8511">
        <v>56.822357272936294</v>
      </c>
      <c r="N8511" s="71">
        <f t="shared" si="272"/>
        <v>-2.1176062750484226E-3</v>
      </c>
    </row>
    <row r="8512" spans="12:14" x14ac:dyDescent="0.4">
      <c r="L8512">
        <f t="shared" si="273"/>
        <v>8511</v>
      </c>
      <c r="M8512">
        <v>56.350614146420952</v>
      </c>
      <c r="N8512" s="71">
        <f t="shared" si="272"/>
        <v>-1.0402094685997065E-2</v>
      </c>
    </row>
    <row r="8513" spans="12:14" x14ac:dyDescent="0.4">
      <c r="L8513">
        <f t="shared" si="273"/>
        <v>8512</v>
      </c>
      <c r="M8513">
        <v>56.507297599072338</v>
      </c>
      <c r="N8513" s="71">
        <f t="shared" si="272"/>
        <v>-7.650507699947795E-3</v>
      </c>
    </row>
    <row r="8514" spans="12:14" x14ac:dyDescent="0.4">
      <c r="L8514">
        <f t="shared" si="273"/>
        <v>8513</v>
      </c>
      <c r="M8514">
        <v>56.799677661309637</v>
      </c>
      <c r="N8514" s="71">
        <f t="shared" si="272"/>
        <v>-2.515892904201289E-3</v>
      </c>
    </row>
    <row r="8515" spans="12:14" x14ac:dyDescent="0.4">
      <c r="L8515">
        <f t="shared" si="273"/>
        <v>8514</v>
      </c>
      <c r="M8515">
        <v>58.146042604801366</v>
      </c>
      <c r="N8515" s="71">
        <f t="shared" ref="N8515:N8578" si="274">M8515/$B$2-1</f>
        <v>2.1128213696050224E-2</v>
      </c>
    </row>
    <row r="8516" spans="12:14" x14ac:dyDescent="0.4">
      <c r="L8516">
        <f t="shared" si="273"/>
        <v>8515</v>
      </c>
      <c r="M8516">
        <v>57.337623752241541</v>
      </c>
      <c r="N8516" s="71">
        <f t="shared" si="274"/>
        <v>6.9312148659963491E-3</v>
      </c>
    </row>
    <row r="8517" spans="12:14" x14ac:dyDescent="0.4">
      <c r="L8517">
        <f t="shared" si="273"/>
        <v>8516</v>
      </c>
      <c r="M8517">
        <v>55.63276805964508</v>
      </c>
      <c r="N8517" s="71">
        <f t="shared" si="274"/>
        <v>-2.3008505362647536E-2</v>
      </c>
    </row>
    <row r="8518" spans="12:14" x14ac:dyDescent="0.4">
      <c r="L8518">
        <f t="shared" ref="L8518:L8581" si="275">L8517+1</f>
        <v>8517</v>
      </c>
      <c r="M8518">
        <v>54.102222033810378</v>
      </c>
      <c r="N8518" s="71">
        <f t="shared" si="274"/>
        <v>-4.9887096911217177E-2</v>
      </c>
    </row>
    <row r="8519" spans="12:14" x14ac:dyDescent="0.4">
      <c r="L8519">
        <f t="shared" si="275"/>
        <v>8518</v>
      </c>
      <c r="M8519">
        <v>54.449779815738836</v>
      </c>
      <c r="N8519" s="71">
        <f t="shared" si="274"/>
        <v>-4.3783481925259937E-2</v>
      </c>
    </row>
    <row r="8520" spans="12:14" x14ac:dyDescent="0.4">
      <c r="L8520">
        <f t="shared" si="275"/>
        <v>8519</v>
      </c>
      <c r="M8520">
        <v>59.125204852012203</v>
      </c>
      <c r="N8520" s="71">
        <f t="shared" si="274"/>
        <v>3.8323712333999671E-2</v>
      </c>
    </row>
    <row r="8521" spans="12:14" x14ac:dyDescent="0.4">
      <c r="L8521">
        <f t="shared" si="275"/>
        <v>8520</v>
      </c>
      <c r="M8521">
        <v>56.867654602611303</v>
      </c>
      <c r="N8521" s="71">
        <f t="shared" si="274"/>
        <v>-1.3221199570779829E-3</v>
      </c>
    </row>
    <row r="8522" spans="12:14" x14ac:dyDescent="0.4">
      <c r="L8522">
        <f t="shared" si="275"/>
        <v>8521</v>
      </c>
      <c r="M8522">
        <v>56.111974860170442</v>
      </c>
      <c r="N8522" s="71">
        <f t="shared" si="274"/>
        <v>-1.459294409156886E-2</v>
      </c>
    </row>
    <row r="8523" spans="12:14" x14ac:dyDescent="0.4">
      <c r="L8523">
        <f t="shared" si="275"/>
        <v>8522</v>
      </c>
      <c r="M8523">
        <v>58.070891736150074</v>
      </c>
      <c r="N8523" s="71">
        <f t="shared" si="274"/>
        <v>1.9808456257265128E-2</v>
      </c>
    </row>
    <row r="8524" spans="12:14" x14ac:dyDescent="0.4">
      <c r="L8524">
        <f t="shared" si="275"/>
        <v>8523</v>
      </c>
      <c r="M8524">
        <v>56.909817577597771</v>
      </c>
      <c r="N8524" s="71">
        <f t="shared" si="274"/>
        <v>-5.8167741957526609E-4</v>
      </c>
    </row>
    <row r="8525" spans="12:14" x14ac:dyDescent="0.4">
      <c r="L8525">
        <f t="shared" si="275"/>
        <v>8524</v>
      </c>
      <c r="M8525">
        <v>57.1343102534086</v>
      </c>
      <c r="N8525" s="71">
        <f t="shared" si="274"/>
        <v>3.3607371415771414E-3</v>
      </c>
    </row>
    <row r="8526" spans="12:14" x14ac:dyDescent="0.4">
      <c r="L8526">
        <f t="shared" si="275"/>
        <v>8525</v>
      </c>
      <c r="M8526">
        <v>59.99699979665283</v>
      </c>
      <c r="N8526" s="71">
        <f t="shared" si="274"/>
        <v>5.3633686575593531E-2</v>
      </c>
    </row>
    <row r="8527" spans="12:14" x14ac:dyDescent="0.4">
      <c r="L8527">
        <f t="shared" si="275"/>
        <v>8526</v>
      </c>
      <c r="M8527">
        <v>57.77665905642845</v>
      </c>
      <c r="N8527" s="71">
        <f t="shared" si="274"/>
        <v>1.4641306831513212E-2</v>
      </c>
    </row>
    <row r="8528" spans="12:14" x14ac:dyDescent="0.4">
      <c r="L8528">
        <f t="shared" si="275"/>
        <v>8527</v>
      </c>
      <c r="M8528">
        <v>58.322183371834065</v>
      </c>
      <c r="N8528" s="71">
        <f t="shared" si="274"/>
        <v>2.4221499132887514E-2</v>
      </c>
    </row>
    <row r="8529" spans="12:14" x14ac:dyDescent="0.4">
      <c r="L8529">
        <f t="shared" si="275"/>
        <v>8528</v>
      </c>
      <c r="M8529">
        <v>55.510902576000213</v>
      </c>
      <c r="N8529" s="71">
        <f t="shared" si="274"/>
        <v>-2.5148638689884817E-2</v>
      </c>
    </row>
    <row r="8530" spans="12:14" x14ac:dyDescent="0.4">
      <c r="L8530">
        <f t="shared" si="275"/>
        <v>8529</v>
      </c>
      <c r="M8530">
        <v>56.859231280066957</v>
      </c>
      <c r="N8530" s="71">
        <f t="shared" si="274"/>
        <v>-1.4700456269564066E-3</v>
      </c>
    </row>
    <row r="8531" spans="12:14" x14ac:dyDescent="0.4">
      <c r="L8531">
        <f t="shared" si="275"/>
        <v>8530</v>
      </c>
      <c r="M8531">
        <v>55.436726321087193</v>
      </c>
      <c r="N8531" s="71">
        <f t="shared" si="274"/>
        <v>-2.6451280508396735E-2</v>
      </c>
    </row>
    <row r="8532" spans="12:14" x14ac:dyDescent="0.4">
      <c r="L8532">
        <f t="shared" si="275"/>
        <v>8531</v>
      </c>
      <c r="M8532">
        <v>55.249848369641029</v>
      </c>
      <c r="N8532" s="71">
        <f t="shared" si="274"/>
        <v>-2.9733126360510509E-2</v>
      </c>
    </row>
    <row r="8533" spans="12:14" x14ac:dyDescent="0.4">
      <c r="L8533">
        <f t="shared" si="275"/>
        <v>8532</v>
      </c>
      <c r="M8533">
        <v>57.850671117848286</v>
      </c>
      <c r="N8533" s="71">
        <f t="shared" si="274"/>
        <v>1.5941065175916203E-2</v>
      </c>
    </row>
    <row r="8534" spans="12:14" x14ac:dyDescent="0.4">
      <c r="L8534">
        <f t="shared" si="275"/>
        <v>8533</v>
      </c>
      <c r="M8534">
        <v>56.673494535050061</v>
      </c>
      <c r="N8534" s="71">
        <f t="shared" si="274"/>
        <v>-4.7318502513207239E-3</v>
      </c>
    </row>
    <row r="8535" spans="12:14" x14ac:dyDescent="0.4">
      <c r="L8535">
        <f t="shared" si="275"/>
        <v>8534</v>
      </c>
      <c r="M8535">
        <v>56.818007588052403</v>
      </c>
      <c r="N8535" s="71">
        <f t="shared" si="274"/>
        <v>-2.193993003304695E-3</v>
      </c>
    </row>
    <row r="8536" spans="12:14" x14ac:dyDescent="0.4">
      <c r="L8536">
        <f t="shared" si="275"/>
        <v>8535</v>
      </c>
      <c r="M8536">
        <v>55.992369240123011</v>
      </c>
      <c r="N8536" s="71">
        <f t="shared" si="274"/>
        <v>-1.6693390960793142E-2</v>
      </c>
    </row>
    <row r="8537" spans="12:14" x14ac:dyDescent="0.4">
      <c r="L8537">
        <f t="shared" si="275"/>
        <v>8536</v>
      </c>
      <c r="M8537">
        <v>56.940584584558138</v>
      </c>
      <c r="N8537" s="71">
        <f t="shared" si="274"/>
        <v>-4.1364485954931141E-5</v>
      </c>
    </row>
    <row r="8538" spans="12:14" x14ac:dyDescent="0.4">
      <c r="L8538">
        <f t="shared" si="275"/>
        <v>8537</v>
      </c>
      <c r="M8538">
        <v>57.690832720521549</v>
      </c>
      <c r="N8538" s="71">
        <f t="shared" si="274"/>
        <v>1.3134072819590115E-2</v>
      </c>
    </row>
    <row r="8539" spans="12:14" x14ac:dyDescent="0.4">
      <c r="L8539">
        <f t="shared" si="275"/>
        <v>8538</v>
      </c>
      <c r="M8539">
        <v>58.366771882731619</v>
      </c>
      <c r="N8539" s="71">
        <f t="shared" si="274"/>
        <v>2.5004537572728358E-2</v>
      </c>
    </row>
    <row r="8540" spans="12:14" x14ac:dyDescent="0.4">
      <c r="L8540">
        <f t="shared" si="275"/>
        <v>8539</v>
      </c>
      <c r="M8540">
        <v>56.957249800703757</v>
      </c>
      <c r="N8540" s="71">
        <f t="shared" si="274"/>
        <v>2.513007003810408E-4</v>
      </c>
    </row>
    <row r="8541" spans="12:14" x14ac:dyDescent="0.4">
      <c r="L8541">
        <f t="shared" si="275"/>
        <v>8540</v>
      </c>
      <c r="M8541">
        <v>58.453887475881459</v>
      </c>
      <c r="N8541" s="71">
        <f t="shared" si="274"/>
        <v>2.6534412797819318E-2</v>
      </c>
    </row>
    <row r="8542" spans="12:14" x14ac:dyDescent="0.4">
      <c r="L8542">
        <f t="shared" si="275"/>
        <v>8541</v>
      </c>
      <c r="M8542">
        <v>54.570216149110742</v>
      </c>
      <c r="N8542" s="71">
        <f t="shared" si="274"/>
        <v>-4.1668446534184223E-2</v>
      </c>
    </row>
    <row r="8543" spans="12:14" x14ac:dyDescent="0.4">
      <c r="L8543">
        <f t="shared" si="275"/>
        <v>8542</v>
      </c>
      <c r="M8543">
        <v>56.640735658954171</v>
      </c>
      <c r="N8543" s="71">
        <f t="shared" si="274"/>
        <v>-5.3071432744047353E-3</v>
      </c>
    </row>
    <row r="8544" spans="12:14" x14ac:dyDescent="0.4">
      <c r="L8544">
        <f t="shared" si="275"/>
        <v>8543</v>
      </c>
      <c r="M8544">
        <v>56.787826617180308</v>
      </c>
      <c r="N8544" s="71">
        <f t="shared" si="274"/>
        <v>-2.7240142995723637E-3</v>
      </c>
    </row>
    <row r="8545" spans="12:14" x14ac:dyDescent="0.4">
      <c r="L8545">
        <f t="shared" si="275"/>
        <v>8544</v>
      </c>
      <c r="M8545">
        <v>55.146283291108688</v>
      </c>
      <c r="N8545" s="71">
        <f t="shared" si="274"/>
        <v>-3.15518782291766E-2</v>
      </c>
    </row>
    <row r="8546" spans="12:14" x14ac:dyDescent="0.4">
      <c r="L8546">
        <f t="shared" si="275"/>
        <v>8545</v>
      </c>
      <c r="M8546">
        <v>59.485894120045629</v>
      </c>
      <c r="N8546" s="71">
        <f t="shared" si="274"/>
        <v>4.4657935119711611E-2</v>
      </c>
    </row>
    <row r="8547" spans="12:14" x14ac:dyDescent="0.4">
      <c r="L8547">
        <f t="shared" si="275"/>
        <v>8546</v>
      </c>
      <c r="M8547">
        <v>58.07593006865477</v>
      </c>
      <c r="N8547" s="71">
        <f t="shared" si="274"/>
        <v>1.9896936629102191E-2</v>
      </c>
    </row>
    <row r="8548" spans="12:14" x14ac:dyDescent="0.4">
      <c r="L8548">
        <f t="shared" si="275"/>
        <v>8547</v>
      </c>
      <c r="M8548">
        <v>58.168988218155285</v>
      </c>
      <c r="N8548" s="71">
        <f t="shared" si="274"/>
        <v>2.1531171698463192E-2</v>
      </c>
    </row>
    <row r="8549" spans="12:14" x14ac:dyDescent="0.4">
      <c r="L8549">
        <f t="shared" si="275"/>
        <v>8548</v>
      </c>
      <c r="M8549">
        <v>57.480178768689207</v>
      </c>
      <c r="N8549" s="71">
        <f t="shared" si="274"/>
        <v>9.4346861733729526E-3</v>
      </c>
    </row>
    <row r="8550" spans="12:14" x14ac:dyDescent="0.4">
      <c r="L8550">
        <f t="shared" si="275"/>
        <v>8549</v>
      </c>
      <c r="M8550">
        <v>56.031361223025478</v>
      </c>
      <c r="N8550" s="71">
        <f t="shared" si="274"/>
        <v>-1.6008635609164545E-2</v>
      </c>
    </row>
    <row r="8551" spans="12:14" x14ac:dyDescent="0.4">
      <c r="L8551">
        <f t="shared" si="275"/>
        <v>8550</v>
      </c>
      <c r="M8551">
        <v>57.171863718358971</v>
      </c>
      <c r="N8551" s="71">
        <f t="shared" si="274"/>
        <v>4.0202300471132713E-3</v>
      </c>
    </row>
    <row r="8552" spans="12:14" x14ac:dyDescent="0.4">
      <c r="L8552">
        <f t="shared" si="275"/>
        <v>8551</v>
      </c>
      <c r="M8552">
        <v>56.026669000857915</v>
      </c>
      <c r="N8552" s="71">
        <f t="shared" si="274"/>
        <v>-1.6091037785230022E-2</v>
      </c>
    </row>
    <row r="8553" spans="12:14" x14ac:dyDescent="0.4">
      <c r="L8553">
        <f t="shared" si="275"/>
        <v>8552</v>
      </c>
      <c r="M8553">
        <v>57.074584295810226</v>
      </c>
      <c r="N8553" s="71">
        <f t="shared" si="274"/>
        <v>2.3118633461887139E-3</v>
      </c>
    </row>
    <row r="8554" spans="12:14" x14ac:dyDescent="0.4">
      <c r="L8554">
        <f t="shared" si="275"/>
        <v>8553</v>
      </c>
      <c r="M8554">
        <v>56.023774228535238</v>
      </c>
      <c r="N8554" s="71">
        <f t="shared" si="274"/>
        <v>-1.6141874154456448E-2</v>
      </c>
    </row>
    <row r="8555" spans="12:14" x14ac:dyDescent="0.4">
      <c r="L8555">
        <f t="shared" si="275"/>
        <v>8554</v>
      </c>
      <c r="M8555">
        <v>56.78108009610942</v>
      </c>
      <c r="N8555" s="71">
        <f t="shared" si="274"/>
        <v>-2.8424929216963601E-3</v>
      </c>
    </row>
    <row r="8556" spans="12:14" x14ac:dyDescent="0.4">
      <c r="L8556">
        <f t="shared" si="275"/>
        <v>8555</v>
      </c>
      <c r="M8556">
        <v>56.312089613377822</v>
      </c>
      <c r="N8556" s="71">
        <f t="shared" si="274"/>
        <v>-1.1078640945166862E-2</v>
      </c>
    </row>
    <row r="8557" spans="12:14" x14ac:dyDescent="0.4">
      <c r="L8557">
        <f t="shared" si="275"/>
        <v>8556</v>
      </c>
      <c r="M8557">
        <v>56.842889052494456</v>
      </c>
      <c r="N8557" s="71">
        <f t="shared" si="274"/>
        <v>-1.7570386689823581E-3</v>
      </c>
    </row>
    <row r="8558" spans="12:14" x14ac:dyDescent="0.4">
      <c r="L8558">
        <f t="shared" si="275"/>
        <v>8557</v>
      </c>
      <c r="M8558">
        <v>58.531681429494363</v>
      </c>
      <c r="N8558" s="71">
        <f t="shared" si="274"/>
        <v>2.7900586613447853E-2</v>
      </c>
    </row>
    <row r="8559" spans="12:14" x14ac:dyDescent="0.4">
      <c r="L8559">
        <f t="shared" si="275"/>
        <v>8558</v>
      </c>
      <c r="M8559">
        <v>58.193176353469724</v>
      </c>
      <c r="N8559" s="71">
        <f t="shared" si="274"/>
        <v>2.1955950175205574E-2</v>
      </c>
    </row>
    <row r="8560" spans="12:14" x14ac:dyDescent="0.4">
      <c r="L8560">
        <f t="shared" si="275"/>
        <v>8559</v>
      </c>
      <c r="M8560">
        <v>56.835621424266996</v>
      </c>
      <c r="N8560" s="71">
        <f t="shared" si="274"/>
        <v>-1.8846686829483428E-3</v>
      </c>
    </row>
    <row r="8561" spans="12:14" x14ac:dyDescent="0.4">
      <c r="L8561">
        <f t="shared" si="275"/>
        <v>8560</v>
      </c>
      <c r="M8561">
        <v>56.025398816207918</v>
      </c>
      <c r="N8561" s="71">
        <f t="shared" si="274"/>
        <v>-1.6113344056209233E-2</v>
      </c>
    </row>
    <row r="8562" spans="12:14" x14ac:dyDescent="0.4">
      <c r="L8562">
        <f t="shared" si="275"/>
        <v>8561</v>
      </c>
      <c r="M8562">
        <v>57.94893864273314</v>
      </c>
      <c r="N8562" s="71">
        <f t="shared" si="274"/>
        <v>1.7666784376309641E-2</v>
      </c>
    </row>
    <row r="8563" spans="12:14" x14ac:dyDescent="0.4">
      <c r="L8563">
        <f t="shared" si="275"/>
        <v>8562</v>
      </c>
      <c r="M8563">
        <v>57.466173039962491</v>
      </c>
      <c r="N8563" s="71">
        <f t="shared" si="274"/>
        <v>9.1887254146429953E-3</v>
      </c>
    </row>
    <row r="8564" spans="12:14" x14ac:dyDescent="0.4">
      <c r="L8564">
        <f t="shared" si="275"/>
        <v>8563</v>
      </c>
      <c r="M8564">
        <v>56.671114033031103</v>
      </c>
      <c r="N8564" s="71">
        <f t="shared" si="274"/>
        <v>-4.7736552936834542E-3</v>
      </c>
    </row>
    <row r="8565" spans="12:14" x14ac:dyDescent="0.4">
      <c r="L8565">
        <f t="shared" si="275"/>
        <v>8564</v>
      </c>
      <c r="M8565">
        <v>54.82542986833613</v>
      </c>
      <c r="N8565" s="71">
        <f t="shared" si="274"/>
        <v>-3.7186526225443717E-2</v>
      </c>
    </row>
    <row r="8566" spans="12:14" x14ac:dyDescent="0.4">
      <c r="L8566">
        <f t="shared" si="275"/>
        <v>8565</v>
      </c>
      <c r="M8566">
        <v>57.224220603593466</v>
      </c>
      <c r="N8566" s="71">
        <f t="shared" si="274"/>
        <v>4.9396923234639178E-3</v>
      </c>
    </row>
    <row r="8567" spans="12:14" x14ac:dyDescent="0.4">
      <c r="L8567">
        <f t="shared" si="275"/>
        <v>8566</v>
      </c>
      <c r="M8567">
        <v>58.91450842797407</v>
      </c>
      <c r="N8567" s="71">
        <f t="shared" si="274"/>
        <v>3.4623579814706984E-2</v>
      </c>
    </row>
    <row r="8568" spans="12:14" x14ac:dyDescent="0.4">
      <c r="L8568">
        <f t="shared" si="275"/>
        <v>8567</v>
      </c>
      <c r="M8568">
        <v>56.980819085536176</v>
      </c>
      <c r="N8568" s="71">
        <f t="shared" si="274"/>
        <v>6.6521127177798789E-4</v>
      </c>
    </row>
    <row r="8569" spans="12:14" x14ac:dyDescent="0.4">
      <c r="L8569">
        <f t="shared" si="275"/>
        <v>8568</v>
      </c>
      <c r="M8569">
        <v>59.00004638194018</v>
      </c>
      <c r="N8569" s="71">
        <f t="shared" si="274"/>
        <v>3.612574942460256E-2</v>
      </c>
    </row>
    <row r="8570" spans="12:14" x14ac:dyDescent="0.4">
      <c r="L8570">
        <f t="shared" si="275"/>
        <v>8569</v>
      </c>
      <c r="M8570">
        <v>55.041357394583898</v>
      </c>
      <c r="N8570" s="71">
        <f t="shared" si="274"/>
        <v>-3.3394528020788905E-2</v>
      </c>
    </row>
    <row r="8571" spans="12:14" x14ac:dyDescent="0.4">
      <c r="L8571">
        <f t="shared" si="275"/>
        <v>8570</v>
      </c>
      <c r="M8571">
        <v>55.163969700185064</v>
      </c>
      <c r="N8571" s="71">
        <f t="shared" si="274"/>
        <v>-3.1241279424893298E-2</v>
      </c>
    </row>
    <row r="8572" spans="12:14" x14ac:dyDescent="0.4">
      <c r="L8572">
        <f t="shared" si="275"/>
        <v>8571</v>
      </c>
      <c r="M8572">
        <v>56.143085546774756</v>
      </c>
      <c r="N8572" s="71">
        <f t="shared" si="274"/>
        <v>-1.4046595648648297E-2</v>
      </c>
    </row>
    <row r="8573" spans="12:14" x14ac:dyDescent="0.4">
      <c r="L8573">
        <f t="shared" si="275"/>
        <v>8572</v>
      </c>
      <c r="M8573">
        <v>57.579107139790082</v>
      </c>
      <c r="N8573" s="71">
        <f t="shared" si="274"/>
        <v>1.1172010784657127E-2</v>
      </c>
    </row>
    <row r="8574" spans="12:14" x14ac:dyDescent="0.4">
      <c r="L8574">
        <f t="shared" si="275"/>
        <v>8573</v>
      </c>
      <c r="M8574">
        <v>58.218592095827795</v>
      </c>
      <c r="N8574" s="71">
        <f t="shared" si="274"/>
        <v>2.2402287198866055E-2</v>
      </c>
    </row>
    <row r="8575" spans="12:14" x14ac:dyDescent="0.4">
      <c r="L8575">
        <f t="shared" si="275"/>
        <v>8574</v>
      </c>
      <c r="M8575">
        <v>56.588055557609593</v>
      </c>
      <c r="N8575" s="71">
        <f t="shared" si="274"/>
        <v>-6.232281690941921E-3</v>
      </c>
    </row>
    <row r="8576" spans="12:14" x14ac:dyDescent="0.4">
      <c r="L8576">
        <f t="shared" si="275"/>
        <v>8575</v>
      </c>
      <c r="M8576">
        <v>58.351447307150941</v>
      </c>
      <c r="N8576" s="71">
        <f t="shared" si="274"/>
        <v>2.4735415964664664E-2</v>
      </c>
    </row>
    <row r="8577" spans="12:14" x14ac:dyDescent="0.4">
      <c r="L8577">
        <f t="shared" si="275"/>
        <v>8576</v>
      </c>
      <c r="M8577">
        <v>57.784959221762207</v>
      </c>
      <c r="N8577" s="71">
        <f t="shared" si="274"/>
        <v>1.4787069683479759E-2</v>
      </c>
    </row>
    <row r="8578" spans="12:14" x14ac:dyDescent="0.4">
      <c r="L8578">
        <f t="shared" si="275"/>
        <v>8577</v>
      </c>
      <c r="M8578">
        <v>56.444313558609906</v>
      </c>
      <c r="N8578" s="71">
        <f t="shared" si="274"/>
        <v>-8.7565981206817467E-3</v>
      </c>
    </row>
    <row r="8579" spans="12:14" x14ac:dyDescent="0.4">
      <c r="L8579">
        <f t="shared" si="275"/>
        <v>8578</v>
      </c>
      <c r="M8579">
        <v>58.461649980493448</v>
      </c>
      <c r="N8579" s="71">
        <f t="shared" ref="N8579:N8642" si="276">M8579/$B$2-1</f>
        <v>2.6670733553509018E-2</v>
      </c>
    </row>
    <row r="8580" spans="12:14" x14ac:dyDescent="0.4">
      <c r="L8580">
        <f t="shared" si="275"/>
        <v>8579</v>
      </c>
      <c r="M8580">
        <v>57.121010957244117</v>
      </c>
      <c r="N8580" s="71">
        <f t="shared" si="276"/>
        <v>3.127182355602276E-3</v>
      </c>
    </row>
    <row r="8581" spans="12:14" x14ac:dyDescent="0.4">
      <c r="L8581">
        <f t="shared" si="275"/>
        <v>8580</v>
      </c>
      <c r="M8581">
        <v>56.452560005191728</v>
      </c>
      <c r="N8581" s="71">
        <f t="shared" si="276"/>
        <v>-8.6117786473314251E-3</v>
      </c>
    </row>
    <row r="8582" spans="12:14" x14ac:dyDescent="0.4">
      <c r="L8582">
        <f t="shared" ref="L8582:L8645" si="277">L8581+1</f>
        <v>8581</v>
      </c>
      <c r="M8582">
        <v>57.517333702216916</v>
      </c>
      <c r="N8582" s="71">
        <f t="shared" si="276"/>
        <v>1.0087180293411491E-2</v>
      </c>
    </row>
    <row r="8583" spans="12:14" x14ac:dyDescent="0.4">
      <c r="L8583">
        <f t="shared" si="277"/>
        <v>8582</v>
      </c>
      <c r="M8583">
        <v>57.323402832976775</v>
      </c>
      <c r="N8583" s="71">
        <f t="shared" si="276"/>
        <v>6.6814750516355215E-3</v>
      </c>
    </row>
    <row r="8584" spans="12:14" x14ac:dyDescent="0.4">
      <c r="L8584">
        <f t="shared" si="277"/>
        <v>8583</v>
      </c>
      <c r="M8584">
        <v>58.37592578594618</v>
      </c>
      <c r="N8584" s="71">
        <f t="shared" si="276"/>
        <v>2.5165293290901003E-2</v>
      </c>
    </row>
    <row r="8585" spans="12:14" x14ac:dyDescent="0.4">
      <c r="L8585">
        <f t="shared" si="277"/>
        <v>8584</v>
      </c>
      <c r="M8585">
        <v>56.670898996132095</v>
      </c>
      <c r="N8585" s="71">
        <f t="shared" si="276"/>
        <v>-4.7774316511915993E-3</v>
      </c>
    </row>
    <row r="8586" spans="12:14" x14ac:dyDescent="0.4">
      <c r="L8586">
        <f t="shared" si="277"/>
        <v>8585</v>
      </c>
      <c r="M8586">
        <v>56.859380750072781</v>
      </c>
      <c r="N8586" s="71">
        <f t="shared" si="276"/>
        <v>-1.4674207184809385E-3</v>
      </c>
    </row>
    <row r="8587" spans="12:14" x14ac:dyDescent="0.4">
      <c r="L8587">
        <f t="shared" si="277"/>
        <v>8586</v>
      </c>
      <c r="M8587">
        <v>57.013255348566275</v>
      </c>
      <c r="N8587" s="71">
        <f t="shared" si="276"/>
        <v>1.2348387450011877E-3</v>
      </c>
    </row>
    <row r="8588" spans="12:14" x14ac:dyDescent="0.4">
      <c r="L8588">
        <f t="shared" si="277"/>
        <v>8587</v>
      </c>
      <c r="M8588">
        <v>58.86513335598449</v>
      </c>
      <c r="N8588" s="71">
        <f t="shared" si="276"/>
        <v>3.375648247147911E-2</v>
      </c>
    </row>
    <row r="8589" spans="12:14" x14ac:dyDescent="0.4">
      <c r="L8589">
        <f t="shared" si="277"/>
        <v>8588</v>
      </c>
      <c r="M8589">
        <v>55.716688266249655</v>
      </c>
      <c r="N8589" s="71">
        <f t="shared" si="276"/>
        <v>-2.153474572528824E-2</v>
      </c>
    </row>
    <row r="8590" spans="12:14" x14ac:dyDescent="0.4">
      <c r="L8590">
        <f t="shared" si="277"/>
        <v>8589</v>
      </c>
      <c r="M8590">
        <v>55.556122312718429</v>
      </c>
      <c r="N8590" s="71">
        <f t="shared" si="276"/>
        <v>-2.4354515015936551E-2</v>
      </c>
    </row>
    <row r="8591" spans="12:14" x14ac:dyDescent="0.4">
      <c r="L8591">
        <f t="shared" si="277"/>
        <v>8590</v>
      </c>
      <c r="M8591">
        <v>56.98424450183964</v>
      </c>
      <c r="N8591" s="71">
        <f t="shared" si="276"/>
        <v>7.2536651320853629E-4</v>
      </c>
    </row>
    <row r="8592" spans="12:14" x14ac:dyDescent="0.4">
      <c r="L8592">
        <f t="shared" si="277"/>
        <v>8591</v>
      </c>
      <c r="M8592">
        <v>57.504089215132389</v>
      </c>
      <c r="N8592" s="71">
        <f t="shared" si="276"/>
        <v>9.8545880337823633E-3</v>
      </c>
    </row>
    <row r="8593" spans="12:14" x14ac:dyDescent="0.4">
      <c r="L8593">
        <f t="shared" si="277"/>
        <v>8592</v>
      </c>
      <c r="M8593">
        <v>58.349333677374425</v>
      </c>
      <c r="N8593" s="71">
        <f t="shared" si="276"/>
        <v>2.4698297583061635E-2</v>
      </c>
    </row>
    <row r="8594" spans="12:14" x14ac:dyDescent="0.4">
      <c r="L8594">
        <f t="shared" si="277"/>
        <v>8593</v>
      </c>
      <c r="M8594">
        <v>56.799468869623546</v>
      </c>
      <c r="N8594" s="71">
        <f t="shared" si="276"/>
        <v>-2.5195595867802956E-3</v>
      </c>
    </row>
    <row r="8595" spans="12:14" x14ac:dyDescent="0.4">
      <c r="L8595">
        <f t="shared" si="277"/>
        <v>8594</v>
      </c>
      <c r="M8595">
        <v>55.468905980995366</v>
      </c>
      <c r="N8595" s="71">
        <f t="shared" si="276"/>
        <v>-2.5886159355393956E-2</v>
      </c>
    </row>
    <row r="8596" spans="12:14" x14ac:dyDescent="0.4">
      <c r="L8596">
        <f t="shared" si="277"/>
        <v>8595</v>
      </c>
      <c r="M8596">
        <v>57.766949918006773</v>
      </c>
      <c r="N8596" s="71">
        <f t="shared" si="276"/>
        <v>1.4470800383801219E-2</v>
      </c>
    </row>
    <row r="8597" spans="12:14" x14ac:dyDescent="0.4">
      <c r="L8597">
        <f t="shared" si="277"/>
        <v>8596</v>
      </c>
      <c r="M8597">
        <v>60.728145799022357</v>
      </c>
      <c r="N8597" s="71">
        <f t="shared" si="276"/>
        <v>6.647366291628698E-2</v>
      </c>
    </row>
    <row r="8598" spans="12:14" x14ac:dyDescent="0.4">
      <c r="L8598">
        <f t="shared" si="277"/>
        <v>8597</v>
      </c>
      <c r="M8598">
        <v>57.979231730809076</v>
      </c>
      <c r="N8598" s="71">
        <f t="shared" si="276"/>
        <v>1.8198774612077973E-2</v>
      </c>
    </row>
    <row r="8599" spans="12:14" x14ac:dyDescent="0.4">
      <c r="L8599">
        <f t="shared" si="277"/>
        <v>8598</v>
      </c>
      <c r="M8599">
        <v>56.472139543843866</v>
      </c>
      <c r="N8599" s="71">
        <f t="shared" si="276"/>
        <v>-8.2679337623967619E-3</v>
      </c>
    </row>
    <row r="8600" spans="12:14" x14ac:dyDescent="0.4">
      <c r="L8600">
        <f t="shared" si="277"/>
        <v>8599</v>
      </c>
      <c r="M8600">
        <v>59.554458958253853</v>
      </c>
      <c r="N8600" s="71">
        <f t="shared" si="276"/>
        <v>4.5862032382835372E-2</v>
      </c>
    </row>
    <row r="8601" spans="12:14" x14ac:dyDescent="0.4">
      <c r="L8601">
        <f t="shared" si="277"/>
        <v>8600</v>
      </c>
      <c r="M8601">
        <v>58.607136329034553</v>
      </c>
      <c r="N8601" s="71">
        <f t="shared" si="276"/>
        <v>2.9225683272317005E-2</v>
      </c>
    </row>
    <row r="8602" spans="12:14" x14ac:dyDescent="0.4">
      <c r="L8602">
        <f t="shared" si="277"/>
        <v>8601</v>
      </c>
      <c r="M8602">
        <v>55.733136813766023</v>
      </c>
      <c r="N8602" s="71">
        <f t="shared" si="276"/>
        <v>-2.1245885551992472E-2</v>
      </c>
    </row>
    <row r="8603" spans="12:14" x14ac:dyDescent="0.4">
      <c r="L8603">
        <f t="shared" si="277"/>
        <v>8602</v>
      </c>
      <c r="M8603">
        <v>58.034225101037244</v>
      </c>
      <c r="N8603" s="71">
        <f t="shared" si="276"/>
        <v>1.9164537360333744E-2</v>
      </c>
    </row>
    <row r="8604" spans="12:14" x14ac:dyDescent="0.4">
      <c r="L8604">
        <f t="shared" si="277"/>
        <v>8603</v>
      </c>
      <c r="M8604">
        <v>56.664740814266068</v>
      </c>
      <c r="N8604" s="71">
        <f t="shared" si="276"/>
        <v>-4.8855781899201922E-3</v>
      </c>
    </row>
    <row r="8605" spans="12:14" x14ac:dyDescent="0.4">
      <c r="L8605">
        <f t="shared" si="277"/>
        <v>8604</v>
      </c>
      <c r="M8605">
        <v>56.183245471427504</v>
      </c>
      <c r="N8605" s="71">
        <f t="shared" si="276"/>
        <v>-1.3341329558545723E-2</v>
      </c>
    </row>
    <row r="8606" spans="12:14" x14ac:dyDescent="0.4">
      <c r="L8606">
        <f t="shared" si="277"/>
        <v>8605</v>
      </c>
      <c r="M8606">
        <v>56.039508356136608</v>
      </c>
      <c r="N8606" s="71">
        <f t="shared" si="276"/>
        <v>-1.5865560223328745E-2</v>
      </c>
    </row>
    <row r="8607" spans="12:14" x14ac:dyDescent="0.4">
      <c r="L8607">
        <f t="shared" si="277"/>
        <v>8606</v>
      </c>
      <c r="M8607">
        <v>56.416942062461509</v>
      </c>
      <c r="N8607" s="71">
        <f t="shared" si="276"/>
        <v>-9.2372809963533475E-3</v>
      </c>
    </row>
    <row r="8608" spans="12:14" x14ac:dyDescent="0.4">
      <c r="L8608">
        <f t="shared" si="277"/>
        <v>8607</v>
      </c>
      <c r="M8608">
        <v>57.46688484808233</v>
      </c>
      <c r="N8608" s="71">
        <f t="shared" si="276"/>
        <v>9.2012257899281025E-3</v>
      </c>
    </row>
    <row r="8609" spans="12:14" x14ac:dyDescent="0.4">
      <c r="L8609">
        <f t="shared" si="277"/>
        <v>8608</v>
      </c>
      <c r="M8609">
        <v>57.154710253283781</v>
      </c>
      <c r="N8609" s="71">
        <f t="shared" si="276"/>
        <v>3.7189905067034346E-3</v>
      </c>
    </row>
    <row r="8610" spans="12:14" x14ac:dyDescent="0.4">
      <c r="L8610">
        <f t="shared" si="277"/>
        <v>8609</v>
      </c>
      <c r="M8610">
        <v>56.742755157473361</v>
      </c>
      <c r="N8610" s="71">
        <f t="shared" si="276"/>
        <v>-3.5155340157470016E-3</v>
      </c>
    </row>
    <row r="8611" spans="12:14" x14ac:dyDescent="0.4">
      <c r="L8611">
        <f t="shared" si="277"/>
        <v>8610</v>
      </c>
      <c r="M8611">
        <v>56.589238173550683</v>
      </c>
      <c r="N8611" s="71">
        <f t="shared" si="276"/>
        <v>-6.2115132525527583E-3</v>
      </c>
    </row>
    <row r="8612" spans="12:14" x14ac:dyDescent="0.4">
      <c r="L8612">
        <f t="shared" si="277"/>
        <v>8611</v>
      </c>
      <c r="M8612">
        <v>54.989868073076011</v>
      </c>
      <c r="N8612" s="71">
        <f t="shared" si="276"/>
        <v>-3.4298754629177752E-2</v>
      </c>
    </row>
    <row r="8613" spans="12:14" x14ac:dyDescent="0.4">
      <c r="L8613">
        <f t="shared" si="277"/>
        <v>8612</v>
      </c>
      <c r="M8613">
        <v>57.616789664333616</v>
      </c>
      <c r="N8613" s="71">
        <f t="shared" si="276"/>
        <v>1.1833770162440027E-2</v>
      </c>
    </row>
    <row r="8614" spans="12:14" x14ac:dyDescent="0.4">
      <c r="L8614">
        <f t="shared" si="277"/>
        <v>8613</v>
      </c>
      <c r="M8614">
        <v>56.268994060022727</v>
      </c>
      <c r="N8614" s="71">
        <f t="shared" si="276"/>
        <v>-1.183546090133869E-2</v>
      </c>
    </row>
    <row r="8615" spans="12:14" x14ac:dyDescent="0.4">
      <c r="L8615">
        <f t="shared" si="277"/>
        <v>8614</v>
      </c>
      <c r="M8615">
        <v>57.921083090502542</v>
      </c>
      <c r="N8615" s="71">
        <f t="shared" si="276"/>
        <v>1.717760077899988E-2</v>
      </c>
    </row>
    <row r="8616" spans="12:14" x14ac:dyDescent="0.4">
      <c r="L8616">
        <f t="shared" si="277"/>
        <v>8615</v>
      </c>
      <c r="M8616">
        <v>57.966711602160153</v>
      </c>
      <c r="N8616" s="71">
        <f t="shared" si="276"/>
        <v>1.7978903129345802E-2</v>
      </c>
    </row>
    <row r="8617" spans="12:14" x14ac:dyDescent="0.4">
      <c r="L8617">
        <f t="shared" si="277"/>
        <v>8616</v>
      </c>
      <c r="M8617">
        <v>55.808943090406792</v>
      </c>
      <c r="N8617" s="71">
        <f t="shared" si="276"/>
        <v>-1.9914618205403634E-2</v>
      </c>
    </row>
    <row r="8618" spans="12:14" x14ac:dyDescent="0.4">
      <c r="L8618">
        <f t="shared" si="277"/>
        <v>8617</v>
      </c>
      <c r="M8618">
        <v>58.412896368280208</v>
      </c>
      <c r="N8618" s="71">
        <f t="shared" si="276"/>
        <v>2.5814549938591336E-2</v>
      </c>
    </row>
    <row r="8619" spans="12:14" x14ac:dyDescent="0.4">
      <c r="L8619">
        <f t="shared" si="277"/>
        <v>8618</v>
      </c>
      <c r="M8619">
        <v>58.025789928628726</v>
      </c>
      <c r="N8619" s="71">
        <f t="shared" si="276"/>
        <v>1.9016403589781739E-2</v>
      </c>
    </row>
    <row r="8620" spans="12:14" x14ac:dyDescent="0.4">
      <c r="L8620">
        <f t="shared" si="277"/>
        <v>8619</v>
      </c>
      <c r="M8620">
        <v>58.565606442073531</v>
      </c>
      <c r="N8620" s="71">
        <f t="shared" si="276"/>
        <v>2.8496358671918465E-2</v>
      </c>
    </row>
    <row r="8621" spans="12:14" x14ac:dyDescent="0.4">
      <c r="L8621">
        <f t="shared" si="277"/>
        <v>8620</v>
      </c>
      <c r="M8621">
        <v>56.890696404808523</v>
      </c>
      <c r="N8621" s="71">
        <f t="shared" si="276"/>
        <v>-9.1747274010578472E-4</v>
      </c>
    </row>
    <row r="8622" spans="12:14" x14ac:dyDescent="0.4">
      <c r="L8622">
        <f t="shared" si="277"/>
        <v>8621</v>
      </c>
      <c r="M8622">
        <v>55.967248868064772</v>
      </c>
      <c r="N8622" s="71">
        <f t="shared" si="276"/>
        <v>-1.7134540856781011E-2</v>
      </c>
    </row>
    <row r="8623" spans="12:14" x14ac:dyDescent="0.4">
      <c r="L8623">
        <f t="shared" si="277"/>
        <v>8622</v>
      </c>
      <c r="M8623">
        <v>56.87296709230457</v>
      </c>
      <c r="N8623" s="71">
        <f t="shared" si="276"/>
        <v>-1.2288249903399384E-3</v>
      </c>
    </row>
    <row r="8624" spans="12:14" x14ac:dyDescent="0.4">
      <c r="L8624">
        <f t="shared" si="277"/>
        <v>8623</v>
      </c>
      <c r="M8624">
        <v>55.036750571890359</v>
      </c>
      <c r="N8624" s="71">
        <f t="shared" si="276"/>
        <v>-3.3475430459151578E-2</v>
      </c>
    </row>
    <row r="8625" spans="12:14" x14ac:dyDescent="0.4">
      <c r="L8625">
        <f t="shared" si="277"/>
        <v>8624</v>
      </c>
      <c r="M8625">
        <v>55.18707484272754</v>
      </c>
      <c r="N8625" s="71">
        <f t="shared" si="276"/>
        <v>-3.0835519860275218E-2</v>
      </c>
    </row>
    <row r="8626" spans="12:14" x14ac:dyDescent="0.4">
      <c r="L8626">
        <f t="shared" si="277"/>
        <v>8625</v>
      </c>
      <c r="M8626">
        <v>56.768240498578535</v>
      </c>
      <c r="N8626" s="71">
        <f t="shared" si="276"/>
        <v>-3.0679747378948852E-3</v>
      </c>
    </row>
    <row r="8627" spans="12:14" x14ac:dyDescent="0.4">
      <c r="L8627">
        <f t="shared" si="277"/>
        <v>8626</v>
      </c>
      <c r="M8627">
        <v>55.180235545920382</v>
      </c>
      <c r="N8627" s="71">
        <f t="shared" si="276"/>
        <v>-3.0955627757885629E-2</v>
      </c>
    </row>
    <row r="8628" spans="12:14" x14ac:dyDescent="0.4">
      <c r="L8628">
        <f t="shared" si="277"/>
        <v>8627</v>
      </c>
      <c r="M8628">
        <v>55.675668989749958</v>
      </c>
      <c r="N8628" s="71">
        <f t="shared" si="276"/>
        <v>-2.225510327092417E-2</v>
      </c>
    </row>
    <row r="8629" spans="12:14" x14ac:dyDescent="0.4">
      <c r="L8629">
        <f t="shared" si="277"/>
        <v>8628</v>
      </c>
      <c r="M8629">
        <v>56.629683557308631</v>
      </c>
      <c r="N8629" s="71">
        <f t="shared" si="276"/>
        <v>-5.5012340896232192E-3</v>
      </c>
    </row>
    <row r="8630" spans="12:14" x14ac:dyDescent="0.4">
      <c r="L8630">
        <f t="shared" si="277"/>
        <v>8629</v>
      </c>
      <c r="M8630">
        <v>58.753253189182622</v>
      </c>
      <c r="N8630" s="71">
        <f t="shared" si="276"/>
        <v>3.1791705682611804E-2</v>
      </c>
    </row>
    <row r="8631" spans="12:14" x14ac:dyDescent="0.4">
      <c r="L8631">
        <f t="shared" si="277"/>
        <v>8630</v>
      </c>
      <c r="M8631">
        <v>58.424730076992169</v>
      </c>
      <c r="N8631" s="71">
        <f t="shared" si="276"/>
        <v>2.6022366899077776E-2</v>
      </c>
    </row>
    <row r="8632" spans="12:14" x14ac:dyDescent="0.4">
      <c r="L8632">
        <f t="shared" si="277"/>
        <v>8631</v>
      </c>
      <c r="M8632">
        <v>56.40883644326496</v>
      </c>
      <c r="N8632" s="71">
        <f t="shared" si="276"/>
        <v>-9.3796273380868378E-3</v>
      </c>
    </row>
    <row r="8633" spans="12:14" x14ac:dyDescent="0.4">
      <c r="L8633">
        <f t="shared" si="277"/>
        <v>8632</v>
      </c>
      <c r="M8633">
        <v>56.901527371362022</v>
      </c>
      <c r="N8633" s="71">
        <f t="shared" si="276"/>
        <v>-7.2726537544387515E-4</v>
      </c>
    </row>
    <row r="8634" spans="12:14" x14ac:dyDescent="0.4">
      <c r="L8634">
        <f t="shared" si="277"/>
        <v>8633</v>
      </c>
      <c r="M8634">
        <v>56.992141466193431</v>
      </c>
      <c r="N8634" s="71">
        <f t="shared" si="276"/>
        <v>8.6404857552890846E-4</v>
      </c>
    </row>
    <row r="8635" spans="12:14" x14ac:dyDescent="0.4">
      <c r="L8635">
        <f t="shared" si="277"/>
        <v>8634</v>
      </c>
      <c r="M8635">
        <v>56.221178809623233</v>
      </c>
      <c r="N8635" s="71">
        <f t="shared" si="276"/>
        <v>-1.2675165531965238E-2</v>
      </c>
    </row>
    <row r="8636" spans="12:14" x14ac:dyDescent="0.4">
      <c r="L8636">
        <f t="shared" si="277"/>
        <v>8635</v>
      </c>
      <c r="M8636">
        <v>54.468668040989485</v>
      </c>
      <c r="N8636" s="71">
        <f t="shared" si="276"/>
        <v>-4.3451777498852651E-2</v>
      </c>
    </row>
    <row r="8637" spans="12:14" x14ac:dyDescent="0.4">
      <c r="L8637">
        <f t="shared" si="277"/>
        <v>8636</v>
      </c>
      <c r="M8637">
        <v>57.195822903799574</v>
      </c>
      <c r="N8637" s="71">
        <f t="shared" si="276"/>
        <v>4.4409878344808806E-3</v>
      </c>
    </row>
    <row r="8638" spans="12:14" x14ac:dyDescent="0.4">
      <c r="L8638">
        <f t="shared" si="277"/>
        <v>8637</v>
      </c>
      <c r="M8638">
        <v>53.9984617520388</v>
      </c>
      <c r="N8638" s="71">
        <f t="shared" si="276"/>
        <v>-5.1709276829773776E-2</v>
      </c>
    </row>
    <row r="8639" spans="12:14" x14ac:dyDescent="0.4">
      <c r="L8639">
        <f t="shared" si="277"/>
        <v>8638</v>
      </c>
      <c r="M8639">
        <v>54.172796646238133</v>
      </c>
      <c r="N8639" s="71">
        <f t="shared" si="276"/>
        <v>-4.8647705119578721E-2</v>
      </c>
    </row>
    <row r="8640" spans="12:14" x14ac:dyDescent="0.4">
      <c r="L8640">
        <f t="shared" si="277"/>
        <v>8639</v>
      </c>
      <c r="M8640">
        <v>56.110441404303131</v>
      </c>
      <c r="N8640" s="71">
        <f t="shared" si="276"/>
        <v>-1.4619873784122661E-2</v>
      </c>
    </row>
    <row r="8641" spans="12:14" x14ac:dyDescent="0.4">
      <c r="L8641">
        <f t="shared" si="277"/>
        <v>8640</v>
      </c>
      <c r="M8641">
        <v>56.194354624572746</v>
      </c>
      <c r="N8641" s="71">
        <f t="shared" si="276"/>
        <v>-1.3146236836862557E-2</v>
      </c>
    </row>
    <row r="8642" spans="12:14" x14ac:dyDescent="0.4">
      <c r="L8642">
        <f t="shared" si="277"/>
        <v>8641</v>
      </c>
      <c r="M8642">
        <v>57.237603085910422</v>
      </c>
      <c r="N8642" s="71">
        <f t="shared" si="276"/>
        <v>5.1747079780288807E-3</v>
      </c>
    </row>
    <row r="8643" spans="12:14" x14ac:dyDescent="0.4">
      <c r="L8643">
        <f t="shared" si="277"/>
        <v>8642</v>
      </c>
      <c r="M8643">
        <v>57.262907712929945</v>
      </c>
      <c r="N8643" s="71">
        <f t="shared" ref="N8643:N8706" si="278">M8643/$B$2-1</f>
        <v>5.6190936563855765E-3</v>
      </c>
    </row>
    <row r="8644" spans="12:14" x14ac:dyDescent="0.4">
      <c r="L8644">
        <f t="shared" si="277"/>
        <v>8643</v>
      </c>
      <c r="M8644">
        <v>56.305179329376443</v>
      </c>
      <c r="N8644" s="71">
        <f t="shared" si="278"/>
        <v>-1.119999548009909E-2</v>
      </c>
    </row>
    <row r="8645" spans="12:14" x14ac:dyDescent="0.4">
      <c r="L8645">
        <f t="shared" si="277"/>
        <v>8644</v>
      </c>
      <c r="M8645">
        <v>56.331131917343946</v>
      </c>
      <c r="N8645" s="71">
        <f t="shared" si="278"/>
        <v>-1.0744230674707977E-2</v>
      </c>
    </row>
    <row r="8646" spans="12:14" x14ac:dyDescent="0.4">
      <c r="L8646">
        <f t="shared" ref="L8646:L8709" si="279">L8645+1</f>
        <v>8645</v>
      </c>
      <c r="M8646">
        <v>55.411793207818015</v>
      </c>
      <c r="N8646" s="71">
        <f t="shared" si="278"/>
        <v>-2.6889141870475752E-2</v>
      </c>
    </row>
    <row r="8647" spans="12:14" x14ac:dyDescent="0.4">
      <c r="L8647">
        <f t="shared" si="279"/>
        <v>8646</v>
      </c>
      <c r="M8647">
        <v>58.660370099239302</v>
      </c>
      <c r="N8647" s="71">
        <f t="shared" si="278"/>
        <v>3.016054491108644E-2</v>
      </c>
    </row>
    <row r="8648" spans="12:14" x14ac:dyDescent="0.4">
      <c r="L8648">
        <f t="shared" si="279"/>
        <v>8647</v>
      </c>
      <c r="M8648">
        <v>56.6895812826181</v>
      </c>
      <c r="N8648" s="71">
        <f t="shared" si="278"/>
        <v>-4.4493438059556301E-3</v>
      </c>
    </row>
    <row r="8649" spans="12:14" x14ac:dyDescent="0.4">
      <c r="L8649">
        <f t="shared" si="279"/>
        <v>8648</v>
      </c>
      <c r="M8649">
        <v>54.001090775295751</v>
      </c>
      <c r="N8649" s="71">
        <f t="shared" si="278"/>
        <v>-5.1663107396707098E-2</v>
      </c>
    </row>
    <row r="8650" spans="12:14" x14ac:dyDescent="0.4">
      <c r="L8650">
        <f t="shared" si="279"/>
        <v>8649</v>
      </c>
      <c r="M8650">
        <v>57.44383987851139</v>
      </c>
      <c r="N8650" s="71">
        <f t="shared" si="278"/>
        <v>8.7965229493136565E-3</v>
      </c>
    </row>
    <row r="8651" spans="12:14" x14ac:dyDescent="0.4">
      <c r="L8651">
        <f t="shared" si="279"/>
        <v>8650</v>
      </c>
      <c r="M8651">
        <v>55.529765089118982</v>
      </c>
      <c r="N8651" s="71">
        <f t="shared" si="278"/>
        <v>-2.4817385805527725E-2</v>
      </c>
    </row>
    <row r="8652" spans="12:14" x14ac:dyDescent="0.4">
      <c r="L8652">
        <f t="shared" si="279"/>
        <v>8651</v>
      </c>
      <c r="M8652">
        <v>54.575604111211568</v>
      </c>
      <c r="N8652" s="71">
        <f t="shared" si="278"/>
        <v>-4.1573826163321281E-2</v>
      </c>
    </row>
    <row r="8653" spans="12:14" x14ac:dyDescent="0.4">
      <c r="L8653">
        <f t="shared" si="279"/>
        <v>8652</v>
      </c>
      <c r="M8653">
        <v>55.820673691214495</v>
      </c>
      <c r="N8653" s="71">
        <f t="shared" si="278"/>
        <v>-1.9708611968147549E-2</v>
      </c>
    </row>
    <row r="8654" spans="12:14" x14ac:dyDescent="0.4">
      <c r="L8654">
        <f t="shared" si="279"/>
        <v>8653</v>
      </c>
      <c r="M8654">
        <v>56.145975604745395</v>
      </c>
      <c r="N8654" s="71">
        <f t="shared" si="278"/>
        <v>-1.3995842070230413E-2</v>
      </c>
    </row>
    <row r="8655" spans="12:14" x14ac:dyDescent="0.4">
      <c r="L8655">
        <f t="shared" si="279"/>
        <v>8654</v>
      </c>
      <c r="M8655">
        <v>58.506994200973878</v>
      </c>
      <c r="N8655" s="71">
        <f t="shared" si="278"/>
        <v>2.7467043341525388E-2</v>
      </c>
    </row>
    <row r="8656" spans="12:14" x14ac:dyDescent="0.4">
      <c r="L8656">
        <f t="shared" si="279"/>
        <v>8655</v>
      </c>
      <c r="M8656">
        <v>55.974534810286563</v>
      </c>
      <c r="N8656" s="71">
        <f t="shared" si="278"/>
        <v>-1.7006589222710256E-2</v>
      </c>
    </row>
    <row r="8657" spans="12:14" x14ac:dyDescent="0.4">
      <c r="L8657">
        <f t="shared" si="279"/>
        <v>8656</v>
      </c>
      <c r="M8657">
        <v>55.185379409643382</v>
      </c>
      <c r="N8657" s="71">
        <f t="shared" si="278"/>
        <v>-3.0865294105935193E-2</v>
      </c>
    </row>
    <row r="8658" spans="12:14" x14ac:dyDescent="0.4">
      <c r="L8658">
        <f t="shared" si="279"/>
        <v>8657</v>
      </c>
      <c r="M8658">
        <v>58.742808938050807</v>
      </c>
      <c r="N8658" s="71">
        <f t="shared" si="278"/>
        <v>3.1608289597460315E-2</v>
      </c>
    </row>
    <row r="8659" spans="12:14" x14ac:dyDescent="0.4">
      <c r="L8659">
        <f t="shared" si="279"/>
        <v>8658</v>
      </c>
      <c r="M8659">
        <v>59.092147435240761</v>
      </c>
      <c r="N8659" s="71">
        <f t="shared" si="278"/>
        <v>3.7743176506881415E-2</v>
      </c>
    </row>
    <row r="8660" spans="12:14" x14ac:dyDescent="0.4">
      <c r="L8660">
        <f t="shared" si="279"/>
        <v>8659</v>
      </c>
      <c r="M8660">
        <v>55.70686040710946</v>
      </c>
      <c r="N8660" s="71">
        <f t="shared" si="278"/>
        <v>-2.170733707972472E-2</v>
      </c>
    </row>
    <row r="8661" spans="12:14" x14ac:dyDescent="0.4">
      <c r="L8661">
        <f t="shared" si="279"/>
        <v>8660</v>
      </c>
      <c r="M8661">
        <v>57.445857166349931</v>
      </c>
      <c r="N8661" s="71">
        <f t="shared" si="278"/>
        <v>8.8319494277944166E-3</v>
      </c>
    </row>
    <row r="8662" spans="12:14" x14ac:dyDescent="0.4">
      <c r="L8662">
        <f t="shared" si="279"/>
        <v>8661</v>
      </c>
      <c r="M8662">
        <v>56.586070489083674</v>
      </c>
      <c r="N8662" s="71">
        <f t="shared" si="278"/>
        <v>-6.2671423519109482E-3</v>
      </c>
    </row>
    <row r="8663" spans="12:14" x14ac:dyDescent="0.4">
      <c r="L8663">
        <f t="shared" si="279"/>
        <v>8662</v>
      </c>
      <c r="M8663">
        <v>57.999607726846754</v>
      </c>
      <c r="N8663" s="71">
        <f t="shared" si="278"/>
        <v>1.8556606435262246E-2</v>
      </c>
    </row>
    <row r="8664" spans="12:14" x14ac:dyDescent="0.4">
      <c r="L8664">
        <f t="shared" si="279"/>
        <v>8663</v>
      </c>
      <c r="M8664">
        <v>56.851599682208892</v>
      </c>
      <c r="N8664" s="71">
        <f t="shared" si="278"/>
        <v>-1.604067471597137E-3</v>
      </c>
    </row>
    <row r="8665" spans="12:14" x14ac:dyDescent="0.4">
      <c r="L8665">
        <f t="shared" si="279"/>
        <v>8664</v>
      </c>
      <c r="M8665">
        <v>55.52474448305319</v>
      </c>
      <c r="N8665" s="71">
        <f t="shared" si="278"/>
        <v>-2.4905554875579106E-2</v>
      </c>
    </row>
    <row r="8666" spans="12:14" x14ac:dyDescent="0.4">
      <c r="L8666">
        <f t="shared" si="279"/>
        <v>8665</v>
      </c>
      <c r="M8666">
        <v>56.461518430308381</v>
      </c>
      <c r="N8666" s="71">
        <f t="shared" si="278"/>
        <v>-8.454455805963268E-3</v>
      </c>
    </row>
    <row r="8667" spans="12:14" x14ac:dyDescent="0.4">
      <c r="L8667">
        <f t="shared" si="279"/>
        <v>8666</v>
      </c>
      <c r="M8667">
        <v>57.063803314548274</v>
      </c>
      <c r="N8667" s="71">
        <f t="shared" si="278"/>
        <v>2.1225337952039958E-3</v>
      </c>
    </row>
    <row r="8668" spans="12:14" x14ac:dyDescent="0.4">
      <c r="L8668">
        <f t="shared" si="279"/>
        <v>8667</v>
      </c>
      <c r="M8668">
        <v>58.764647104032093</v>
      </c>
      <c r="N8668" s="71">
        <f t="shared" si="278"/>
        <v>3.1991799229756923E-2</v>
      </c>
    </row>
    <row r="8669" spans="12:14" x14ac:dyDescent="0.4">
      <c r="L8669">
        <f t="shared" si="279"/>
        <v>8668</v>
      </c>
      <c r="M8669">
        <v>55.681714388251272</v>
      </c>
      <c r="N8669" s="71">
        <f t="shared" si="278"/>
        <v>-2.2148937370440103E-2</v>
      </c>
    </row>
    <row r="8670" spans="12:14" x14ac:dyDescent="0.4">
      <c r="L8670">
        <f t="shared" si="279"/>
        <v>8669</v>
      </c>
      <c r="M8670">
        <v>56.391272788974504</v>
      </c>
      <c r="N8670" s="71">
        <f t="shared" si="278"/>
        <v>-9.6880703916147892E-3</v>
      </c>
    </row>
    <row r="8671" spans="12:14" x14ac:dyDescent="0.4">
      <c r="L8671">
        <f t="shared" si="279"/>
        <v>8670</v>
      </c>
      <c r="M8671">
        <v>55.430500113861875</v>
      </c>
      <c r="N8671" s="71">
        <f t="shared" si="278"/>
        <v>-2.6560621670361995E-2</v>
      </c>
    </row>
    <row r="8672" spans="12:14" x14ac:dyDescent="0.4">
      <c r="L8672">
        <f t="shared" si="279"/>
        <v>8671</v>
      </c>
      <c r="M8672">
        <v>56.646013525823157</v>
      </c>
      <c r="N8672" s="71">
        <f t="shared" si="278"/>
        <v>-5.2144563343031747E-3</v>
      </c>
    </row>
    <row r="8673" spans="12:14" x14ac:dyDescent="0.4">
      <c r="L8673">
        <f t="shared" si="279"/>
        <v>8672</v>
      </c>
      <c r="M8673">
        <v>54.712275213265805</v>
      </c>
      <c r="N8673" s="71">
        <f t="shared" si="278"/>
        <v>-3.917368486302597E-2</v>
      </c>
    </row>
    <row r="8674" spans="12:14" x14ac:dyDescent="0.4">
      <c r="L8674">
        <f t="shared" si="279"/>
        <v>8673</v>
      </c>
      <c r="M8674">
        <v>56.094359218849895</v>
      </c>
      <c r="N8674" s="71">
        <f t="shared" si="278"/>
        <v>-1.4902300112184297E-2</v>
      </c>
    </row>
    <row r="8675" spans="12:14" x14ac:dyDescent="0.4">
      <c r="L8675">
        <f t="shared" si="279"/>
        <v>8674</v>
      </c>
      <c r="M8675">
        <v>56.657387793498771</v>
      </c>
      <c r="N8675" s="71">
        <f t="shared" si="278"/>
        <v>-5.0147078198145012E-3</v>
      </c>
    </row>
    <row r="8676" spans="12:14" x14ac:dyDescent="0.4">
      <c r="L8676">
        <f t="shared" si="279"/>
        <v>8675</v>
      </c>
      <c r="M8676">
        <v>57.091136176273459</v>
      </c>
      <c r="N8676" s="71">
        <f t="shared" si="278"/>
        <v>2.6025381947869519E-3</v>
      </c>
    </row>
    <row r="8677" spans="12:14" x14ac:dyDescent="0.4">
      <c r="L8677">
        <f t="shared" si="279"/>
        <v>8676</v>
      </c>
      <c r="M8677">
        <v>57.042624915582678</v>
      </c>
      <c r="N8677" s="71">
        <f t="shared" si="278"/>
        <v>1.7506106214866257E-3</v>
      </c>
    </row>
    <row r="8678" spans="12:14" x14ac:dyDescent="0.4">
      <c r="L8678">
        <f t="shared" si="279"/>
        <v>8677</v>
      </c>
      <c r="M8678">
        <v>55.528858012061129</v>
      </c>
      <c r="N8678" s="71">
        <f t="shared" si="278"/>
        <v>-2.4833315384468535E-2</v>
      </c>
    </row>
    <row r="8679" spans="12:14" x14ac:dyDescent="0.4">
      <c r="L8679">
        <f t="shared" si="279"/>
        <v>8678</v>
      </c>
      <c r="M8679">
        <v>55.993736956738495</v>
      </c>
      <c r="N8679" s="71">
        <f t="shared" si="278"/>
        <v>-1.6669371888095474E-2</v>
      </c>
    </row>
    <row r="8680" spans="12:14" x14ac:dyDescent="0.4">
      <c r="L8680">
        <f t="shared" si="279"/>
        <v>8679</v>
      </c>
      <c r="M8680">
        <v>59.254127452206582</v>
      </c>
      <c r="N8680" s="71">
        <f t="shared" si="278"/>
        <v>4.0587778787090745E-2</v>
      </c>
    </row>
    <row r="8681" spans="12:14" x14ac:dyDescent="0.4">
      <c r="L8681">
        <f t="shared" si="279"/>
        <v>8680</v>
      </c>
      <c r="M8681">
        <v>55.580368670862129</v>
      </c>
      <c r="N8681" s="71">
        <f t="shared" si="278"/>
        <v>-2.3928714062496081E-2</v>
      </c>
    </row>
    <row r="8682" spans="12:14" x14ac:dyDescent="0.4">
      <c r="L8682">
        <f t="shared" si="279"/>
        <v>8681</v>
      </c>
      <c r="M8682">
        <v>55.64535133076491</v>
      </c>
      <c r="N8682" s="71">
        <f t="shared" si="278"/>
        <v>-2.2787525007228138E-2</v>
      </c>
    </row>
    <row r="8683" spans="12:14" x14ac:dyDescent="0.4">
      <c r="L8683">
        <f t="shared" si="279"/>
        <v>8682</v>
      </c>
      <c r="M8683">
        <v>55.487348585745799</v>
      </c>
      <c r="N8683" s="71">
        <f t="shared" si="278"/>
        <v>-2.5562280666474257E-2</v>
      </c>
    </row>
    <row r="8684" spans="12:14" x14ac:dyDescent="0.4">
      <c r="L8684">
        <f t="shared" si="279"/>
        <v>8683</v>
      </c>
      <c r="M8684">
        <v>56.468194902404399</v>
      </c>
      <c r="N8684" s="71">
        <f t="shared" si="278"/>
        <v>-8.3372073446787986E-3</v>
      </c>
    </row>
    <row r="8685" spans="12:14" x14ac:dyDescent="0.4">
      <c r="L8685">
        <f t="shared" si="279"/>
        <v>8684</v>
      </c>
      <c r="M8685">
        <v>55.773906445514129</v>
      </c>
      <c r="N8685" s="71">
        <f t="shared" si="278"/>
        <v>-2.052991212757671E-2</v>
      </c>
    </row>
    <row r="8686" spans="12:14" x14ac:dyDescent="0.4">
      <c r="L8686">
        <f t="shared" si="279"/>
        <v>8685</v>
      </c>
      <c r="M8686">
        <v>55.916282737724799</v>
      </c>
      <c r="N8686" s="71">
        <f t="shared" si="278"/>
        <v>-1.8029579475088542E-2</v>
      </c>
    </row>
    <row r="8687" spans="12:14" x14ac:dyDescent="0.4">
      <c r="L8687">
        <f t="shared" si="279"/>
        <v>8686</v>
      </c>
      <c r="M8687">
        <v>55.513668272456627</v>
      </c>
      <c r="N8687" s="71">
        <f t="shared" si="278"/>
        <v>-2.5100069078684228E-2</v>
      </c>
    </row>
    <row r="8688" spans="12:14" x14ac:dyDescent="0.4">
      <c r="L8688">
        <f t="shared" si="279"/>
        <v>8687</v>
      </c>
      <c r="M8688">
        <v>54.142385735311912</v>
      </c>
      <c r="N8688" s="71">
        <f t="shared" si="278"/>
        <v>-4.9181764494212743E-2</v>
      </c>
    </row>
    <row r="8689" spans="12:14" x14ac:dyDescent="0.4">
      <c r="L8689">
        <f t="shared" si="279"/>
        <v>8688</v>
      </c>
      <c r="M8689">
        <v>55.196873846714546</v>
      </c>
      <c r="N8689" s="71">
        <f t="shared" si="278"/>
        <v>-3.0663435243867831E-2</v>
      </c>
    </row>
    <row r="8690" spans="12:14" x14ac:dyDescent="0.4">
      <c r="L8690">
        <f t="shared" si="279"/>
        <v>8689</v>
      </c>
      <c r="M8690">
        <v>58.139450350654535</v>
      </c>
      <c r="N8690" s="71">
        <f t="shared" si="278"/>
        <v>2.1012444223191373E-2</v>
      </c>
    </row>
    <row r="8691" spans="12:14" x14ac:dyDescent="0.4">
      <c r="L8691">
        <f t="shared" si="279"/>
        <v>8690</v>
      </c>
      <c r="M8691">
        <v>56.401748472857165</v>
      </c>
      <c r="N8691" s="71">
        <f t="shared" si="278"/>
        <v>-9.5041023021086302E-3</v>
      </c>
    </row>
    <row r="8692" spans="12:14" x14ac:dyDescent="0.4">
      <c r="L8692">
        <f t="shared" si="279"/>
        <v>8691</v>
      </c>
      <c r="M8692">
        <v>58.955814740171576</v>
      </c>
      <c r="N8692" s="71">
        <f t="shared" si="278"/>
        <v>3.5348978120405716E-2</v>
      </c>
    </row>
    <row r="8693" spans="12:14" x14ac:dyDescent="0.4">
      <c r="L8693">
        <f t="shared" si="279"/>
        <v>8692</v>
      </c>
      <c r="M8693">
        <v>57.088006187235251</v>
      </c>
      <c r="N8693" s="71">
        <f t="shared" si="278"/>
        <v>2.5475710814237829E-3</v>
      </c>
    </row>
    <row r="8694" spans="12:14" x14ac:dyDescent="0.4">
      <c r="L8694">
        <f t="shared" si="279"/>
        <v>8693</v>
      </c>
      <c r="M8694">
        <v>54.66225416389068</v>
      </c>
      <c r="N8694" s="71">
        <f t="shared" si="278"/>
        <v>-4.0052126499076413E-2</v>
      </c>
    </row>
    <row r="8695" spans="12:14" x14ac:dyDescent="0.4">
      <c r="L8695">
        <f t="shared" si="279"/>
        <v>8694</v>
      </c>
      <c r="M8695">
        <v>57.748106421973297</v>
      </c>
      <c r="N8695" s="71">
        <f t="shared" si="278"/>
        <v>1.4139881466838533E-2</v>
      </c>
    </row>
    <row r="8696" spans="12:14" x14ac:dyDescent="0.4">
      <c r="L8696">
        <f t="shared" si="279"/>
        <v>8695</v>
      </c>
      <c r="M8696">
        <v>58.870839263582091</v>
      </c>
      <c r="N8696" s="71">
        <f t="shared" si="278"/>
        <v>3.3856686422971682E-2</v>
      </c>
    </row>
    <row r="8697" spans="12:14" x14ac:dyDescent="0.4">
      <c r="L8697">
        <f t="shared" si="279"/>
        <v>8696</v>
      </c>
      <c r="M8697">
        <v>58.493177490933597</v>
      </c>
      <c r="N8697" s="71">
        <f t="shared" si="278"/>
        <v>2.7224402023035665E-2</v>
      </c>
    </row>
    <row r="8698" spans="12:14" x14ac:dyDescent="0.4">
      <c r="L8698">
        <f t="shared" si="279"/>
        <v>8697</v>
      </c>
      <c r="M8698">
        <v>55.715126168370723</v>
      </c>
      <c r="N8698" s="71">
        <f t="shared" si="278"/>
        <v>-2.1562178412798394E-2</v>
      </c>
    </row>
    <row r="8699" spans="12:14" x14ac:dyDescent="0.4">
      <c r="L8699">
        <f t="shared" si="279"/>
        <v>8698</v>
      </c>
      <c r="M8699">
        <v>55.775143094818795</v>
      </c>
      <c r="N8699" s="71">
        <f t="shared" si="278"/>
        <v>-2.0508194785538003E-2</v>
      </c>
    </row>
    <row r="8700" spans="12:14" x14ac:dyDescent="0.4">
      <c r="L8700">
        <f t="shared" si="279"/>
        <v>8699</v>
      </c>
      <c r="M8700">
        <v>56.81335441615245</v>
      </c>
      <c r="N8700" s="71">
        <f t="shared" si="278"/>
        <v>-2.2757094004550726E-3</v>
      </c>
    </row>
    <row r="8701" spans="12:14" x14ac:dyDescent="0.4">
      <c r="L8701">
        <f t="shared" si="279"/>
        <v>8700</v>
      </c>
      <c r="M8701">
        <v>56.868178368936377</v>
      </c>
      <c r="N8701" s="71">
        <f t="shared" si="278"/>
        <v>-1.312921866409078E-3</v>
      </c>
    </row>
    <row r="8702" spans="12:14" x14ac:dyDescent="0.4">
      <c r="L8702">
        <f t="shared" si="279"/>
        <v>8701</v>
      </c>
      <c r="M8702">
        <v>56.069368124330609</v>
      </c>
      <c r="N8702" s="71">
        <f t="shared" si="278"/>
        <v>-1.5341179708483477E-2</v>
      </c>
    </row>
    <row r="8703" spans="12:14" x14ac:dyDescent="0.4">
      <c r="L8703">
        <f t="shared" si="279"/>
        <v>8702</v>
      </c>
      <c r="M8703">
        <v>56.832215066001943</v>
      </c>
      <c r="N8703" s="71">
        <f t="shared" si="278"/>
        <v>-1.9444892377888934E-3</v>
      </c>
    </row>
    <row r="8704" spans="12:14" x14ac:dyDescent="0.4">
      <c r="L8704">
        <f t="shared" si="279"/>
        <v>8703</v>
      </c>
      <c r="M8704">
        <v>55.549502813008758</v>
      </c>
      <c r="N8704" s="71">
        <f t="shared" si="278"/>
        <v>-2.4470762960100756E-2</v>
      </c>
    </row>
    <row r="8705" spans="12:14" x14ac:dyDescent="0.4">
      <c r="L8705">
        <f t="shared" si="279"/>
        <v>8704</v>
      </c>
      <c r="M8705">
        <v>58.535654104722106</v>
      </c>
      <c r="N8705" s="71">
        <f t="shared" si="278"/>
        <v>2.7970352509408603E-2</v>
      </c>
    </row>
    <row r="8706" spans="12:14" x14ac:dyDescent="0.4">
      <c r="L8706">
        <f t="shared" si="279"/>
        <v>8705</v>
      </c>
      <c r="M8706">
        <v>61.883063415306125</v>
      </c>
      <c r="N8706" s="71">
        <f t="shared" si="278"/>
        <v>8.6755678848091211E-2</v>
      </c>
    </row>
    <row r="8707" spans="12:14" x14ac:dyDescent="0.4">
      <c r="L8707">
        <f t="shared" si="279"/>
        <v>8706</v>
      </c>
      <c r="M8707">
        <v>54.985915847307972</v>
      </c>
      <c r="N8707" s="71">
        <f t="shared" ref="N8707:N8770" si="280">M8707/$B$2-1</f>
        <v>-3.4368161403187658E-2</v>
      </c>
    </row>
    <row r="8708" spans="12:14" x14ac:dyDescent="0.4">
      <c r="L8708">
        <f t="shared" si="279"/>
        <v>8707</v>
      </c>
      <c r="M8708">
        <v>57.139354305943662</v>
      </c>
      <c r="N8708" s="71">
        <f t="shared" si="280"/>
        <v>3.4493179653818373E-3</v>
      </c>
    </row>
    <row r="8709" spans="12:14" x14ac:dyDescent="0.4">
      <c r="L8709">
        <f t="shared" si="279"/>
        <v>8708</v>
      </c>
      <c r="M8709">
        <v>56.041881298611251</v>
      </c>
      <c r="N8709" s="71">
        <f t="shared" si="280"/>
        <v>-1.5823887937446712E-2</v>
      </c>
    </row>
    <row r="8710" spans="12:14" x14ac:dyDescent="0.4">
      <c r="L8710">
        <f t="shared" ref="L8710:L8773" si="281">L8709+1</f>
        <v>8709</v>
      </c>
      <c r="M8710">
        <v>55.109779916860155</v>
      </c>
      <c r="N8710" s="71">
        <f t="shared" si="280"/>
        <v>-3.2192930030304767E-2</v>
      </c>
    </row>
    <row r="8711" spans="12:14" x14ac:dyDescent="0.4">
      <c r="L8711">
        <f t="shared" si="281"/>
        <v>8710</v>
      </c>
      <c r="M8711">
        <v>55.430415049002377</v>
      </c>
      <c r="N8711" s="71">
        <f t="shared" si="280"/>
        <v>-2.6562115531752029E-2</v>
      </c>
    </row>
    <row r="8712" spans="12:14" x14ac:dyDescent="0.4">
      <c r="L8712">
        <f t="shared" si="281"/>
        <v>8711</v>
      </c>
      <c r="M8712">
        <v>57.07059046347922</v>
      </c>
      <c r="N8712" s="71">
        <f t="shared" si="280"/>
        <v>2.2417259010374391E-3</v>
      </c>
    </row>
    <row r="8713" spans="12:14" x14ac:dyDescent="0.4">
      <c r="L8713">
        <f t="shared" si="281"/>
        <v>8712</v>
      </c>
      <c r="M8713">
        <v>58.530020839071724</v>
      </c>
      <c r="N8713" s="71">
        <f t="shared" si="280"/>
        <v>2.7871424255082822E-2</v>
      </c>
    </row>
    <row r="8714" spans="12:14" x14ac:dyDescent="0.4">
      <c r="L8714">
        <f t="shared" si="281"/>
        <v>8713</v>
      </c>
      <c r="M8714">
        <v>57.066185607156484</v>
      </c>
      <c r="N8714" s="71">
        <f t="shared" si="280"/>
        <v>2.1643702828917366E-3</v>
      </c>
    </row>
    <row r="8715" spans="12:14" x14ac:dyDescent="0.4">
      <c r="L8715">
        <f t="shared" si="281"/>
        <v>8714</v>
      </c>
      <c r="M8715">
        <v>57.001461434401151</v>
      </c>
      <c r="N8715" s="71">
        <f t="shared" si="280"/>
        <v>1.0277206340443268E-3</v>
      </c>
    </row>
    <row r="8716" spans="12:14" x14ac:dyDescent="0.4">
      <c r="L8716">
        <f t="shared" si="281"/>
        <v>8715</v>
      </c>
      <c r="M8716">
        <v>55.124235306985142</v>
      </c>
      <c r="N8716" s="71">
        <f t="shared" si="280"/>
        <v>-3.1939072570100091E-2</v>
      </c>
    </row>
    <row r="8717" spans="12:14" x14ac:dyDescent="0.4">
      <c r="L8717">
        <f t="shared" si="281"/>
        <v>8716</v>
      </c>
      <c r="M8717">
        <v>55.672823405338825</v>
      </c>
      <c r="N8717" s="71">
        <f t="shared" si="280"/>
        <v>-2.2305075829614274E-2</v>
      </c>
    </row>
    <row r="8718" spans="12:14" x14ac:dyDescent="0.4">
      <c r="L8718">
        <f t="shared" si="281"/>
        <v>8717</v>
      </c>
      <c r="M8718">
        <v>57.075049245775496</v>
      </c>
      <c r="N8718" s="71">
        <f t="shared" si="280"/>
        <v>2.3200285369089357E-3</v>
      </c>
    </row>
    <row r="8719" spans="12:14" x14ac:dyDescent="0.4">
      <c r="L8719">
        <f t="shared" si="281"/>
        <v>8718</v>
      </c>
      <c r="M8719">
        <v>55.994015604297495</v>
      </c>
      <c r="N8719" s="71">
        <f t="shared" si="280"/>
        <v>-1.6664478435825525E-2</v>
      </c>
    </row>
    <row r="8720" spans="12:14" x14ac:dyDescent="0.4">
      <c r="L8720">
        <f t="shared" si="281"/>
        <v>8719</v>
      </c>
      <c r="M8720">
        <v>54.565348768528914</v>
      </c>
      <c r="N8720" s="71">
        <f t="shared" si="280"/>
        <v>-4.1753924744157733E-2</v>
      </c>
    </row>
    <row r="8721" spans="12:14" x14ac:dyDescent="0.4">
      <c r="L8721">
        <f t="shared" si="281"/>
        <v>8720</v>
      </c>
      <c r="M8721">
        <v>56.614925618923081</v>
      </c>
      <c r="N8721" s="71">
        <f t="shared" si="280"/>
        <v>-5.7604047328241315E-3</v>
      </c>
    </row>
    <row r="8722" spans="12:14" x14ac:dyDescent="0.4">
      <c r="L8722">
        <f t="shared" si="281"/>
        <v>8721</v>
      </c>
      <c r="M8722">
        <v>57.238097695603948</v>
      </c>
      <c r="N8722" s="71">
        <f t="shared" si="280"/>
        <v>5.1833940362746578E-3</v>
      </c>
    </row>
    <row r="8723" spans="12:14" x14ac:dyDescent="0.4">
      <c r="L8723">
        <f t="shared" si="281"/>
        <v>8722</v>
      </c>
      <c r="M8723">
        <v>56.740681639193127</v>
      </c>
      <c r="N8723" s="71">
        <f t="shared" si="280"/>
        <v>-3.5519479817317512E-3</v>
      </c>
    </row>
    <row r="8724" spans="12:14" x14ac:dyDescent="0.4">
      <c r="L8724">
        <f t="shared" si="281"/>
        <v>8723</v>
      </c>
      <c r="M8724">
        <v>56.900347701857989</v>
      </c>
      <c r="N8724" s="71">
        <f t="shared" si="280"/>
        <v>-7.4798207015669416E-4</v>
      </c>
    </row>
    <row r="8725" spans="12:14" x14ac:dyDescent="0.4">
      <c r="L8725">
        <f t="shared" si="281"/>
        <v>8724</v>
      </c>
      <c r="M8725">
        <v>55.800339551678796</v>
      </c>
      <c r="N8725" s="71">
        <f t="shared" si="280"/>
        <v>-2.0065708730901521E-2</v>
      </c>
    </row>
    <row r="8726" spans="12:14" x14ac:dyDescent="0.4">
      <c r="L8726">
        <f t="shared" si="281"/>
        <v>8725</v>
      </c>
      <c r="M8726">
        <v>56.80259448433798</v>
      </c>
      <c r="N8726" s="71">
        <f t="shared" si="280"/>
        <v>-2.4646692928398384E-3</v>
      </c>
    </row>
    <row r="8727" spans="12:14" x14ac:dyDescent="0.4">
      <c r="L8727">
        <f t="shared" si="281"/>
        <v>8726</v>
      </c>
      <c r="M8727">
        <v>55.661332878618445</v>
      </c>
      <c r="N8727" s="71">
        <f t="shared" si="280"/>
        <v>-2.2506866020292504E-2</v>
      </c>
    </row>
    <row r="8728" spans="12:14" x14ac:dyDescent="0.4">
      <c r="L8728">
        <f t="shared" si="281"/>
        <v>8727</v>
      </c>
      <c r="M8728">
        <v>54.876167411122267</v>
      </c>
      <c r="N8728" s="71">
        <f t="shared" si="280"/>
        <v>-3.6295501933650276E-2</v>
      </c>
    </row>
    <row r="8729" spans="12:14" x14ac:dyDescent="0.4">
      <c r="L8729">
        <f t="shared" si="281"/>
        <v>8728</v>
      </c>
      <c r="M8729">
        <v>57.06245344492531</v>
      </c>
      <c r="N8729" s="71">
        <f t="shared" si="280"/>
        <v>2.0988281413869547E-3</v>
      </c>
    </row>
    <row r="8730" spans="12:14" x14ac:dyDescent="0.4">
      <c r="L8730">
        <f t="shared" si="281"/>
        <v>8729</v>
      </c>
      <c r="M8730">
        <v>57.34209481134495</v>
      </c>
      <c r="N8730" s="71">
        <f t="shared" si="280"/>
        <v>7.0097331002745289E-3</v>
      </c>
    </row>
    <row r="8731" spans="12:14" x14ac:dyDescent="0.4">
      <c r="L8731">
        <f t="shared" si="281"/>
        <v>8730</v>
      </c>
      <c r="M8731">
        <v>57.104376070048602</v>
      </c>
      <c r="N8731" s="71">
        <f t="shared" si="280"/>
        <v>2.8350497892908333E-3</v>
      </c>
    </row>
    <row r="8732" spans="12:14" x14ac:dyDescent="0.4">
      <c r="L8732">
        <f t="shared" si="281"/>
        <v>8731</v>
      </c>
      <c r="M8732">
        <v>55.682423949099856</v>
      </c>
      <c r="N8732" s="71">
        <f t="shared" si="280"/>
        <v>-2.2136476460473342E-2</v>
      </c>
    </row>
    <row r="8733" spans="12:14" x14ac:dyDescent="0.4">
      <c r="L8733">
        <f t="shared" si="281"/>
        <v>8732</v>
      </c>
      <c r="M8733">
        <v>58.333238819653232</v>
      </c>
      <c r="N8733" s="71">
        <f t="shared" si="280"/>
        <v>2.4415648711731963E-2</v>
      </c>
    </row>
    <row r="8734" spans="12:14" x14ac:dyDescent="0.4">
      <c r="L8734">
        <f t="shared" si="281"/>
        <v>8733</v>
      </c>
      <c r="M8734">
        <v>56.18662632296062</v>
      </c>
      <c r="N8734" s="71">
        <f t="shared" si="280"/>
        <v>-1.3281956938636763E-2</v>
      </c>
    </row>
    <row r="8735" spans="12:14" x14ac:dyDescent="0.4">
      <c r="L8735">
        <f t="shared" si="281"/>
        <v>8734</v>
      </c>
      <c r="M8735">
        <v>56.897527472898325</v>
      </c>
      <c r="N8735" s="71">
        <f t="shared" si="280"/>
        <v>-7.9750935061795314E-4</v>
      </c>
    </row>
    <row r="8736" spans="12:14" x14ac:dyDescent="0.4">
      <c r="L8736">
        <f t="shared" si="281"/>
        <v>8735</v>
      </c>
      <c r="M8736">
        <v>55.244013156274093</v>
      </c>
      <c r="N8736" s="71">
        <f t="shared" si="280"/>
        <v>-2.9835601107457865E-2</v>
      </c>
    </row>
    <row r="8737" spans="12:14" x14ac:dyDescent="0.4">
      <c r="L8737">
        <f t="shared" si="281"/>
        <v>8736</v>
      </c>
      <c r="M8737">
        <v>57.589241644726528</v>
      </c>
      <c r="N8737" s="71">
        <f t="shared" si="280"/>
        <v>1.1349987280715235E-2</v>
      </c>
    </row>
    <row r="8738" spans="12:14" x14ac:dyDescent="0.4">
      <c r="L8738">
        <f t="shared" si="281"/>
        <v>8737</v>
      </c>
      <c r="M8738">
        <v>55.675569796300564</v>
      </c>
      <c r="N8738" s="71">
        <f t="shared" si="280"/>
        <v>-2.2256845250691937E-2</v>
      </c>
    </row>
    <row r="8739" spans="12:14" x14ac:dyDescent="0.4">
      <c r="L8739">
        <f t="shared" si="281"/>
        <v>8738</v>
      </c>
      <c r="M8739">
        <v>58.396145953201746</v>
      </c>
      <c r="N8739" s="71">
        <f t="shared" si="280"/>
        <v>2.5520388536344418E-2</v>
      </c>
    </row>
    <row r="8740" spans="12:14" x14ac:dyDescent="0.4">
      <c r="L8740">
        <f t="shared" si="281"/>
        <v>8739</v>
      </c>
      <c r="M8740">
        <v>55.097518052959543</v>
      </c>
      <c r="N8740" s="71">
        <f t="shared" si="280"/>
        <v>-3.2408266012265208E-2</v>
      </c>
    </row>
    <row r="8741" spans="12:14" x14ac:dyDescent="0.4">
      <c r="L8741">
        <f t="shared" si="281"/>
        <v>8740</v>
      </c>
      <c r="M8741">
        <v>58.655210989207468</v>
      </c>
      <c r="N8741" s="71">
        <f t="shared" si="280"/>
        <v>3.0069943512004649E-2</v>
      </c>
    </row>
    <row r="8742" spans="12:14" x14ac:dyDescent="0.4">
      <c r="L8742">
        <f t="shared" si="281"/>
        <v>8741</v>
      </c>
      <c r="M8742">
        <v>56.724167450600724</v>
      </c>
      <c r="N8742" s="71">
        <f t="shared" si="280"/>
        <v>-3.8419609068178762E-3</v>
      </c>
    </row>
    <row r="8743" spans="12:14" x14ac:dyDescent="0.4">
      <c r="L8743">
        <f t="shared" si="281"/>
        <v>8742</v>
      </c>
      <c r="M8743">
        <v>56.113358030544575</v>
      </c>
      <c r="N8743" s="71">
        <f t="shared" si="280"/>
        <v>-1.4568653628622363E-2</v>
      </c>
    </row>
    <row r="8744" spans="12:14" x14ac:dyDescent="0.4">
      <c r="L8744">
        <f t="shared" si="281"/>
        <v>8743</v>
      </c>
      <c r="M8744">
        <v>58.043947293994002</v>
      </c>
      <c r="N8744" s="71">
        <f t="shared" si="280"/>
        <v>1.933527306447469E-2</v>
      </c>
    </row>
    <row r="8745" spans="12:14" x14ac:dyDescent="0.4">
      <c r="L8745">
        <f t="shared" si="281"/>
        <v>8744</v>
      </c>
      <c r="M8745">
        <v>57.013235158738894</v>
      </c>
      <c r="N8745" s="71">
        <f t="shared" si="280"/>
        <v>1.2344841825675523E-3</v>
      </c>
    </row>
    <row r="8746" spans="12:14" x14ac:dyDescent="0.4">
      <c r="L8746">
        <f t="shared" si="281"/>
        <v>8745</v>
      </c>
      <c r="M8746">
        <v>57.655456461740648</v>
      </c>
      <c r="N8746" s="71">
        <f t="shared" si="280"/>
        <v>1.2512814788640192E-2</v>
      </c>
    </row>
    <row r="8747" spans="12:14" x14ac:dyDescent="0.4">
      <c r="L8747">
        <f t="shared" si="281"/>
        <v>8746</v>
      </c>
      <c r="M8747">
        <v>58.819634398072218</v>
      </c>
      <c r="N8747" s="71">
        <f t="shared" si="280"/>
        <v>3.2957455271403591E-2</v>
      </c>
    </row>
    <row r="8748" spans="12:14" x14ac:dyDescent="0.4">
      <c r="L8748">
        <f t="shared" si="281"/>
        <v>8747</v>
      </c>
      <c r="M8748">
        <v>57.052474671911568</v>
      </c>
      <c r="N8748" s="71">
        <f t="shared" si="280"/>
        <v>1.9235865220792459E-3</v>
      </c>
    </row>
    <row r="8749" spans="12:14" x14ac:dyDescent="0.4">
      <c r="L8749">
        <f t="shared" si="281"/>
        <v>8748</v>
      </c>
      <c r="M8749">
        <v>58.116307303038553</v>
      </c>
      <c r="N8749" s="71">
        <f t="shared" si="280"/>
        <v>2.0606018990915409E-2</v>
      </c>
    </row>
    <row r="8750" spans="12:14" x14ac:dyDescent="0.4">
      <c r="L8750">
        <f t="shared" si="281"/>
        <v>8749</v>
      </c>
      <c r="M8750">
        <v>56.364351398292385</v>
      </c>
      <c r="N8750" s="71">
        <f t="shared" si="280"/>
        <v>-1.0160848767338249E-2</v>
      </c>
    </row>
    <row r="8751" spans="12:14" x14ac:dyDescent="0.4">
      <c r="L8751">
        <f t="shared" si="281"/>
        <v>8750</v>
      </c>
      <c r="M8751">
        <v>59.291671845191196</v>
      </c>
      <c r="N8751" s="71">
        <f t="shared" si="280"/>
        <v>4.1247112375848438E-2</v>
      </c>
    </row>
    <row r="8752" spans="12:14" x14ac:dyDescent="0.4">
      <c r="L8752">
        <f t="shared" si="281"/>
        <v>8751</v>
      </c>
      <c r="M8752">
        <v>56.884699883664737</v>
      </c>
      <c r="N8752" s="71">
        <f t="shared" si="280"/>
        <v>-1.0227802838290723E-3</v>
      </c>
    </row>
    <row r="8753" spans="12:14" x14ac:dyDescent="0.4">
      <c r="L8753">
        <f t="shared" si="281"/>
        <v>8752</v>
      </c>
      <c r="M8753">
        <v>56.393715381229121</v>
      </c>
      <c r="N8753" s="71">
        <f t="shared" si="280"/>
        <v>-9.645174955330349E-3</v>
      </c>
    </row>
    <row r="8754" spans="12:14" x14ac:dyDescent="0.4">
      <c r="L8754">
        <f t="shared" si="281"/>
        <v>8753</v>
      </c>
      <c r="M8754">
        <v>56.336417311345137</v>
      </c>
      <c r="N8754" s="71">
        <f t="shared" si="280"/>
        <v>-1.0651411547328959E-2</v>
      </c>
    </row>
    <row r="8755" spans="12:14" x14ac:dyDescent="0.4">
      <c r="L8755">
        <f t="shared" si="281"/>
        <v>8754</v>
      </c>
      <c r="M8755">
        <v>55.267171029299796</v>
      </c>
      <c r="N8755" s="71">
        <f t="shared" si="280"/>
        <v>-2.9428915519644883E-2</v>
      </c>
    </row>
    <row r="8756" spans="12:14" x14ac:dyDescent="0.4">
      <c r="L8756">
        <f t="shared" si="281"/>
        <v>8755</v>
      </c>
      <c r="M8756">
        <v>55.38622785834449</v>
      </c>
      <c r="N8756" s="71">
        <f t="shared" si="280"/>
        <v>-2.7338106210453961E-2</v>
      </c>
    </row>
    <row r="8757" spans="12:14" x14ac:dyDescent="0.4">
      <c r="L8757">
        <f t="shared" si="281"/>
        <v>8756</v>
      </c>
      <c r="M8757">
        <v>54.330732606949411</v>
      </c>
      <c r="N8757" s="71">
        <f t="shared" si="280"/>
        <v>-4.5874122288919184E-2</v>
      </c>
    </row>
    <row r="8758" spans="12:14" x14ac:dyDescent="0.4">
      <c r="L8758">
        <f t="shared" si="281"/>
        <v>8757</v>
      </c>
      <c r="M8758">
        <v>58.413180999191226</v>
      </c>
      <c r="N8758" s="71">
        <f t="shared" si="280"/>
        <v>2.5819548467136189E-2</v>
      </c>
    </row>
    <row r="8759" spans="12:14" x14ac:dyDescent="0.4">
      <c r="L8759">
        <f t="shared" si="281"/>
        <v>8758</v>
      </c>
      <c r="M8759">
        <v>56.091660655399444</v>
      </c>
      <c r="N8759" s="71">
        <f t="shared" si="280"/>
        <v>-1.4949690771157154E-2</v>
      </c>
    </row>
    <row r="8760" spans="12:14" x14ac:dyDescent="0.4">
      <c r="L8760">
        <f t="shared" si="281"/>
        <v>8759</v>
      </c>
      <c r="M8760">
        <v>56.439360935305281</v>
      </c>
      <c r="N8760" s="71">
        <f t="shared" si="280"/>
        <v>-8.8435733155808327E-3</v>
      </c>
    </row>
    <row r="8761" spans="12:14" x14ac:dyDescent="0.4">
      <c r="L8761">
        <f t="shared" si="281"/>
        <v>8760</v>
      </c>
      <c r="M8761">
        <v>55.440150960297501</v>
      </c>
      <c r="N8761" s="71">
        <f t="shared" si="280"/>
        <v>-2.6391138913840706E-2</v>
      </c>
    </row>
    <row r="8762" spans="12:14" x14ac:dyDescent="0.4">
      <c r="L8762">
        <f t="shared" si="281"/>
        <v>8761</v>
      </c>
      <c r="M8762">
        <v>57.404692467313275</v>
      </c>
      <c r="N8762" s="71">
        <f t="shared" si="280"/>
        <v>8.1090380530628448E-3</v>
      </c>
    </row>
    <row r="8763" spans="12:14" x14ac:dyDescent="0.4">
      <c r="L8763">
        <f t="shared" si="281"/>
        <v>8762</v>
      </c>
      <c r="M8763">
        <v>55.336264005765742</v>
      </c>
      <c r="N8763" s="71">
        <f t="shared" si="280"/>
        <v>-2.8215543388421138E-2</v>
      </c>
    </row>
    <row r="8764" spans="12:14" x14ac:dyDescent="0.4">
      <c r="L8764">
        <f t="shared" si="281"/>
        <v>8763</v>
      </c>
      <c r="M8764">
        <v>56.865109428470731</v>
      </c>
      <c r="N8764" s="71">
        <f t="shared" si="280"/>
        <v>-1.3668168789541246E-3</v>
      </c>
    </row>
    <row r="8765" spans="12:14" x14ac:dyDescent="0.4">
      <c r="L8765">
        <f t="shared" si="281"/>
        <v>8764</v>
      </c>
      <c r="M8765">
        <v>55.264970350567147</v>
      </c>
      <c r="N8765" s="71">
        <f t="shared" si="280"/>
        <v>-2.9467562606230957E-2</v>
      </c>
    </row>
    <row r="8766" spans="12:14" x14ac:dyDescent="0.4">
      <c r="L8766">
        <f t="shared" si="281"/>
        <v>8765</v>
      </c>
      <c r="M8766">
        <v>55.875034715042439</v>
      </c>
      <c r="N8766" s="71">
        <f t="shared" si="280"/>
        <v>-1.8753954132989303E-2</v>
      </c>
    </row>
    <row r="8767" spans="12:14" x14ac:dyDescent="0.4">
      <c r="L8767">
        <f t="shared" si="281"/>
        <v>8766</v>
      </c>
      <c r="M8767">
        <v>56.237803493499257</v>
      </c>
      <c r="N8767" s="71">
        <f t="shared" si="280"/>
        <v>-1.238321215063265E-2</v>
      </c>
    </row>
    <row r="8768" spans="12:14" x14ac:dyDescent="0.4">
      <c r="L8768">
        <f t="shared" si="281"/>
        <v>8767</v>
      </c>
      <c r="M8768">
        <v>55.051239426707411</v>
      </c>
      <c r="N8768" s="71">
        <f t="shared" si="280"/>
        <v>-3.3220985310779327E-2</v>
      </c>
    </row>
    <row r="8769" spans="12:14" x14ac:dyDescent="0.4">
      <c r="L8769">
        <f t="shared" si="281"/>
        <v>8768</v>
      </c>
      <c r="M8769">
        <v>56.601094758203004</v>
      </c>
      <c r="N8769" s="71">
        <f t="shared" si="280"/>
        <v>-6.003294557622052E-3</v>
      </c>
    </row>
    <row r="8770" spans="12:14" x14ac:dyDescent="0.4">
      <c r="L8770">
        <f t="shared" si="281"/>
        <v>8769</v>
      </c>
      <c r="M8770">
        <v>57.095000888857463</v>
      </c>
      <c r="N8770" s="71">
        <f t="shared" si="280"/>
        <v>2.6704081113033684E-3</v>
      </c>
    </row>
    <row r="8771" spans="12:14" x14ac:dyDescent="0.4">
      <c r="L8771">
        <f t="shared" si="281"/>
        <v>8770</v>
      </c>
      <c r="M8771">
        <v>56.271950572387595</v>
      </c>
      <c r="N8771" s="71">
        <f t="shared" ref="N8771:N8834" si="282">M8771/$B$2-1</f>
        <v>-1.1783540288092031E-2</v>
      </c>
    </row>
    <row r="8772" spans="12:14" x14ac:dyDescent="0.4">
      <c r="L8772">
        <f t="shared" si="281"/>
        <v>8771</v>
      </c>
      <c r="M8772">
        <v>55.679651506083999</v>
      </c>
      <c r="N8772" s="71">
        <f t="shared" si="282"/>
        <v>-2.218516455096986E-2</v>
      </c>
    </row>
    <row r="8773" spans="12:14" x14ac:dyDescent="0.4">
      <c r="L8773">
        <f t="shared" si="281"/>
        <v>8772</v>
      </c>
      <c r="M8773">
        <v>57.905803109459789</v>
      </c>
      <c r="N8773" s="71">
        <f t="shared" si="282"/>
        <v>1.6909262315219165E-2</v>
      </c>
    </row>
    <row r="8774" spans="12:14" x14ac:dyDescent="0.4">
      <c r="L8774">
        <f t="shared" ref="L8774:L8837" si="283">L8773+1</f>
        <v>8773</v>
      </c>
      <c r="M8774">
        <v>57.269322924757937</v>
      </c>
      <c r="N8774" s="71">
        <f t="shared" si="282"/>
        <v>5.7317540112600263E-3</v>
      </c>
    </row>
    <row r="8775" spans="12:14" x14ac:dyDescent="0.4">
      <c r="L8775">
        <f t="shared" si="283"/>
        <v>8774</v>
      </c>
      <c r="M8775">
        <v>58.12620412385246</v>
      </c>
      <c r="N8775" s="71">
        <f t="shared" si="282"/>
        <v>2.0779821411617716E-2</v>
      </c>
    </row>
    <row r="8776" spans="12:14" x14ac:dyDescent="0.4">
      <c r="L8776">
        <f t="shared" si="283"/>
        <v>8775</v>
      </c>
      <c r="M8776">
        <v>57.491516556723575</v>
      </c>
      <c r="N8776" s="71">
        <f t="shared" si="282"/>
        <v>9.6337940528461452E-3</v>
      </c>
    </row>
    <row r="8777" spans="12:14" x14ac:dyDescent="0.4">
      <c r="L8777">
        <f t="shared" si="283"/>
        <v>8776</v>
      </c>
      <c r="M8777">
        <v>55.60889940166539</v>
      </c>
      <c r="N8777" s="71">
        <f t="shared" si="282"/>
        <v>-2.3427673357480527E-2</v>
      </c>
    </row>
    <row r="8778" spans="12:14" x14ac:dyDescent="0.4">
      <c r="L8778">
        <f t="shared" si="283"/>
        <v>8777</v>
      </c>
      <c r="M8778">
        <v>56.397937788957748</v>
      </c>
      <c r="N8778" s="71">
        <f t="shared" si="282"/>
        <v>-9.5710233971455505E-3</v>
      </c>
    </row>
    <row r="8779" spans="12:14" x14ac:dyDescent="0.4">
      <c r="L8779">
        <f t="shared" si="283"/>
        <v>8778</v>
      </c>
      <c r="M8779">
        <v>56.447212016487882</v>
      </c>
      <c r="N8779" s="71">
        <f t="shared" si="282"/>
        <v>-8.7056970277986645E-3</v>
      </c>
    </row>
    <row r="8780" spans="12:14" x14ac:dyDescent="0.4">
      <c r="L8780">
        <f t="shared" si="283"/>
        <v>8779</v>
      </c>
      <c r="M8780">
        <v>56.823702655190843</v>
      </c>
      <c r="N8780" s="71">
        <f t="shared" si="282"/>
        <v>-2.0939794258806321E-3</v>
      </c>
    </row>
    <row r="8781" spans="12:14" x14ac:dyDescent="0.4">
      <c r="L8781">
        <f t="shared" si="283"/>
        <v>8780</v>
      </c>
      <c r="M8781">
        <v>57.068989001854405</v>
      </c>
      <c r="N8781" s="71">
        <f t="shared" si="282"/>
        <v>2.2136019294825005E-3</v>
      </c>
    </row>
    <row r="8782" spans="12:14" x14ac:dyDescent="0.4">
      <c r="L8782">
        <f t="shared" si="283"/>
        <v>8781</v>
      </c>
      <c r="M8782">
        <v>56.602533130037429</v>
      </c>
      <c r="N8782" s="71">
        <f t="shared" si="282"/>
        <v>-5.9780346775661908E-3</v>
      </c>
    </row>
    <row r="8783" spans="12:14" x14ac:dyDescent="0.4">
      <c r="L8783">
        <f t="shared" si="283"/>
        <v>8782</v>
      </c>
      <c r="M8783">
        <v>56.897182188352723</v>
      </c>
      <c r="N8783" s="71">
        <f t="shared" si="282"/>
        <v>-8.0357304430145327E-4</v>
      </c>
    </row>
    <row r="8784" spans="12:14" x14ac:dyDescent="0.4">
      <c r="L8784">
        <f t="shared" si="283"/>
        <v>8783</v>
      </c>
      <c r="M8784">
        <v>58.333581669752647</v>
      </c>
      <c r="N8784" s="71">
        <f t="shared" si="282"/>
        <v>2.4421669653035938E-2</v>
      </c>
    </row>
    <row r="8785" spans="12:14" x14ac:dyDescent="0.4">
      <c r="L8785">
        <f t="shared" si="283"/>
        <v>8784</v>
      </c>
      <c r="M8785">
        <v>54.79709407323768</v>
      </c>
      <c r="N8785" s="71">
        <f t="shared" si="282"/>
        <v>-3.7684143578858409E-2</v>
      </c>
    </row>
    <row r="8786" spans="12:14" x14ac:dyDescent="0.4">
      <c r="L8786">
        <f t="shared" si="283"/>
        <v>8785</v>
      </c>
      <c r="M8786">
        <v>54.256035015167285</v>
      </c>
      <c r="N8786" s="71">
        <f t="shared" si="282"/>
        <v>-4.7185919533355936E-2</v>
      </c>
    </row>
    <row r="8787" spans="12:14" x14ac:dyDescent="0.4">
      <c r="L8787">
        <f t="shared" si="283"/>
        <v>8786</v>
      </c>
      <c r="M8787">
        <v>56.129093450301781</v>
      </c>
      <c r="N8787" s="71">
        <f t="shared" si="282"/>
        <v>-1.429231700537803E-2</v>
      </c>
    </row>
    <row r="8788" spans="12:14" x14ac:dyDescent="0.4">
      <c r="L8788">
        <f t="shared" si="283"/>
        <v>8787</v>
      </c>
      <c r="M8788">
        <v>55.2102497227337</v>
      </c>
      <c r="N8788" s="71">
        <f t="shared" si="282"/>
        <v>-3.0428535605402485E-2</v>
      </c>
    </row>
    <row r="8789" spans="12:14" x14ac:dyDescent="0.4">
      <c r="L8789">
        <f t="shared" si="283"/>
        <v>8788</v>
      </c>
      <c r="M8789">
        <v>57.371061186064473</v>
      </c>
      <c r="N8789" s="71">
        <f t="shared" si="282"/>
        <v>7.5184243396015926E-3</v>
      </c>
    </row>
    <row r="8790" spans="12:14" x14ac:dyDescent="0.4">
      <c r="L8790">
        <f t="shared" si="283"/>
        <v>8789</v>
      </c>
      <c r="M8790">
        <v>55.29194007513474</v>
      </c>
      <c r="N8790" s="71">
        <f t="shared" si="282"/>
        <v>-2.8993935417898298E-2</v>
      </c>
    </row>
    <row r="8791" spans="12:14" x14ac:dyDescent="0.4">
      <c r="L8791">
        <f t="shared" si="283"/>
        <v>8790</v>
      </c>
      <c r="M8791">
        <v>56.466865410646214</v>
      </c>
      <c r="N8791" s="71">
        <f t="shared" si="282"/>
        <v>-8.3605551338548079E-3</v>
      </c>
    </row>
    <row r="8792" spans="12:14" x14ac:dyDescent="0.4">
      <c r="L8792">
        <f t="shared" si="283"/>
        <v>8791</v>
      </c>
      <c r="M8792">
        <v>56.877798109519631</v>
      </c>
      <c r="N8792" s="71">
        <f t="shared" si="282"/>
        <v>-1.1439853734347416E-3</v>
      </c>
    </row>
    <row r="8793" spans="12:14" x14ac:dyDescent="0.4">
      <c r="L8793">
        <f t="shared" si="283"/>
        <v>8792</v>
      </c>
      <c r="M8793">
        <v>54.869229263887313</v>
      </c>
      <c r="N8793" s="71">
        <f t="shared" si="282"/>
        <v>-3.641734578707545E-2</v>
      </c>
    </row>
    <row r="8794" spans="12:14" x14ac:dyDescent="0.4">
      <c r="L8794">
        <f t="shared" si="283"/>
        <v>8793</v>
      </c>
      <c r="M8794">
        <v>57.121839423850815</v>
      </c>
      <c r="N8794" s="71">
        <f t="shared" si="282"/>
        <v>3.1417314218551429E-3</v>
      </c>
    </row>
    <row r="8795" spans="12:14" x14ac:dyDescent="0.4">
      <c r="L8795">
        <f t="shared" si="283"/>
        <v>8794</v>
      </c>
      <c r="M8795">
        <v>55.944366908992016</v>
      </c>
      <c r="N8795" s="71">
        <f t="shared" si="282"/>
        <v>-1.7536380998381618E-2</v>
      </c>
    </row>
    <row r="8796" spans="12:14" x14ac:dyDescent="0.4">
      <c r="L8796">
        <f t="shared" si="283"/>
        <v>8795</v>
      </c>
      <c r="M8796">
        <v>57.031055897869884</v>
      </c>
      <c r="N8796" s="71">
        <f t="shared" si="282"/>
        <v>1.5474420159879987E-3</v>
      </c>
    </row>
    <row r="8797" spans="12:14" x14ac:dyDescent="0.4">
      <c r="L8797">
        <f t="shared" si="283"/>
        <v>8796</v>
      </c>
      <c r="M8797">
        <v>58.297774348460223</v>
      </c>
      <c r="N8797" s="71">
        <f t="shared" si="282"/>
        <v>2.3792841543837095E-2</v>
      </c>
    </row>
    <row r="8798" spans="12:14" x14ac:dyDescent="0.4">
      <c r="L8798">
        <f t="shared" si="283"/>
        <v>8797</v>
      </c>
      <c r="M8798">
        <v>53.147535528596407</v>
      </c>
      <c r="N8798" s="71">
        <f t="shared" si="282"/>
        <v>-6.6652766285049458E-2</v>
      </c>
    </row>
    <row r="8799" spans="12:14" x14ac:dyDescent="0.4">
      <c r="L8799">
        <f t="shared" si="283"/>
        <v>8798</v>
      </c>
      <c r="M8799">
        <v>56.399763251618715</v>
      </c>
      <c r="N8799" s="71">
        <f t="shared" si="282"/>
        <v>-9.538965644929509E-3</v>
      </c>
    </row>
    <row r="8800" spans="12:14" x14ac:dyDescent="0.4">
      <c r="L8800">
        <f t="shared" si="283"/>
        <v>8799</v>
      </c>
      <c r="M8800">
        <v>56.007367111550259</v>
      </c>
      <c r="N8800" s="71">
        <f t="shared" si="282"/>
        <v>-1.6430006747978565E-2</v>
      </c>
    </row>
    <row r="8801" spans="12:14" x14ac:dyDescent="0.4">
      <c r="L8801">
        <f t="shared" si="283"/>
        <v>8800</v>
      </c>
      <c r="M8801">
        <v>55.19416405189493</v>
      </c>
      <c r="N8801" s="71">
        <f t="shared" si="282"/>
        <v>-3.0711023141851701E-2</v>
      </c>
    </row>
    <row r="8802" spans="12:14" x14ac:dyDescent="0.4">
      <c r="L8802">
        <f t="shared" si="283"/>
        <v>8801</v>
      </c>
      <c r="M8802">
        <v>54.527986717419587</v>
      </c>
      <c r="N8802" s="71">
        <f t="shared" si="282"/>
        <v>-4.2410056147090591E-2</v>
      </c>
    </row>
    <row r="8803" spans="12:14" x14ac:dyDescent="0.4">
      <c r="L8803">
        <f t="shared" si="283"/>
        <v>8802</v>
      </c>
      <c r="M8803">
        <v>56.681073035835816</v>
      </c>
      <c r="N8803" s="71">
        <f t="shared" si="282"/>
        <v>-4.5987608677069414E-3</v>
      </c>
    </row>
    <row r="8804" spans="12:14" x14ac:dyDescent="0.4">
      <c r="L8804">
        <f t="shared" si="283"/>
        <v>8803</v>
      </c>
      <c r="M8804">
        <v>58.35984176708341</v>
      </c>
      <c r="N8804" s="71">
        <f t="shared" si="282"/>
        <v>2.488283476552855E-2</v>
      </c>
    </row>
    <row r="8805" spans="12:14" x14ac:dyDescent="0.4">
      <c r="L8805">
        <f t="shared" si="283"/>
        <v>8804</v>
      </c>
      <c r="M8805">
        <v>56.430070093122794</v>
      </c>
      <c r="N8805" s="71">
        <f t="shared" si="282"/>
        <v>-9.0067338791640639E-3</v>
      </c>
    </row>
    <row r="8806" spans="12:14" x14ac:dyDescent="0.4">
      <c r="L8806">
        <f t="shared" si="283"/>
        <v>8805</v>
      </c>
      <c r="M8806">
        <v>58.776119983344472</v>
      </c>
      <c r="N8806" s="71">
        <f t="shared" si="282"/>
        <v>3.2193279506545824E-2</v>
      </c>
    </row>
    <row r="8807" spans="12:14" x14ac:dyDescent="0.4">
      <c r="L8807">
        <f t="shared" si="283"/>
        <v>8806</v>
      </c>
      <c r="M8807">
        <v>57.240166469929775</v>
      </c>
      <c r="N8807" s="71">
        <f t="shared" si="282"/>
        <v>5.2197246915908213E-3</v>
      </c>
    </row>
    <row r="8808" spans="12:14" x14ac:dyDescent="0.4">
      <c r="L8808">
        <f t="shared" si="283"/>
        <v>8807</v>
      </c>
      <c r="M8808">
        <v>56.391235766776063</v>
      </c>
      <c r="N8808" s="71">
        <f t="shared" si="282"/>
        <v>-9.6887205547155908E-3</v>
      </c>
    </row>
    <row r="8809" spans="12:14" x14ac:dyDescent="0.4">
      <c r="L8809">
        <f t="shared" si="283"/>
        <v>8808</v>
      </c>
      <c r="M8809">
        <v>57.775952161711032</v>
      </c>
      <c r="N8809" s="71">
        <f t="shared" si="282"/>
        <v>1.4628892742647892E-2</v>
      </c>
    </row>
    <row r="8810" spans="12:14" x14ac:dyDescent="0.4">
      <c r="L8810">
        <f t="shared" si="283"/>
        <v>8809</v>
      </c>
      <c r="M8810">
        <v>55.617115130272381</v>
      </c>
      <c r="N8810" s="71">
        <f t="shared" si="282"/>
        <v>-2.3283393335988944E-2</v>
      </c>
    </row>
    <row r="8811" spans="12:14" x14ac:dyDescent="0.4">
      <c r="L8811">
        <f t="shared" si="283"/>
        <v>8810</v>
      </c>
      <c r="M8811">
        <v>56.335550250276867</v>
      </c>
      <c r="N8811" s="71">
        <f t="shared" si="282"/>
        <v>-1.0666638387886729E-2</v>
      </c>
    </row>
    <row r="8812" spans="12:14" x14ac:dyDescent="0.4">
      <c r="L8812">
        <f t="shared" si="283"/>
        <v>8811</v>
      </c>
      <c r="M8812">
        <v>57.076632383429342</v>
      </c>
      <c r="N8812" s="71">
        <f t="shared" si="282"/>
        <v>2.3478307131550302E-3</v>
      </c>
    </row>
    <row r="8813" spans="12:14" x14ac:dyDescent="0.4">
      <c r="L8813">
        <f t="shared" si="283"/>
        <v>8812</v>
      </c>
      <c r="M8813">
        <v>57.23361398767409</v>
      </c>
      <c r="N8813" s="71">
        <f t="shared" si="282"/>
        <v>5.1046536703951428E-3</v>
      </c>
    </row>
    <row r="8814" spans="12:14" x14ac:dyDescent="0.4">
      <c r="L8814">
        <f t="shared" si="283"/>
        <v>8813</v>
      </c>
      <c r="M8814">
        <v>56.498571642262895</v>
      </c>
      <c r="N8814" s="71">
        <f t="shared" si="282"/>
        <v>-7.8037480631858447E-3</v>
      </c>
    </row>
    <row r="8815" spans="12:14" x14ac:dyDescent="0.4">
      <c r="L8815">
        <f t="shared" si="283"/>
        <v>8814</v>
      </c>
      <c r="M8815">
        <v>57.476140615447974</v>
      </c>
      <c r="N8815" s="71">
        <f t="shared" si="282"/>
        <v>9.36377038923486E-3</v>
      </c>
    </row>
    <row r="8816" spans="12:14" x14ac:dyDescent="0.4">
      <c r="L8816">
        <f t="shared" si="283"/>
        <v>8815</v>
      </c>
      <c r="M8816">
        <v>56.28466626562453</v>
      </c>
      <c r="N8816" s="71">
        <f t="shared" si="282"/>
        <v>-1.1560234409664694E-2</v>
      </c>
    </row>
    <row r="8817" spans="12:14" x14ac:dyDescent="0.4">
      <c r="L8817">
        <f t="shared" si="283"/>
        <v>8816</v>
      </c>
      <c r="M8817">
        <v>56.40357506050281</v>
      </c>
      <c r="N8817" s="71">
        <f t="shared" si="282"/>
        <v>-9.4720247935422552E-3</v>
      </c>
    </row>
    <row r="8818" spans="12:14" x14ac:dyDescent="0.4">
      <c r="L8818">
        <f t="shared" si="283"/>
        <v>8817</v>
      </c>
      <c r="M8818">
        <v>56.320652668705286</v>
      </c>
      <c r="N8818" s="71">
        <f t="shared" si="282"/>
        <v>-1.0928261366461189E-2</v>
      </c>
    </row>
    <row r="8819" spans="12:14" x14ac:dyDescent="0.4">
      <c r="L8819">
        <f t="shared" si="283"/>
        <v>8818</v>
      </c>
      <c r="M8819">
        <v>55.727379804139012</v>
      </c>
      <c r="N8819" s="71">
        <f t="shared" si="282"/>
        <v>-2.134698692868664E-2</v>
      </c>
    </row>
    <row r="8820" spans="12:14" x14ac:dyDescent="0.4">
      <c r="L8820">
        <f t="shared" si="283"/>
        <v>8819</v>
      </c>
      <c r="M8820">
        <v>55.76670040746599</v>
      </c>
      <c r="N8820" s="71">
        <f t="shared" si="282"/>
        <v>-2.0656460529330012E-2</v>
      </c>
    </row>
    <row r="8821" spans="12:14" x14ac:dyDescent="0.4">
      <c r="L8821">
        <f t="shared" si="283"/>
        <v>8820</v>
      </c>
      <c r="M8821">
        <v>57.962315023993618</v>
      </c>
      <c r="N8821" s="71">
        <f t="shared" si="282"/>
        <v>1.7901692887539955E-2</v>
      </c>
    </row>
    <row r="8822" spans="12:14" x14ac:dyDescent="0.4">
      <c r="L8822">
        <f t="shared" si="283"/>
        <v>8821</v>
      </c>
      <c r="M8822">
        <v>57.723760937948001</v>
      </c>
      <c r="N8822" s="71">
        <f t="shared" si="282"/>
        <v>1.3712339720218125E-2</v>
      </c>
    </row>
    <row r="8823" spans="12:14" x14ac:dyDescent="0.4">
      <c r="L8823">
        <f t="shared" si="283"/>
        <v>8822</v>
      </c>
      <c r="M8823">
        <v>57.259472741465487</v>
      </c>
      <c r="N8823" s="71">
        <f t="shared" si="282"/>
        <v>5.5587706125725944E-3</v>
      </c>
    </row>
    <row r="8824" spans="12:14" x14ac:dyDescent="0.4">
      <c r="L8824">
        <f t="shared" si="283"/>
        <v>8823</v>
      </c>
      <c r="M8824">
        <v>57.124260109027581</v>
      </c>
      <c r="N8824" s="71">
        <f t="shared" si="282"/>
        <v>3.184242138315696E-3</v>
      </c>
    </row>
    <row r="8825" spans="12:14" x14ac:dyDescent="0.4">
      <c r="L8825">
        <f t="shared" si="283"/>
        <v>8824</v>
      </c>
      <c r="M8825">
        <v>57.366798859230727</v>
      </c>
      <c r="N8825" s="71">
        <f t="shared" si="282"/>
        <v>7.4435717444643057E-3</v>
      </c>
    </row>
    <row r="8826" spans="12:14" x14ac:dyDescent="0.4">
      <c r="L8826">
        <f t="shared" si="283"/>
        <v>8825</v>
      </c>
      <c r="M8826">
        <v>56.537388595702687</v>
      </c>
      <c r="N8826" s="71">
        <f t="shared" si="282"/>
        <v>-7.1220664808896439E-3</v>
      </c>
    </row>
    <row r="8827" spans="12:14" x14ac:dyDescent="0.4">
      <c r="L8827">
        <f t="shared" si="283"/>
        <v>8826</v>
      </c>
      <c r="M8827">
        <v>57.475900741861118</v>
      </c>
      <c r="N8827" s="71">
        <f t="shared" si="282"/>
        <v>9.3595578637337695E-3</v>
      </c>
    </row>
    <row r="8828" spans="12:14" x14ac:dyDescent="0.4">
      <c r="L8828">
        <f t="shared" si="283"/>
        <v>8827</v>
      </c>
      <c r="M8828">
        <v>59.426826945081402</v>
      </c>
      <c r="N8828" s="71">
        <f t="shared" si="282"/>
        <v>4.3620630495745383E-2</v>
      </c>
    </row>
    <row r="8829" spans="12:14" x14ac:dyDescent="0.4">
      <c r="L8829">
        <f t="shared" si="283"/>
        <v>8828</v>
      </c>
      <c r="M8829">
        <v>58.094490805571333</v>
      </c>
      <c r="N8829" s="71">
        <f t="shared" si="282"/>
        <v>2.0222889888919182E-2</v>
      </c>
    </row>
    <row r="8830" spans="12:14" x14ac:dyDescent="0.4">
      <c r="L8830">
        <f t="shared" si="283"/>
        <v>8829</v>
      </c>
      <c r="M8830">
        <v>54.815100586373411</v>
      </c>
      <c r="N8830" s="71">
        <f t="shared" si="282"/>
        <v>-3.7367923286479199E-2</v>
      </c>
    </row>
    <row r="8831" spans="12:14" x14ac:dyDescent="0.4">
      <c r="L8831">
        <f t="shared" si="283"/>
        <v>8830</v>
      </c>
      <c r="M8831">
        <v>57.753572781395022</v>
      </c>
      <c r="N8831" s="71">
        <f t="shared" si="282"/>
        <v>1.4235878607515184E-2</v>
      </c>
    </row>
    <row r="8832" spans="12:14" x14ac:dyDescent="0.4">
      <c r="L8832">
        <f t="shared" si="283"/>
        <v>8831</v>
      </c>
      <c r="M8832">
        <v>57.355105300116691</v>
      </c>
      <c r="N8832" s="71">
        <f t="shared" si="282"/>
        <v>7.2382160126731598E-3</v>
      </c>
    </row>
    <row r="8833" spans="12:14" x14ac:dyDescent="0.4">
      <c r="L8833">
        <f t="shared" si="283"/>
        <v>8832</v>
      </c>
      <c r="M8833">
        <v>56.687647652856946</v>
      </c>
      <c r="N8833" s="71">
        <f t="shared" si="282"/>
        <v>-4.4833011281654178E-3</v>
      </c>
    </row>
    <row r="8834" spans="12:14" x14ac:dyDescent="0.4">
      <c r="L8834">
        <f t="shared" si="283"/>
        <v>8833</v>
      </c>
      <c r="M8834">
        <v>55.391359079789432</v>
      </c>
      <c r="N8834" s="71">
        <f t="shared" si="282"/>
        <v>-2.7247994575105738E-2</v>
      </c>
    </row>
    <row r="8835" spans="12:14" x14ac:dyDescent="0.4">
      <c r="L8835">
        <f t="shared" si="283"/>
        <v>8834</v>
      </c>
      <c r="M8835">
        <v>55.956395527539492</v>
      </c>
      <c r="N8835" s="71">
        <f t="shared" ref="N8835:N8898" si="284">M8835/$B$2-1</f>
        <v>-1.7325141140596356E-2</v>
      </c>
    </row>
    <row r="8836" spans="12:14" x14ac:dyDescent="0.4">
      <c r="L8836">
        <f t="shared" si="283"/>
        <v>8835</v>
      </c>
      <c r="M8836">
        <v>55.599614627571889</v>
      </c>
      <c r="N8836" s="71">
        <f t="shared" si="284"/>
        <v>-2.3590727356685659E-2</v>
      </c>
    </row>
    <row r="8837" spans="12:14" x14ac:dyDescent="0.4">
      <c r="L8837">
        <f t="shared" si="283"/>
        <v>8836</v>
      </c>
      <c r="M8837">
        <v>59.131525265017181</v>
      </c>
      <c r="N8837" s="71">
        <f t="shared" si="284"/>
        <v>3.8434707885071973E-2</v>
      </c>
    </row>
    <row r="8838" spans="12:14" x14ac:dyDescent="0.4">
      <c r="L8838">
        <f t="shared" ref="L8838:L8901" si="285">L8837+1</f>
        <v>8837</v>
      </c>
      <c r="M8838">
        <v>55.701670578753117</v>
      </c>
      <c r="N8838" s="71">
        <f t="shared" si="284"/>
        <v>-2.1798477936806226E-2</v>
      </c>
    </row>
    <row r="8839" spans="12:14" x14ac:dyDescent="0.4">
      <c r="L8839">
        <f t="shared" si="285"/>
        <v>8838</v>
      </c>
      <c r="M8839">
        <v>56.572970783656658</v>
      </c>
      <c r="N8839" s="71">
        <f t="shared" si="284"/>
        <v>-6.4971920372103309E-3</v>
      </c>
    </row>
    <row r="8840" spans="12:14" x14ac:dyDescent="0.4">
      <c r="L8840">
        <f t="shared" si="285"/>
        <v>8839</v>
      </c>
      <c r="M8840">
        <v>57.610734829770045</v>
      </c>
      <c r="N8840" s="71">
        <f t="shared" si="284"/>
        <v>1.1727438551118796E-2</v>
      </c>
    </row>
    <row r="8841" spans="12:14" x14ac:dyDescent="0.4">
      <c r="L8841">
        <f t="shared" si="285"/>
        <v>8840</v>
      </c>
      <c r="M8841">
        <v>55.795521403794474</v>
      </c>
      <c r="N8841" s="71">
        <f t="shared" si="284"/>
        <v>-2.0150322343832738E-2</v>
      </c>
    </row>
    <row r="8842" spans="12:14" x14ac:dyDescent="0.4">
      <c r="L8842">
        <f t="shared" si="285"/>
        <v>8841</v>
      </c>
      <c r="M8842">
        <v>57.286170188115328</v>
      </c>
      <c r="N8842" s="71">
        <f t="shared" si="284"/>
        <v>6.0276162087051777E-3</v>
      </c>
    </row>
    <row r="8843" spans="12:14" x14ac:dyDescent="0.4">
      <c r="L8843">
        <f t="shared" si="285"/>
        <v>8842</v>
      </c>
      <c r="M8843">
        <v>57.332971548162675</v>
      </c>
      <c r="N8843" s="71">
        <f t="shared" si="284"/>
        <v>6.8495154651775358E-3</v>
      </c>
    </row>
    <row r="8844" spans="12:14" x14ac:dyDescent="0.4">
      <c r="L8844">
        <f t="shared" si="285"/>
        <v>8843</v>
      </c>
      <c r="M8844">
        <v>56.800413225173109</v>
      </c>
      <c r="N8844" s="71">
        <f t="shared" si="284"/>
        <v>-2.5029753438599034E-3</v>
      </c>
    </row>
    <row r="8845" spans="12:14" x14ac:dyDescent="0.4">
      <c r="L8845">
        <f t="shared" si="285"/>
        <v>8844</v>
      </c>
      <c r="M8845">
        <v>58.425478491210647</v>
      </c>
      <c r="N8845" s="71">
        <f t="shared" si="284"/>
        <v>2.6035510130152151E-2</v>
      </c>
    </row>
    <row r="8846" spans="12:14" x14ac:dyDescent="0.4">
      <c r="L8846">
        <f t="shared" si="285"/>
        <v>8845</v>
      </c>
      <c r="M8846">
        <v>58.530230127100545</v>
      </c>
      <c r="N8846" s="71">
        <f t="shared" si="284"/>
        <v>2.7875099654154578E-2</v>
      </c>
    </row>
    <row r="8847" spans="12:14" x14ac:dyDescent="0.4">
      <c r="L8847">
        <f t="shared" si="285"/>
        <v>8846</v>
      </c>
      <c r="M8847">
        <v>57.085819640897668</v>
      </c>
      <c r="N8847" s="71">
        <f t="shared" si="284"/>
        <v>2.5091721800396538E-3</v>
      </c>
    </row>
    <row r="8848" spans="12:14" x14ac:dyDescent="0.4">
      <c r="L8848">
        <f t="shared" si="285"/>
        <v>8847</v>
      </c>
      <c r="M8848">
        <v>59.72175617191521</v>
      </c>
      <c r="N8848" s="71">
        <f t="shared" si="284"/>
        <v>4.8800012291518646E-2</v>
      </c>
    </row>
    <row r="8849" spans="12:14" x14ac:dyDescent="0.4">
      <c r="L8849">
        <f t="shared" si="285"/>
        <v>8848</v>
      </c>
      <c r="M8849">
        <v>55.481154558233378</v>
      </c>
      <c r="N8849" s="71">
        <f t="shared" si="284"/>
        <v>-2.5671056706355944E-2</v>
      </c>
    </row>
    <row r="8850" spans="12:14" x14ac:dyDescent="0.4">
      <c r="L8850">
        <f t="shared" si="285"/>
        <v>8849</v>
      </c>
      <c r="M8850">
        <v>56.504191924082029</v>
      </c>
      <c r="N8850" s="71">
        <f t="shared" si="284"/>
        <v>-7.7050478236277975E-3</v>
      </c>
    </row>
    <row r="8851" spans="12:14" x14ac:dyDescent="0.4">
      <c r="L8851">
        <f t="shared" si="285"/>
        <v>8850</v>
      </c>
      <c r="M8851">
        <v>54.789621471090776</v>
      </c>
      <c r="N8851" s="71">
        <f t="shared" si="284"/>
        <v>-3.7815373229925009E-2</v>
      </c>
    </row>
    <row r="8852" spans="12:14" x14ac:dyDescent="0.4">
      <c r="L8852">
        <f t="shared" si="285"/>
        <v>8851</v>
      </c>
      <c r="M8852">
        <v>54.450954033330099</v>
      </c>
      <c r="N8852" s="71">
        <f t="shared" si="284"/>
        <v>-4.3762860973983853E-2</v>
      </c>
    </row>
    <row r="8853" spans="12:14" x14ac:dyDescent="0.4">
      <c r="L8853">
        <f t="shared" si="285"/>
        <v>8852</v>
      </c>
      <c r="M8853">
        <v>55.418683087508107</v>
      </c>
      <c r="N8853" s="71">
        <f t="shared" si="284"/>
        <v>-2.6768145664623044E-2</v>
      </c>
    </row>
    <row r="8854" spans="12:14" x14ac:dyDescent="0.4">
      <c r="L8854">
        <f t="shared" si="285"/>
        <v>8853</v>
      </c>
      <c r="M8854">
        <v>56.31160591654038</v>
      </c>
      <c r="N8854" s="71">
        <f t="shared" si="284"/>
        <v>-1.1087135357949918E-2</v>
      </c>
    </row>
    <row r="8855" spans="12:14" x14ac:dyDescent="0.4">
      <c r="L8855">
        <f t="shared" si="285"/>
        <v>8854</v>
      </c>
      <c r="M8855">
        <v>56.051608744160227</v>
      </c>
      <c r="N8855" s="71">
        <f t="shared" si="284"/>
        <v>-1.5653059990224816E-2</v>
      </c>
    </row>
    <row r="8856" spans="12:14" x14ac:dyDescent="0.4">
      <c r="L8856">
        <f t="shared" si="285"/>
        <v>8855</v>
      </c>
      <c r="M8856">
        <v>54.488025698584728</v>
      </c>
      <c r="N8856" s="71">
        <f t="shared" si="284"/>
        <v>-4.3111829164691362E-2</v>
      </c>
    </row>
    <row r="8857" spans="12:14" x14ac:dyDescent="0.4">
      <c r="L8857">
        <f t="shared" si="285"/>
        <v>8856</v>
      </c>
      <c r="M8857">
        <v>56.564174841468883</v>
      </c>
      <c r="N8857" s="71">
        <f t="shared" si="284"/>
        <v>-6.6516614444409594E-3</v>
      </c>
    </row>
    <row r="8858" spans="12:14" x14ac:dyDescent="0.4">
      <c r="L8858">
        <f t="shared" si="285"/>
        <v>8857</v>
      </c>
      <c r="M8858">
        <v>53.680391671243569</v>
      </c>
      <c r="N8858" s="71">
        <f t="shared" si="284"/>
        <v>-5.7295045334091133E-2</v>
      </c>
    </row>
    <row r="8859" spans="12:14" x14ac:dyDescent="0.4">
      <c r="L8859">
        <f t="shared" si="285"/>
        <v>8858</v>
      </c>
      <c r="M8859">
        <v>56.901604533281237</v>
      </c>
      <c r="N8859" s="71">
        <f t="shared" si="284"/>
        <v>-7.2591030106217147E-4</v>
      </c>
    </row>
    <row r="8860" spans="12:14" x14ac:dyDescent="0.4">
      <c r="L8860">
        <f t="shared" si="285"/>
        <v>8859</v>
      </c>
      <c r="M8860">
        <v>56.514534644467368</v>
      </c>
      <c r="N8860" s="71">
        <f t="shared" si="284"/>
        <v>-7.523414764545544E-3</v>
      </c>
    </row>
    <row r="8861" spans="12:14" x14ac:dyDescent="0.4">
      <c r="L8861">
        <f t="shared" si="285"/>
        <v>8860</v>
      </c>
      <c r="M8861">
        <v>55.937623400350304</v>
      </c>
      <c r="N8861" s="71">
        <f t="shared" si="284"/>
        <v>-1.7654806717912641E-2</v>
      </c>
    </row>
    <row r="8862" spans="12:14" x14ac:dyDescent="0.4">
      <c r="L8862">
        <f t="shared" si="285"/>
        <v>8861</v>
      </c>
      <c r="M8862">
        <v>54.209624772765736</v>
      </c>
      <c r="N8862" s="71">
        <f t="shared" si="284"/>
        <v>-4.8000950200925097E-2</v>
      </c>
    </row>
    <row r="8863" spans="12:14" x14ac:dyDescent="0.4">
      <c r="L8863">
        <f t="shared" si="285"/>
        <v>8862</v>
      </c>
      <c r="M8863">
        <v>56.990014491952721</v>
      </c>
      <c r="N8863" s="71">
        <f t="shared" si="284"/>
        <v>8.2669584592443002E-4</v>
      </c>
    </row>
    <row r="8864" spans="12:14" x14ac:dyDescent="0.4">
      <c r="L8864">
        <f t="shared" si="285"/>
        <v>8863</v>
      </c>
      <c r="M8864">
        <v>56.978106983895259</v>
      </c>
      <c r="N8864" s="71">
        <f t="shared" si="284"/>
        <v>6.1758286269131268E-4</v>
      </c>
    </row>
    <row r="8865" spans="12:14" x14ac:dyDescent="0.4">
      <c r="L8865">
        <f t="shared" si="285"/>
        <v>8864</v>
      </c>
      <c r="M8865">
        <v>56.969218354783727</v>
      </c>
      <c r="N8865" s="71">
        <f t="shared" si="284"/>
        <v>4.6148573964965856E-4</v>
      </c>
    </row>
    <row r="8866" spans="12:14" x14ac:dyDescent="0.4">
      <c r="L8866">
        <f t="shared" si="285"/>
        <v>8865</v>
      </c>
      <c r="M8866">
        <v>56.014114772306158</v>
      </c>
      <c r="N8866" s="71">
        <f t="shared" si="284"/>
        <v>-1.6311508111345185E-2</v>
      </c>
    </row>
    <row r="8867" spans="12:14" x14ac:dyDescent="0.4">
      <c r="L8867">
        <f t="shared" si="285"/>
        <v>8866</v>
      </c>
      <c r="M8867">
        <v>60.21416166490782</v>
      </c>
      <c r="N8867" s="71">
        <f t="shared" si="284"/>
        <v>5.7447361602822378E-2</v>
      </c>
    </row>
    <row r="8868" spans="12:14" x14ac:dyDescent="0.4">
      <c r="L8868">
        <f t="shared" si="285"/>
        <v>8867</v>
      </c>
      <c r="M8868">
        <v>55.490840152137828</v>
      </c>
      <c r="N8868" s="71">
        <f t="shared" si="284"/>
        <v>-2.5500963734260473E-2</v>
      </c>
    </row>
    <row r="8869" spans="12:14" x14ac:dyDescent="0.4">
      <c r="L8869">
        <f t="shared" si="285"/>
        <v>8868</v>
      </c>
      <c r="M8869">
        <v>56.421214203820441</v>
      </c>
      <c r="N8869" s="71">
        <f t="shared" si="284"/>
        <v>-9.1622560440250966E-3</v>
      </c>
    </row>
    <row r="8870" spans="12:14" x14ac:dyDescent="0.4">
      <c r="L8870">
        <f t="shared" si="285"/>
        <v>8869</v>
      </c>
      <c r="M8870">
        <v>57.727963561536789</v>
      </c>
      <c r="N8870" s="71">
        <f t="shared" si="284"/>
        <v>1.3786143840426757E-2</v>
      </c>
    </row>
    <row r="8871" spans="12:14" x14ac:dyDescent="0.4">
      <c r="L8871">
        <f t="shared" si="285"/>
        <v>8870</v>
      </c>
      <c r="M8871">
        <v>55.994573206681771</v>
      </c>
      <c r="N8871" s="71">
        <f t="shared" si="284"/>
        <v>-1.6654686135247454E-2</v>
      </c>
    </row>
    <row r="8872" spans="12:14" x14ac:dyDescent="0.4">
      <c r="L8872">
        <f t="shared" si="285"/>
        <v>8871</v>
      </c>
      <c r="M8872">
        <v>56.355903877502314</v>
      </c>
      <c r="N8872" s="71">
        <f t="shared" si="284"/>
        <v>-1.0309199393246704E-2</v>
      </c>
    </row>
    <row r="8873" spans="12:14" x14ac:dyDescent="0.4">
      <c r="L8873">
        <f t="shared" si="285"/>
        <v>8872</v>
      </c>
      <c r="M8873">
        <v>56.200568641471598</v>
      </c>
      <c r="N8873" s="71">
        <f t="shared" si="284"/>
        <v>-1.3037109754578946E-2</v>
      </c>
    </row>
    <row r="8874" spans="12:14" x14ac:dyDescent="0.4">
      <c r="L8874">
        <f t="shared" si="285"/>
        <v>8873</v>
      </c>
      <c r="M8874">
        <v>57.126199757699808</v>
      </c>
      <c r="N8874" s="71">
        <f t="shared" si="284"/>
        <v>3.218305161268642E-3</v>
      </c>
    </row>
    <row r="8875" spans="12:14" x14ac:dyDescent="0.4">
      <c r="L8875">
        <f t="shared" si="285"/>
        <v>8874</v>
      </c>
      <c r="M8875">
        <v>56.133724560441905</v>
      </c>
      <c r="N8875" s="71">
        <f t="shared" si="284"/>
        <v>-1.4210988044489725E-2</v>
      </c>
    </row>
    <row r="8876" spans="12:14" x14ac:dyDescent="0.4">
      <c r="L8876">
        <f t="shared" si="285"/>
        <v>8875</v>
      </c>
      <c r="M8876">
        <v>56.547620519115739</v>
      </c>
      <c r="N8876" s="71">
        <f t="shared" si="284"/>
        <v>-6.9423791761412668E-3</v>
      </c>
    </row>
    <row r="8877" spans="12:14" x14ac:dyDescent="0.4">
      <c r="L8877">
        <f t="shared" si="285"/>
        <v>8876</v>
      </c>
      <c r="M8877">
        <v>56.433665122648151</v>
      </c>
      <c r="N8877" s="71">
        <f t="shared" si="284"/>
        <v>-8.9435999853861858E-3</v>
      </c>
    </row>
    <row r="8878" spans="12:14" x14ac:dyDescent="0.4">
      <c r="L8878">
        <f t="shared" si="285"/>
        <v>8877</v>
      </c>
      <c r="M8878">
        <v>55.796465852383655</v>
      </c>
      <c r="N8878" s="71">
        <f t="shared" si="284"/>
        <v>-2.0133736467002672E-2</v>
      </c>
    </row>
    <row r="8879" spans="12:14" x14ac:dyDescent="0.4">
      <c r="L8879">
        <f t="shared" si="285"/>
        <v>8878</v>
      </c>
      <c r="M8879">
        <v>59.268474991791983</v>
      </c>
      <c r="N8879" s="71">
        <f t="shared" si="284"/>
        <v>4.0839742236561394E-2</v>
      </c>
    </row>
    <row r="8880" spans="12:14" x14ac:dyDescent="0.4">
      <c r="L8880">
        <f t="shared" si="285"/>
        <v>8879</v>
      </c>
      <c r="M8880">
        <v>58.183596336217583</v>
      </c>
      <c r="N8880" s="71">
        <f t="shared" si="284"/>
        <v>2.1787711281110234E-2</v>
      </c>
    </row>
    <row r="8881" spans="12:14" x14ac:dyDescent="0.4">
      <c r="L8881">
        <f t="shared" si="285"/>
        <v>8880</v>
      </c>
      <c r="M8881">
        <v>55.432910871228465</v>
      </c>
      <c r="N8881" s="71">
        <f t="shared" si="284"/>
        <v>-2.6518285300540123E-2</v>
      </c>
    </row>
    <row r="8882" spans="12:14" x14ac:dyDescent="0.4">
      <c r="L8882">
        <f t="shared" si="285"/>
        <v>8881</v>
      </c>
      <c r="M8882">
        <v>52.982840616174741</v>
      </c>
      <c r="N8882" s="71">
        <f t="shared" si="284"/>
        <v>-6.9545046037757463E-2</v>
      </c>
    </row>
    <row r="8883" spans="12:14" x14ac:dyDescent="0.4">
      <c r="L8883">
        <f t="shared" si="285"/>
        <v>8882</v>
      </c>
      <c r="M8883">
        <v>53.331759778982942</v>
      </c>
      <c r="N8883" s="71">
        <f t="shared" si="284"/>
        <v>-6.3417523243742946E-2</v>
      </c>
    </row>
    <row r="8884" spans="12:14" x14ac:dyDescent="0.4">
      <c r="L8884">
        <f t="shared" si="285"/>
        <v>8883</v>
      </c>
      <c r="M8884">
        <v>54.995722240231196</v>
      </c>
      <c r="N8884" s="71">
        <f t="shared" si="284"/>
        <v>-3.4195947026423368E-2</v>
      </c>
    </row>
    <row r="8885" spans="12:14" x14ac:dyDescent="0.4">
      <c r="L8885">
        <f t="shared" si="285"/>
        <v>8884</v>
      </c>
      <c r="M8885">
        <v>56.15028665704267</v>
      </c>
      <c r="N8885" s="71">
        <f t="shared" si="284"/>
        <v>-1.3920133785809585E-2</v>
      </c>
    </row>
    <row r="8886" spans="12:14" x14ac:dyDescent="0.4">
      <c r="L8886">
        <f t="shared" si="285"/>
        <v>8885</v>
      </c>
      <c r="M8886">
        <v>57.48373077785503</v>
      </c>
      <c r="N8886" s="71">
        <f t="shared" si="284"/>
        <v>9.4970645677063814E-3</v>
      </c>
    </row>
    <row r="8887" spans="12:14" x14ac:dyDescent="0.4">
      <c r="L8887">
        <f t="shared" si="285"/>
        <v>8886</v>
      </c>
      <c r="M8887">
        <v>58.236589936502433</v>
      </c>
      <c r="N8887" s="71">
        <f t="shared" si="284"/>
        <v>2.271835519034382E-2</v>
      </c>
    </row>
    <row r="8888" spans="12:14" x14ac:dyDescent="0.4">
      <c r="L8888">
        <f t="shared" si="285"/>
        <v>8887</v>
      </c>
      <c r="M8888">
        <v>56.241116406250505</v>
      </c>
      <c r="N8888" s="71">
        <f t="shared" si="284"/>
        <v>-1.2325032633536237E-2</v>
      </c>
    </row>
    <row r="8889" spans="12:14" x14ac:dyDescent="0.4">
      <c r="L8889">
        <f t="shared" si="285"/>
        <v>8888</v>
      </c>
      <c r="M8889">
        <v>56.342410198056712</v>
      </c>
      <c r="N8889" s="71">
        <f t="shared" si="284"/>
        <v>-1.0546167829467379E-2</v>
      </c>
    </row>
    <row r="8890" spans="12:14" x14ac:dyDescent="0.4">
      <c r="L8890">
        <f t="shared" si="285"/>
        <v>8889</v>
      </c>
      <c r="M8890">
        <v>56.178624896229088</v>
      </c>
      <c r="N8890" s="71">
        <f t="shared" si="284"/>
        <v>-1.3422473510691812E-2</v>
      </c>
    </row>
    <row r="8891" spans="12:14" x14ac:dyDescent="0.4">
      <c r="L8891">
        <f t="shared" si="285"/>
        <v>8890</v>
      </c>
      <c r="M8891">
        <v>57.929843664841123</v>
      </c>
      <c r="N8891" s="71">
        <f t="shared" si="284"/>
        <v>1.733144907588402E-2</v>
      </c>
    </row>
    <row r="8892" spans="12:14" x14ac:dyDescent="0.4">
      <c r="L8892">
        <f t="shared" si="285"/>
        <v>8891</v>
      </c>
      <c r="M8892">
        <v>56.111771948230547</v>
      </c>
      <c r="N8892" s="71">
        <f t="shared" si="284"/>
        <v>-1.4596507517340207E-2</v>
      </c>
    </row>
    <row r="8893" spans="12:14" x14ac:dyDescent="0.4">
      <c r="L8893">
        <f t="shared" si="285"/>
        <v>8892</v>
      </c>
      <c r="M8893">
        <v>56.632299497490663</v>
      </c>
      <c r="N8893" s="71">
        <f t="shared" si="284"/>
        <v>-5.4552944141861293E-3</v>
      </c>
    </row>
    <row r="8894" spans="12:14" x14ac:dyDescent="0.4">
      <c r="L8894">
        <f t="shared" si="285"/>
        <v>8893</v>
      </c>
      <c r="M8894">
        <v>56.531447070175879</v>
      </c>
      <c r="N8894" s="71">
        <f t="shared" si="284"/>
        <v>-7.226408222408609E-3</v>
      </c>
    </row>
    <row r="8895" spans="12:14" x14ac:dyDescent="0.4">
      <c r="L8895">
        <f t="shared" si="285"/>
        <v>8894</v>
      </c>
      <c r="M8895">
        <v>56.789406655167888</v>
      </c>
      <c r="N8895" s="71">
        <f t="shared" si="284"/>
        <v>-2.6962665579282064E-3</v>
      </c>
    </row>
    <row r="8896" spans="12:14" x14ac:dyDescent="0.4">
      <c r="L8896">
        <f t="shared" si="285"/>
        <v>8895</v>
      </c>
      <c r="M8896">
        <v>59.087670519153271</v>
      </c>
      <c r="N8896" s="71">
        <f t="shared" si="284"/>
        <v>3.7664555415531265E-2</v>
      </c>
    </row>
    <row r="8897" spans="12:14" x14ac:dyDescent="0.4">
      <c r="L8897">
        <f t="shared" si="285"/>
        <v>8896</v>
      </c>
      <c r="M8897">
        <v>57.148068794523049</v>
      </c>
      <c r="N8897" s="71">
        <f t="shared" si="284"/>
        <v>3.6023569299907798E-3</v>
      </c>
    </row>
    <row r="8898" spans="12:14" x14ac:dyDescent="0.4">
      <c r="L8898">
        <f t="shared" si="285"/>
        <v>8897</v>
      </c>
      <c r="M8898">
        <v>57.974532365492294</v>
      </c>
      <c r="N8898" s="71">
        <f t="shared" si="284"/>
        <v>1.8116246992029073E-2</v>
      </c>
    </row>
    <row r="8899" spans="12:14" x14ac:dyDescent="0.4">
      <c r="L8899">
        <f t="shared" si="285"/>
        <v>8898</v>
      </c>
      <c r="M8899">
        <v>55.72368533866301</v>
      </c>
      <c r="N8899" s="71">
        <f t="shared" ref="N8899:N8962" si="286">M8899/$B$2-1</f>
        <v>-2.1411867060903256E-2</v>
      </c>
    </row>
    <row r="8900" spans="12:14" x14ac:dyDescent="0.4">
      <c r="L8900">
        <f t="shared" si="285"/>
        <v>8899</v>
      </c>
      <c r="M8900">
        <v>57.234647715721394</v>
      </c>
      <c r="N8900" s="71">
        <f t="shared" si="286"/>
        <v>5.1228074230342813E-3</v>
      </c>
    </row>
    <row r="8901" spans="12:14" x14ac:dyDescent="0.4">
      <c r="L8901">
        <f t="shared" si="285"/>
        <v>8900</v>
      </c>
      <c r="M8901">
        <v>58.059767553498872</v>
      </c>
      <c r="N8901" s="71">
        <f t="shared" si="286"/>
        <v>1.9613099595821248E-2</v>
      </c>
    </row>
    <row r="8902" spans="12:14" x14ac:dyDescent="0.4">
      <c r="L8902">
        <f t="shared" ref="L8902:L8965" si="287">L8901+1</f>
        <v>8901</v>
      </c>
      <c r="M8902">
        <v>57.182686289524099</v>
      </c>
      <c r="N8902" s="71">
        <f t="shared" si="286"/>
        <v>4.2102899766696122E-3</v>
      </c>
    </row>
    <row r="8903" spans="12:14" x14ac:dyDescent="0.4">
      <c r="L8903">
        <f t="shared" si="287"/>
        <v>8902</v>
      </c>
      <c r="M8903">
        <v>55.953731728743506</v>
      </c>
      <c r="N8903" s="71">
        <f t="shared" si="286"/>
        <v>-1.737192128219045E-2</v>
      </c>
    </row>
    <row r="8904" spans="12:14" x14ac:dyDescent="0.4">
      <c r="L8904">
        <f t="shared" si="287"/>
        <v>8903</v>
      </c>
      <c r="M8904">
        <v>58.135968899307308</v>
      </c>
      <c r="N8904" s="71">
        <f t="shared" si="286"/>
        <v>2.0951304925725722E-2</v>
      </c>
    </row>
    <row r="8905" spans="12:14" x14ac:dyDescent="0.4">
      <c r="L8905">
        <f t="shared" si="287"/>
        <v>8904</v>
      </c>
      <c r="M8905">
        <v>55.612284936751827</v>
      </c>
      <c r="N8905" s="71">
        <f t="shared" si="286"/>
        <v>-2.336821848763293E-2</v>
      </c>
    </row>
    <row r="8906" spans="12:14" x14ac:dyDescent="0.4">
      <c r="L8906">
        <f t="shared" si="287"/>
        <v>8905</v>
      </c>
      <c r="M8906">
        <v>57.030691708998276</v>
      </c>
      <c r="N8906" s="71">
        <f t="shared" si="286"/>
        <v>1.5410463351255288E-3</v>
      </c>
    </row>
    <row r="8907" spans="12:14" x14ac:dyDescent="0.4">
      <c r="L8907">
        <f t="shared" si="287"/>
        <v>8906</v>
      </c>
      <c r="M8907">
        <v>57.785676933688542</v>
      </c>
      <c r="N8907" s="71">
        <f t="shared" si="286"/>
        <v>1.4799673738105978E-2</v>
      </c>
    </row>
    <row r="8908" spans="12:14" x14ac:dyDescent="0.4">
      <c r="L8908">
        <f t="shared" si="287"/>
        <v>8907</v>
      </c>
      <c r="M8908">
        <v>56.218584461312922</v>
      </c>
      <c r="N8908" s="71">
        <f t="shared" si="286"/>
        <v>-1.2720726023051854E-2</v>
      </c>
    </row>
    <row r="8909" spans="12:14" x14ac:dyDescent="0.4">
      <c r="L8909">
        <f t="shared" si="287"/>
        <v>8908</v>
      </c>
      <c r="M8909">
        <v>58.185005431520274</v>
      </c>
      <c r="N8909" s="71">
        <f t="shared" si="286"/>
        <v>2.1812457023123066E-2</v>
      </c>
    </row>
    <row r="8910" spans="12:14" x14ac:dyDescent="0.4">
      <c r="L8910">
        <f t="shared" si="287"/>
        <v>8909</v>
      </c>
      <c r="M8910">
        <v>56.361898195184438</v>
      </c>
      <c r="N8910" s="71">
        <f t="shared" si="286"/>
        <v>-1.0203930545482187E-2</v>
      </c>
    </row>
    <row r="8911" spans="12:14" x14ac:dyDescent="0.4">
      <c r="L8911">
        <f t="shared" si="287"/>
        <v>8910</v>
      </c>
      <c r="M8911">
        <v>58.615372908489206</v>
      </c>
      <c r="N8911" s="71">
        <f t="shared" si="286"/>
        <v>2.9370329464709855E-2</v>
      </c>
    </row>
    <row r="8912" spans="12:14" x14ac:dyDescent="0.4">
      <c r="L8912">
        <f t="shared" si="287"/>
        <v>8911</v>
      </c>
      <c r="M8912">
        <v>59.12759756656579</v>
      </c>
      <c r="N8912" s="71">
        <f t="shared" si="286"/>
        <v>3.8365731846051299E-2</v>
      </c>
    </row>
    <row r="8913" spans="12:14" x14ac:dyDescent="0.4">
      <c r="L8913">
        <f t="shared" si="287"/>
        <v>8912</v>
      </c>
      <c r="M8913">
        <v>55.738194807871132</v>
      </c>
      <c r="N8913" s="71">
        <f t="shared" si="286"/>
        <v>-2.1157059894147845E-2</v>
      </c>
    </row>
    <row r="8914" spans="12:14" x14ac:dyDescent="0.4">
      <c r="L8914">
        <f t="shared" si="287"/>
        <v>8913</v>
      </c>
      <c r="M8914">
        <v>57.860155133674986</v>
      </c>
      <c r="N8914" s="71">
        <f t="shared" si="286"/>
        <v>1.6107618146779634E-2</v>
      </c>
    </row>
    <row r="8915" spans="12:14" x14ac:dyDescent="0.4">
      <c r="L8915">
        <f t="shared" si="287"/>
        <v>8914</v>
      </c>
      <c r="M8915">
        <v>57.283340363013998</v>
      </c>
      <c r="N8915" s="71">
        <f t="shared" si="286"/>
        <v>5.9779204061820579E-3</v>
      </c>
    </row>
    <row r="8916" spans="12:14" x14ac:dyDescent="0.4">
      <c r="L8916">
        <f t="shared" si="287"/>
        <v>8915</v>
      </c>
      <c r="M8916">
        <v>58.50154492157192</v>
      </c>
      <c r="N8916" s="71">
        <f t="shared" si="286"/>
        <v>2.7371346150583786E-2</v>
      </c>
    </row>
    <row r="8917" spans="12:14" x14ac:dyDescent="0.4">
      <c r="L8917">
        <f t="shared" si="287"/>
        <v>8916</v>
      </c>
      <c r="M8917">
        <v>57.681056850503012</v>
      </c>
      <c r="N8917" s="71">
        <f t="shared" si="286"/>
        <v>1.2962394468972072E-2</v>
      </c>
    </row>
    <row r="8918" spans="12:14" x14ac:dyDescent="0.4">
      <c r="L8918">
        <f t="shared" si="287"/>
        <v>8917</v>
      </c>
      <c r="M8918">
        <v>56.134108690993997</v>
      </c>
      <c r="N8918" s="71">
        <f t="shared" si="286"/>
        <v>-1.4204242159010505E-2</v>
      </c>
    </row>
    <row r="8919" spans="12:14" x14ac:dyDescent="0.4">
      <c r="L8919">
        <f t="shared" si="287"/>
        <v>8918</v>
      </c>
      <c r="M8919">
        <v>56.666066106497212</v>
      </c>
      <c r="N8919" s="71">
        <f t="shared" si="286"/>
        <v>-4.8623041504844977E-3</v>
      </c>
    </row>
    <row r="8920" spans="12:14" x14ac:dyDescent="0.4">
      <c r="L8920">
        <f t="shared" si="287"/>
        <v>8919</v>
      </c>
      <c r="M8920">
        <v>57.126153399416552</v>
      </c>
      <c r="N8920" s="71">
        <f t="shared" si="286"/>
        <v>3.2174910430784465E-3</v>
      </c>
    </row>
    <row r="8921" spans="12:14" x14ac:dyDescent="0.4">
      <c r="L8921">
        <f t="shared" si="287"/>
        <v>8920</v>
      </c>
      <c r="M8921">
        <v>60.141281243085466</v>
      </c>
      <c r="N8921" s="71">
        <f t="shared" si="286"/>
        <v>5.6167476478830691E-2</v>
      </c>
    </row>
    <row r="8922" spans="12:14" x14ac:dyDescent="0.4">
      <c r="L8922">
        <f t="shared" si="287"/>
        <v>8921</v>
      </c>
      <c r="M8922">
        <v>56.406288510054949</v>
      </c>
      <c r="N8922" s="71">
        <f t="shared" si="286"/>
        <v>-9.4243727131941846E-3</v>
      </c>
    </row>
    <row r="8923" spans="12:14" x14ac:dyDescent="0.4">
      <c r="L8923">
        <f t="shared" si="287"/>
        <v>8922</v>
      </c>
      <c r="M8923">
        <v>57.659542102641673</v>
      </c>
      <c r="N8923" s="71">
        <f t="shared" si="286"/>
        <v>1.2584564524446229E-2</v>
      </c>
    </row>
    <row r="8924" spans="12:14" x14ac:dyDescent="0.4">
      <c r="L8924">
        <f t="shared" si="287"/>
        <v>8923</v>
      </c>
      <c r="M8924">
        <v>55.271191246863793</v>
      </c>
      <c r="N8924" s="71">
        <f t="shared" si="286"/>
        <v>-2.9358314711818601E-2</v>
      </c>
    </row>
    <row r="8925" spans="12:14" x14ac:dyDescent="0.4">
      <c r="L8925">
        <f t="shared" si="287"/>
        <v>8924</v>
      </c>
      <c r="M8925">
        <v>55.246959575502061</v>
      </c>
      <c r="N8925" s="71">
        <f t="shared" si="286"/>
        <v>-2.9783857744224984E-2</v>
      </c>
    </row>
    <row r="8926" spans="12:14" x14ac:dyDescent="0.4">
      <c r="L8926">
        <f t="shared" si="287"/>
        <v>8925</v>
      </c>
      <c r="M8926">
        <v>58.318453372980287</v>
      </c>
      <c r="N8926" s="71">
        <f t="shared" si="286"/>
        <v>2.4155994983404261E-2</v>
      </c>
    </row>
    <row r="8927" spans="12:14" x14ac:dyDescent="0.4">
      <c r="L8927">
        <f t="shared" si="287"/>
        <v>8926</v>
      </c>
      <c r="M8927">
        <v>54.841989662616811</v>
      </c>
      <c r="N8927" s="71">
        <f t="shared" si="286"/>
        <v>-3.6895712398818725E-2</v>
      </c>
    </row>
    <row r="8928" spans="12:14" x14ac:dyDescent="0.4">
      <c r="L8928">
        <f t="shared" si="287"/>
        <v>8927</v>
      </c>
      <c r="M8928">
        <v>56.493911444940025</v>
      </c>
      <c r="N8928" s="71">
        <f t="shared" si="286"/>
        <v>-7.8855878368763177E-3</v>
      </c>
    </row>
    <row r="8929" spans="12:14" x14ac:dyDescent="0.4">
      <c r="L8929">
        <f t="shared" si="287"/>
        <v>8928</v>
      </c>
      <c r="M8929">
        <v>54.526864860361748</v>
      </c>
      <c r="N8929" s="71">
        <f t="shared" si="286"/>
        <v>-4.2429757572023052E-2</v>
      </c>
    </row>
    <row r="8930" spans="12:14" x14ac:dyDescent="0.4">
      <c r="L8930">
        <f t="shared" si="287"/>
        <v>8929</v>
      </c>
      <c r="M8930">
        <v>55.173967294954195</v>
      </c>
      <c r="N8930" s="71">
        <f t="shared" si="286"/>
        <v>-3.1065707268465692E-2</v>
      </c>
    </row>
    <row r="8931" spans="12:14" x14ac:dyDescent="0.4">
      <c r="L8931">
        <f t="shared" si="287"/>
        <v>8930</v>
      </c>
      <c r="M8931">
        <v>55.01359680568504</v>
      </c>
      <c r="N8931" s="71">
        <f t="shared" si="286"/>
        <v>-3.3882043925286598E-2</v>
      </c>
    </row>
    <row r="8932" spans="12:14" x14ac:dyDescent="0.4">
      <c r="L8932">
        <f t="shared" si="287"/>
        <v>8931</v>
      </c>
      <c r="M8932">
        <v>56.910737922022129</v>
      </c>
      <c r="N8932" s="71">
        <f t="shared" si="286"/>
        <v>-5.6551484657929585E-4</v>
      </c>
    </row>
    <row r="8933" spans="12:14" x14ac:dyDescent="0.4">
      <c r="L8933">
        <f t="shared" si="287"/>
        <v>8932</v>
      </c>
      <c r="M8933">
        <v>56.385485773737599</v>
      </c>
      <c r="N8933" s="71">
        <f t="shared" si="286"/>
        <v>-9.7896987100138944E-3</v>
      </c>
    </row>
    <row r="8934" spans="12:14" x14ac:dyDescent="0.4">
      <c r="L8934">
        <f t="shared" si="287"/>
        <v>8933</v>
      </c>
      <c r="M8934">
        <v>55.739640321930466</v>
      </c>
      <c r="N8934" s="71">
        <f t="shared" si="286"/>
        <v>-2.1131674586340909E-2</v>
      </c>
    </row>
    <row r="8935" spans="12:14" x14ac:dyDescent="0.4">
      <c r="L8935">
        <f t="shared" si="287"/>
        <v>8934</v>
      </c>
      <c r="M8935">
        <v>57.475546793137269</v>
      </c>
      <c r="N8935" s="71">
        <f t="shared" si="286"/>
        <v>9.3533420146074686E-3</v>
      </c>
    </row>
    <row r="8936" spans="12:14" x14ac:dyDescent="0.4">
      <c r="L8936">
        <f t="shared" si="287"/>
        <v>8935</v>
      </c>
      <c r="M8936">
        <v>53.699725192135972</v>
      </c>
      <c r="N8936" s="71">
        <f t="shared" si="286"/>
        <v>-5.69555208751783E-2</v>
      </c>
    </row>
    <row r="8937" spans="12:14" x14ac:dyDescent="0.4">
      <c r="L8937">
        <f t="shared" si="287"/>
        <v>8936</v>
      </c>
      <c r="M8937">
        <v>56.466657387195561</v>
      </c>
      <c r="N8937" s="71">
        <f t="shared" si="286"/>
        <v>-8.3642083251135313E-3</v>
      </c>
    </row>
    <row r="8938" spans="12:14" x14ac:dyDescent="0.4">
      <c r="L8938">
        <f t="shared" si="287"/>
        <v>8937</v>
      </c>
      <c r="M8938">
        <v>56.349882435913614</v>
      </c>
      <c r="N8938" s="71">
        <f t="shared" si="286"/>
        <v>-1.0414944575857676E-2</v>
      </c>
    </row>
    <row r="8939" spans="12:14" x14ac:dyDescent="0.4">
      <c r="L8939">
        <f t="shared" si="287"/>
        <v>8938</v>
      </c>
      <c r="M8939">
        <v>56.064602850471815</v>
      </c>
      <c r="N8939" s="71">
        <f t="shared" si="286"/>
        <v>-1.542486477741023E-2</v>
      </c>
    </row>
    <row r="8940" spans="12:14" x14ac:dyDescent="0.4">
      <c r="L8940">
        <f t="shared" si="287"/>
        <v>8939</v>
      </c>
      <c r="M8940">
        <v>56.297989206047106</v>
      </c>
      <c r="N8940" s="71">
        <f t="shared" si="286"/>
        <v>-1.132626439647999E-2</v>
      </c>
    </row>
    <row r="8941" spans="12:14" x14ac:dyDescent="0.4">
      <c r="L8941">
        <f t="shared" si="287"/>
        <v>8940</v>
      </c>
      <c r="M8941">
        <v>56.510767965772018</v>
      </c>
      <c r="N8941" s="71">
        <f t="shared" si="286"/>
        <v>-7.5895630648502577E-3</v>
      </c>
    </row>
    <row r="8942" spans="12:14" x14ac:dyDescent="0.4">
      <c r="L8942">
        <f t="shared" si="287"/>
        <v>8941</v>
      </c>
      <c r="M8942">
        <v>56.145129098449907</v>
      </c>
      <c r="N8942" s="71">
        <f t="shared" si="286"/>
        <v>-1.4010707939387967E-2</v>
      </c>
    </row>
    <row r="8943" spans="12:14" x14ac:dyDescent="0.4">
      <c r="L8943">
        <f t="shared" si="287"/>
        <v>8942</v>
      </c>
      <c r="M8943">
        <v>58.249189446430108</v>
      </c>
      <c r="N8943" s="71">
        <f t="shared" si="286"/>
        <v>2.2939620722606024E-2</v>
      </c>
    </row>
    <row r="8944" spans="12:14" x14ac:dyDescent="0.4">
      <c r="L8944">
        <f t="shared" si="287"/>
        <v>8943</v>
      </c>
      <c r="M8944">
        <v>55.360680679174045</v>
      </c>
      <c r="N8944" s="71">
        <f t="shared" si="286"/>
        <v>-2.7786751453752756E-2</v>
      </c>
    </row>
    <row r="8945" spans="12:14" x14ac:dyDescent="0.4">
      <c r="L8945">
        <f t="shared" si="287"/>
        <v>8944</v>
      </c>
      <c r="M8945">
        <v>59.048107505623747</v>
      </c>
      <c r="N8945" s="71">
        <f t="shared" si="286"/>
        <v>3.6969771944050489E-2</v>
      </c>
    </row>
    <row r="8946" spans="12:14" x14ac:dyDescent="0.4">
      <c r="L8946">
        <f t="shared" si="287"/>
        <v>8945</v>
      </c>
      <c r="M8946">
        <v>56.130219501503923</v>
      </c>
      <c r="N8946" s="71">
        <f t="shared" si="286"/>
        <v>-1.4272541925233861E-2</v>
      </c>
    </row>
    <row r="8947" spans="12:14" x14ac:dyDescent="0.4">
      <c r="L8947">
        <f t="shared" si="287"/>
        <v>8946</v>
      </c>
      <c r="M8947">
        <v>55.336086063176779</v>
      </c>
      <c r="N8947" s="71">
        <f t="shared" si="286"/>
        <v>-2.8218668316444817E-2</v>
      </c>
    </row>
    <row r="8948" spans="12:14" x14ac:dyDescent="0.4">
      <c r="L8948">
        <f t="shared" si="287"/>
        <v>8947</v>
      </c>
      <c r="M8948">
        <v>55.79632619665631</v>
      </c>
      <c r="N8948" s="71">
        <f t="shared" si="286"/>
        <v>-2.013618902261971E-2</v>
      </c>
    </row>
    <row r="8949" spans="12:14" x14ac:dyDescent="0.4">
      <c r="L8949">
        <f t="shared" si="287"/>
        <v>8948</v>
      </c>
      <c r="M8949">
        <v>58.546989948029839</v>
      </c>
      <c r="N8949" s="71">
        <f t="shared" si="286"/>
        <v>2.8169426236682504E-2</v>
      </c>
    </row>
    <row r="8950" spans="12:14" x14ac:dyDescent="0.4">
      <c r="L8950">
        <f t="shared" si="287"/>
        <v>8949</v>
      </c>
      <c r="M8950">
        <v>56.759463036163893</v>
      </c>
      <c r="N8950" s="71">
        <f t="shared" si="286"/>
        <v>-3.2221196137064423E-3</v>
      </c>
    </row>
    <row r="8951" spans="12:14" x14ac:dyDescent="0.4">
      <c r="L8951">
        <f t="shared" si="287"/>
        <v>8950</v>
      </c>
      <c r="M8951">
        <v>57.394410553451451</v>
      </c>
      <c r="N8951" s="71">
        <f t="shared" si="286"/>
        <v>7.9284728440689456E-3</v>
      </c>
    </row>
    <row r="8952" spans="12:14" x14ac:dyDescent="0.4">
      <c r="L8952">
        <f t="shared" si="287"/>
        <v>8951</v>
      </c>
      <c r="M8952">
        <v>55.432129010497064</v>
      </c>
      <c r="N8952" s="71">
        <f t="shared" si="286"/>
        <v>-2.6532015900530226E-2</v>
      </c>
    </row>
    <row r="8953" spans="12:14" x14ac:dyDescent="0.4">
      <c r="L8953">
        <f t="shared" si="287"/>
        <v>8952</v>
      </c>
      <c r="M8953">
        <v>57.399064705785896</v>
      </c>
      <c r="N8953" s="71">
        <f t="shared" si="286"/>
        <v>8.010206459060587E-3</v>
      </c>
    </row>
    <row r="8954" spans="12:14" x14ac:dyDescent="0.4">
      <c r="L8954">
        <f t="shared" si="287"/>
        <v>8953</v>
      </c>
      <c r="M8954">
        <v>56.974102269010004</v>
      </c>
      <c r="N8954" s="71">
        <f t="shared" si="286"/>
        <v>5.4725430422108978E-4</v>
      </c>
    </row>
    <row r="8955" spans="12:14" x14ac:dyDescent="0.4">
      <c r="L8955">
        <f t="shared" si="287"/>
        <v>8954</v>
      </c>
      <c r="M8955">
        <v>55.832201922717175</v>
      </c>
      <c r="N8955" s="71">
        <f t="shared" si="286"/>
        <v>-1.9506159627213249E-2</v>
      </c>
    </row>
    <row r="8956" spans="12:14" x14ac:dyDescent="0.4">
      <c r="L8956">
        <f t="shared" si="287"/>
        <v>8955</v>
      </c>
      <c r="M8956">
        <v>56.075210385795479</v>
      </c>
      <c r="N8956" s="71">
        <f t="shared" si="286"/>
        <v>-1.5238581186790112E-2</v>
      </c>
    </row>
    <row r="8957" spans="12:14" x14ac:dyDescent="0.4">
      <c r="L8957">
        <f t="shared" si="287"/>
        <v>8956</v>
      </c>
      <c r="M8957">
        <v>55.336751422916883</v>
      </c>
      <c r="N8957" s="71">
        <f t="shared" si="286"/>
        <v>-2.8206983641573813E-2</v>
      </c>
    </row>
    <row r="8958" spans="12:14" x14ac:dyDescent="0.4">
      <c r="L8958">
        <f t="shared" si="287"/>
        <v>8957</v>
      </c>
      <c r="M8958">
        <v>56.441139592622413</v>
      </c>
      <c r="N8958" s="71">
        <f t="shared" si="286"/>
        <v>-8.8123375325823705E-3</v>
      </c>
    </row>
    <row r="8959" spans="12:14" x14ac:dyDescent="0.4">
      <c r="L8959">
        <f t="shared" si="287"/>
        <v>8958</v>
      </c>
      <c r="M8959">
        <v>57.371905694458917</v>
      </c>
      <c r="N8959" s="71">
        <f t="shared" si="286"/>
        <v>7.533255122740723E-3</v>
      </c>
    </row>
    <row r="8960" spans="12:14" x14ac:dyDescent="0.4">
      <c r="L8960">
        <f t="shared" si="287"/>
        <v>8959</v>
      </c>
      <c r="M8960">
        <v>56.179414932977025</v>
      </c>
      <c r="N8960" s="71">
        <f t="shared" si="286"/>
        <v>-1.3408599328081361E-2</v>
      </c>
    </row>
    <row r="8961" spans="12:14" x14ac:dyDescent="0.4">
      <c r="L8961">
        <f t="shared" si="287"/>
        <v>8960</v>
      </c>
      <c r="M8961">
        <v>54.868381836549091</v>
      </c>
      <c r="N8961" s="71">
        <f t="shared" si="286"/>
        <v>-3.6432227831069253E-2</v>
      </c>
    </row>
    <row r="8962" spans="12:14" x14ac:dyDescent="0.4">
      <c r="L8962">
        <f t="shared" si="287"/>
        <v>8961</v>
      </c>
      <c r="M8962">
        <v>55.417112247687299</v>
      </c>
      <c r="N8962" s="71">
        <f t="shared" si="286"/>
        <v>-2.6795731873217266E-2</v>
      </c>
    </row>
    <row r="8963" spans="12:14" x14ac:dyDescent="0.4">
      <c r="L8963">
        <f t="shared" si="287"/>
        <v>8962</v>
      </c>
      <c r="M8963">
        <v>56.032916913131736</v>
      </c>
      <c r="N8963" s="71">
        <f t="shared" ref="N8963:N9026" si="288">M8963/$B$2-1</f>
        <v>-1.5981315451367051E-2</v>
      </c>
    </row>
    <row r="8964" spans="12:14" x14ac:dyDescent="0.4">
      <c r="L8964">
        <f t="shared" si="287"/>
        <v>8963</v>
      </c>
      <c r="M8964">
        <v>56.368977766962125</v>
      </c>
      <c r="N8964" s="71">
        <f t="shared" si="288"/>
        <v>-1.0079603073495647E-2</v>
      </c>
    </row>
    <row r="8965" spans="12:14" x14ac:dyDescent="0.4">
      <c r="L8965">
        <f t="shared" si="287"/>
        <v>8964</v>
      </c>
      <c r="M8965">
        <v>56.682416633312535</v>
      </c>
      <c r="N8965" s="71">
        <f t="shared" si="288"/>
        <v>-4.575165361807243E-3</v>
      </c>
    </row>
    <row r="8966" spans="12:14" x14ac:dyDescent="0.4">
      <c r="L8966">
        <f t="shared" ref="L8966:L9029" si="289">L8965+1</f>
        <v>8965</v>
      </c>
      <c r="M8966">
        <v>55.309546890935671</v>
      </c>
      <c r="N8966" s="71">
        <f t="shared" si="288"/>
        <v>-2.8684734386112298E-2</v>
      </c>
    </row>
    <row r="8967" spans="12:14" x14ac:dyDescent="0.4">
      <c r="L8967">
        <f t="shared" si="289"/>
        <v>8966</v>
      </c>
      <c r="M8967">
        <v>56.888813842320992</v>
      </c>
      <c r="N8967" s="71">
        <f t="shared" si="288"/>
        <v>-9.5053324747562673E-4</v>
      </c>
    </row>
    <row r="8968" spans="12:14" x14ac:dyDescent="0.4">
      <c r="L8968">
        <f t="shared" si="289"/>
        <v>8967</v>
      </c>
      <c r="M8968">
        <v>56.37694507011674</v>
      </c>
      <c r="N8968" s="71">
        <f t="shared" si="288"/>
        <v>-9.9396857605746902E-3</v>
      </c>
    </row>
    <row r="8969" spans="12:14" x14ac:dyDescent="0.4">
      <c r="L8969">
        <f t="shared" si="289"/>
        <v>8968</v>
      </c>
      <c r="M8969">
        <v>58.254010877952844</v>
      </c>
      <c r="N8969" s="71">
        <f t="shared" si="288"/>
        <v>2.3024292000954683E-2</v>
      </c>
    </row>
    <row r="8970" spans="12:14" x14ac:dyDescent="0.4">
      <c r="L8970">
        <f t="shared" si="289"/>
        <v>8969</v>
      </c>
      <c r="M8970">
        <v>57.727638837861306</v>
      </c>
      <c r="N8970" s="71">
        <f t="shared" si="288"/>
        <v>1.3780441225221374E-2</v>
      </c>
    </row>
    <row r="8971" spans="12:14" x14ac:dyDescent="0.4">
      <c r="L8971">
        <f t="shared" si="289"/>
        <v>8970</v>
      </c>
      <c r="M8971">
        <v>55.466958486299255</v>
      </c>
      <c r="N8971" s="71">
        <f t="shared" si="288"/>
        <v>-2.5920360165821221E-2</v>
      </c>
    </row>
    <row r="8972" spans="12:14" x14ac:dyDescent="0.4">
      <c r="L8972">
        <f t="shared" si="289"/>
        <v>8971</v>
      </c>
      <c r="M8972">
        <v>57.923465874706181</v>
      </c>
      <c r="N8972" s="71">
        <f t="shared" si="288"/>
        <v>1.7219445899810948E-2</v>
      </c>
    </row>
    <row r="8973" spans="12:14" x14ac:dyDescent="0.4">
      <c r="L8973">
        <f t="shared" si="289"/>
        <v>8972</v>
      </c>
      <c r="M8973">
        <v>56.837109034803838</v>
      </c>
      <c r="N8973" s="71">
        <f t="shared" si="288"/>
        <v>-1.8585441003953207E-3</v>
      </c>
    </row>
    <row r="8974" spans="12:14" x14ac:dyDescent="0.4">
      <c r="L8974">
        <f t="shared" si="289"/>
        <v>8973</v>
      </c>
      <c r="M8974">
        <v>59.183258809136696</v>
      </c>
      <c r="N8974" s="71">
        <f t="shared" si="288"/>
        <v>3.9343223394097571E-2</v>
      </c>
    </row>
    <row r="8975" spans="12:14" x14ac:dyDescent="0.4">
      <c r="L8975">
        <f t="shared" si="289"/>
        <v>8974</v>
      </c>
      <c r="M8975">
        <v>55.630031717594861</v>
      </c>
      <c r="N8975" s="71">
        <f t="shared" si="288"/>
        <v>-2.3056559468217497E-2</v>
      </c>
    </row>
    <row r="8976" spans="12:14" x14ac:dyDescent="0.4">
      <c r="L8976">
        <f t="shared" si="289"/>
        <v>8975</v>
      </c>
      <c r="M8976">
        <v>57.499084094626859</v>
      </c>
      <c r="N8976" s="71">
        <f t="shared" si="288"/>
        <v>9.7666909124618506E-3</v>
      </c>
    </row>
    <row r="8977" spans="12:14" x14ac:dyDescent="0.4">
      <c r="L8977">
        <f t="shared" si="289"/>
        <v>8976</v>
      </c>
      <c r="M8977">
        <v>56.437081348531365</v>
      </c>
      <c r="N8977" s="71">
        <f t="shared" si="288"/>
        <v>-8.8836061409656164E-3</v>
      </c>
    </row>
    <row r="8978" spans="12:14" x14ac:dyDescent="0.4">
      <c r="L8978">
        <f t="shared" si="289"/>
        <v>8977</v>
      </c>
      <c r="M8978">
        <v>55.8318597265473</v>
      </c>
      <c r="N8978" s="71">
        <f t="shared" si="288"/>
        <v>-1.9512169084573094E-2</v>
      </c>
    </row>
    <row r="8979" spans="12:14" x14ac:dyDescent="0.4">
      <c r="L8979">
        <f t="shared" si="289"/>
        <v>8978</v>
      </c>
      <c r="M8979">
        <v>55.677988417788768</v>
      </c>
      <c r="N8979" s="71">
        <f t="shared" si="288"/>
        <v>-2.2214370775573422E-2</v>
      </c>
    </row>
    <row r="8980" spans="12:14" x14ac:dyDescent="0.4">
      <c r="L8980">
        <f t="shared" si="289"/>
        <v>8979</v>
      </c>
      <c r="M8980">
        <v>57.903529890895292</v>
      </c>
      <c r="N8980" s="71">
        <f t="shared" si="288"/>
        <v>1.6869341324759368E-2</v>
      </c>
    </row>
    <row r="8981" spans="12:14" x14ac:dyDescent="0.4">
      <c r="L8981">
        <f t="shared" si="289"/>
        <v>8980</v>
      </c>
      <c r="M8981">
        <v>57.114754361013155</v>
      </c>
      <c r="N8981" s="71">
        <f t="shared" si="288"/>
        <v>3.0173075189505738E-3</v>
      </c>
    </row>
    <row r="8982" spans="12:14" x14ac:dyDescent="0.4">
      <c r="L8982">
        <f t="shared" si="289"/>
        <v>8981</v>
      </c>
      <c r="M8982">
        <v>54.346372804730855</v>
      </c>
      <c r="N8982" s="71">
        <f t="shared" si="288"/>
        <v>-4.5599457900648344E-2</v>
      </c>
    </row>
    <row r="8983" spans="12:14" x14ac:dyDescent="0.4">
      <c r="L8983">
        <f t="shared" si="289"/>
        <v>8982</v>
      </c>
      <c r="M8983">
        <v>53.371854029985222</v>
      </c>
      <c r="N8983" s="71">
        <f t="shared" si="288"/>
        <v>-6.2713410477484577E-2</v>
      </c>
    </row>
    <row r="8984" spans="12:14" x14ac:dyDescent="0.4">
      <c r="L8984">
        <f t="shared" si="289"/>
        <v>8983</v>
      </c>
      <c r="M8984">
        <v>54.811818989410575</v>
      </c>
      <c r="N8984" s="71">
        <f t="shared" si="288"/>
        <v>-3.7425552853249666E-2</v>
      </c>
    </row>
    <row r="8985" spans="12:14" x14ac:dyDescent="0.4">
      <c r="L8985">
        <f t="shared" si="289"/>
        <v>8984</v>
      </c>
      <c r="M8985">
        <v>59.795445980623043</v>
      </c>
      <c r="N8985" s="71">
        <f t="shared" si="288"/>
        <v>5.0094111414392017E-2</v>
      </c>
    </row>
    <row r="8986" spans="12:14" x14ac:dyDescent="0.4">
      <c r="L8986">
        <f t="shared" si="289"/>
        <v>8985</v>
      </c>
      <c r="M8986">
        <v>55.760779104914917</v>
      </c>
      <c r="N8986" s="71">
        <f t="shared" si="288"/>
        <v>-2.0760447126282555E-2</v>
      </c>
    </row>
    <row r="8987" spans="12:14" x14ac:dyDescent="0.4">
      <c r="L8987">
        <f t="shared" si="289"/>
        <v>8986</v>
      </c>
      <c r="M8987">
        <v>58.323340356841292</v>
      </c>
      <c r="N8987" s="71">
        <f t="shared" si="288"/>
        <v>2.4241817455180392E-2</v>
      </c>
    </row>
    <row r="8988" spans="12:14" x14ac:dyDescent="0.4">
      <c r="L8988">
        <f t="shared" si="289"/>
        <v>8987</v>
      </c>
      <c r="M8988">
        <v>57.72670133228354</v>
      </c>
      <c r="N8988" s="71">
        <f t="shared" si="288"/>
        <v>1.3763977277666761E-2</v>
      </c>
    </row>
    <row r="8989" spans="12:14" x14ac:dyDescent="0.4">
      <c r="L8989">
        <f t="shared" si="289"/>
        <v>8988</v>
      </c>
      <c r="M8989">
        <v>57.996966254547871</v>
      </c>
      <c r="N8989" s="71">
        <f t="shared" si="288"/>
        <v>1.8510218379097942E-2</v>
      </c>
    </row>
    <row r="8990" spans="12:14" x14ac:dyDescent="0.4">
      <c r="L8990">
        <f t="shared" si="289"/>
        <v>8989</v>
      </c>
      <c r="M8990">
        <v>58.758615871632145</v>
      </c>
      <c r="N8990" s="71">
        <f t="shared" si="288"/>
        <v>3.1885882106405861E-2</v>
      </c>
    </row>
    <row r="8991" spans="12:14" x14ac:dyDescent="0.4">
      <c r="L8991">
        <f t="shared" si="289"/>
        <v>8990</v>
      </c>
      <c r="M8991">
        <v>57.672685697952438</v>
      </c>
      <c r="N8991" s="71">
        <f t="shared" si="288"/>
        <v>1.2815384979286915E-2</v>
      </c>
    </row>
    <row r="8992" spans="12:14" x14ac:dyDescent="0.4">
      <c r="L8992">
        <f t="shared" si="289"/>
        <v>8991</v>
      </c>
      <c r="M8992">
        <v>56.14309619802755</v>
      </c>
      <c r="N8992" s="71">
        <f t="shared" si="288"/>
        <v>-1.4046408597315985E-2</v>
      </c>
    </row>
    <row r="8993" spans="12:14" x14ac:dyDescent="0.4">
      <c r="L8993">
        <f t="shared" si="289"/>
        <v>8992</v>
      </c>
      <c r="M8993">
        <v>57.077156857731794</v>
      </c>
      <c r="N8993" s="71">
        <f t="shared" si="288"/>
        <v>2.3570412369258165E-3</v>
      </c>
    </row>
    <row r="8994" spans="12:14" x14ac:dyDescent="0.4">
      <c r="L8994">
        <f t="shared" si="289"/>
        <v>8993</v>
      </c>
      <c r="M8994">
        <v>58.125821514744587</v>
      </c>
      <c r="N8994" s="71">
        <f t="shared" si="288"/>
        <v>2.0773102244889152E-2</v>
      </c>
    </row>
    <row r="8995" spans="12:14" x14ac:dyDescent="0.4">
      <c r="L8995">
        <f t="shared" si="289"/>
        <v>8994</v>
      </c>
      <c r="M8995">
        <v>59.101293701884188</v>
      </c>
      <c r="N8995" s="71">
        <f t="shared" si="288"/>
        <v>3.7903798115871634E-2</v>
      </c>
    </row>
    <row r="8996" spans="12:14" x14ac:dyDescent="0.4">
      <c r="L8996">
        <f t="shared" si="289"/>
        <v>8995</v>
      </c>
      <c r="M8996">
        <v>56.103042949692835</v>
      </c>
      <c r="N8996" s="71">
        <f t="shared" si="288"/>
        <v>-1.4749801297705534E-2</v>
      </c>
    </row>
    <row r="8997" spans="12:14" x14ac:dyDescent="0.4">
      <c r="L8997">
        <f t="shared" si="289"/>
        <v>8996</v>
      </c>
      <c r="M8997">
        <v>55.905322584746465</v>
      </c>
      <c r="N8997" s="71">
        <f t="shared" si="288"/>
        <v>-1.8222055539344084E-2</v>
      </c>
    </row>
    <row r="8998" spans="12:14" x14ac:dyDescent="0.4">
      <c r="L8998">
        <f t="shared" si="289"/>
        <v>8997</v>
      </c>
      <c r="M8998">
        <v>55.143780836014898</v>
      </c>
      <c r="N8998" s="71">
        <f t="shared" si="288"/>
        <v>-3.1595824943093986E-2</v>
      </c>
    </row>
    <row r="8999" spans="12:14" x14ac:dyDescent="0.4">
      <c r="L8999">
        <f t="shared" si="289"/>
        <v>8998</v>
      </c>
      <c r="M8999">
        <v>55.469256222928294</v>
      </c>
      <c r="N8999" s="71">
        <f t="shared" si="288"/>
        <v>-2.5880008602852334E-2</v>
      </c>
    </row>
    <row r="9000" spans="12:14" x14ac:dyDescent="0.4">
      <c r="L9000">
        <f t="shared" si="289"/>
        <v>8999</v>
      </c>
      <c r="M9000">
        <v>57.325542276500649</v>
      </c>
      <c r="N9000" s="71">
        <f t="shared" si="288"/>
        <v>6.7190467598028381E-3</v>
      </c>
    </row>
    <row r="9001" spans="12:14" x14ac:dyDescent="0.4">
      <c r="L9001">
        <f t="shared" si="289"/>
        <v>9000</v>
      </c>
      <c r="M9001">
        <v>56.698354254325338</v>
      </c>
      <c r="N9001" s="71">
        <f t="shared" si="288"/>
        <v>-4.2952777934307518E-3</v>
      </c>
    </row>
    <row r="9002" spans="12:14" x14ac:dyDescent="0.4">
      <c r="L9002">
        <f t="shared" si="289"/>
        <v>9001</v>
      </c>
      <c r="M9002">
        <v>56.399676240256944</v>
      </c>
      <c r="N9002" s="71">
        <f t="shared" si="288"/>
        <v>-9.5404936897015569E-3</v>
      </c>
    </row>
    <row r="9003" spans="12:14" x14ac:dyDescent="0.4">
      <c r="L9003">
        <f t="shared" si="289"/>
        <v>9002</v>
      </c>
      <c r="M9003">
        <v>56.567704670744867</v>
      </c>
      <c r="N9003" s="71">
        <f t="shared" si="288"/>
        <v>-6.5896725609028151E-3</v>
      </c>
    </row>
    <row r="9004" spans="12:14" x14ac:dyDescent="0.4">
      <c r="L9004">
        <f t="shared" si="289"/>
        <v>9003</v>
      </c>
      <c r="M9004">
        <v>56.568518028895291</v>
      </c>
      <c r="N9004" s="71">
        <f t="shared" si="288"/>
        <v>-6.5753888208917033E-3</v>
      </c>
    </row>
    <row r="9005" spans="12:14" x14ac:dyDescent="0.4">
      <c r="L9005">
        <f t="shared" si="289"/>
        <v>9004</v>
      </c>
      <c r="M9005">
        <v>58.659402728755396</v>
      </c>
      <c r="N9005" s="71">
        <f t="shared" si="288"/>
        <v>3.0143556492787216E-2</v>
      </c>
    </row>
    <row r="9006" spans="12:14" x14ac:dyDescent="0.4">
      <c r="L9006">
        <f t="shared" si="289"/>
        <v>9005</v>
      </c>
      <c r="M9006">
        <v>54.795649816249416</v>
      </c>
      <c r="N9006" s="71">
        <f t="shared" si="288"/>
        <v>-3.7709506810687743E-2</v>
      </c>
    </row>
    <row r="9007" spans="12:14" x14ac:dyDescent="0.4">
      <c r="L9007">
        <f t="shared" si="289"/>
        <v>9006</v>
      </c>
      <c r="M9007">
        <v>58.308922274928591</v>
      </c>
      <c r="N9007" s="71">
        <f t="shared" si="288"/>
        <v>2.3988615180891459E-2</v>
      </c>
    </row>
    <row r="9008" spans="12:14" x14ac:dyDescent="0.4">
      <c r="L9008">
        <f t="shared" si="289"/>
        <v>9007</v>
      </c>
      <c r="M9008">
        <v>58.0789432929759</v>
      </c>
      <c r="N9008" s="71">
        <f t="shared" si="288"/>
        <v>1.994985318594189E-2</v>
      </c>
    </row>
    <row r="9009" spans="12:14" x14ac:dyDescent="0.4">
      <c r="L9009">
        <f t="shared" si="289"/>
        <v>9008</v>
      </c>
      <c r="M9009">
        <v>57.437654808893797</v>
      </c>
      <c r="N9009" s="71">
        <f t="shared" si="288"/>
        <v>8.6879042229606185E-3</v>
      </c>
    </row>
    <row r="9010" spans="12:14" x14ac:dyDescent="0.4">
      <c r="L9010">
        <f t="shared" si="289"/>
        <v>9009</v>
      </c>
      <c r="M9010">
        <v>58.639833019692837</v>
      </c>
      <c r="N9010" s="71">
        <f t="shared" si="288"/>
        <v>2.9799884229596119E-2</v>
      </c>
    </row>
    <row r="9011" spans="12:14" x14ac:dyDescent="0.4">
      <c r="L9011">
        <f t="shared" si="289"/>
        <v>9010</v>
      </c>
      <c r="M9011">
        <v>57.116409764765265</v>
      </c>
      <c r="N9011" s="71">
        <f t="shared" si="288"/>
        <v>3.0463787919146057E-3</v>
      </c>
    </row>
    <row r="9012" spans="12:14" x14ac:dyDescent="0.4">
      <c r="L9012">
        <f t="shared" si="289"/>
        <v>9011</v>
      </c>
      <c r="M9012">
        <v>56.236615147887377</v>
      </c>
      <c r="N9012" s="71">
        <f t="shared" si="288"/>
        <v>-1.2404081210289131E-2</v>
      </c>
    </row>
    <row r="9013" spans="12:14" x14ac:dyDescent="0.4">
      <c r="L9013">
        <f t="shared" si="289"/>
        <v>9012</v>
      </c>
      <c r="M9013">
        <v>55.443096312513227</v>
      </c>
      <c r="N9013" s="71">
        <f t="shared" si="288"/>
        <v>-2.6339414288878871E-2</v>
      </c>
    </row>
    <row r="9014" spans="12:14" x14ac:dyDescent="0.4">
      <c r="L9014">
        <f t="shared" si="289"/>
        <v>9013</v>
      </c>
      <c r="M9014">
        <v>55.321317799183753</v>
      </c>
      <c r="N9014" s="71">
        <f t="shared" si="288"/>
        <v>-2.8478020292177497E-2</v>
      </c>
    </row>
    <row r="9015" spans="12:14" x14ac:dyDescent="0.4">
      <c r="L9015">
        <f t="shared" si="289"/>
        <v>9014</v>
      </c>
      <c r="M9015">
        <v>54.816425690533933</v>
      </c>
      <c r="N9015" s="71">
        <f t="shared" si="288"/>
        <v>-3.7344652549834434E-2</v>
      </c>
    </row>
    <row r="9016" spans="12:14" x14ac:dyDescent="0.4">
      <c r="L9016">
        <f t="shared" si="289"/>
        <v>9015</v>
      </c>
      <c r="M9016">
        <v>54.842288222006076</v>
      </c>
      <c r="N9016" s="71">
        <f t="shared" si="288"/>
        <v>-3.6890469266144699E-2</v>
      </c>
    </row>
    <row r="9017" spans="12:14" x14ac:dyDescent="0.4">
      <c r="L9017">
        <f t="shared" si="289"/>
        <v>9016</v>
      </c>
      <c r="M9017">
        <v>56.936754060216941</v>
      </c>
      <c r="N9017" s="71">
        <f t="shared" si="288"/>
        <v>-1.086340077112169E-4</v>
      </c>
    </row>
    <row r="9018" spans="12:14" x14ac:dyDescent="0.4">
      <c r="L9018">
        <f t="shared" si="289"/>
        <v>9017</v>
      </c>
      <c r="M9018">
        <v>55.633853820318592</v>
      </c>
      <c r="N9018" s="71">
        <f t="shared" si="288"/>
        <v>-2.2989437842187432E-2</v>
      </c>
    </row>
    <row r="9019" spans="12:14" x14ac:dyDescent="0.4">
      <c r="L9019">
        <f t="shared" si="289"/>
        <v>9018</v>
      </c>
      <c r="M9019">
        <v>56.384977004418467</v>
      </c>
      <c r="N9019" s="71">
        <f t="shared" si="288"/>
        <v>-9.7986334316692014E-3</v>
      </c>
    </row>
    <row r="9020" spans="12:14" x14ac:dyDescent="0.4">
      <c r="L9020">
        <f t="shared" si="289"/>
        <v>9019</v>
      </c>
      <c r="M9020">
        <v>56.438903793274925</v>
      </c>
      <c r="N9020" s="71">
        <f t="shared" si="288"/>
        <v>-8.8516013877238953E-3</v>
      </c>
    </row>
    <row r="9021" spans="12:14" x14ac:dyDescent="0.4">
      <c r="L9021">
        <f t="shared" si="289"/>
        <v>9020</v>
      </c>
      <c r="M9021">
        <v>56.535709816384909</v>
      </c>
      <c r="N9021" s="71">
        <f t="shared" si="288"/>
        <v>-7.1515482624376903E-3</v>
      </c>
    </row>
    <row r="9022" spans="12:14" x14ac:dyDescent="0.4">
      <c r="L9022">
        <f t="shared" si="289"/>
        <v>9021</v>
      </c>
      <c r="M9022">
        <v>55.684930361062754</v>
      </c>
      <c r="N9022" s="71">
        <f t="shared" si="288"/>
        <v>-2.20924602582383E-2</v>
      </c>
    </row>
    <row r="9023" spans="12:14" x14ac:dyDescent="0.4">
      <c r="L9023">
        <f t="shared" si="289"/>
        <v>9022</v>
      </c>
      <c r="M9023">
        <v>57.037392291104517</v>
      </c>
      <c r="N9023" s="71">
        <f t="shared" si="288"/>
        <v>1.6587182028977576E-3</v>
      </c>
    </row>
    <row r="9024" spans="12:14" x14ac:dyDescent="0.4">
      <c r="L9024">
        <f t="shared" si="289"/>
        <v>9023</v>
      </c>
      <c r="M9024">
        <v>56.126755867263718</v>
      </c>
      <c r="N9024" s="71">
        <f t="shared" si="288"/>
        <v>-1.4333368328651175E-2</v>
      </c>
    </row>
    <row r="9025" spans="12:14" x14ac:dyDescent="0.4">
      <c r="L9025">
        <f t="shared" si="289"/>
        <v>9024</v>
      </c>
      <c r="M9025">
        <v>57.23424858181469</v>
      </c>
      <c r="N9025" s="71">
        <f t="shared" si="288"/>
        <v>5.1157980570495365E-3</v>
      </c>
    </row>
    <row r="9026" spans="12:14" x14ac:dyDescent="0.4">
      <c r="L9026">
        <f t="shared" si="289"/>
        <v>9025</v>
      </c>
      <c r="M9026">
        <v>54.49784983990736</v>
      </c>
      <c r="N9026" s="71">
        <f t="shared" si="288"/>
        <v>-4.2939303100483439E-2</v>
      </c>
    </row>
    <row r="9027" spans="12:14" x14ac:dyDescent="0.4">
      <c r="L9027">
        <f t="shared" si="289"/>
        <v>9026</v>
      </c>
      <c r="M9027">
        <v>57.042228585299554</v>
      </c>
      <c r="N9027" s="71">
        <f t="shared" ref="N9027:N9090" si="290">M9027/$B$2-1</f>
        <v>1.7436504911680917E-3</v>
      </c>
    </row>
    <row r="9028" spans="12:14" x14ac:dyDescent="0.4">
      <c r="L9028">
        <f t="shared" si="289"/>
        <v>9027</v>
      </c>
      <c r="M9028">
        <v>56.760984790129811</v>
      </c>
      <c r="N9028" s="71">
        <f t="shared" si="290"/>
        <v>-3.1953954233867599E-3</v>
      </c>
    </row>
    <row r="9029" spans="12:14" x14ac:dyDescent="0.4">
      <c r="L9029">
        <f t="shared" si="289"/>
        <v>9028</v>
      </c>
      <c r="M9029">
        <v>58.791208453477658</v>
      </c>
      <c r="N9029" s="71">
        <f t="shared" si="290"/>
        <v>3.2458254763060301E-2</v>
      </c>
    </row>
    <row r="9030" spans="12:14" x14ac:dyDescent="0.4">
      <c r="L9030">
        <f t="shared" ref="L9030:L9093" si="291">L9029+1</f>
        <v>9029</v>
      </c>
      <c r="M9030">
        <v>56.449145432304512</v>
      </c>
      <c r="N9030" s="71">
        <f t="shared" si="290"/>
        <v>-8.6717434627626711E-3</v>
      </c>
    </row>
    <row r="9031" spans="12:14" x14ac:dyDescent="0.4">
      <c r="L9031">
        <f t="shared" si="291"/>
        <v>9030</v>
      </c>
      <c r="M9031">
        <v>57.262795611043074</v>
      </c>
      <c r="N9031" s="71">
        <f t="shared" si="290"/>
        <v>5.6171249858731898E-3</v>
      </c>
    </row>
    <row r="9032" spans="12:14" x14ac:dyDescent="0.4">
      <c r="L9032">
        <f t="shared" si="291"/>
        <v>9031</v>
      </c>
      <c r="M9032">
        <v>58.000573519976356</v>
      </c>
      <c r="N9032" s="71">
        <f t="shared" si="290"/>
        <v>1.8573567152949222E-2</v>
      </c>
    </row>
    <row r="9033" spans="12:14" x14ac:dyDescent="0.4">
      <c r="L9033">
        <f t="shared" si="291"/>
        <v>9032</v>
      </c>
      <c r="M9033">
        <v>57.373288840868952</v>
      </c>
      <c r="N9033" s="71">
        <f t="shared" si="290"/>
        <v>7.5575451648430825E-3</v>
      </c>
    </row>
    <row r="9034" spans="12:14" x14ac:dyDescent="0.4">
      <c r="L9034">
        <f t="shared" si="291"/>
        <v>9033</v>
      </c>
      <c r="M9034">
        <v>56.610215372089876</v>
      </c>
      <c r="N9034" s="71">
        <f t="shared" si="290"/>
        <v>-5.8431234479661143E-3</v>
      </c>
    </row>
    <row r="9035" spans="12:14" x14ac:dyDescent="0.4">
      <c r="L9035">
        <f t="shared" si="291"/>
        <v>9034</v>
      </c>
      <c r="M9035">
        <v>56.145695552425877</v>
      </c>
      <c r="N9035" s="71">
        <f t="shared" si="290"/>
        <v>-1.4000760192117268E-2</v>
      </c>
    </row>
    <row r="9036" spans="12:14" x14ac:dyDescent="0.4">
      <c r="L9036">
        <f t="shared" si="291"/>
        <v>9035</v>
      </c>
      <c r="M9036">
        <v>56.396862262260669</v>
      </c>
      <c r="N9036" s="71">
        <f t="shared" si="290"/>
        <v>-9.5899111942469029E-3</v>
      </c>
    </row>
    <row r="9037" spans="12:14" x14ac:dyDescent="0.4">
      <c r="L9037">
        <f t="shared" si="291"/>
        <v>9036</v>
      </c>
      <c r="M9037">
        <v>56.97630919208455</v>
      </c>
      <c r="N9037" s="71">
        <f t="shared" si="290"/>
        <v>5.8601105044009394E-4</v>
      </c>
    </row>
    <row r="9038" spans="12:14" x14ac:dyDescent="0.4">
      <c r="L9038">
        <f t="shared" si="291"/>
        <v>9037</v>
      </c>
      <c r="M9038">
        <v>60.029216639789418</v>
      </c>
      <c r="N9038" s="71">
        <f t="shared" si="290"/>
        <v>5.4199460719615455E-2</v>
      </c>
    </row>
    <row r="9039" spans="12:14" x14ac:dyDescent="0.4">
      <c r="L9039">
        <f t="shared" si="291"/>
        <v>9038</v>
      </c>
      <c r="M9039">
        <v>56.819358641644456</v>
      </c>
      <c r="N9039" s="71">
        <f t="shared" si="290"/>
        <v>-2.1702665572860269E-3</v>
      </c>
    </row>
    <row r="9040" spans="12:14" x14ac:dyDescent="0.4">
      <c r="L9040">
        <f t="shared" si="291"/>
        <v>9039</v>
      </c>
      <c r="M9040">
        <v>56.185654739832223</v>
      </c>
      <c r="N9040" s="71">
        <f t="shared" si="290"/>
        <v>-1.3299019337037699E-2</v>
      </c>
    </row>
    <row r="9041" spans="12:14" x14ac:dyDescent="0.4">
      <c r="L9041">
        <f t="shared" si="291"/>
        <v>9040</v>
      </c>
      <c r="M9041">
        <v>56.223820346702787</v>
      </c>
      <c r="N9041" s="71">
        <f t="shared" si="290"/>
        <v>-1.2628776338159065E-2</v>
      </c>
    </row>
    <row r="9042" spans="12:14" x14ac:dyDescent="0.4">
      <c r="L9042">
        <f t="shared" si="291"/>
        <v>9041</v>
      </c>
      <c r="M9042">
        <v>57.592981790134267</v>
      </c>
      <c r="N9042" s="71">
        <f t="shared" si="290"/>
        <v>1.1415669618292767E-2</v>
      </c>
    </row>
    <row r="9043" spans="12:14" x14ac:dyDescent="0.4">
      <c r="L9043">
        <f t="shared" si="291"/>
        <v>9042</v>
      </c>
      <c r="M9043">
        <v>56.586698159062422</v>
      </c>
      <c r="N9043" s="71">
        <f t="shared" si="290"/>
        <v>-6.2561195635064681E-3</v>
      </c>
    </row>
    <row r="9044" spans="12:14" x14ac:dyDescent="0.4">
      <c r="L9044">
        <f t="shared" si="291"/>
        <v>9043</v>
      </c>
      <c r="M9044">
        <v>56.375171291818141</v>
      </c>
      <c r="N9044" s="71">
        <f t="shared" si="290"/>
        <v>-9.9708358609840175E-3</v>
      </c>
    </row>
    <row r="9045" spans="12:14" x14ac:dyDescent="0.4">
      <c r="L9045">
        <f t="shared" si="291"/>
        <v>9044</v>
      </c>
      <c r="M9045">
        <v>55.791799166540549</v>
      </c>
      <c r="N9045" s="71">
        <f t="shared" si="290"/>
        <v>-2.0215690188449154E-2</v>
      </c>
    </row>
    <row r="9046" spans="12:14" x14ac:dyDescent="0.4">
      <c r="L9046">
        <f t="shared" si="291"/>
        <v>9045</v>
      </c>
      <c r="M9046">
        <v>57.73204295490136</v>
      </c>
      <c r="N9046" s="71">
        <f t="shared" si="290"/>
        <v>1.3857783860498962E-2</v>
      </c>
    </row>
    <row r="9047" spans="12:14" x14ac:dyDescent="0.4">
      <c r="L9047">
        <f t="shared" si="291"/>
        <v>9046</v>
      </c>
      <c r="M9047">
        <v>55.601704477085086</v>
      </c>
      <c r="N9047" s="71">
        <f t="shared" si="290"/>
        <v>-2.3554026590740018E-2</v>
      </c>
    </row>
    <row r="9048" spans="12:14" x14ac:dyDescent="0.4">
      <c r="L9048">
        <f t="shared" si="291"/>
        <v>9047</v>
      </c>
      <c r="M9048">
        <v>57.213398647330571</v>
      </c>
      <c r="N9048" s="71">
        <f t="shared" si="290"/>
        <v>4.7496431924760607E-3</v>
      </c>
    </row>
    <row r="9049" spans="12:14" x14ac:dyDescent="0.4">
      <c r="L9049">
        <f t="shared" si="291"/>
        <v>9048</v>
      </c>
      <c r="M9049">
        <v>58.662224404682767</v>
      </c>
      <c r="N9049" s="71">
        <f t="shared" si="290"/>
        <v>3.0193109184084355E-2</v>
      </c>
    </row>
    <row r="9050" spans="12:14" x14ac:dyDescent="0.4">
      <c r="L9050">
        <f t="shared" si="291"/>
        <v>9049</v>
      </c>
      <c r="M9050">
        <v>56.960739062493495</v>
      </c>
      <c r="N9050" s="71">
        <f t="shared" si="290"/>
        <v>3.1257716046084738E-4</v>
      </c>
    </row>
    <row r="9051" spans="12:14" x14ac:dyDescent="0.4">
      <c r="L9051">
        <f t="shared" si="291"/>
        <v>9050</v>
      </c>
      <c r="M9051">
        <v>55.881653542051083</v>
      </c>
      <c r="N9051" s="71">
        <f t="shared" si="290"/>
        <v>-1.863771800242342E-2</v>
      </c>
    </row>
    <row r="9052" spans="12:14" x14ac:dyDescent="0.4">
      <c r="L9052">
        <f t="shared" si="291"/>
        <v>9051</v>
      </c>
      <c r="M9052">
        <v>57.244777387536963</v>
      </c>
      <c r="N9052" s="71">
        <f t="shared" si="290"/>
        <v>5.3006990425321643E-3</v>
      </c>
    </row>
    <row r="9053" spans="12:14" x14ac:dyDescent="0.4">
      <c r="L9053">
        <f t="shared" si="291"/>
        <v>9052</v>
      </c>
      <c r="M9053">
        <v>56.04424853229343</v>
      </c>
      <c r="N9053" s="71">
        <f t="shared" si="290"/>
        <v>-1.5782315906178512E-2</v>
      </c>
    </row>
    <row r="9054" spans="12:14" x14ac:dyDescent="0.4">
      <c r="L9054">
        <f t="shared" si="291"/>
        <v>9053</v>
      </c>
      <c r="M9054">
        <v>56.509631741080987</v>
      </c>
      <c r="N9054" s="71">
        <f t="shared" si="290"/>
        <v>-7.6095168061046659E-3</v>
      </c>
    </row>
    <row r="9055" spans="12:14" x14ac:dyDescent="0.4">
      <c r="L9055">
        <f t="shared" si="291"/>
        <v>9054</v>
      </c>
      <c r="M9055">
        <v>57.998231575917394</v>
      </c>
      <c r="N9055" s="71">
        <f t="shared" si="290"/>
        <v>1.8532439243871046E-2</v>
      </c>
    </row>
    <row r="9056" spans="12:14" x14ac:dyDescent="0.4">
      <c r="L9056">
        <f t="shared" si="291"/>
        <v>9055</v>
      </c>
      <c r="M9056">
        <v>55.944480079728052</v>
      </c>
      <c r="N9056" s="71">
        <f t="shared" si="290"/>
        <v>-1.7534393557339101E-2</v>
      </c>
    </row>
    <row r="9057" spans="12:14" x14ac:dyDescent="0.4">
      <c r="L9057">
        <f t="shared" si="291"/>
        <v>9056</v>
      </c>
      <c r="M9057">
        <v>56.168005530795831</v>
      </c>
      <c r="N9057" s="71">
        <f t="shared" si="290"/>
        <v>-1.3608964855066685E-2</v>
      </c>
    </row>
    <row r="9058" spans="12:14" x14ac:dyDescent="0.4">
      <c r="L9058">
        <f t="shared" si="291"/>
        <v>9057</v>
      </c>
      <c r="M9058">
        <v>56.41761966900016</v>
      </c>
      <c r="N9058" s="71">
        <f t="shared" si="290"/>
        <v>-9.2253812500696641E-3</v>
      </c>
    </row>
    <row r="9059" spans="12:14" x14ac:dyDescent="0.4">
      <c r="L9059">
        <f t="shared" si="291"/>
        <v>9058</v>
      </c>
      <c r="M9059">
        <v>57.001671913045861</v>
      </c>
      <c r="N9059" s="71">
        <f t="shared" si="290"/>
        <v>1.0314169420451158E-3</v>
      </c>
    </row>
    <row r="9060" spans="12:14" x14ac:dyDescent="0.4">
      <c r="L9060">
        <f t="shared" si="291"/>
        <v>9059</v>
      </c>
      <c r="M9060">
        <v>55.289793197229407</v>
      </c>
      <c r="N9060" s="71">
        <f t="shared" si="290"/>
        <v>-2.9031637684506451E-2</v>
      </c>
    </row>
    <row r="9061" spans="12:14" x14ac:dyDescent="0.4">
      <c r="L9061">
        <f t="shared" si="291"/>
        <v>9060</v>
      </c>
      <c r="M9061">
        <v>55.742076535118876</v>
      </c>
      <c r="N9061" s="71">
        <f t="shared" si="290"/>
        <v>-2.1088891175642166E-2</v>
      </c>
    </row>
    <row r="9062" spans="12:14" x14ac:dyDescent="0.4">
      <c r="L9062">
        <f t="shared" si="291"/>
        <v>9061</v>
      </c>
      <c r="M9062">
        <v>56.44350268792045</v>
      </c>
      <c r="N9062" s="71">
        <f t="shared" si="290"/>
        <v>-8.770838177297291E-3</v>
      </c>
    </row>
    <row r="9063" spans="12:14" x14ac:dyDescent="0.4">
      <c r="L9063">
        <f t="shared" si="291"/>
        <v>9062</v>
      </c>
      <c r="M9063">
        <v>56.340168331635283</v>
      </c>
      <c r="N9063" s="71">
        <f t="shared" si="290"/>
        <v>-1.0585538231161151E-2</v>
      </c>
    </row>
    <row r="9064" spans="12:14" x14ac:dyDescent="0.4">
      <c r="L9064">
        <f t="shared" si="291"/>
        <v>9063</v>
      </c>
      <c r="M9064">
        <v>56.25876950030753</v>
      </c>
      <c r="N9064" s="71">
        <f t="shared" si="290"/>
        <v>-1.2015018888952178E-2</v>
      </c>
    </row>
    <row r="9065" spans="12:14" x14ac:dyDescent="0.4">
      <c r="L9065">
        <f t="shared" si="291"/>
        <v>9064</v>
      </c>
      <c r="M9065">
        <v>56.429563942667279</v>
      </c>
      <c r="N9065" s="71">
        <f t="shared" si="290"/>
        <v>-9.0156226098041525E-3</v>
      </c>
    </row>
    <row r="9066" spans="12:14" x14ac:dyDescent="0.4">
      <c r="L9066">
        <f t="shared" si="291"/>
        <v>9065</v>
      </c>
      <c r="M9066">
        <v>58.858496016122658</v>
      </c>
      <c r="N9066" s="71">
        <f t="shared" si="290"/>
        <v>3.3639921228560743E-2</v>
      </c>
    </row>
    <row r="9067" spans="12:14" x14ac:dyDescent="0.4">
      <c r="L9067">
        <f t="shared" si="291"/>
        <v>9066</v>
      </c>
      <c r="M9067">
        <v>58.338988892470105</v>
      </c>
      <c r="N9067" s="71">
        <f t="shared" si="290"/>
        <v>2.4516628268054008E-2</v>
      </c>
    </row>
    <row r="9068" spans="12:14" x14ac:dyDescent="0.4">
      <c r="L9068">
        <f t="shared" si="291"/>
        <v>9067</v>
      </c>
      <c r="M9068">
        <v>54.932925386555091</v>
      </c>
      <c r="N9068" s="71">
        <f t="shared" si="290"/>
        <v>-3.5298750177720217E-2</v>
      </c>
    </row>
    <row r="9069" spans="12:14" x14ac:dyDescent="0.4">
      <c r="L9069">
        <f t="shared" si="291"/>
        <v>9068</v>
      </c>
      <c r="M9069">
        <v>55.45670119456814</v>
      </c>
      <c r="N9069" s="71">
        <f t="shared" si="290"/>
        <v>-2.6100492974754363E-2</v>
      </c>
    </row>
    <row r="9070" spans="12:14" x14ac:dyDescent="0.4">
      <c r="L9070">
        <f t="shared" si="291"/>
        <v>9069</v>
      </c>
      <c r="M9070">
        <v>54.816870762504237</v>
      </c>
      <c r="N9070" s="71">
        <f t="shared" si="290"/>
        <v>-3.7336836445321597E-2</v>
      </c>
    </row>
    <row r="9071" spans="12:14" x14ac:dyDescent="0.4">
      <c r="L9071">
        <f t="shared" si="291"/>
        <v>9070</v>
      </c>
      <c r="M9071">
        <v>56.36528454800569</v>
      </c>
      <c r="N9071" s="71">
        <f t="shared" si="290"/>
        <v>-1.0144461315034103E-2</v>
      </c>
    </row>
    <row r="9072" spans="12:14" x14ac:dyDescent="0.4">
      <c r="L9072">
        <f t="shared" si="291"/>
        <v>9071</v>
      </c>
      <c r="M9072">
        <v>57.72716313916802</v>
      </c>
      <c r="N9072" s="71">
        <f t="shared" si="290"/>
        <v>1.3772087271363587E-2</v>
      </c>
    </row>
    <row r="9073" spans="12:14" x14ac:dyDescent="0.4">
      <c r="L9073">
        <f t="shared" si="291"/>
        <v>9072</v>
      </c>
      <c r="M9073">
        <v>56.899913698010508</v>
      </c>
      <c r="N9073" s="71">
        <f t="shared" si="290"/>
        <v>-7.5560380249939385E-4</v>
      </c>
    </row>
    <row r="9074" spans="12:14" x14ac:dyDescent="0.4">
      <c r="L9074">
        <f t="shared" si="291"/>
        <v>9073</v>
      </c>
      <c r="M9074">
        <v>54.680570130387899</v>
      </c>
      <c r="N9074" s="71">
        <f t="shared" si="290"/>
        <v>-3.9730471760188402E-2</v>
      </c>
    </row>
    <row r="9075" spans="12:14" x14ac:dyDescent="0.4">
      <c r="L9075">
        <f t="shared" si="291"/>
        <v>9074</v>
      </c>
      <c r="M9075">
        <v>57.157455714142912</v>
      </c>
      <c r="N9075" s="71">
        <f t="shared" si="290"/>
        <v>3.767204751685016E-3</v>
      </c>
    </row>
    <row r="9076" spans="12:14" x14ac:dyDescent="0.4">
      <c r="L9076">
        <f t="shared" si="291"/>
        <v>9075</v>
      </c>
      <c r="M9076">
        <v>57.419880480983529</v>
      </c>
      <c r="N9076" s="71">
        <f t="shared" si="290"/>
        <v>8.3757614373884959E-3</v>
      </c>
    </row>
    <row r="9077" spans="12:14" x14ac:dyDescent="0.4">
      <c r="L9077">
        <f t="shared" si="291"/>
        <v>9076</v>
      </c>
      <c r="M9077">
        <v>55.005714947622096</v>
      </c>
      <c r="N9077" s="71">
        <f t="shared" si="290"/>
        <v>-3.402046069939324E-2</v>
      </c>
    </row>
    <row r="9078" spans="12:14" x14ac:dyDescent="0.4">
      <c r="L9078">
        <f t="shared" si="291"/>
        <v>9077</v>
      </c>
      <c r="M9078">
        <v>56.538277947635216</v>
      </c>
      <c r="N9078" s="71">
        <f t="shared" si="290"/>
        <v>-7.1064481806661917E-3</v>
      </c>
    </row>
    <row r="9079" spans="12:14" x14ac:dyDescent="0.4">
      <c r="L9079">
        <f t="shared" si="291"/>
        <v>9078</v>
      </c>
      <c r="M9079">
        <v>53.79149499971264</v>
      </c>
      <c r="N9079" s="71">
        <f t="shared" si="290"/>
        <v>-5.5343910944664287E-2</v>
      </c>
    </row>
    <row r="9080" spans="12:14" x14ac:dyDescent="0.4">
      <c r="L9080">
        <f t="shared" si="291"/>
        <v>9079</v>
      </c>
      <c r="M9080">
        <v>56.684267226743579</v>
      </c>
      <c r="N9080" s="71">
        <f t="shared" si="290"/>
        <v>-4.5426662770911008E-3</v>
      </c>
    </row>
    <row r="9081" spans="12:14" x14ac:dyDescent="0.4">
      <c r="L9081">
        <f t="shared" si="291"/>
        <v>9080</v>
      </c>
      <c r="M9081">
        <v>56.096234167917842</v>
      </c>
      <c r="N9081" s="71">
        <f t="shared" si="290"/>
        <v>-1.486937330742244E-2</v>
      </c>
    </row>
    <row r="9082" spans="12:14" x14ac:dyDescent="0.4">
      <c r="L9082">
        <f t="shared" si="291"/>
        <v>9081</v>
      </c>
      <c r="M9082">
        <v>55.371567172663468</v>
      </c>
      <c r="N9082" s="71">
        <f t="shared" si="290"/>
        <v>-2.7595568956160887E-2</v>
      </c>
    </row>
    <row r="9083" spans="12:14" x14ac:dyDescent="0.4">
      <c r="L9083">
        <f t="shared" si="291"/>
        <v>9082</v>
      </c>
      <c r="M9083">
        <v>55.505937318002744</v>
      </c>
      <c r="N9083" s="71">
        <f t="shared" si="290"/>
        <v>-2.5235835768178783E-2</v>
      </c>
    </row>
    <row r="9084" spans="12:14" x14ac:dyDescent="0.4">
      <c r="L9084">
        <f t="shared" si="291"/>
        <v>9083</v>
      </c>
      <c r="M9084">
        <v>58.066713735759386</v>
      </c>
      <c r="N9084" s="71">
        <f t="shared" si="290"/>
        <v>1.9735084555862148E-2</v>
      </c>
    </row>
    <row r="9085" spans="12:14" x14ac:dyDescent="0.4">
      <c r="L9085">
        <f t="shared" si="291"/>
        <v>9084</v>
      </c>
      <c r="M9085">
        <v>56.295058439638687</v>
      </c>
      <c r="N9085" s="71">
        <f t="shared" si="290"/>
        <v>-1.1377732873668167E-2</v>
      </c>
    </row>
    <row r="9086" spans="12:14" x14ac:dyDescent="0.4">
      <c r="L9086">
        <f t="shared" si="291"/>
        <v>9085</v>
      </c>
      <c r="M9086">
        <v>56.853859347664397</v>
      </c>
      <c r="N9086" s="71">
        <f t="shared" si="290"/>
        <v>-1.5643844932419215E-3</v>
      </c>
    </row>
    <row r="9087" spans="12:14" x14ac:dyDescent="0.4">
      <c r="L9087">
        <f t="shared" si="291"/>
        <v>9086</v>
      </c>
      <c r="M9087">
        <v>54.376339561935666</v>
      </c>
      <c r="N9087" s="71">
        <f t="shared" si="290"/>
        <v>-4.5073198504754663E-2</v>
      </c>
    </row>
    <row r="9088" spans="12:14" x14ac:dyDescent="0.4">
      <c r="L9088">
        <f t="shared" si="291"/>
        <v>9087</v>
      </c>
      <c r="M9088">
        <v>55.250491243804959</v>
      </c>
      <c r="N9088" s="71">
        <f t="shared" si="290"/>
        <v>-2.9721836564726711E-2</v>
      </c>
    </row>
    <row r="9089" spans="12:14" x14ac:dyDescent="0.4">
      <c r="L9089">
        <f t="shared" si="291"/>
        <v>9088</v>
      </c>
      <c r="M9089">
        <v>56.912327873032361</v>
      </c>
      <c r="N9089" s="71">
        <f t="shared" si="290"/>
        <v>-5.375930179867261E-4</v>
      </c>
    </row>
    <row r="9090" spans="12:14" x14ac:dyDescent="0.4">
      <c r="L9090">
        <f t="shared" si="291"/>
        <v>9089</v>
      </c>
      <c r="M9090">
        <v>56.926980470414058</v>
      </c>
      <c r="N9090" s="71">
        <f t="shared" si="290"/>
        <v>-2.8027231445970635E-4</v>
      </c>
    </row>
    <row r="9091" spans="12:14" x14ac:dyDescent="0.4">
      <c r="L9091">
        <f t="shared" si="291"/>
        <v>9090</v>
      </c>
      <c r="M9091">
        <v>56.883866203595389</v>
      </c>
      <c r="N9091" s="71">
        <f t="shared" ref="N9091:N9154" si="292">M9091/$B$2-1</f>
        <v>-1.0374209059913486E-3</v>
      </c>
    </row>
    <row r="9092" spans="12:14" x14ac:dyDescent="0.4">
      <c r="L9092">
        <f t="shared" si="291"/>
        <v>9091</v>
      </c>
      <c r="M9092">
        <v>57.141720588720979</v>
      </c>
      <c r="N9092" s="71">
        <f t="shared" si="292"/>
        <v>3.4908732973917278E-3</v>
      </c>
    </row>
    <row r="9093" spans="12:14" x14ac:dyDescent="0.4">
      <c r="L9093">
        <f t="shared" si="291"/>
        <v>9092</v>
      </c>
      <c r="M9093">
        <v>56.024040849229586</v>
      </c>
      <c r="N9093" s="71">
        <f t="shared" si="292"/>
        <v>-1.6137191911243298E-2</v>
      </c>
    </row>
    <row r="9094" spans="12:14" x14ac:dyDescent="0.4">
      <c r="L9094">
        <f t="shared" ref="L9094:L9157" si="293">L9093+1</f>
        <v>9093</v>
      </c>
      <c r="M9094">
        <v>58.115311838225928</v>
      </c>
      <c r="N9094" s="71">
        <f t="shared" si="292"/>
        <v>2.0588537195759926E-2</v>
      </c>
    </row>
    <row r="9095" spans="12:14" x14ac:dyDescent="0.4">
      <c r="L9095">
        <f t="shared" si="293"/>
        <v>9094</v>
      </c>
      <c r="M9095">
        <v>55.060533894627696</v>
      </c>
      <c r="N9095" s="71">
        <f t="shared" si="292"/>
        <v>-3.3057761074020808E-2</v>
      </c>
    </row>
    <row r="9096" spans="12:14" x14ac:dyDescent="0.4">
      <c r="L9096">
        <f t="shared" si="293"/>
        <v>9095</v>
      </c>
      <c r="M9096">
        <v>56.02626242478469</v>
      </c>
      <c r="N9096" s="71">
        <f t="shared" si="292"/>
        <v>-1.6098177846372352E-2</v>
      </c>
    </row>
    <row r="9097" spans="12:14" x14ac:dyDescent="0.4">
      <c r="L9097">
        <f t="shared" si="293"/>
        <v>9096</v>
      </c>
      <c r="M9097">
        <v>57.008230632297476</v>
      </c>
      <c r="N9097" s="71">
        <f t="shared" si="292"/>
        <v>1.146597493868029E-3</v>
      </c>
    </row>
    <row r="9098" spans="12:14" x14ac:dyDescent="0.4">
      <c r="L9098">
        <f t="shared" si="293"/>
        <v>9097</v>
      </c>
      <c r="M9098">
        <v>56.014673987788044</v>
      </c>
      <c r="N9098" s="71">
        <f t="shared" si="292"/>
        <v>-1.6301687482450977E-2</v>
      </c>
    </row>
    <row r="9099" spans="12:14" x14ac:dyDescent="0.4">
      <c r="L9099">
        <f t="shared" si="293"/>
        <v>9098</v>
      </c>
      <c r="M9099">
        <v>58.804987577667085</v>
      </c>
      <c r="N9099" s="71">
        <f t="shared" si="292"/>
        <v>3.2700236019901352E-2</v>
      </c>
    </row>
    <row r="9100" spans="12:14" x14ac:dyDescent="0.4">
      <c r="L9100">
        <f t="shared" si="293"/>
        <v>9099</v>
      </c>
      <c r="M9100">
        <v>56.375452273173764</v>
      </c>
      <c r="N9100" s="71">
        <f t="shared" si="292"/>
        <v>-9.965901423885648E-3</v>
      </c>
    </row>
    <row r="9101" spans="12:14" x14ac:dyDescent="0.4">
      <c r="L9101">
        <f t="shared" si="293"/>
        <v>9100</v>
      </c>
      <c r="M9101">
        <v>56.932131677357823</v>
      </c>
      <c r="N9101" s="71">
        <f t="shared" si="292"/>
        <v>-1.8980970498150285E-4</v>
      </c>
    </row>
    <row r="9102" spans="12:14" x14ac:dyDescent="0.4">
      <c r="L9102">
        <f t="shared" si="293"/>
        <v>9101</v>
      </c>
      <c r="M9102">
        <v>58.322730721914766</v>
      </c>
      <c r="N9102" s="71">
        <f t="shared" si="292"/>
        <v>2.4231111388255844E-2</v>
      </c>
    </row>
    <row r="9103" spans="12:14" x14ac:dyDescent="0.4">
      <c r="L9103">
        <f t="shared" si="293"/>
        <v>9102</v>
      </c>
      <c r="M9103">
        <v>57.248948415151908</v>
      </c>
      <c r="N9103" s="71">
        <f t="shared" si="292"/>
        <v>5.373948291955255E-3</v>
      </c>
    </row>
    <row r="9104" spans="12:14" x14ac:dyDescent="0.4">
      <c r="L9104">
        <f t="shared" si="293"/>
        <v>9103</v>
      </c>
      <c r="M9104">
        <v>54.851030092732422</v>
      </c>
      <c r="N9104" s="71">
        <f t="shared" si="292"/>
        <v>-3.6736949431616539E-2</v>
      </c>
    </row>
    <row r="9105" spans="12:14" x14ac:dyDescent="0.4">
      <c r="L9105">
        <f t="shared" si="293"/>
        <v>9104</v>
      </c>
      <c r="M9105">
        <v>55.522984581387874</v>
      </c>
      <c r="N9105" s="71">
        <f t="shared" si="292"/>
        <v>-2.4936461282331512E-2</v>
      </c>
    </row>
    <row r="9106" spans="12:14" x14ac:dyDescent="0.4">
      <c r="L9106">
        <f t="shared" si="293"/>
        <v>9105</v>
      </c>
      <c r="M9106">
        <v>57.032621784434319</v>
      </c>
      <c r="N9106" s="71">
        <f t="shared" si="292"/>
        <v>1.5749412382697336E-3</v>
      </c>
    </row>
    <row r="9107" spans="12:14" x14ac:dyDescent="0.4">
      <c r="L9107">
        <f t="shared" si="293"/>
        <v>9106</v>
      </c>
      <c r="M9107">
        <v>55.661235976822311</v>
      </c>
      <c r="N9107" s="71">
        <f t="shared" si="292"/>
        <v>-2.2508567755329945E-2</v>
      </c>
    </row>
    <row r="9108" spans="12:14" x14ac:dyDescent="0.4">
      <c r="L9108">
        <f t="shared" si="293"/>
        <v>9107</v>
      </c>
      <c r="M9108">
        <v>55.256176632617795</v>
      </c>
      <c r="N9108" s="71">
        <f t="shared" si="292"/>
        <v>-2.9621992952633014E-2</v>
      </c>
    </row>
    <row r="9109" spans="12:14" x14ac:dyDescent="0.4">
      <c r="L9109">
        <f t="shared" si="293"/>
        <v>9108</v>
      </c>
      <c r="M9109">
        <v>57.058933927048834</v>
      </c>
      <c r="N9109" s="71">
        <f t="shared" si="292"/>
        <v>2.0370203408681675E-3</v>
      </c>
    </row>
    <row r="9110" spans="12:14" x14ac:dyDescent="0.4">
      <c r="L9110">
        <f t="shared" si="293"/>
        <v>9109</v>
      </c>
      <c r="M9110">
        <v>56.808299682355155</v>
      </c>
      <c r="N9110" s="71">
        <f t="shared" si="292"/>
        <v>-2.3644778026010727E-3</v>
      </c>
    </row>
    <row r="9111" spans="12:14" x14ac:dyDescent="0.4">
      <c r="L9111">
        <f t="shared" si="293"/>
        <v>9110</v>
      </c>
      <c r="M9111">
        <v>56.45479178675339</v>
      </c>
      <c r="N9111" s="71">
        <f t="shared" si="292"/>
        <v>-8.5725853502929272E-3</v>
      </c>
    </row>
    <row r="9112" spans="12:14" x14ac:dyDescent="0.4">
      <c r="L9112">
        <f t="shared" si="293"/>
        <v>9111</v>
      </c>
      <c r="M9112">
        <v>55.081429317134628</v>
      </c>
      <c r="N9112" s="71">
        <f t="shared" si="292"/>
        <v>-3.2690807374283315E-2</v>
      </c>
    </row>
    <row r="9113" spans="12:14" x14ac:dyDescent="0.4">
      <c r="L9113">
        <f t="shared" si="293"/>
        <v>9112</v>
      </c>
      <c r="M9113">
        <v>57.673735028858943</v>
      </c>
      <c r="N9113" s="71">
        <f t="shared" si="292"/>
        <v>1.2833812740595141E-2</v>
      </c>
    </row>
    <row r="9114" spans="12:14" x14ac:dyDescent="0.4">
      <c r="L9114">
        <f t="shared" si="293"/>
        <v>9113</v>
      </c>
      <c r="M9114">
        <v>54.323075051089681</v>
      </c>
      <c r="N9114" s="71">
        <f t="shared" si="292"/>
        <v>-4.6008599993437649E-2</v>
      </c>
    </row>
    <row r="9115" spans="12:14" x14ac:dyDescent="0.4">
      <c r="L9115">
        <f t="shared" si="293"/>
        <v>9114</v>
      </c>
      <c r="M9115">
        <v>58.448071728460953</v>
      </c>
      <c r="N9115" s="71">
        <f t="shared" si="292"/>
        <v>2.6432279900914013E-2</v>
      </c>
    </row>
    <row r="9116" spans="12:14" x14ac:dyDescent="0.4">
      <c r="L9116">
        <f t="shared" si="293"/>
        <v>9115</v>
      </c>
      <c r="M9116">
        <v>58.304210493025074</v>
      </c>
      <c r="N9116" s="71">
        <f t="shared" si="292"/>
        <v>2.3905869507705013E-2</v>
      </c>
    </row>
    <row r="9117" spans="12:14" x14ac:dyDescent="0.4">
      <c r="L9117">
        <f t="shared" si="293"/>
        <v>9116</v>
      </c>
      <c r="M9117">
        <v>55.02141378715941</v>
      </c>
      <c r="N9117" s="71">
        <f t="shared" si="292"/>
        <v>-3.3744766477470045E-2</v>
      </c>
    </row>
    <row r="9118" spans="12:14" x14ac:dyDescent="0.4">
      <c r="L9118">
        <f t="shared" si="293"/>
        <v>9117</v>
      </c>
      <c r="M9118">
        <v>58.857182962738747</v>
      </c>
      <c r="N9118" s="71">
        <f t="shared" si="292"/>
        <v>3.3616862120901203E-2</v>
      </c>
    </row>
    <row r="9119" spans="12:14" x14ac:dyDescent="0.4">
      <c r="L9119">
        <f t="shared" si="293"/>
        <v>9118</v>
      </c>
      <c r="M9119">
        <v>56.494252077506296</v>
      </c>
      <c r="N9119" s="71">
        <f t="shared" si="292"/>
        <v>-7.8796058386466639E-3</v>
      </c>
    </row>
    <row r="9120" spans="12:14" x14ac:dyDescent="0.4">
      <c r="L9120">
        <f t="shared" si="293"/>
        <v>9119</v>
      </c>
      <c r="M9120">
        <v>57.666687992282313</v>
      </c>
      <c r="N9120" s="71">
        <f t="shared" si="292"/>
        <v>1.2710056633575828E-2</v>
      </c>
    </row>
    <row r="9121" spans="12:14" x14ac:dyDescent="0.4">
      <c r="L9121">
        <f t="shared" si="293"/>
        <v>9120</v>
      </c>
      <c r="M9121">
        <v>58.791026185605581</v>
      </c>
      <c r="N9121" s="71">
        <f t="shared" si="292"/>
        <v>3.2455053876838447E-2</v>
      </c>
    </row>
    <row r="9122" spans="12:14" x14ac:dyDescent="0.4">
      <c r="L9122">
        <f t="shared" si="293"/>
        <v>9121</v>
      </c>
      <c r="M9122">
        <v>54.115444887227845</v>
      </c>
      <c r="N9122" s="71">
        <f t="shared" si="292"/>
        <v>-4.965488456992484E-2</v>
      </c>
    </row>
    <row r="9123" spans="12:14" x14ac:dyDescent="0.4">
      <c r="L9123">
        <f t="shared" si="293"/>
        <v>9122</v>
      </c>
      <c r="M9123">
        <v>57.379300412787956</v>
      </c>
      <c r="N9123" s="71">
        <f t="shared" si="292"/>
        <v>7.6631170218459665E-3</v>
      </c>
    </row>
    <row r="9124" spans="12:14" x14ac:dyDescent="0.4">
      <c r="L9124">
        <f t="shared" si="293"/>
        <v>9123</v>
      </c>
      <c r="M9124">
        <v>57.382790840086393</v>
      </c>
      <c r="N9124" s="71">
        <f t="shared" si="292"/>
        <v>7.7244139499363929E-3</v>
      </c>
    </row>
    <row r="9125" spans="12:14" x14ac:dyDescent="0.4">
      <c r="L9125">
        <f t="shared" si="293"/>
        <v>9124</v>
      </c>
      <c r="M9125">
        <v>58.161324793813343</v>
      </c>
      <c r="N9125" s="71">
        <f t="shared" si="292"/>
        <v>2.1396590934948945E-2</v>
      </c>
    </row>
    <row r="9126" spans="12:14" x14ac:dyDescent="0.4">
      <c r="L9126">
        <f t="shared" si="293"/>
        <v>9125</v>
      </c>
      <c r="M9126">
        <v>55.589173729030442</v>
      </c>
      <c r="N9126" s="71">
        <f t="shared" si="292"/>
        <v>-2.377408456552399E-2</v>
      </c>
    </row>
    <row r="9127" spans="12:14" x14ac:dyDescent="0.4">
      <c r="L9127">
        <f t="shared" si="293"/>
        <v>9126</v>
      </c>
      <c r="M9127">
        <v>55.43577901715647</v>
      </c>
      <c r="N9127" s="71">
        <f t="shared" si="292"/>
        <v>-2.6467916529134827E-2</v>
      </c>
    </row>
    <row r="9128" spans="12:14" x14ac:dyDescent="0.4">
      <c r="L9128">
        <f t="shared" si="293"/>
        <v>9127</v>
      </c>
      <c r="M9128">
        <v>57.143929444401252</v>
      </c>
      <c r="N9128" s="71">
        <f t="shared" si="292"/>
        <v>3.5296639829494048E-3</v>
      </c>
    </row>
    <row r="9129" spans="12:14" x14ac:dyDescent="0.4">
      <c r="L9129">
        <f t="shared" si="293"/>
        <v>9128</v>
      </c>
      <c r="M9129">
        <v>57.844725497834133</v>
      </c>
      <c r="N9129" s="71">
        <f t="shared" si="292"/>
        <v>1.5836651529305135E-2</v>
      </c>
    </row>
    <row r="9130" spans="12:14" x14ac:dyDescent="0.4">
      <c r="L9130">
        <f t="shared" si="293"/>
        <v>9129</v>
      </c>
      <c r="M9130">
        <v>56.455591169018561</v>
      </c>
      <c r="N9130" s="71">
        <f t="shared" si="292"/>
        <v>-8.5585470469462521E-3</v>
      </c>
    </row>
    <row r="9131" spans="12:14" x14ac:dyDescent="0.4">
      <c r="L9131">
        <f t="shared" si="293"/>
        <v>9130</v>
      </c>
      <c r="M9131">
        <v>56.158385846178149</v>
      </c>
      <c r="N9131" s="71">
        <f t="shared" si="292"/>
        <v>-1.3777900365205098E-2</v>
      </c>
    </row>
    <row r="9132" spans="12:14" x14ac:dyDescent="0.4">
      <c r="L9132">
        <f t="shared" si="293"/>
        <v>9131</v>
      </c>
      <c r="M9132">
        <v>55.899277866364223</v>
      </c>
      <c r="N9132" s="71">
        <f t="shared" si="292"/>
        <v>-1.8328209495958148E-2</v>
      </c>
    </row>
    <row r="9133" spans="12:14" x14ac:dyDescent="0.4">
      <c r="L9133">
        <f t="shared" si="293"/>
        <v>9132</v>
      </c>
      <c r="M9133">
        <v>57.135031591969472</v>
      </c>
      <c r="N9133" s="71">
        <f t="shared" si="292"/>
        <v>3.3734048851266074E-3</v>
      </c>
    </row>
    <row r="9134" spans="12:14" x14ac:dyDescent="0.4">
      <c r="L9134">
        <f t="shared" si="293"/>
        <v>9133</v>
      </c>
      <c r="M9134">
        <v>55.165171523319088</v>
      </c>
      <c r="N9134" s="71">
        <f t="shared" si="292"/>
        <v>-3.1220173680546082E-2</v>
      </c>
    </row>
    <row r="9135" spans="12:14" x14ac:dyDescent="0.4">
      <c r="L9135">
        <f t="shared" si="293"/>
        <v>9134</v>
      </c>
      <c r="M9135">
        <v>55.845998650422082</v>
      </c>
      <c r="N9135" s="71">
        <f t="shared" si="292"/>
        <v>-1.9263869227298724E-2</v>
      </c>
    </row>
    <row r="9136" spans="12:14" x14ac:dyDescent="0.4">
      <c r="L9136">
        <f t="shared" si="293"/>
        <v>9135</v>
      </c>
      <c r="M9136">
        <v>54.836016389350121</v>
      </c>
      <c r="N9136" s="71">
        <f t="shared" si="292"/>
        <v>-3.7000611676353157E-2</v>
      </c>
    </row>
    <row r="9137" spans="12:14" x14ac:dyDescent="0.4">
      <c r="L9137">
        <f t="shared" si="293"/>
        <v>9136</v>
      </c>
      <c r="M9137">
        <v>58.149473975296772</v>
      </c>
      <c r="N9137" s="71">
        <f t="shared" si="292"/>
        <v>2.1188473501662752E-2</v>
      </c>
    </row>
    <row r="9138" spans="12:14" x14ac:dyDescent="0.4">
      <c r="L9138">
        <f t="shared" si="293"/>
        <v>9137</v>
      </c>
      <c r="M9138">
        <v>57.550363343155382</v>
      </c>
      <c r="N9138" s="71">
        <f t="shared" si="292"/>
        <v>1.0667228336917356E-2</v>
      </c>
    </row>
    <row r="9139" spans="12:14" x14ac:dyDescent="0.4">
      <c r="L9139">
        <f t="shared" si="293"/>
        <v>9138</v>
      </c>
      <c r="M9139">
        <v>58.812371051186567</v>
      </c>
      <c r="N9139" s="71">
        <f t="shared" si="292"/>
        <v>3.2829900443963167E-2</v>
      </c>
    </row>
    <row r="9140" spans="12:14" x14ac:dyDescent="0.4">
      <c r="L9140">
        <f t="shared" si="293"/>
        <v>9139</v>
      </c>
      <c r="M9140">
        <v>57.172413024860056</v>
      </c>
      <c r="N9140" s="71">
        <f t="shared" si="292"/>
        <v>4.0298766600399549E-3</v>
      </c>
    </row>
    <row r="9141" spans="12:14" x14ac:dyDescent="0.4">
      <c r="L9141">
        <f t="shared" si="293"/>
        <v>9140</v>
      </c>
      <c r="M9141">
        <v>55.90197326019279</v>
      </c>
      <c r="N9141" s="71">
        <f t="shared" si="292"/>
        <v>-1.8280874500108513E-2</v>
      </c>
    </row>
    <row r="9142" spans="12:14" x14ac:dyDescent="0.4">
      <c r="L9142">
        <f t="shared" si="293"/>
        <v>9141</v>
      </c>
      <c r="M9142">
        <v>56.147784181812369</v>
      </c>
      <c r="N9142" s="71">
        <f t="shared" si="292"/>
        <v>-1.3964080853352989E-2</v>
      </c>
    </row>
    <row r="9143" spans="12:14" x14ac:dyDescent="0.4">
      <c r="L9143">
        <f t="shared" si="293"/>
        <v>9142</v>
      </c>
      <c r="M9143">
        <v>58.78902368042111</v>
      </c>
      <c r="N9143" s="71">
        <f t="shared" si="292"/>
        <v>3.2419887003043879E-2</v>
      </c>
    </row>
    <row r="9144" spans="12:14" x14ac:dyDescent="0.4">
      <c r="L9144">
        <f t="shared" si="293"/>
        <v>9143</v>
      </c>
      <c r="M9144">
        <v>56.232160150942185</v>
      </c>
      <c r="N9144" s="71">
        <f t="shared" si="292"/>
        <v>-1.2482317369946427E-2</v>
      </c>
    </row>
    <row r="9145" spans="12:14" x14ac:dyDescent="0.4">
      <c r="L9145">
        <f t="shared" si="293"/>
        <v>9144</v>
      </c>
      <c r="M9145">
        <v>58.895024642014008</v>
      </c>
      <c r="N9145" s="71">
        <f t="shared" si="292"/>
        <v>3.4281416484888361E-2</v>
      </c>
    </row>
    <row r="9146" spans="12:14" x14ac:dyDescent="0.4">
      <c r="L9146">
        <f t="shared" si="293"/>
        <v>9145</v>
      </c>
      <c r="M9146">
        <v>57.783133897382839</v>
      </c>
      <c r="N9146" s="71">
        <f t="shared" si="292"/>
        <v>1.4755014359687735E-2</v>
      </c>
    </row>
    <row r="9147" spans="12:14" x14ac:dyDescent="0.4">
      <c r="L9147">
        <f t="shared" si="293"/>
        <v>9146</v>
      </c>
      <c r="M9147">
        <v>55.151720159116294</v>
      </c>
      <c r="N9147" s="71">
        <f t="shared" si="292"/>
        <v>-3.145639900018693E-2</v>
      </c>
    </row>
    <row r="9148" spans="12:14" x14ac:dyDescent="0.4">
      <c r="L9148">
        <f t="shared" si="293"/>
        <v>9147</v>
      </c>
      <c r="M9148">
        <v>57.611302301714836</v>
      </c>
      <c r="N9148" s="71">
        <f t="shared" si="292"/>
        <v>1.1737404175387489E-2</v>
      </c>
    </row>
    <row r="9149" spans="12:14" x14ac:dyDescent="0.4">
      <c r="L9149">
        <f t="shared" si="293"/>
        <v>9148</v>
      </c>
      <c r="M9149">
        <v>57.330454630979624</v>
      </c>
      <c r="N9149" s="71">
        <f t="shared" si="292"/>
        <v>6.8053147761535371E-3</v>
      </c>
    </row>
    <row r="9150" spans="12:14" x14ac:dyDescent="0.4">
      <c r="L9150">
        <f t="shared" si="293"/>
        <v>9149</v>
      </c>
      <c r="M9150">
        <v>56.243612734079555</v>
      </c>
      <c r="N9150" s="71">
        <f t="shared" si="292"/>
        <v>-1.2281193523208445E-2</v>
      </c>
    </row>
    <row r="9151" spans="12:14" x14ac:dyDescent="0.4">
      <c r="L9151">
        <f t="shared" si="293"/>
        <v>9150</v>
      </c>
      <c r="M9151">
        <v>57.502490449989878</v>
      </c>
      <c r="N9151" s="71">
        <f t="shared" si="292"/>
        <v>9.8265114163385014E-3</v>
      </c>
    </row>
    <row r="9152" spans="12:14" x14ac:dyDescent="0.4">
      <c r="L9152">
        <f t="shared" si="293"/>
        <v>9151</v>
      </c>
      <c r="M9152">
        <v>55.532239973227881</v>
      </c>
      <c r="N9152" s="71">
        <f t="shared" si="292"/>
        <v>-2.4773923277795595E-2</v>
      </c>
    </row>
    <row r="9153" spans="12:14" x14ac:dyDescent="0.4">
      <c r="L9153">
        <f t="shared" si="293"/>
        <v>9152</v>
      </c>
      <c r="M9153">
        <v>57.093648799145079</v>
      </c>
      <c r="N9153" s="71">
        <f t="shared" si="292"/>
        <v>2.6466634695201385E-3</v>
      </c>
    </row>
    <row r="9154" spans="12:14" x14ac:dyDescent="0.4">
      <c r="L9154">
        <f t="shared" si="293"/>
        <v>9153</v>
      </c>
      <c r="M9154">
        <v>58.782936525523382</v>
      </c>
      <c r="N9154" s="71">
        <f t="shared" si="292"/>
        <v>3.2312987800127368E-2</v>
      </c>
    </row>
    <row r="9155" spans="12:14" x14ac:dyDescent="0.4">
      <c r="L9155">
        <f t="shared" si="293"/>
        <v>9154</v>
      </c>
      <c r="M9155">
        <v>55.315807683757633</v>
      </c>
      <c r="N9155" s="71">
        <f t="shared" ref="N9155:N9218" si="294">M9155/$B$2-1</f>
        <v>-2.857478585128137E-2</v>
      </c>
    </row>
    <row r="9156" spans="12:14" x14ac:dyDescent="0.4">
      <c r="L9156">
        <f t="shared" si="293"/>
        <v>9155</v>
      </c>
      <c r="M9156">
        <v>57.328930903595698</v>
      </c>
      <c r="N9156" s="71">
        <f t="shared" si="294"/>
        <v>6.7785559297728337E-3</v>
      </c>
    </row>
    <row r="9157" spans="12:14" x14ac:dyDescent="0.4">
      <c r="L9157">
        <f t="shared" si="293"/>
        <v>9156</v>
      </c>
      <c r="M9157">
        <v>55.229528437968014</v>
      </c>
      <c r="N9157" s="71">
        <f t="shared" si="294"/>
        <v>-3.0089973612742571E-2</v>
      </c>
    </row>
    <row r="9158" spans="12:14" x14ac:dyDescent="0.4">
      <c r="L9158">
        <f t="shared" ref="L9158:L9221" si="295">L9157+1</f>
        <v>9157</v>
      </c>
      <c r="M9158">
        <v>56.311227843152722</v>
      </c>
      <c r="N9158" s="71">
        <f t="shared" si="294"/>
        <v>-1.1093774870902018E-2</v>
      </c>
    </row>
    <row r="9159" spans="12:14" x14ac:dyDescent="0.4">
      <c r="L9159">
        <f t="shared" si="295"/>
        <v>9158</v>
      </c>
      <c r="M9159">
        <v>57.36829727351207</v>
      </c>
      <c r="N9159" s="71">
        <f t="shared" si="294"/>
        <v>7.4698860563235936E-3</v>
      </c>
    </row>
    <row r="9160" spans="12:14" x14ac:dyDescent="0.4">
      <c r="L9160">
        <f t="shared" si="295"/>
        <v>9159</v>
      </c>
      <c r="M9160">
        <v>57.722185265962324</v>
      </c>
      <c r="N9160" s="71">
        <f t="shared" si="294"/>
        <v>1.3684668651852583E-2</v>
      </c>
    </row>
    <row r="9161" spans="12:14" x14ac:dyDescent="0.4">
      <c r="L9161">
        <f t="shared" si="295"/>
        <v>9160</v>
      </c>
      <c r="M9161">
        <v>57.371534404057627</v>
      </c>
      <c r="N9161" s="71">
        <f t="shared" si="294"/>
        <v>7.526734728793949E-3</v>
      </c>
    </row>
    <row r="9162" spans="12:14" x14ac:dyDescent="0.4">
      <c r="L9162">
        <f t="shared" si="295"/>
        <v>9161</v>
      </c>
      <c r="M9162">
        <v>56.075629298521022</v>
      </c>
      <c r="N9162" s="71">
        <f t="shared" si="294"/>
        <v>-1.5231224476273564E-2</v>
      </c>
    </row>
    <row r="9163" spans="12:14" x14ac:dyDescent="0.4">
      <c r="L9163">
        <f t="shared" si="295"/>
        <v>9162</v>
      </c>
      <c r="M9163">
        <v>57.682877347003021</v>
      </c>
      <c r="N9163" s="71">
        <f t="shared" si="294"/>
        <v>1.2994365008252462E-2</v>
      </c>
    </row>
    <row r="9164" spans="12:14" x14ac:dyDescent="0.4">
      <c r="L9164">
        <f t="shared" si="295"/>
        <v>9163</v>
      </c>
      <c r="M9164">
        <v>57.74448040053349</v>
      </c>
      <c r="N9164" s="71">
        <f t="shared" si="294"/>
        <v>1.4076203310427804E-2</v>
      </c>
    </row>
    <row r="9165" spans="12:14" x14ac:dyDescent="0.4">
      <c r="L9165">
        <f t="shared" si="295"/>
        <v>9164</v>
      </c>
      <c r="M9165">
        <v>54.335552752222753</v>
      </c>
      <c r="N9165" s="71">
        <f t="shared" si="294"/>
        <v>-4.5789473598961461E-2</v>
      </c>
    </row>
    <row r="9166" spans="12:14" x14ac:dyDescent="0.4">
      <c r="L9166">
        <f t="shared" si="295"/>
        <v>9165</v>
      </c>
      <c r="M9166">
        <v>56.238796625908151</v>
      </c>
      <c r="N9166" s="71">
        <f t="shared" si="294"/>
        <v>-1.2365771315844376E-2</v>
      </c>
    </row>
    <row r="9167" spans="12:14" x14ac:dyDescent="0.4">
      <c r="L9167">
        <f t="shared" si="295"/>
        <v>9166</v>
      </c>
      <c r="M9167">
        <v>57.187302491131618</v>
      </c>
      <c r="N9167" s="71">
        <f t="shared" si="294"/>
        <v>4.2913571222633617E-3</v>
      </c>
    </row>
    <row r="9168" spans="12:14" x14ac:dyDescent="0.4">
      <c r="L9168">
        <f t="shared" si="295"/>
        <v>9167</v>
      </c>
      <c r="M9168">
        <v>57.312919396592079</v>
      </c>
      <c r="N9168" s="71">
        <f t="shared" si="294"/>
        <v>6.4973708170332767E-3</v>
      </c>
    </row>
    <row r="9169" spans="12:14" x14ac:dyDescent="0.4">
      <c r="L9169">
        <f t="shared" si="295"/>
        <v>9168</v>
      </c>
      <c r="M9169">
        <v>56.179531952792324</v>
      </c>
      <c r="N9169" s="71">
        <f t="shared" si="294"/>
        <v>-1.3406544291665989E-2</v>
      </c>
    </row>
    <row r="9170" spans="12:14" x14ac:dyDescent="0.4">
      <c r="L9170">
        <f t="shared" si="295"/>
        <v>9169</v>
      </c>
      <c r="M9170">
        <v>57.891750381624405</v>
      </c>
      <c r="N9170" s="71">
        <f t="shared" si="294"/>
        <v>1.6662476184482244E-2</v>
      </c>
    </row>
    <row r="9171" spans="12:14" x14ac:dyDescent="0.4">
      <c r="L9171">
        <f t="shared" si="295"/>
        <v>9170</v>
      </c>
      <c r="M9171">
        <v>56.757613363739601</v>
      </c>
      <c r="N9171" s="71">
        <f t="shared" si="294"/>
        <v>-3.2546025242180532E-3</v>
      </c>
    </row>
    <row r="9172" spans="12:14" x14ac:dyDescent="0.4">
      <c r="L9172">
        <f t="shared" si="295"/>
        <v>9171</v>
      </c>
      <c r="M9172">
        <v>56.268223325503541</v>
      </c>
      <c r="N9172" s="71">
        <f t="shared" si="294"/>
        <v>-1.1848996109025234E-2</v>
      </c>
    </row>
    <row r="9173" spans="12:14" x14ac:dyDescent="0.4">
      <c r="L9173">
        <f t="shared" si="295"/>
        <v>9172</v>
      </c>
      <c r="M9173">
        <v>55.601903929719015</v>
      </c>
      <c r="N9173" s="71">
        <f t="shared" si="294"/>
        <v>-2.3550523915361277E-2</v>
      </c>
    </row>
    <row r="9174" spans="12:14" x14ac:dyDescent="0.4">
      <c r="L9174">
        <f t="shared" si="295"/>
        <v>9173</v>
      </c>
      <c r="M9174">
        <v>57.791435870947318</v>
      </c>
      <c r="N9174" s="71">
        <f t="shared" si="294"/>
        <v>1.4900808966788803E-2</v>
      </c>
    </row>
    <row r="9175" spans="12:14" x14ac:dyDescent="0.4">
      <c r="L9175">
        <f t="shared" si="295"/>
        <v>9174</v>
      </c>
      <c r="M9175">
        <v>56.18860839301032</v>
      </c>
      <c r="N9175" s="71">
        <f t="shared" si="294"/>
        <v>-1.3247148935226716E-2</v>
      </c>
    </row>
    <row r="9176" spans="12:14" x14ac:dyDescent="0.4">
      <c r="L9176">
        <f t="shared" si="295"/>
        <v>9175</v>
      </c>
      <c r="M9176">
        <v>56.673141205118569</v>
      </c>
      <c r="N9176" s="71">
        <f t="shared" si="294"/>
        <v>-4.7380552335624104E-3</v>
      </c>
    </row>
    <row r="9177" spans="12:14" x14ac:dyDescent="0.4">
      <c r="L9177">
        <f t="shared" si="295"/>
        <v>9176</v>
      </c>
      <c r="M9177">
        <v>56.149159086815807</v>
      </c>
      <c r="N9177" s="71">
        <f t="shared" si="294"/>
        <v>-1.3939935542214621E-2</v>
      </c>
    </row>
    <row r="9178" spans="12:14" x14ac:dyDescent="0.4">
      <c r="L9178">
        <f t="shared" si="295"/>
        <v>9177</v>
      </c>
      <c r="M9178">
        <v>57.330550582615892</v>
      </c>
      <c r="N9178" s="71">
        <f t="shared" si="294"/>
        <v>6.8069998250159802E-3</v>
      </c>
    </row>
    <row r="9179" spans="12:14" x14ac:dyDescent="0.4">
      <c r="L9179">
        <f t="shared" si="295"/>
        <v>9178</v>
      </c>
      <c r="M9179">
        <v>55.831858012849516</v>
      </c>
      <c r="N9179" s="71">
        <f t="shared" si="294"/>
        <v>-1.9512199179573142E-2</v>
      </c>
    </row>
    <row r="9180" spans="12:14" x14ac:dyDescent="0.4">
      <c r="L9180">
        <f t="shared" si="295"/>
        <v>9179</v>
      </c>
      <c r="M9180">
        <v>57.302823853974154</v>
      </c>
      <c r="N9180" s="71">
        <f t="shared" si="294"/>
        <v>6.3200785553776395E-3</v>
      </c>
    </row>
    <row r="9181" spans="12:14" x14ac:dyDescent="0.4">
      <c r="L9181">
        <f t="shared" si="295"/>
        <v>9180</v>
      </c>
      <c r="M9181">
        <v>58.319904981250517</v>
      </c>
      <c r="N9181" s="71">
        <f t="shared" si="294"/>
        <v>2.4181487314327565E-2</v>
      </c>
    </row>
    <row r="9182" spans="12:14" x14ac:dyDescent="0.4">
      <c r="L9182">
        <f t="shared" si="295"/>
        <v>9181</v>
      </c>
      <c r="M9182">
        <v>58.603565447276537</v>
      </c>
      <c r="N9182" s="71">
        <f t="shared" si="294"/>
        <v>2.9162973448096263E-2</v>
      </c>
    </row>
    <row r="9183" spans="12:14" x14ac:dyDescent="0.4">
      <c r="L9183">
        <f t="shared" si="295"/>
        <v>9182</v>
      </c>
      <c r="M9183">
        <v>56.817191615431831</v>
      </c>
      <c r="N9183" s="71">
        <f t="shared" si="294"/>
        <v>-2.2083226571751879E-3</v>
      </c>
    </row>
    <row r="9184" spans="12:14" x14ac:dyDescent="0.4">
      <c r="L9184">
        <f t="shared" si="295"/>
        <v>9183</v>
      </c>
      <c r="M9184">
        <v>58.918489988595262</v>
      </c>
      <c r="N9184" s="71">
        <f t="shared" si="294"/>
        <v>3.469350175096797E-2</v>
      </c>
    </row>
    <row r="9185" spans="12:14" x14ac:dyDescent="0.4">
      <c r="L9185">
        <f t="shared" si="295"/>
        <v>9184</v>
      </c>
      <c r="M9185">
        <v>54.750229142579443</v>
      </c>
      <c r="N9185" s="71">
        <f t="shared" si="294"/>
        <v>-3.8507159226772614E-2</v>
      </c>
    </row>
    <row r="9186" spans="12:14" x14ac:dyDescent="0.4">
      <c r="L9186">
        <f t="shared" si="295"/>
        <v>9185</v>
      </c>
      <c r="M9186">
        <v>55.232950376797312</v>
      </c>
      <c r="N9186" s="71">
        <f t="shared" si="294"/>
        <v>-3.0029879440764518E-2</v>
      </c>
    </row>
    <row r="9187" spans="12:14" x14ac:dyDescent="0.4">
      <c r="L9187">
        <f t="shared" si="295"/>
        <v>9186</v>
      </c>
      <c r="M9187">
        <v>56.604634302529426</v>
      </c>
      <c r="N9187" s="71">
        <f t="shared" si="294"/>
        <v>-5.9411350638125526E-3</v>
      </c>
    </row>
    <row r="9188" spans="12:14" x14ac:dyDescent="0.4">
      <c r="L9188">
        <f t="shared" si="295"/>
        <v>9187</v>
      </c>
      <c r="M9188">
        <v>57.285712965810276</v>
      </c>
      <c r="N9188" s="71">
        <f t="shared" si="294"/>
        <v>6.0195867268229009E-3</v>
      </c>
    </row>
    <row r="9189" spans="12:14" x14ac:dyDescent="0.4">
      <c r="L9189">
        <f t="shared" si="295"/>
        <v>9188</v>
      </c>
      <c r="M9189">
        <v>59.80996980760581</v>
      </c>
      <c r="N9189" s="71">
        <f t="shared" si="294"/>
        <v>5.0349170724339309E-2</v>
      </c>
    </row>
    <row r="9190" spans="12:14" x14ac:dyDescent="0.4">
      <c r="L9190">
        <f t="shared" si="295"/>
        <v>9189</v>
      </c>
      <c r="M9190">
        <v>55.424263564242473</v>
      </c>
      <c r="N9190" s="71">
        <f t="shared" si="294"/>
        <v>-2.6670144459656098E-2</v>
      </c>
    </row>
    <row r="9191" spans="12:14" x14ac:dyDescent="0.4">
      <c r="L9191">
        <f t="shared" si="295"/>
        <v>9190</v>
      </c>
      <c r="M9191">
        <v>55.601230933174222</v>
      </c>
      <c r="N9191" s="71">
        <f t="shared" si="294"/>
        <v>-2.3562342703516537E-2</v>
      </c>
    </row>
    <row r="9192" spans="12:14" x14ac:dyDescent="0.4">
      <c r="L9192">
        <f t="shared" si="295"/>
        <v>9191</v>
      </c>
      <c r="M9192">
        <v>56.822944459963068</v>
      </c>
      <c r="N9192" s="71">
        <f t="shared" si="294"/>
        <v>-2.1072944255587922E-3</v>
      </c>
    </row>
    <row r="9193" spans="12:14" x14ac:dyDescent="0.4">
      <c r="L9193">
        <f t="shared" si="295"/>
        <v>9192</v>
      </c>
      <c r="M9193">
        <v>57.518518626720159</v>
      </c>
      <c r="N9193" s="71">
        <f t="shared" si="294"/>
        <v>1.0107989273475448E-2</v>
      </c>
    </row>
    <row r="9194" spans="12:14" x14ac:dyDescent="0.4">
      <c r="L9194">
        <f t="shared" si="295"/>
        <v>9193</v>
      </c>
      <c r="M9194">
        <v>58.962728476878112</v>
      </c>
      <c r="N9194" s="71">
        <f t="shared" si="294"/>
        <v>3.5470393289811053E-2</v>
      </c>
    </row>
    <row r="9195" spans="12:14" x14ac:dyDescent="0.4">
      <c r="L9195">
        <f t="shared" si="295"/>
        <v>9194</v>
      </c>
      <c r="M9195">
        <v>55.983853144850158</v>
      </c>
      <c r="N9195" s="71">
        <f t="shared" si="294"/>
        <v>-1.6842945853337454E-2</v>
      </c>
    </row>
    <row r="9196" spans="12:14" x14ac:dyDescent="0.4">
      <c r="L9196">
        <f t="shared" si="295"/>
        <v>9195</v>
      </c>
      <c r="M9196">
        <v>54.9956282978833</v>
      </c>
      <c r="N9196" s="71">
        <f t="shared" si="294"/>
        <v>-3.4197596789289464E-2</v>
      </c>
    </row>
    <row r="9197" spans="12:14" x14ac:dyDescent="0.4">
      <c r="L9197">
        <f t="shared" si="295"/>
        <v>9196</v>
      </c>
      <c r="M9197">
        <v>56.129570260078033</v>
      </c>
      <c r="N9197" s="71">
        <f t="shared" si="294"/>
        <v>-1.4283943539303845E-2</v>
      </c>
    </row>
    <row r="9198" spans="12:14" x14ac:dyDescent="0.4">
      <c r="L9198">
        <f t="shared" si="295"/>
        <v>9197</v>
      </c>
      <c r="M9198">
        <v>56.602383417791472</v>
      </c>
      <c r="N9198" s="71">
        <f t="shared" si="294"/>
        <v>-5.9806638401270762E-3</v>
      </c>
    </row>
    <row r="9199" spans="12:14" x14ac:dyDescent="0.4">
      <c r="L9199">
        <f t="shared" si="295"/>
        <v>9198</v>
      </c>
      <c r="M9199">
        <v>55.895882883688607</v>
      </c>
      <c r="N9199" s="71">
        <f t="shared" si="294"/>
        <v>-1.8387830279072204E-2</v>
      </c>
    </row>
    <row r="9200" spans="12:14" x14ac:dyDescent="0.4">
      <c r="L9200">
        <f t="shared" si="295"/>
        <v>9199</v>
      </c>
      <c r="M9200">
        <v>56.77522729212069</v>
      </c>
      <c r="N9200" s="71">
        <f t="shared" si="294"/>
        <v>-2.9452765852854279E-3</v>
      </c>
    </row>
    <row r="9201" spans="12:14" x14ac:dyDescent="0.4">
      <c r="L9201">
        <f t="shared" si="295"/>
        <v>9200</v>
      </c>
      <c r="M9201">
        <v>56.657673381110392</v>
      </c>
      <c r="N9201" s="71">
        <f t="shared" si="294"/>
        <v>-5.0096924902298667E-3</v>
      </c>
    </row>
    <row r="9202" spans="12:14" x14ac:dyDescent="0.4">
      <c r="L9202">
        <f t="shared" si="295"/>
        <v>9201</v>
      </c>
      <c r="M9202">
        <v>57.228526995297237</v>
      </c>
      <c r="N9202" s="71">
        <f t="shared" si="294"/>
        <v>5.0153187611534644E-3</v>
      </c>
    </row>
    <row r="9203" spans="12:14" x14ac:dyDescent="0.4">
      <c r="L9203">
        <f t="shared" si="295"/>
        <v>9202</v>
      </c>
      <c r="M9203">
        <v>55.715211732435769</v>
      </c>
      <c r="N9203" s="71">
        <f t="shared" si="294"/>
        <v>-2.1560675784640382E-2</v>
      </c>
    </row>
    <row r="9204" spans="12:14" x14ac:dyDescent="0.4">
      <c r="L9204">
        <f t="shared" si="295"/>
        <v>9203</v>
      </c>
      <c r="M9204">
        <v>54.29831999862941</v>
      </c>
      <c r="N9204" s="71">
        <f t="shared" si="294"/>
        <v>-4.6443334351380372E-2</v>
      </c>
    </row>
    <row r="9205" spans="12:14" x14ac:dyDescent="0.4">
      <c r="L9205">
        <f t="shared" si="295"/>
        <v>9204</v>
      </c>
      <c r="M9205">
        <v>56.679615766893498</v>
      </c>
      <c r="N9205" s="71">
        <f t="shared" si="294"/>
        <v>-4.6243526081811703E-3</v>
      </c>
    </row>
    <row r="9206" spans="12:14" x14ac:dyDescent="0.4">
      <c r="L9206">
        <f t="shared" si="295"/>
        <v>9205</v>
      </c>
      <c r="M9206">
        <v>56.583357279726798</v>
      </c>
      <c r="N9206" s="71">
        <f t="shared" si="294"/>
        <v>-6.3147902140845424E-3</v>
      </c>
    </row>
    <row r="9207" spans="12:14" x14ac:dyDescent="0.4">
      <c r="L9207">
        <f t="shared" si="295"/>
        <v>9206</v>
      </c>
      <c r="M9207">
        <v>55.19017386157612</v>
      </c>
      <c r="N9207" s="71">
        <f t="shared" si="294"/>
        <v>-3.0781096628025861E-2</v>
      </c>
    </row>
    <row r="9208" spans="12:14" x14ac:dyDescent="0.4">
      <c r="L9208">
        <f t="shared" si="295"/>
        <v>9207</v>
      </c>
      <c r="M9208">
        <v>57.108956064669627</v>
      </c>
      <c r="N9208" s="71">
        <f t="shared" si="294"/>
        <v>2.9154810880791526E-3</v>
      </c>
    </row>
    <row r="9209" spans="12:14" x14ac:dyDescent="0.4">
      <c r="L9209">
        <f t="shared" si="295"/>
        <v>9208</v>
      </c>
      <c r="M9209">
        <v>57.169468784551796</v>
      </c>
      <c r="N9209" s="71">
        <f t="shared" si="294"/>
        <v>3.9781715617739355E-3</v>
      </c>
    </row>
    <row r="9210" spans="12:14" x14ac:dyDescent="0.4">
      <c r="L9210">
        <f t="shared" si="295"/>
        <v>9209</v>
      </c>
      <c r="M9210">
        <v>58.420530715185137</v>
      </c>
      <c r="N9210" s="71">
        <f t="shared" si="294"/>
        <v>2.5948620060452399E-2</v>
      </c>
    </row>
    <row r="9211" spans="12:14" x14ac:dyDescent="0.4">
      <c r="L9211">
        <f t="shared" si="295"/>
        <v>9210</v>
      </c>
      <c r="M9211">
        <v>55.173798773118627</v>
      </c>
      <c r="N9211" s="71">
        <f t="shared" si="294"/>
        <v>-3.1068666754497931E-2</v>
      </c>
    </row>
    <row r="9212" spans="12:14" x14ac:dyDescent="0.4">
      <c r="L9212">
        <f t="shared" si="295"/>
        <v>9211</v>
      </c>
      <c r="M9212">
        <v>54.818493256015444</v>
      </c>
      <c r="N9212" s="71">
        <f t="shared" si="294"/>
        <v>-3.730834312356468E-2</v>
      </c>
    </row>
    <row r="9213" spans="12:14" x14ac:dyDescent="0.4">
      <c r="L9213">
        <f t="shared" si="295"/>
        <v>9212</v>
      </c>
      <c r="M9213">
        <v>57.081312435695004</v>
      </c>
      <c r="N9213" s="71">
        <f t="shared" si="294"/>
        <v>2.4300191682236072E-3</v>
      </c>
    </row>
    <row r="9214" spans="12:14" x14ac:dyDescent="0.4">
      <c r="L9214">
        <f t="shared" si="295"/>
        <v>9213</v>
      </c>
      <c r="M9214">
        <v>58.696878417293071</v>
      </c>
      <c r="N9214" s="71">
        <f t="shared" si="294"/>
        <v>3.0801683532551527E-2</v>
      </c>
    </row>
    <row r="9215" spans="12:14" x14ac:dyDescent="0.4">
      <c r="L9215">
        <f t="shared" si="295"/>
        <v>9214</v>
      </c>
      <c r="M9215">
        <v>56.404111591743479</v>
      </c>
      <c r="N9215" s="71">
        <f t="shared" si="294"/>
        <v>-9.4626025325794672E-3</v>
      </c>
    </row>
    <row r="9216" spans="12:14" x14ac:dyDescent="0.4">
      <c r="L9216">
        <f t="shared" si="295"/>
        <v>9215</v>
      </c>
      <c r="M9216">
        <v>56.606257146749208</v>
      </c>
      <c r="N9216" s="71">
        <f t="shared" si="294"/>
        <v>-5.9126355831081723E-3</v>
      </c>
    </row>
    <row r="9217" spans="12:14" x14ac:dyDescent="0.4">
      <c r="L9217">
        <f t="shared" si="295"/>
        <v>9216</v>
      </c>
      <c r="M9217">
        <v>56.235705106699228</v>
      </c>
      <c r="N9217" s="71">
        <f t="shared" si="294"/>
        <v>-1.2420062843625068E-2</v>
      </c>
    </row>
    <row r="9218" spans="12:14" x14ac:dyDescent="0.4">
      <c r="L9218">
        <f t="shared" si="295"/>
        <v>9217</v>
      </c>
      <c r="M9218">
        <v>57.466689265355399</v>
      </c>
      <c r="N9218" s="71">
        <f t="shared" si="294"/>
        <v>9.1977910756873005E-3</v>
      </c>
    </row>
    <row r="9219" spans="12:14" x14ac:dyDescent="0.4">
      <c r="L9219">
        <f t="shared" si="295"/>
        <v>9218</v>
      </c>
      <c r="M9219">
        <v>57.856601563952026</v>
      </c>
      <c r="N9219" s="71">
        <f t="shared" ref="N9219:N9282" si="296">M9219/$B$2-1</f>
        <v>1.604521234681644E-2</v>
      </c>
    </row>
    <row r="9220" spans="12:14" x14ac:dyDescent="0.4">
      <c r="L9220">
        <f t="shared" si="295"/>
        <v>9219</v>
      </c>
      <c r="M9220">
        <v>54.152611631254146</v>
      </c>
      <c r="N9220" s="71">
        <f t="shared" si="296"/>
        <v>-4.9002183040528835E-2</v>
      </c>
    </row>
    <row r="9221" spans="12:14" x14ac:dyDescent="0.4">
      <c r="L9221">
        <f t="shared" si="295"/>
        <v>9220</v>
      </c>
      <c r="M9221">
        <v>56.026947139631844</v>
      </c>
      <c r="N9221" s="71">
        <f t="shared" si="296"/>
        <v>-1.608615326795837E-2</v>
      </c>
    </row>
    <row r="9222" spans="12:14" x14ac:dyDescent="0.4">
      <c r="L9222">
        <f t="shared" ref="L9222:L9285" si="297">L9221+1</f>
        <v>9221</v>
      </c>
      <c r="M9222">
        <v>56.850103811814961</v>
      </c>
      <c r="N9222" s="71">
        <f t="shared" si="296"/>
        <v>-1.6303371091312968E-3</v>
      </c>
    </row>
    <row r="9223" spans="12:14" x14ac:dyDescent="0.4">
      <c r="L9223">
        <f t="shared" si="297"/>
        <v>9222</v>
      </c>
      <c r="M9223">
        <v>56.755910430709214</v>
      </c>
      <c r="N9223" s="71">
        <f t="shared" si="296"/>
        <v>-3.2845084797304969E-3</v>
      </c>
    </row>
    <row r="9224" spans="12:14" x14ac:dyDescent="0.4">
      <c r="L9224">
        <f t="shared" si="297"/>
        <v>9223</v>
      </c>
      <c r="M9224">
        <v>56.962998483992308</v>
      </c>
      <c r="N9224" s="71">
        <f t="shared" si="296"/>
        <v>3.5225585458542596E-4</v>
      </c>
    </row>
    <row r="9225" spans="12:14" x14ac:dyDescent="0.4">
      <c r="L9225">
        <f t="shared" si="297"/>
        <v>9224</v>
      </c>
      <c r="M9225">
        <v>55.110769350442894</v>
      </c>
      <c r="N9225" s="71">
        <f t="shared" si="296"/>
        <v>-3.2175554152228614E-2</v>
      </c>
    </row>
    <row r="9226" spans="12:14" x14ac:dyDescent="0.4">
      <c r="L9226">
        <f t="shared" si="297"/>
        <v>9225</v>
      </c>
      <c r="M9226">
        <v>57.890157873420272</v>
      </c>
      <c r="N9226" s="71">
        <f t="shared" si="296"/>
        <v>1.6634509447883694E-2</v>
      </c>
    </row>
    <row r="9227" spans="12:14" x14ac:dyDescent="0.4">
      <c r="L9227">
        <f t="shared" si="297"/>
        <v>9226</v>
      </c>
      <c r="M9227">
        <v>58.985381034835804</v>
      </c>
      <c r="N9227" s="71">
        <f t="shared" si="296"/>
        <v>3.5868204817591121E-2</v>
      </c>
    </row>
    <row r="9228" spans="12:14" x14ac:dyDescent="0.4">
      <c r="L9228">
        <f t="shared" si="297"/>
        <v>9227</v>
      </c>
      <c r="M9228">
        <v>57.322755812885624</v>
      </c>
      <c r="N9228" s="71">
        <f t="shared" si="296"/>
        <v>6.670112447401344E-3</v>
      </c>
    </row>
    <row r="9229" spans="12:14" x14ac:dyDescent="0.4">
      <c r="L9229">
        <f t="shared" si="297"/>
        <v>9228</v>
      </c>
      <c r="M9229">
        <v>58.427293318754508</v>
      </c>
      <c r="N9229" s="71">
        <f t="shared" si="296"/>
        <v>2.6067381114401655E-2</v>
      </c>
    </row>
    <row r="9230" spans="12:14" x14ac:dyDescent="0.4">
      <c r="L9230">
        <f t="shared" si="297"/>
        <v>9229</v>
      </c>
      <c r="M9230">
        <v>57.351735670649674</v>
      </c>
      <c r="N9230" s="71">
        <f t="shared" si="296"/>
        <v>7.1790404684000109E-3</v>
      </c>
    </row>
    <row r="9231" spans="12:14" x14ac:dyDescent="0.4">
      <c r="L9231">
        <f t="shared" si="297"/>
        <v>9230</v>
      </c>
      <c r="M9231">
        <v>56.78008944374313</v>
      </c>
      <c r="N9231" s="71">
        <f t="shared" si="296"/>
        <v>-2.8598902033661888E-3</v>
      </c>
    </row>
    <row r="9232" spans="12:14" x14ac:dyDescent="0.4">
      <c r="L9232">
        <f t="shared" si="297"/>
        <v>9231</v>
      </c>
      <c r="M9232">
        <v>57.948978992497565</v>
      </c>
      <c r="N9232" s="71">
        <f t="shared" si="296"/>
        <v>1.7667492976259469E-2</v>
      </c>
    </row>
    <row r="9233" spans="12:14" x14ac:dyDescent="0.4">
      <c r="L9233">
        <f t="shared" si="297"/>
        <v>9232</v>
      </c>
      <c r="M9233">
        <v>54.423693617166087</v>
      </c>
      <c r="N9233" s="71">
        <f t="shared" si="296"/>
        <v>-4.424159312522169E-2</v>
      </c>
    </row>
    <row r="9234" spans="12:14" x14ac:dyDescent="0.4">
      <c r="L9234">
        <f t="shared" si="297"/>
        <v>9233</v>
      </c>
      <c r="M9234">
        <v>55.224424653717101</v>
      </c>
      <c r="N9234" s="71">
        <f t="shared" si="296"/>
        <v>-3.0179603411465972E-2</v>
      </c>
    </row>
    <row r="9235" spans="12:14" x14ac:dyDescent="0.4">
      <c r="L9235">
        <f t="shared" si="297"/>
        <v>9234</v>
      </c>
      <c r="M9235">
        <v>57.049399423757585</v>
      </c>
      <c r="N9235" s="71">
        <f t="shared" si="296"/>
        <v>1.8695807374466966E-3</v>
      </c>
    </row>
    <row r="9236" spans="12:14" x14ac:dyDescent="0.4">
      <c r="L9236">
        <f t="shared" si="297"/>
        <v>9235</v>
      </c>
      <c r="M9236">
        <v>53.796746087604781</v>
      </c>
      <c r="N9236" s="71">
        <f t="shared" si="296"/>
        <v>-5.5251694281946429E-2</v>
      </c>
    </row>
    <row r="9237" spans="12:14" x14ac:dyDescent="0.4">
      <c r="L9237">
        <f t="shared" si="297"/>
        <v>9236</v>
      </c>
      <c r="M9237">
        <v>58.139004325891328</v>
      </c>
      <c r="N9237" s="71">
        <f t="shared" si="296"/>
        <v>2.1004611386263639E-2</v>
      </c>
    </row>
    <row r="9238" spans="12:14" x14ac:dyDescent="0.4">
      <c r="L9238">
        <f t="shared" si="297"/>
        <v>9237</v>
      </c>
      <c r="M9238">
        <v>56.905793813001672</v>
      </c>
      <c r="N9238" s="71">
        <f t="shared" si="296"/>
        <v>-6.5234051839135887E-4</v>
      </c>
    </row>
    <row r="9239" spans="12:14" x14ac:dyDescent="0.4">
      <c r="L9239">
        <f t="shared" si="297"/>
        <v>9238</v>
      </c>
      <c r="M9239">
        <v>57.488452942005637</v>
      </c>
      <c r="N9239" s="71">
        <f t="shared" si="296"/>
        <v>9.5799925680977172E-3</v>
      </c>
    </row>
    <row r="9240" spans="12:14" x14ac:dyDescent="0.4">
      <c r="L9240">
        <f t="shared" si="297"/>
        <v>9239</v>
      </c>
      <c r="M9240">
        <v>58.145962605332912</v>
      </c>
      <c r="N9240" s="71">
        <f t="shared" si="296"/>
        <v>2.1126808790218998E-2</v>
      </c>
    </row>
    <row r="9241" spans="12:14" x14ac:dyDescent="0.4">
      <c r="L9241">
        <f t="shared" si="297"/>
        <v>9240</v>
      </c>
      <c r="M9241">
        <v>56.288741935848009</v>
      </c>
      <c r="N9241" s="71">
        <f t="shared" si="296"/>
        <v>-1.1488659773309706E-2</v>
      </c>
    </row>
    <row r="9242" spans="12:14" x14ac:dyDescent="0.4">
      <c r="L9242">
        <f t="shared" si="297"/>
        <v>9241</v>
      </c>
      <c r="M9242">
        <v>55.666843731861427</v>
      </c>
      <c r="N9242" s="71">
        <f t="shared" si="296"/>
        <v>-2.241008750406237E-2</v>
      </c>
    </row>
    <row r="9243" spans="12:14" x14ac:dyDescent="0.4">
      <c r="L9243">
        <f t="shared" si="297"/>
        <v>9242</v>
      </c>
      <c r="M9243">
        <v>56.946727059933451</v>
      </c>
      <c r="N9243" s="71">
        <f t="shared" si="296"/>
        <v>6.6506224186024809E-5</v>
      </c>
    </row>
    <row r="9244" spans="12:14" x14ac:dyDescent="0.4">
      <c r="L9244">
        <f t="shared" si="297"/>
        <v>9243</v>
      </c>
      <c r="M9244">
        <v>57.540072307644792</v>
      </c>
      <c r="N9244" s="71">
        <f t="shared" si="296"/>
        <v>1.0486502938639841E-2</v>
      </c>
    </row>
    <row r="9245" spans="12:14" x14ac:dyDescent="0.4">
      <c r="L9245">
        <f t="shared" si="297"/>
        <v>9244</v>
      </c>
      <c r="M9245">
        <v>54.197935075817917</v>
      </c>
      <c r="N9245" s="71">
        <f t="shared" si="296"/>
        <v>-4.8206238107517563E-2</v>
      </c>
    </row>
    <row r="9246" spans="12:14" x14ac:dyDescent="0.4">
      <c r="L9246">
        <f t="shared" si="297"/>
        <v>9245</v>
      </c>
      <c r="M9246">
        <v>55.620005053225398</v>
      </c>
      <c r="N9246" s="71">
        <f t="shared" si="296"/>
        <v>-2.3232642128674819E-2</v>
      </c>
    </row>
    <row r="9247" spans="12:14" x14ac:dyDescent="0.4">
      <c r="L9247">
        <f t="shared" si="297"/>
        <v>9246</v>
      </c>
      <c r="M9247">
        <v>55.63130516723291</v>
      </c>
      <c r="N9247" s="71">
        <f t="shared" si="296"/>
        <v>-2.303419585934785E-2</v>
      </c>
    </row>
    <row r="9248" spans="12:14" x14ac:dyDescent="0.4">
      <c r="L9248">
        <f t="shared" si="297"/>
        <v>9247</v>
      </c>
      <c r="M9248">
        <v>56.678399646522202</v>
      </c>
      <c r="N9248" s="71">
        <f t="shared" si="296"/>
        <v>-4.6457094325969006E-3</v>
      </c>
    </row>
    <row r="9249" spans="12:14" x14ac:dyDescent="0.4">
      <c r="L9249">
        <f t="shared" si="297"/>
        <v>9248</v>
      </c>
      <c r="M9249">
        <v>56.871129929288649</v>
      </c>
      <c r="N9249" s="71">
        <f t="shared" si="296"/>
        <v>-1.2610882176324889E-3</v>
      </c>
    </row>
    <row r="9250" spans="12:14" x14ac:dyDescent="0.4">
      <c r="L9250">
        <f t="shared" si="297"/>
        <v>9249</v>
      </c>
      <c r="M9250">
        <v>55.675703973827495</v>
      </c>
      <c r="N9250" s="71">
        <f t="shared" si="296"/>
        <v>-2.2254488900160463E-2</v>
      </c>
    </row>
    <row r="9251" spans="12:14" x14ac:dyDescent="0.4">
      <c r="L9251">
        <f t="shared" si="297"/>
        <v>9250</v>
      </c>
      <c r="M9251">
        <v>57.834706799313331</v>
      </c>
      <c r="N9251" s="71">
        <f t="shared" si="296"/>
        <v>1.5660708760617759E-2</v>
      </c>
    </row>
    <row r="9252" spans="12:14" x14ac:dyDescent="0.4">
      <c r="L9252">
        <f t="shared" si="297"/>
        <v>9251</v>
      </c>
      <c r="M9252">
        <v>56.755093481513988</v>
      </c>
      <c r="N9252" s="71">
        <f t="shared" si="296"/>
        <v>-3.2988552836578089E-3</v>
      </c>
    </row>
    <row r="9253" spans="12:14" x14ac:dyDescent="0.4">
      <c r="L9253">
        <f t="shared" si="297"/>
        <v>9252</v>
      </c>
      <c r="M9253">
        <v>55.641251161750482</v>
      </c>
      <c r="N9253" s="71">
        <f t="shared" si="296"/>
        <v>-2.2859529877619966E-2</v>
      </c>
    </row>
    <row r="9254" spans="12:14" x14ac:dyDescent="0.4">
      <c r="L9254">
        <f t="shared" si="297"/>
        <v>9253</v>
      </c>
      <c r="M9254">
        <v>56.580710183403518</v>
      </c>
      <c r="N9254" s="71">
        <f t="shared" si="296"/>
        <v>-6.3612770362134752E-3</v>
      </c>
    </row>
    <row r="9255" spans="12:14" x14ac:dyDescent="0.4">
      <c r="L9255">
        <f t="shared" si="297"/>
        <v>9254</v>
      </c>
      <c r="M9255">
        <v>55.560554673060196</v>
      </c>
      <c r="N9255" s="71">
        <f t="shared" si="296"/>
        <v>-2.4276676387622542E-2</v>
      </c>
    </row>
    <row r="9256" spans="12:14" x14ac:dyDescent="0.4">
      <c r="L9256">
        <f t="shared" si="297"/>
        <v>9255</v>
      </c>
      <c r="M9256">
        <v>57.456625025863872</v>
      </c>
      <c r="N9256" s="71">
        <f t="shared" si="296"/>
        <v>9.0210485419943698E-3</v>
      </c>
    </row>
    <row r="9257" spans="12:14" x14ac:dyDescent="0.4">
      <c r="L9257">
        <f t="shared" si="297"/>
        <v>9256</v>
      </c>
      <c r="M9257">
        <v>54.788200782927703</v>
      </c>
      <c r="N9257" s="71">
        <f t="shared" si="296"/>
        <v>-3.7840322559254846E-2</v>
      </c>
    </row>
    <row r="9258" spans="12:14" x14ac:dyDescent="0.4">
      <c r="L9258">
        <f t="shared" si="297"/>
        <v>9257</v>
      </c>
      <c r="M9258">
        <v>56.138452981415639</v>
      </c>
      <c r="N9258" s="71">
        <f t="shared" si="296"/>
        <v>-1.4127950165277015E-2</v>
      </c>
    </row>
    <row r="9259" spans="12:14" x14ac:dyDescent="0.4">
      <c r="L9259">
        <f t="shared" si="297"/>
        <v>9258</v>
      </c>
      <c r="M9259">
        <v>58.406701142727378</v>
      </c>
      <c r="N9259" s="71">
        <f t="shared" si="296"/>
        <v>2.5705752859395359E-2</v>
      </c>
    </row>
    <row r="9260" spans="12:14" x14ac:dyDescent="0.4">
      <c r="L9260">
        <f t="shared" si="297"/>
        <v>9259</v>
      </c>
      <c r="M9260">
        <v>56.115506876364265</v>
      </c>
      <c r="N9260" s="71">
        <f t="shared" si="296"/>
        <v>-1.4530916802605098E-2</v>
      </c>
    </row>
    <row r="9261" spans="12:14" x14ac:dyDescent="0.4">
      <c r="L9261">
        <f t="shared" si="297"/>
        <v>9260</v>
      </c>
      <c r="M9261">
        <v>55.485506460449393</v>
      </c>
      <c r="N9261" s="71">
        <f t="shared" si="296"/>
        <v>-2.5594631038555526E-2</v>
      </c>
    </row>
    <row r="9262" spans="12:14" x14ac:dyDescent="0.4">
      <c r="L9262">
        <f t="shared" si="297"/>
        <v>9261</v>
      </c>
      <c r="M9262">
        <v>57.570008419260013</v>
      </c>
      <c r="N9262" s="71">
        <f t="shared" si="296"/>
        <v>1.1012224153863714E-2</v>
      </c>
    </row>
    <row r="9263" spans="12:14" x14ac:dyDescent="0.4">
      <c r="L9263">
        <f t="shared" si="297"/>
        <v>9262</v>
      </c>
      <c r="M9263">
        <v>56.943148755669448</v>
      </c>
      <c r="N9263" s="71">
        <f t="shared" si="296"/>
        <v>3.6660500748464386E-6</v>
      </c>
    </row>
    <row r="9264" spans="12:14" x14ac:dyDescent="0.4">
      <c r="L9264">
        <f t="shared" si="297"/>
        <v>9263</v>
      </c>
      <c r="M9264">
        <v>56.287641924233611</v>
      </c>
      <c r="N9264" s="71">
        <f t="shared" si="296"/>
        <v>-1.1507977560807126E-2</v>
      </c>
    </row>
    <row r="9265" spans="12:14" x14ac:dyDescent="0.4">
      <c r="L9265">
        <f t="shared" si="297"/>
        <v>9264</v>
      </c>
      <c r="M9265">
        <v>58.268775367339344</v>
      </c>
      <c r="N9265" s="71">
        <f t="shared" si="296"/>
        <v>2.3283577689162893E-2</v>
      </c>
    </row>
    <row r="9266" spans="12:14" x14ac:dyDescent="0.4">
      <c r="L9266">
        <f t="shared" si="297"/>
        <v>9265</v>
      </c>
      <c r="M9266">
        <v>56.04120392793093</v>
      </c>
      <c r="N9266" s="71">
        <f t="shared" si="296"/>
        <v>-1.5835783541718662E-2</v>
      </c>
    </row>
    <row r="9267" spans="12:14" x14ac:dyDescent="0.4">
      <c r="L9267">
        <f t="shared" si="297"/>
        <v>9266</v>
      </c>
      <c r="M9267">
        <v>56.974622866955038</v>
      </c>
      <c r="N9267" s="71">
        <f t="shared" si="296"/>
        <v>5.5639675357532781E-4</v>
      </c>
    </row>
    <row r="9268" spans="12:14" x14ac:dyDescent="0.4">
      <c r="L9268">
        <f t="shared" si="297"/>
        <v>9267</v>
      </c>
      <c r="M9268">
        <v>55.428945283533835</v>
      </c>
      <c r="N9268" s="71">
        <f t="shared" si="296"/>
        <v>-2.6587926729216393E-2</v>
      </c>
    </row>
    <row r="9269" spans="12:14" x14ac:dyDescent="0.4">
      <c r="L9269">
        <f t="shared" si="297"/>
        <v>9268</v>
      </c>
      <c r="M9269">
        <v>59.114286909240001</v>
      </c>
      <c r="N9269" s="71">
        <f t="shared" si="296"/>
        <v>3.813197754172859E-2</v>
      </c>
    </row>
    <row r="9270" spans="12:14" x14ac:dyDescent="0.4">
      <c r="L9270">
        <f t="shared" si="297"/>
        <v>9269</v>
      </c>
      <c r="M9270">
        <v>57.094361534567369</v>
      </c>
      <c r="N9270" s="71">
        <f t="shared" si="296"/>
        <v>2.6591801295712258E-3</v>
      </c>
    </row>
    <row r="9271" spans="12:14" x14ac:dyDescent="0.4">
      <c r="L9271">
        <f t="shared" si="297"/>
        <v>9270</v>
      </c>
      <c r="M9271">
        <v>55.715887479899536</v>
      </c>
      <c r="N9271" s="71">
        <f t="shared" si="296"/>
        <v>-2.1548808686387866E-2</v>
      </c>
    </row>
    <row r="9272" spans="12:14" x14ac:dyDescent="0.4">
      <c r="L9272">
        <f t="shared" si="297"/>
        <v>9271</v>
      </c>
      <c r="M9272">
        <v>58.499777932462941</v>
      </c>
      <c r="N9272" s="71">
        <f t="shared" si="296"/>
        <v>2.7340315278117755E-2</v>
      </c>
    </row>
    <row r="9273" spans="12:14" x14ac:dyDescent="0.4">
      <c r="L9273">
        <f t="shared" si="297"/>
        <v>9272</v>
      </c>
      <c r="M9273">
        <v>57.894641053218834</v>
      </c>
      <c r="N9273" s="71">
        <f t="shared" si="296"/>
        <v>1.6713240539017349E-2</v>
      </c>
    </row>
    <row r="9274" spans="12:14" x14ac:dyDescent="0.4">
      <c r="L9274">
        <f t="shared" si="297"/>
        <v>9273</v>
      </c>
      <c r="M9274">
        <v>55.632604359820256</v>
      </c>
      <c r="N9274" s="71">
        <f t="shared" si="296"/>
        <v>-2.3011380167229589E-2</v>
      </c>
    </row>
    <row r="9275" spans="12:14" x14ac:dyDescent="0.4">
      <c r="L9275">
        <f t="shared" si="297"/>
        <v>9274</v>
      </c>
      <c r="M9275">
        <v>58.989829784320861</v>
      </c>
      <c r="N9275" s="71">
        <f t="shared" si="296"/>
        <v>3.5946331262854736E-2</v>
      </c>
    </row>
    <row r="9276" spans="12:14" x14ac:dyDescent="0.4">
      <c r="L9276">
        <f t="shared" si="297"/>
        <v>9275</v>
      </c>
      <c r="M9276">
        <v>56.736635313219317</v>
      </c>
      <c r="N9276" s="71">
        <f t="shared" si="296"/>
        <v>-3.6230072908192135E-3</v>
      </c>
    </row>
    <row r="9277" spans="12:14" x14ac:dyDescent="0.4">
      <c r="L9277">
        <f t="shared" si="297"/>
        <v>9276</v>
      </c>
      <c r="M9277">
        <v>56.924384211067185</v>
      </c>
      <c r="N9277" s="71">
        <f t="shared" si="296"/>
        <v>-3.2586636609943653E-4</v>
      </c>
    </row>
    <row r="9278" spans="12:14" x14ac:dyDescent="0.4">
      <c r="L9278">
        <f t="shared" si="297"/>
        <v>9277</v>
      </c>
      <c r="M9278">
        <v>57.230217761182011</v>
      </c>
      <c r="N9278" s="71">
        <f t="shared" si="296"/>
        <v>5.0450110440733997E-3</v>
      </c>
    </row>
    <row r="9279" spans="12:14" x14ac:dyDescent="0.4">
      <c r="L9279">
        <f t="shared" si="297"/>
        <v>9278</v>
      </c>
      <c r="M9279">
        <v>57.378138829682833</v>
      </c>
      <c r="N9279" s="71">
        <f t="shared" si="296"/>
        <v>7.6427179503346654E-3</v>
      </c>
    </row>
    <row r="9280" spans="12:14" x14ac:dyDescent="0.4">
      <c r="L9280">
        <f t="shared" si="297"/>
        <v>9279</v>
      </c>
      <c r="M9280">
        <v>57.928043082484557</v>
      </c>
      <c r="N9280" s="71">
        <f t="shared" si="296"/>
        <v>1.7299828257630434E-2</v>
      </c>
    </row>
    <row r="9281" spans="12:14" x14ac:dyDescent="0.4">
      <c r="L9281">
        <f t="shared" si="297"/>
        <v>9280</v>
      </c>
      <c r="M9281">
        <v>56.122266356329213</v>
      </c>
      <c r="N9281" s="71">
        <f t="shared" si="296"/>
        <v>-1.4412210603646169E-2</v>
      </c>
    </row>
    <row r="9282" spans="12:14" x14ac:dyDescent="0.4">
      <c r="L9282">
        <f t="shared" si="297"/>
        <v>9281</v>
      </c>
      <c r="M9282">
        <v>55.42587148715495</v>
      </c>
      <c r="N9282" s="71">
        <f t="shared" si="296"/>
        <v>-2.6641907018588262E-2</v>
      </c>
    </row>
    <row r="9283" spans="12:14" x14ac:dyDescent="0.4">
      <c r="L9283">
        <f t="shared" si="297"/>
        <v>9282</v>
      </c>
      <c r="M9283">
        <v>55.067578080485454</v>
      </c>
      <c r="N9283" s="71">
        <f t="shared" ref="N9283:N9346" si="298">M9283/$B$2-1</f>
        <v>-3.2934055029728793E-2</v>
      </c>
    </row>
    <row r="9284" spans="12:14" x14ac:dyDescent="0.4">
      <c r="L9284">
        <f t="shared" si="297"/>
        <v>9283</v>
      </c>
      <c r="M9284">
        <v>57.166620488306222</v>
      </c>
      <c r="N9284" s="71">
        <f t="shared" si="298"/>
        <v>3.9281513793671952E-3</v>
      </c>
    </row>
    <row r="9285" spans="12:14" x14ac:dyDescent="0.4">
      <c r="L9285">
        <f t="shared" si="297"/>
        <v>9284</v>
      </c>
      <c r="M9285">
        <v>57.054689233913301</v>
      </c>
      <c r="N9285" s="71">
        <f t="shared" si="298"/>
        <v>1.9624774188564675E-3</v>
      </c>
    </row>
    <row r="9286" spans="12:14" x14ac:dyDescent="0.4">
      <c r="L9286">
        <f t="shared" ref="L9286:L9349" si="299">L9285+1</f>
        <v>9285</v>
      </c>
      <c r="M9286">
        <v>56.625596008924425</v>
      </c>
      <c r="N9286" s="71">
        <f t="shared" si="298"/>
        <v>-5.5730173235799541E-3</v>
      </c>
    </row>
    <row r="9287" spans="12:14" x14ac:dyDescent="0.4">
      <c r="L9287">
        <f t="shared" si="299"/>
        <v>9286</v>
      </c>
      <c r="M9287">
        <v>56.237018404454581</v>
      </c>
      <c r="N9287" s="71">
        <f t="shared" si="298"/>
        <v>-1.2396999444451273E-2</v>
      </c>
    </row>
    <row r="9288" spans="12:14" x14ac:dyDescent="0.4">
      <c r="L9288">
        <f t="shared" si="299"/>
        <v>9287</v>
      </c>
      <c r="M9288">
        <v>55.27862287258472</v>
      </c>
      <c r="N9288" s="71">
        <f t="shared" si="298"/>
        <v>-2.9227804665780899E-2</v>
      </c>
    </row>
    <row r="9289" spans="12:14" x14ac:dyDescent="0.4">
      <c r="L9289">
        <f t="shared" si="299"/>
        <v>9288</v>
      </c>
      <c r="M9289">
        <v>55.870466310600122</v>
      </c>
      <c r="N9289" s="71">
        <f t="shared" si="298"/>
        <v>-1.8834181891554613E-2</v>
      </c>
    </row>
    <row r="9290" spans="12:14" x14ac:dyDescent="0.4">
      <c r="L9290">
        <f t="shared" si="299"/>
        <v>9289</v>
      </c>
      <c r="M9290">
        <v>54.382562700529292</v>
      </c>
      <c r="N9290" s="71">
        <f t="shared" si="298"/>
        <v>-4.4963911232379417E-2</v>
      </c>
    </row>
    <row r="9291" spans="12:14" x14ac:dyDescent="0.4">
      <c r="L9291">
        <f t="shared" si="299"/>
        <v>9290</v>
      </c>
      <c r="M9291">
        <v>55.761280852163672</v>
      </c>
      <c r="N9291" s="71">
        <f t="shared" si="298"/>
        <v>-2.0751635722291994E-2</v>
      </c>
    </row>
    <row r="9292" spans="12:14" x14ac:dyDescent="0.4">
      <c r="L9292">
        <f t="shared" si="299"/>
        <v>9291</v>
      </c>
      <c r="M9292">
        <v>55.372135478015522</v>
      </c>
      <c r="N9292" s="71">
        <f t="shared" si="298"/>
        <v>-2.7585588696060981E-2</v>
      </c>
    </row>
    <row r="9293" spans="12:14" x14ac:dyDescent="0.4">
      <c r="L9293">
        <f t="shared" si="299"/>
        <v>9292</v>
      </c>
      <c r="M9293">
        <v>57.030235995612621</v>
      </c>
      <c r="N9293" s="71">
        <f t="shared" si="298"/>
        <v>1.5330433520401865E-3</v>
      </c>
    </row>
    <row r="9294" spans="12:14" x14ac:dyDescent="0.4">
      <c r="L9294">
        <f t="shared" si="299"/>
        <v>9293</v>
      </c>
      <c r="M9294">
        <v>57.768595913395984</v>
      </c>
      <c r="N9294" s="71">
        <f t="shared" si="298"/>
        <v>1.4499706432368642E-2</v>
      </c>
    </row>
    <row r="9295" spans="12:14" x14ac:dyDescent="0.4">
      <c r="L9295">
        <f t="shared" si="299"/>
        <v>9294</v>
      </c>
      <c r="M9295">
        <v>56.552036618828893</v>
      </c>
      <c r="N9295" s="71">
        <f t="shared" si="298"/>
        <v>-6.8648261078740891E-3</v>
      </c>
    </row>
    <row r="9296" spans="12:14" x14ac:dyDescent="0.4">
      <c r="L9296">
        <f t="shared" si="299"/>
        <v>9295</v>
      </c>
      <c r="M9296">
        <v>54.166044044255763</v>
      </c>
      <c r="N9296" s="71">
        <f t="shared" si="298"/>
        <v>-4.8766290531262246E-2</v>
      </c>
    </row>
    <row r="9297" spans="12:14" x14ac:dyDescent="0.4">
      <c r="L9297">
        <f t="shared" si="299"/>
        <v>9296</v>
      </c>
      <c r="M9297">
        <v>55.524065195917487</v>
      </c>
      <c r="N9297" s="71">
        <f t="shared" si="298"/>
        <v>-2.4917484135566492E-2</v>
      </c>
    </row>
    <row r="9298" spans="12:14" x14ac:dyDescent="0.4">
      <c r="L9298">
        <f t="shared" si="299"/>
        <v>9297</v>
      </c>
      <c r="M9298">
        <v>57.056546875753376</v>
      </c>
      <c r="N9298" s="71">
        <f t="shared" si="298"/>
        <v>1.9951002837819143E-3</v>
      </c>
    </row>
    <row r="9299" spans="12:14" x14ac:dyDescent="0.4">
      <c r="L9299">
        <f t="shared" si="299"/>
        <v>9298</v>
      </c>
      <c r="M9299">
        <v>56.933954432843144</v>
      </c>
      <c r="N9299" s="71">
        <f t="shared" si="298"/>
        <v>-1.5779949466698806E-4</v>
      </c>
    </row>
    <row r="9300" spans="12:14" x14ac:dyDescent="0.4">
      <c r="L9300">
        <f t="shared" si="299"/>
        <v>9299</v>
      </c>
      <c r="M9300">
        <v>56.17685013982355</v>
      </c>
      <c r="N9300" s="71">
        <f t="shared" si="298"/>
        <v>-1.3453640788066989E-2</v>
      </c>
    </row>
    <row r="9301" spans="12:14" x14ac:dyDescent="0.4">
      <c r="L9301">
        <f t="shared" si="299"/>
        <v>9300</v>
      </c>
      <c r="M9301">
        <v>58.18816629175722</v>
      </c>
      <c r="N9301" s="71">
        <f t="shared" si="298"/>
        <v>2.186796627917742E-2</v>
      </c>
    </row>
    <row r="9302" spans="12:14" x14ac:dyDescent="0.4">
      <c r="L9302">
        <f t="shared" si="299"/>
        <v>9301</v>
      </c>
      <c r="M9302">
        <v>56.937901728574055</v>
      </c>
      <c r="N9302" s="71">
        <f t="shared" si="298"/>
        <v>-8.8479299206301043E-5</v>
      </c>
    </row>
    <row r="9303" spans="12:14" x14ac:dyDescent="0.4">
      <c r="L9303">
        <f t="shared" si="299"/>
        <v>9302</v>
      </c>
      <c r="M9303">
        <v>55.517346530309773</v>
      </c>
      <c r="N9303" s="71">
        <f t="shared" si="298"/>
        <v>-2.5035473575657052E-2</v>
      </c>
    </row>
    <row r="9304" spans="12:14" x14ac:dyDescent="0.4">
      <c r="L9304">
        <f t="shared" si="299"/>
        <v>9303</v>
      </c>
      <c r="M9304">
        <v>57.526409359106744</v>
      </c>
      <c r="N9304" s="71">
        <f t="shared" si="298"/>
        <v>1.0246561893480388E-2</v>
      </c>
    </row>
    <row r="9305" spans="12:14" x14ac:dyDescent="0.4">
      <c r="L9305">
        <f t="shared" si="299"/>
        <v>9304</v>
      </c>
      <c r="M9305">
        <v>53.926745030327744</v>
      </c>
      <c r="N9305" s="71">
        <f t="shared" si="298"/>
        <v>-5.2968725704578223E-2</v>
      </c>
    </row>
    <row r="9306" spans="12:14" x14ac:dyDescent="0.4">
      <c r="L9306">
        <f t="shared" si="299"/>
        <v>9305</v>
      </c>
      <c r="M9306">
        <v>55.701959386841231</v>
      </c>
      <c r="N9306" s="71">
        <f t="shared" si="298"/>
        <v>-2.1793406051018205E-2</v>
      </c>
    </row>
    <row r="9307" spans="12:14" x14ac:dyDescent="0.4">
      <c r="L9307">
        <f t="shared" si="299"/>
        <v>9306</v>
      </c>
      <c r="M9307">
        <v>58.351755820124907</v>
      </c>
      <c r="N9307" s="71">
        <f t="shared" si="298"/>
        <v>2.4740833896614856E-2</v>
      </c>
    </row>
    <row r="9308" spans="12:14" x14ac:dyDescent="0.4">
      <c r="L9308">
        <f t="shared" si="299"/>
        <v>9307</v>
      </c>
      <c r="M9308">
        <v>56.514822327683106</v>
      </c>
      <c r="N9308" s="71">
        <f t="shared" si="298"/>
        <v>-7.5183626331357667E-3</v>
      </c>
    </row>
    <row r="9309" spans="12:14" x14ac:dyDescent="0.4">
      <c r="L9309">
        <f t="shared" si="299"/>
        <v>9308</v>
      </c>
      <c r="M9309">
        <v>57.034302633936626</v>
      </c>
      <c r="N9309" s="71">
        <f t="shared" si="298"/>
        <v>1.6044593752382319E-3</v>
      </c>
    </row>
    <row r="9310" spans="12:14" x14ac:dyDescent="0.4">
      <c r="L9310">
        <f t="shared" si="299"/>
        <v>9309</v>
      </c>
      <c r="M9310">
        <v>56.705695739520699</v>
      </c>
      <c r="N9310" s="71">
        <f t="shared" si="298"/>
        <v>-4.166350744785885E-3</v>
      </c>
    </row>
    <row r="9311" spans="12:14" x14ac:dyDescent="0.4">
      <c r="L9311">
        <f t="shared" si="299"/>
        <v>9310</v>
      </c>
      <c r="M9311">
        <v>55.686068030072569</v>
      </c>
      <c r="N9311" s="71">
        <f t="shared" si="298"/>
        <v>-2.207248115266669E-2</v>
      </c>
    </row>
    <row r="9312" spans="12:14" x14ac:dyDescent="0.4">
      <c r="L9312">
        <f t="shared" si="299"/>
        <v>9311</v>
      </c>
      <c r="M9312">
        <v>56.522673272426566</v>
      </c>
      <c r="N9312" s="71">
        <f t="shared" si="298"/>
        <v>-7.3804887414213871E-3</v>
      </c>
    </row>
    <row r="9313" spans="12:14" x14ac:dyDescent="0.4">
      <c r="L9313">
        <f t="shared" si="299"/>
        <v>9312</v>
      </c>
      <c r="M9313">
        <v>56.172504223607689</v>
      </c>
      <c r="N9313" s="71">
        <f t="shared" si="298"/>
        <v>-1.352996133308737E-2</v>
      </c>
    </row>
    <row r="9314" spans="12:14" x14ac:dyDescent="0.4">
      <c r="L9314">
        <f t="shared" si="299"/>
        <v>9313</v>
      </c>
      <c r="M9314">
        <v>57.913691842841892</v>
      </c>
      <c r="N9314" s="71">
        <f t="shared" si="298"/>
        <v>1.7047799829827737E-2</v>
      </c>
    </row>
    <row r="9315" spans="12:14" x14ac:dyDescent="0.4">
      <c r="L9315">
        <f t="shared" si="299"/>
        <v>9314</v>
      </c>
      <c r="M9315">
        <v>56.947304525217099</v>
      </c>
      <c r="N9315" s="71">
        <f t="shared" si="298"/>
        <v>7.6647345871094785E-5</v>
      </c>
    </row>
    <row r="9316" spans="12:14" x14ac:dyDescent="0.4">
      <c r="L9316">
        <f t="shared" si="299"/>
        <v>9315</v>
      </c>
      <c r="M9316">
        <v>56.897474979953316</v>
      </c>
      <c r="N9316" s="71">
        <f t="shared" si="298"/>
        <v>-7.9843120229983189E-4</v>
      </c>
    </row>
    <row r="9317" spans="12:14" x14ac:dyDescent="0.4">
      <c r="L9317">
        <f t="shared" si="299"/>
        <v>9316</v>
      </c>
      <c r="M9317">
        <v>57.985456280702088</v>
      </c>
      <c r="N9317" s="71">
        <f t="shared" si="298"/>
        <v>1.8308086668902046E-2</v>
      </c>
    </row>
    <row r="9318" spans="12:14" x14ac:dyDescent="0.4">
      <c r="L9318">
        <f t="shared" si="299"/>
        <v>9317</v>
      </c>
      <c r="M9318">
        <v>58.5794826939998</v>
      </c>
      <c r="N9318" s="71">
        <f t="shared" si="298"/>
        <v>2.874004563164112E-2</v>
      </c>
    </row>
    <row r="9319" spans="12:14" x14ac:dyDescent="0.4">
      <c r="L9319">
        <f t="shared" si="299"/>
        <v>9318</v>
      </c>
      <c r="M9319">
        <v>56.92579073542759</v>
      </c>
      <c r="N9319" s="71">
        <f t="shared" si="298"/>
        <v>-3.011657735342288E-4</v>
      </c>
    </row>
    <row r="9320" spans="12:14" x14ac:dyDescent="0.4">
      <c r="L9320">
        <f t="shared" si="299"/>
        <v>9319</v>
      </c>
      <c r="M9320">
        <v>57.285613997038432</v>
      </c>
      <c r="N9320" s="71">
        <f t="shared" si="298"/>
        <v>6.0178486927164876E-3</v>
      </c>
    </row>
    <row r="9321" spans="12:14" x14ac:dyDescent="0.4">
      <c r="L9321">
        <f t="shared" si="299"/>
        <v>9320</v>
      </c>
      <c r="M9321">
        <v>56.941092032223267</v>
      </c>
      <c r="N9321" s="71">
        <f t="shared" si="298"/>
        <v>-3.2452974446539606E-5</v>
      </c>
    </row>
    <row r="9322" spans="12:14" x14ac:dyDescent="0.4">
      <c r="L9322">
        <f t="shared" si="299"/>
        <v>9321</v>
      </c>
      <c r="M9322">
        <v>57.650712218710474</v>
      </c>
      <c r="N9322" s="71">
        <f t="shared" si="298"/>
        <v>1.2429499051339388E-2</v>
      </c>
    </row>
    <row r="9323" spans="12:14" x14ac:dyDescent="0.4">
      <c r="L9323">
        <f t="shared" si="299"/>
        <v>9322</v>
      </c>
      <c r="M9323">
        <v>55.780581995235458</v>
      </c>
      <c r="N9323" s="71">
        <f t="shared" si="298"/>
        <v>-2.0412679864519445E-2</v>
      </c>
    </row>
    <row r="9324" spans="12:14" x14ac:dyDescent="0.4">
      <c r="L9324">
        <f t="shared" si="299"/>
        <v>9323</v>
      </c>
      <c r="M9324">
        <v>56.070333449288476</v>
      </c>
      <c r="N9324" s="71">
        <f t="shared" si="298"/>
        <v>-1.532422721256621E-2</v>
      </c>
    </row>
    <row r="9325" spans="12:14" x14ac:dyDescent="0.4">
      <c r="L9325">
        <f t="shared" si="299"/>
        <v>9324</v>
      </c>
      <c r="M9325">
        <v>55.840289067192195</v>
      </c>
      <c r="N9325" s="71">
        <f t="shared" si="298"/>
        <v>-1.9364137728185571E-2</v>
      </c>
    </row>
    <row r="9326" spans="12:14" x14ac:dyDescent="0.4">
      <c r="L9326">
        <f t="shared" si="299"/>
        <v>9325</v>
      </c>
      <c r="M9326">
        <v>57.083042288606819</v>
      </c>
      <c r="N9326" s="71">
        <f t="shared" si="298"/>
        <v>2.4603978756070344E-3</v>
      </c>
    </row>
    <row r="9327" spans="12:14" x14ac:dyDescent="0.4">
      <c r="L9327">
        <f t="shared" si="299"/>
        <v>9326</v>
      </c>
      <c r="M9327">
        <v>54.623316637628086</v>
      </c>
      <c r="N9327" s="71">
        <f t="shared" si="298"/>
        <v>-4.0735925513714522E-2</v>
      </c>
    </row>
    <row r="9328" spans="12:14" x14ac:dyDescent="0.4">
      <c r="L9328">
        <f t="shared" si="299"/>
        <v>9327</v>
      </c>
      <c r="M9328">
        <v>57.167874674096488</v>
      </c>
      <c r="N9328" s="71">
        <f t="shared" si="298"/>
        <v>3.9501766873379918E-3</v>
      </c>
    </row>
    <row r="9329" spans="12:14" x14ac:dyDescent="0.4">
      <c r="L9329">
        <f t="shared" si="299"/>
        <v>9328</v>
      </c>
      <c r="M9329">
        <v>56.983029036969128</v>
      </c>
      <c r="N9329" s="71">
        <f t="shared" si="298"/>
        <v>7.04021200330196E-4</v>
      </c>
    </row>
    <row r="9330" spans="12:14" x14ac:dyDescent="0.4">
      <c r="L9330">
        <f t="shared" si="299"/>
        <v>9329</v>
      </c>
      <c r="M9330">
        <v>56.766767095321619</v>
      </c>
      <c r="N9330" s="71">
        <f t="shared" si="298"/>
        <v>-3.0938498201600328E-3</v>
      </c>
    </row>
    <row r="9331" spans="12:14" x14ac:dyDescent="0.4">
      <c r="L9331">
        <f t="shared" si="299"/>
        <v>9330</v>
      </c>
      <c r="M9331">
        <v>55.357326000246118</v>
      </c>
      <c r="N9331" s="71">
        <f t="shared" si="298"/>
        <v>-2.784566444503711E-2</v>
      </c>
    </row>
    <row r="9332" spans="12:14" x14ac:dyDescent="0.4">
      <c r="L9332">
        <f t="shared" si="299"/>
        <v>9331</v>
      </c>
      <c r="M9332">
        <v>56.851538915479821</v>
      </c>
      <c r="N9332" s="71">
        <f t="shared" si="298"/>
        <v>-1.6051346228378449E-3</v>
      </c>
    </row>
    <row r="9333" spans="12:14" x14ac:dyDescent="0.4">
      <c r="L9333">
        <f t="shared" si="299"/>
        <v>9332</v>
      </c>
      <c r="M9333">
        <v>58.129948457289025</v>
      </c>
      <c r="N9333" s="71">
        <f t="shared" si="298"/>
        <v>2.084557729701042E-2</v>
      </c>
    </row>
    <row r="9334" spans="12:14" x14ac:dyDescent="0.4">
      <c r="L9334">
        <f t="shared" si="299"/>
        <v>9333</v>
      </c>
      <c r="M9334">
        <v>57.835410688745178</v>
      </c>
      <c r="N9334" s="71">
        <f t="shared" si="298"/>
        <v>1.5673070072342199E-2</v>
      </c>
    </row>
    <row r="9335" spans="12:14" x14ac:dyDescent="0.4">
      <c r="L9335">
        <f t="shared" si="299"/>
        <v>9334</v>
      </c>
      <c r="M9335">
        <v>56.597969764604279</v>
      </c>
      <c r="N9335" s="71">
        <f t="shared" si="298"/>
        <v>-6.0581739438764215E-3</v>
      </c>
    </row>
    <row r="9336" spans="12:14" x14ac:dyDescent="0.4">
      <c r="L9336">
        <f t="shared" si="299"/>
        <v>9335</v>
      </c>
      <c r="M9336">
        <v>54.597977112950758</v>
      </c>
      <c r="N9336" s="71">
        <f t="shared" si="298"/>
        <v>-4.1180924045180034E-2</v>
      </c>
    </row>
    <row r="9337" spans="12:14" x14ac:dyDescent="0.4">
      <c r="L9337">
        <f t="shared" si="299"/>
        <v>9336</v>
      </c>
      <c r="M9337">
        <v>57.666392767477738</v>
      </c>
      <c r="N9337" s="71">
        <f t="shared" si="298"/>
        <v>1.2704872061009453E-2</v>
      </c>
    </row>
    <row r="9338" spans="12:14" x14ac:dyDescent="0.4">
      <c r="L9338">
        <f t="shared" si="299"/>
        <v>9337</v>
      </c>
      <c r="M9338">
        <v>56.334200603164383</v>
      </c>
      <c r="N9338" s="71">
        <f t="shared" si="298"/>
        <v>-1.0690340134099419E-2</v>
      </c>
    </row>
    <row r="9339" spans="12:14" x14ac:dyDescent="0.4">
      <c r="L9339">
        <f t="shared" si="299"/>
        <v>9338</v>
      </c>
      <c r="M9339">
        <v>55.923983485915578</v>
      </c>
      <c r="N9339" s="71">
        <f t="shared" si="298"/>
        <v>-1.7894343251058431E-2</v>
      </c>
    </row>
    <row r="9340" spans="12:14" x14ac:dyDescent="0.4">
      <c r="L9340">
        <f t="shared" si="299"/>
        <v>9339</v>
      </c>
      <c r="M9340">
        <v>55.801361927850394</v>
      </c>
      <c r="N9340" s="71">
        <f t="shared" si="298"/>
        <v>-2.0047754333541667E-2</v>
      </c>
    </row>
    <row r="9341" spans="12:14" x14ac:dyDescent="0.4">
      <c r="L9341">
        <f t="shared" si="299"/>
        <v>9340</v>
      </c>
      <c r="M9341">
        <v>54.348555716983348</v>
      </c>
      <c r="N9341" s="71">
        <f t="shared" si="298"/>
        <v>-4.5561122819029909E-2</v>
      </c>
    </row>
    <row r="9342" spans="12:14" x14ac:dyDescent="0.4">
      <c r="L9342">
        <f t="shared" si="299"/>
        <v>9341</v>
      </c>
      <c r="M9342">
        <v>55.384554400320837</v>
      </c>
      <c r="N9342" s="71">
        <f t="shared" si="298"/>
        <v>-2.7367494542416715E-2</v>
      </c>
    </row>
    <row r="9343" spans="12:14" x14ac:dyDescent="0.4">
      <c r="L9343">
        <f t="shared" si="299"/>
        <v>9342</v>
      </c>
      <c r="M9343">
        <v>54.516119943432798</v>
      </c>
      <c r="N9343" s="71">
        <f t="shared" si="298"/>
        <v>-4.2618453781402943E-2</v>
      </c>
    </row>
    <row r="9344" spans="12:14" x14ac:dyDescent="0.4">
      <c r="L9344">
        <f t="shared" si="299"/>
        <v>9343</v>
      </c>
      <c r="M9344">
        <v>56.918982677412636</v>
      </c>
      <c r="N9344" s="71">
        <f t="shared" si="298"/>
        <v>-4.2072507298296369E-4</v>
      </c>
    </row>
    <row r="9345" spans="12:14" x14ac:dyDescent="0.4">
      <c r="L9345">
        <f t="shared" si="299"/>
        <v>9344</v>
      </c>
      <c r="M9345">
        <v>56.3716405208596</v>
      </c>
      <c r="N9345" s="71">
        <f t="shared" si="298"/>
        <v>-1.0032841281823579E-2</v>
      </c>
    </row>
    <row r="9346" spans="12:14" x14ac:dyDescent="0.4">
      <c r="L9346">
        <f t="shared" si="299"/>
        <v>9345</v>
      </c>
      <c r="M9346">
        <v>57.578449425771637</v>
      </c>
      <c r="N9346" s="71">
        <f t="shared" si="298"/>
        <v>1.1160460379664894E-2</v>
      </c>
    </row>
    <row r="9347" spans="12:14" x14ac:dyDescent="0.4">
      <c r="L9347">
        <f t="shared" si="299"/>
        <v>9346</v>
      </c>
      <c r="M9347">
        <v>54.275429934145912</v>
      </c>
      <c r="N9347" s="71">
        <f t="shared" ref="N9347:N9410" si="300">M9347/$B$2-1</f>
        <v>-4.6845316835661954E-2</v>
      </c>
    </row>
    <row r="9348" spans="12:14" x14ac:dyDescent="0.4">
      <c r="L9348">
        <f t="shared" si="299"/>
        <v>9347</v>
      </c>
      <c r="M9348">
        <v>56.24523885550056</v>
      </c>
      <c r="N9348" s="71">
        <f t="shared" si="300"/>
        <v>-1.2252636490132751E-2</v>
      </c>
    </row>
    <row r="9349" spans="12:14" x14ac:dyDescent="0.4">
      <c r="L9349">
        <f t="shared" si="299"/>
        <v>9348</v>
      </c>
      <c r="M9349">
        <v>58.126169378739867</v>
      </c>
      <c r="N9349" s="71">
        <f t="shared" si="300"/>
        <v>2.0779211237422324E-2</v>
      </c>
    </row>
    <row r="9350" spans="12:14" x14ac:dyDescent="0.4">
      <c r="L9350">
        <f t="shared" ref="L9350:L9413" si="301">L9349+1</f>
        <v>9349</v>
      </c>
      <c r="M9350">
        <v>56.040591501296092</v>
      </c>
      <c r="N9350" s="71">
        <f t="shared" si="300"/>
        <v>-1.5846538635060137E-2</v>
      </c>
    </row>
    <row r="9351" spans="12:14" x14ac:dyDescent="0.4">
      <c r="L9351">
        <f t="shared" si="301"/>
        <v>9350</v>
      </c>
      <c r="M9351">
        <v>58.008917149026203</v>
      </c>
      <c r="N9351" s="71">
        <f t="shared" si="300"/>
        <v>1.8720093290339523E-2</v>
      </c>
    </row>
    <row r="9352" spans="12:14" x14ac:dyDescent="0.4">
      <c r="L9352">
        <f t="shared" si="301"/>
        <v>9351</v>
      </c>
      <c r="M9352">
        <v>55.075137023287184</v>
      </c>
      <c r="N9352" s="71">
        <f t="shared" si="300"/>
        <v>-3.2801309112469701E-2</v>
      </c>
    </row>
    <row r="9353" spans="12:14" x14ac:dyDescent="0.4">
      <c r="L9353">
        <f t="shared" si="301"/>
        <v>9352</v>
      </c>
      <c r="M9353">
        <v>57.864484987464003</v>
      </c>
      <c r="N9353" s="71">
        <f t="shared" si="300"/>
        <v>1.6183656612461572E-2</v>
      </c>
    </row>
    <row r="9354" spans="12:14" x14ac:dyDescent="0.4">
      <c r="L9354">
        <f t="shared" si="301"/>
        <v>9353</v>
      </c>
      <c r="M9354">
        <v>59.39906738210987</v>
      </c>
      <c r="N9354" s="71">
        <f t="shared" si="300"/>
        <v>4.313313260800844E-2</v>
      </c>
    </row>
    <row r="9355" spans="12:14" x14ac:dyDescent="0.4">
      <c r="L9355">
        <f t="shared" si="301"/>
        <v>9354</v>
      </c>
      <c r="M9355">
        <v>55.405307220826927</v>
      </c>
      <c r="N9355" s="71">
        <f t="shared" si="300"/>
        <v>-2.7003045139100124E-2</v>
      </c>
    </row>
    <row r="9356" spans="12:14" x14ac:dyDescent="0.4">
      <c r="L9356">
        <f t="shared" si="301"/>
        <v>9355</v>
      </c>
      <c r="M9356">
        <v>57.4563835445107</v>
      </c>
      <c r="N9356" s="71">
        <f t="shared" si="300"/>
        <v>9.0168077818022496E-3</v>
      </c>
    </row>
    <row r="9357" spans="12:14" x14ac:dyDescent="0.4">
      <c r="L9357">
        <f t="shared" si="301"/>
        <v>9356</v>
      </c>
      <c r="M9357">
        <v>55.764242858409744</v>
      </c>
      <c r="N9357" s="71">
        <f t="shared" si="300"/>
        <v>-2.0699618628582495E-2</v>
      </c>
    </row>
    <row r="9358" spans="12:14" x14ac:dyDescent="0.4">
      <c r="L9358">
        <f t="shared" si="301"/>
        <v>9357</v>
      </c>
      <c r="M9358">
        <v>56.120707876583644</v>
      </c>
      <c r="N9358" s="71">
        <f t="shared" si="300"/>
        <v>-1.4439579751525877E-2</v>
      </c>
    </row>
    <row r="9359" spans="12:14" x14ac:dyDescent="0.4">
      <c r="L9359">
        <f t="shared" si="301"/>
        <v>9358</v>
      </c>
      <c r="M9359">
        <v>56.219192095828916</v>
      </c>
      <c r="N9359" s="71">
        <f t="shared" si="300"/>
        <v>-1.271005508621581E-2</v>
      </c>
    </row>
    <row r="9360" spans="12:14" x14ac:dyDescent="0.4">
      <c r="L9360">
        <f t="shared" si="301"/>
        <v>9359</v>
      </c>
      <c r="M9360">
        <v>55.758920490208773</v>
      </c>
      <c r="N9360" s="71">
        <f t="shared" si="300"/>
        <v>-2.0793087076136696E-2</v>
      </c>
    </row>
    <row r="9361" spans="12:14" x14ac:dyDescent="0.4">
      <c r="L9361">
        <f t="shared" si="301"/>
        <v>9360</v>
      </c>
      <c r="M9361">
        <v>57.14183673324861</v>
      </c>
      <c r="N9361" s="71">
        <f t="shared" si="300"/>
        <v>3.4929129624956534E-3</v>
      </c>
    </row>
    <row r="9362" spans="12:14" x14ac:dyDescent="0.4">
      <c r="L9362">
        <f t="shared" si="301"/>
        <v>9361</v>
      </c>
      <c r="M9362">
        <v>55.612130593125769</v>
      </c>
      <c r="N9362" s="71">
        <f t="shared" si="300"/>
        <v>-2.3370928983895589E-2</v>
      </c>
    </row>
    <row r="9363" spans="12:14" x14ac:dyDescent="0.4">
      <c r="L9363">
        <f t="shared" si="301"/>
        <v>9362</v>
      </c>
      <c r="M9363">
        <v>56.576189940225497</v>
      </c>
      <c r="N9363" s="71">
        <f t="shared" si="300"/>
        <v>-6.4406590136459885E-3</v>
      </c>
    </row>
    <row r="9364" spans="12:14" x14ac:dyDescent="0.4">
      <c r="L9364">
        <f t="shared" si="301"/>
        <v>9363</v>
      </c>
      <c r="M9364">
        <v>56.056904393034024</v>
      </c>
      <c r="N9364" s="71">
        <f t="shared" si="300"/>
        <v>-1.5560060772520257E-2</v>
      </c>
    </row>
    <row r="9365" spans="12:14" x14ac:dyDescent="0.4">
      <c r="L9365">
        <f t="shared" si="301"/>
        <v>9364</v>
      </c>
      <c r="M9365">
        <v>58.895350292922224</v>
      </c>
      <c r="N9365" s="71">
        <f t="shared" si="300"/>
        <v>3.428713538363537E-2</v>
      </c>
    </row>
    <row r="9366" spans="12:14" x14ac:dyDescent="0.4">
      <c r="L9366">
        <f t="shared" si="301"/>
        <v>9365</v>
      </c>
      <c r="M9366">
        <v>57.719803876878863</v>
      </c>
      <c r="N9366" s="71">
        <f t="shared" si="300"/>
        <v>1.3642848031360177E-2</v>
      </c>
    </row>
    <row r="9367" spans="12:14" x14ac:dyDescent="0.4">
      <c r="L9367">
        <f t="shared" si="301"/>
        <v>9366</v>
      </c>
      <c r="M9367">
        <v>55.598905904957086</v>
      </c>
      <c r="N9367" s="71">
        <f t="shared" si="300"/>
        <v>-2.3603173546060563E-2</v>
      </c>
    </row>
    <row r="9368" spans="12:14" x14ac:dyDescent="0.4">
      <c r="L9368">
        <f t="shared" si="301"/>
        <v>9367</v>
      </c>
      <c r="M9368">
        <v>58.205425583631104</v>
      </c>
      <c r="N9368" s="71">
        <f t="shared" si="300"/>
        <v>2.2171064290517961E-2</v>
      </c>
    </row>
    <row r="9369" spans="12:14" x14ac:dyDescent="0.4">
      <c r="L9369">
        <f t="shared" si="301"/>
        <v>9368</v>
      </c>
      <c r="M9369">
        <v>55.425442047600505</v>
      </c>
      <c r="N9369" s="71">
        <f t="shared" si="300"/>
        <v>-2.6649448595374547E-2</v>
      </c>
    </row>
    <row r="9370" spans="12:14" x14ac:dyDescent="0.4">
      <c r="L9370">
        <f t="shared" si="301"/>
        <v>9369</v>
      </c>
      <c r="M9370">
        <v>60.687668599024718</v>
      </c>
      <c r="N9370" s="71">
        <f t="shared" si="300"/>
        <v>6.5762825014386683E-2</v>
      </c>
    </row>
    <row r="9371" spans="12:14" x14ac:dyDescent="0.4">
      <c r="L9371">
        <f t="shared" si="301"/>
        <v>9370</v>
      </c>
      <c r="M9371">
        <v>56.667247925964361</v>
      </c>
      <c r="N9371" s="71">
        <f t="shared" si="300"/>
        <v>-4.8415496993242657E-3</v>
      </c>
    </row>
    <row r="9372" spans="12:14" x14ac:dyDescent="0.4">
      <c r="L9372">
        <f t="shared" si="301"/>
        <v>9371</v>
      </c>
      <c r="M9372">
        <v>56.904389182696583</v>
      </c>
      <c r="N9372" s="71">
        <f t="shared" si="300"/>
        <v>-6.7700784861857155E-4</v>
      </c>
    </row>
    <row r="9373" spans="12:14" x14ac:dyDescent="0.4">
      <c r="L9373">
        <f t="shared" si="301"/>
        <v>9372</v>
      </c>
      <c r="M9373">
        <v>57.250542827637126</v>
      </c>
      <c r="N9373" s="71">
        <f t="shared" si="300"/>
        <v>5.4019484704710408E-3</v>
      </c>
    </row>
    <row r="9374" spans="12:14" x14ac:dyDescent="0.4">
      <c r="L9374">
        <f t="shared" si="301"/>
        <v>9373</v>
      </c>
      <c r="M9374">
        <v>57.167926709459351</v>
      </c>
      <c r="N9374" s="71">
        <f t="shared" si="300"/>
        <v>3.9510905032187349E-3</v>
      </c>
    </row>
    <row r="9375" spans="12:14" x14ac:dyDescent="0.4">
      <c r="L9375">
        <f t="shared" si="301"/>
        <v>9374</v>
      </c>
      <c r="M9375">
        <v>56.20956182217175</v>
      </c>
      <c r="N9375" s="71">
        <f t="shared" si="300"/>
        <v>-1.2879176555131377E-2</v>
      </c>
    </row>
    <row r="9376" spans="12:14" x14ac:dyDescent="0.4">
      <c r="L9376">
        <f t="shared" si="301"/>
        <v>9375</v>
      </c>
      <c r="M9376">
        <v>56.852110870133608</v>
      </c>
      <c r="N9376" s="71">
        <f t="shared" si="300"/>
        <v>-1.5950902757461138E-3</v>
      </c>
    </row>
    <row r="9377" spans="12:14" x14ac:dyDescent="0.4">
      <c r="L9377">
        <f t="shared" si="301"/>
        <v>9376</v>
      </c>
      <c r="M9377">
        <v>56.839587267459194</v>
      </c>
      <c r="N9377" s="71">
        <f t="shared" si="300"/>
        <v>-1.8150227673668917E-3</v>
      </c>
    </row>
    <row r="9378" spans="12:14" x14ac:dyDescent="0.4">
      <c r="L9378">
        <f t="shared" si="301"/>
        <v>9377</v>
      </c>
      <c r="M9378">
        <v>59.691441620381909</v>
      </c>
      <c r="N9378" s="71">
        <f t="shared" si="300"/>
        <v>4.8267645126540915E-2</v>
      </c>
    </row>
    <row r="9379" spans="12:14" x14ac:dyDescent="0.4">
      <c r="L9379">
        <f t="shared" si="301"/>
        <v>9378</v>
      </c>
      <c r="M9379">
        <v>56.122249382682824</v>
      </c>
      <c r="N9379" s="71">
        <f t="shared" si="300"/>
        <v>-1.4412508685311631E-2</v>
      </c>
    </row>
    <row r="9380" spans="12:14" x14ac:dyDescent="0.4">
      <c r="L9380">
        <f t="shared" si="301"/>
        <v>9379</v>
      </c>
      <c r="M9380">
        <v>56.895525173198187</v>
      </c>
      <c r="N9380" s="71">
        <f t="shared" si="300"/>
        <v>-8.3267261581176921E-4</v>
      </c>
    </row>
    <row r="9381" spans="12:14" x14ac:dyDescent="0.4">
      <c r="L9381">
        <f t="shared" si="301"/>
        <v>9380</v>
      </c>
      <c r="M9381">
        <v>57.164846768535895</v>
      </c>
      <c r="N9381" s="71">
        <f t="shared" si="300"/>
        <v>3.8970023067985693E-3</v>
      </c>
    </row>
    <row r="9382" spans="12:14" x14ac:dyDescent="0.4">
      <c r="L9382">
        <f t="shared" si="301"/>
        <v>9381</v>
      </c>
      <c r="M9382">
        <v>55.406684046965765</v>
      </c>
      <c r="N9382" s="71">
        <f t="shared" si="300"/>
        <v>-2.6978866090058506E-2</v>
      </c>
    </row>
    <row r="9383" spans="12:14" x14ac:dyDescent="0.4">
      <c r="L9383">
        <f t="shared" si="301"/>
        <v>9382</v>
      </c>
      <c r="M9383">
        <v>56.738927745649761</v>
      </c>
      <c r="N9383" s="71">
        <f t="shared" si="300"/>
        <v>-3.5827488772135485E-3</v>
      </c>
    </row>
    <row r="9384" spans="12:14" x14ac:dyDescent="0.4">
      <c r="L9384">
        <f t="shared" si="301"/>
        <v>9383</v>
      </c>
      <c r="M9384">
        <v>56.341874544788389</v>
      </c>
      <c r="N9384" s="71">
        <f t="shared" si="300"/>
        <v>-1.0555574671971768E-2</v>
      </c>
    </row>
    <row r="9385" spans="12:14" x14ac:dyDescent="0.4">
      <c r="L9385">
        <f t="shared" si="301"/>
        <v>9384</v>
      </c>
      <c r="M9385">
        <v>56.728270013588364</v>
      </c>
      <c r="N9385" s="71">
        <f t="shared" si="300"/>
        <v>-3.7699139948101923E-3</v>
      </c>
    </row>
    <row r="9386" spans="12:14" x14ac:dyDescent="0.4">
      <c r="L9386">
        <f t="shared" si="301"/>
        <v>9385</v>
      </c>
      <c r="M9386">
        <v>55.41206259258459</v>
      </c>
      <c r="N9386" s="71">
        <f t="shared" si="300"/>
        <v>-2.6884411086175231E-2</v>
      </c>
    </row>
    <row r="9387" spans="12:14" x14ac:dyDescent="0.4">
      <c r="L9387">
        <f t="shared" si="301"/>
        <v>9386</v>
      </c>
      <c r="M9387">
        <v>56.165907898244839</v>
      </c>
      <c r="N9387" s="71">
        <f t="shared" si="300"/>
        <v>-1.3645802302360233E-2</v>
      </c>
    </row>
    <row r="9388" spans="12:14" x14ac:dyDescent="0.4">
      <c r="L9388">
        <f t="shared" si="301"/>
        <v>9387</v>
      </c>
      <c r="M9388">
        <v>55.655139524514318</v>
      </c>
      <c r="N9388" s="71">
        <f t="shared" si="300"/>
        <v>-2.2615630234155137E-2</v>
      </c>
    </row>
    <row r="9389" spans="12:14" x14ac:dyDescent="0.4">
      <c r="L9389">
        <f t="shared" si="301"/>
        <v>9388</v>
      </c>
      <c r="M9389">
        <v>56.631605877537936</v>
      </c>
      <c r="N9389" s="71">
        <f t="shared" si="300"/>
        <v>-5.4674753790735497E-3</v>
      </c>
    </row>
    <row r="9390" spans="12:14" x14ac:dyDescent="0.4">
      <c r="L9390">
        <f t="shared" si="301"/>
        <v>9389</v>
      </c>
      <c r="M9390">
        <v>55.562000791153643</v>
      </c>
      <c r="N9390" s="71">
        <f t="shared" si="300"/>
        <v>-2.4251280472106895E-2</v>
      </c>
    </row>
    <row r="9391" spans="12:14" x14ac:dyDescent="0.4">
      <c r="L9391">
        <f t="shared" si="301"/>
        <v>9390</v>
      </c>
      <c r="M9391">
        <v>54.410035733473087</v>
      </c>
      <c r="N9391" s="71">
        <f t="shared" si="300"/>
        <v>-4.4481445224410887E-2</v>
      </c>
    </row>
    <row r="9392" spans="12:14" x14ac:dyDescent="0.4">
      <c r="L9392">
        <f t="shared" si="301"/>
        <v>9391</v>
      </c>
      <c r="M9392">
        <v>56.189995790199013</v>
      </c>
      <c r="N9392" s="71">
        <f t="shared" si="300"/>
        <v>-1.3222784243331787E-2</v>
      </c>
    </row>
    <row r="9393" spans="12:14" x14ac:dyDescent="0.4">
      <c r="L9393">
        <f t="shared" si="301"/>
        <v>9392</v>
      </c>
      <c r="M9393">
        <v>57.962504716536579</v>
      </c>
      <c r="N9393" s="71">
        <f t="shared" si="300"/>
        <v>1.7905024161670946E-2</v>
      </c>
    </row>
    <row r="9394" spans="12:14" x14ac:dyDescent="0.4">
      <c r="L9394">
        <f t="shared" si="301"/>
        <v>9393</v>
      </c>
      <c r="M9394">
        <v>56.476058591855825</v>
      </c>
      <c r="N9394" s="71">
        <f t="shared" si="300"/>
        <v>-8.1991096375455541E-3</v>
      </c>
    </row>
    <row r="9395" spans="12:14" x14ac:dyDescent="0.4">
      <c r="L9395">
        <f t="shared" si="301"/>
        <v>9394</v>
      </c>
      <c r="M9395">
        <v>55.96348722670011</v>
      </c>
      <c r="N9395" s="71">
        <f t="shared" si="300"/>
        <v>-1.7200600694307178E-2</v>
      </c>
    </row>
    <row r="9396" spans="12:14" x14ac:dyDescent="0.4">
      <c r="L9396">
        <f t="shared" si="301"/>
        <v>9395</v>
      </c>
      <c r="M9396">
        <v>57.049663777954471</v>
      </c>
      <c r="N9396" s="71">
        <f t="shared" si="300"/>
        <v>1.8742231777015839E-3</v>
      </c>
    </row>
    <row r="9397" spans="12:14" x14ac:dyDescent="0.4">
      <c r="L9397">
        <f t="shared" si="301"/>
        <v>9396</v>
      </c>
      <c r="M9397">
        <v>57.742075373823916</v>
      </c>
      <c r="N9397" s="71">
        <f t="shared" si="300"/>
        <v>1.403396757919273E-2</v>
      </c>
    </row>
    <row r="9398" spans="12:14" x14ac:dyDescent="0.4">
      <c r="L9398">
        <f t="shared" si="301"/>
        <v>9397</v>
      </c>
      <c r="M9398">
        <v>56.053507711497303</v>
      </c>
      <c r="N9398" s="71">
        <f t="shared" si="300"/>
        <v>-1.5619711390081004E-2</v>
      </c>
    </row>
    <row r="9399" spans="12:14" x14ac:dyDescent="0.4">
      <c r="L9399">
        <f t="shared" si="301"/>
        <v>9398</v>
      </c>
      <c r="M9399">
        <v>59.286014987786132</v>
      </c>
      <c r="N9399" s="71">
        <f t="shared" si="300"/>
        <v>4.1147769816348267E-2</v>
      </c>
    </row>
    <row r="9400" spans="12:14" x14ac:dyDescent="0.4">
      <c r="L9400">
        <f t="shared" si="301"/>
        <v>9399</v>
      </c>
      <c r="M9400">
        <v>56.669973199702859</v>
      </c>
      <c r="N9400" s="71">
        <f t="shared" si="300"/>
        <v>-4.7936899692418988E-3</v>
      </c>
    </row>
    <row r="9401" spans="12:14" x14ac:dyDescent="0.4">
      <c r="L9401">
        <f t="shared" si="301"/>
        <v>9400</v>
      </c>
      <c r="M9401">
        <v>57.94452625485799</v>
      </c>
      <c r="N9401" s="71">
        <f t="shared" si="300"/>
        <v>1.7589296493261353E-2</v>
      </c>
    </row>
    <row r="9402" spans="12:14" x14ac:dyDescent="0.4">
      <c r="L9402">
        <f t="shared" si="301"/>
        <v>9401</v>
      </c>
      <c r="M9402">
        <v>57.728792052955249</v>
      </c>
      <c r="N9402" s="71">
        <f t="shared" si="300"/>
        <v>1.3800693342409964E-2</v>
      </c>
    </row>
    <row r="9403" spans="12:14" x14ac:dyDescent="0.4">
      <c r="L9403">
        <f t="shared" si="301"/>
        <v>9402</v>
      </c>
      <c r="M9403">
        <v>55.279339266906945</v>
      </c>
      <c r="N9403" s="71">
        <f t="shared" si="300"/>
        <v>-2.9215223750179709E-2</v>
      </c>
    </row>
    <row r="9404" spans="12:14" x14ac:dyDescent="0.4">
      <c r="L9404">
        <f t="shared" si="301"/>
        <v>9403</v>
      </c>
      <c r="M9404">
        <v>57.08511556517908</v>
      </c>
      <c r="N9404" s="71">
        <f t="shared" si="300"/>
        <v>2.496807596851891E-3</v>
      </c>
    </row>
    <row r="9405" spans="12:14" x14ac:dyDescent="0.4">
      <c r="L9405">
        <f t="shared" si="301"/>
        <v>9404</v>
      </c>
      <c r="M9405">
        <v>55.894729043867791</v>
      </c>
      <c r="N9405" s="71">
        <f t="shared" si="300"/>
        <v>-1.8408093367364042E-2</v>
      </c>
    </row>
    <row r="9406" spans="12:14" x14ac:dyDescent="0.4">
      <c r="L9406">
        <f t="shared" si="301"/>
        <v>9405</v>
      </c>
      <c r="M9406">
        <v>54.445306031402289</v>
      </c>
      <c r="N9406" s="71">
        <f t="shared" si="300"/>
        <v>-4.3862048018555311E-2</v>
      </c>
    </row>
    <row r="9407" spans="12:14" x14ac:dyDescent="0.4">
      <c r="L9407">
        <f t="shared" si="301"/>
        <v>9406</v>
      </c>
      <c r="M9407">
        <v>58.778646444502442</v>
      </c>
      <c r="N9407" s="71">
        <f t="shared" si="300"/>
        <v>3.2237647801508729E-2</v>
      </c>
    </row>
    <row r="9408" spans="12:14" x14ac:dyDescent="0.4">
      <c r="L9408">
        <f t="shared" si="301"/>
        <v>9407</v>
      </c>
      <c r="M9408">
        <v>57.538990221027639</v>
      </c>
      <c r="N9408" s="71">
        <f t="shared" si="300"/>
        <v>1.0467499939898373E-2</v>
      </c>
    </row>
    <row r="9409" spans="12:14" x14ac:dyDescent="0.4">
      <c r="L9409">
        <f t="shared" si="301"/>
        <v>9408</v>
      </c>
      <c r="M9409">
        <v>56.815489856942754</v>
      </c>
      <c r="N9409" s="71">
        <f t="shared" si="300"/>
        <v>-2.2382079860514548E-3</v>
      </c>
    </row>
    <row r="9410" spans="12:14" x14ac:dyDescent="0.4">
      <c r="L9410">
        <f t="shared" si="301"/>
        <v>9409</v>
      </c>
      <c r="M9410">
        <v>56.434385695923623</v>
      </c>
      <c r="N9410" s="71">
        <f t="shared" si="300"/>
        <v>-8.9309456813501109E-3</v>
      </c>
    </row>
    <row r="9411" spans="12:14" x14ac:dyDescent="0.4">
      <c r="L9411">
        <f t="shared" si="301"/>
        <v>9410</v>
      </c>
      <c r="M9411">
        <v>56.88234037878297</v>
      </c>
      <c r="N9411" s="71">
        <f t="shared" ref="N9411:N9474" si="302">M9411/$B$2-1</f>
        <v>-1.0642165862357889E-3</v>
      </c>
    </row>
    <row r="9412" spans="12:14" x14ac:dyDescent="0.4">
      <c r="L9412">
        <f t="shared" si="301"/>
        <v>9411</v>
      </c>
      <c r="M9412">
        <v>57.780857335198171</v>
      </c>
      <c r="N9412" s="71">
        <f t="shared" si="302"/>
        <v>1.4715034650444325E-2</v>
      </c>
    </row>
    <row r="9413" spans="12:14" x14ac:dyDescent="0.4">
      <c r="L9413">
        <f t="shared" si="301"/>
        <v>9412</v>
      </c>
      <c r="M9413">
        <v>56.222801909141076</v>
      </c>
      <c r="N9413" s="71">
        <f t="shared" si="302"/>
        <v>-1.264666156785943E-2</v>
      </c>
    </row>
    <row r="9414" spans="12:14" x14ac:dyDescent="0.4">
      <c r="L9414">
        <f t="shared" ref="L9414:L9477" si="303">L9413+1</f>
        <v>9413</v>
      </c>
      <c r="M9414">
        <v>57.463818461050408</v>
      </c>
      <c r="N9414" s="71">
        <f t="shared" si="302"/>
        <v>9.1473756193551914E-3</v>
      </c>
    </row>
    <row r="9415" spans="12:14" x14ac:dyDescent="0.4">
      <c r="L9415">
        <f t="shared" si="303"/>
        <v>9414</v>
      </c>
      <c r="M9415">
        <v>55.764556666519319</v>
      </c>
      <c r="N9415" s="71">
        <f t="shared" si="302"/>
        <v>-2.0694107706428211E-2</v>
      </c>
    </row>
    <row r="9416" spans="12:14" x14ac:dyDescent="0.4">
      <c r="L9416">
        <f t="shared" si="303"/>
        <v>9415</v>
      </c>
      <c r="M9416">
        <v>56.212761163945324</v>
      </c>
      <c r="N9416" s="71">
        <f t="shared" si="302"/>
        <v>-1.2822991507896786E-2</v>
      </c>
    </row>
    <row r="9417" spans="12:14" x14ac:dyDescent="0.4">
      <c r="L9417">
        <f t="shared" si="303"/>
        <v>9416</v>
      </c>
      <c r="M9417">
        <v>58.661379390816762</v>
      </c>
      <c r="N9417" s="71">
        <f t="shared" si="302"/>
        <v>3.0178269524137047E-2</v>
      </c>
    </row>
    <row r="9418" spans="12:14" x14ac:dyDescent="0.4">
      <c r="L9418">
        <f t="shared" si="303"/>
        <v>9417</v>
      </c>
      <c r="M9418">
        <v>58.853995493190091</v>
      </c>
      <c r="N9418" s="71">
        <f t="shared" si="302"/>
        <v>3.3560885567027077E-2</v>
      </c>
    </row>
    <row r="9419" spans="12:14" x14ac:dyDescent="0.4">
      <c r="L9419">
        <f t="shared" si="303"/>
        <v>9418</v>
      </c>
      <c r="M9419">
        <v>57.443579268121034</v>
      </c>
      <c r="N9419" s="71">
        <f t="shared" si="302"/>
        <v>8.7919462556909078E-3</v>
      </c>
    </row>
    <row r="9420" spans="12:14" x14ac:dyDescent="0.4">
      <c r="L9420">
        <f t="shared" si="303"/>
        <v>9419</v>
      </c>
      <c r="M9420">
        <v>55.293714029129049</v>
      </c>
      <c r="N9420" s="71">
        <f t="shared" si="302"/>
        <v>-2.8962782232019424E-2</v>
      </c>
    </row>
    <row r="9421" spans="12:14" x14ac:dyDescent="0.4">
      <c r="L9421">
        <f t="shared" si="303"/>
        <v>9420</v>
      </c>
      <c r="M9421">
        <v>58.083966376744137</v>
      </c>
      <c r="N9421" s="71">
        <f t="shared" si="302"/>
        <v>2.0038065768015034E-2</v>
      </c>
    </row>
    <row r="9422" spans="12:14" x14ac:dyDescent="0.4">
      <c r="L9422">
        <f t="shared" si="303"/>
        <v>9421</v>
      </c>
      <c r="M9422">
        <v>58.652180147473501</v>
      </c>
      <c r="N9422" s="71">
        <f t="shared" si="302"/>
        <v>3.0016717568033924E-2</v>
      </c>
    </row>
    <row r="9423" spans="12:14" x14ac:dyDescent="0.4">
      <c r="L9423">
        <f t="shared" si="303"/>
        <v>9422</v>
      </c>
      <c r="M9423">
        <v>58.513222728186477</v>
      </c>
      <c r="N9423" s="71">
        <f t="shared" si="302"/>
        <v>2.7576425245807057E-2</v>
      </c>
    </row>
    <row r="9424" spans="12:14" x14ac:dyDescent="0.4">
      <c r="L9424">
        <f t="shared" si="303"/>
        <v>9423</v>
      </c>
      <c r="M9424">
        <v>55.067036638160914</v>
      </c>
      <c r="N9424" s="71">
        <f t="shared" si="302"/>
        <v>-3.2943563536394271E-2</v>
      </c>
    </row>
    <row r="9425" spans="12:14" x14ac:dyDescent="0.4">
      <c r="L9425">
        <f t="shared" si="303"/>
        <v>9424</v>
      </c>
      <c r="M9425">
        <v>56.631965697855264</v>
      </c>
      <c r="N9425" s="71">
        <f t="shared" si="302"/>
        <v>-5.4611564163131732E-3</v>
      </c>
    </row>
    <row r="9426" spans="12:14" x14ac:dyDescent="0.4">
      <c r="L9426">
        <f t="shared" si="303"/>
        <v>9425</v>
      </c>
      <c r="M9426">
        <v>57.171047385023904</v>
      </c>
      <c r="N9426" s="71">
        <f t="shared" si="302"/>
        <v>4.0058940585769864E-3</v>
      </c>
    </row>
    <row r="9427" spans="12:14" x14ac:dyDescent="0.4">
      <c r="L9427">
        <f t="shared" si="303"/>
        <v>9426</v>
      </c>
      <c r="M9427">
        <v>54.802326760881883</v>
      </c>
      <c r="N9427" s="71">
        <f t="shared" si="302"/>
        <v>-3.7592250050982878E-2</v>
      </c>
    </row>
    <row r="9428" spans="12:14" x14ac:dyDescent="0.4">
      <c r="L9428">
        <f t="shared" si="303"/>
        <v>9427</v>
      </c>
      <c r="M9428">
        <v>56.473601234349744</v>
      </c>
      <c r="N9428" s="71">
        <f t="shared" si="302"/>
        <v>-8.2422643729013201E-3</v>
      </c>
    </row>
    <row r="9429" spans="12:14" x14ac:dyDescent="0.4">
      <c r="L9429">
        <f t="shared" si="303"/>
        <v>9428</v>
      </c>
      <c r="M9429">
        <v>58.389577263566544</v>
      </c>
      <c r="N9429" s="71">
        <f t="shared" si="302"/>
        <v>2.5405032890232659E-2</v>
      </c>
    </row>
    <row r="9430" spans="12:14" x14ac:dyDescent="0.4">
      <c r="L9430">
        <f t="shared" si="303"/>
        <v>9429</v>
      </c>
      <c r="M9430">
        <v>57.016383496294779</v>
      </c>
      <c r="N9430" s="71">
        <f t="shared" si="302"/>
        <v>1.2897735223151852E-3</v>
      </c>
    </row>
    <row r="9431" spans="12:14" x14ac:dyDescent="0.4">
      <c r="L9431">
        <f t="shared" si="303"/>
        <v>9430</v>
      </c>
      <c r="M9431">
        <v>57.0533960020649</v>
      </c>
      <c r="N9431" s="71">
        <f t="shared" si="302"/>
        <v>1.9397664058951047E-3</v>
      </c>
    </row>
    <row r="9432" spans="12:14" x14ac:dyDescent="0.4">
      <c r="L9432">
        <f t="shared" si="303"/>
        <v>9431</v>
      </c>
      <c r="M9432">
        <v>57.528873904001216</v>
      </c>
      <c r="N9432" s="71">
        <f t="shared" si="302"/>
        <v>1.0289842849723119E-2</v>
      </c>
    </row>
    <row r="9433" spans="12:14" x14ac:dyDescent="0.4">
      <c r="L9433">
        <f t="shared" si="303"/>
        <v>9432</v>
      </c>
      <c r="M9433">
        <v>55.8866204021136</v>
      </c>
      <c r="N9433" s="71">
        <f t="shared" si="302"/>
        <v>-1.8550492789560891E-2</v>
      </c>
    </row>
    <row r="9434" spans="12:14" x14ac:dyDescent="0.4">
      <c r="L9434">
        <f t="shared" si="303"/>
        <v>9433</v>
      </c>
      <c r="M9434">
        <v>58.71468603019418</v>
      </c>
      <c r="N9434" s="71">
        <f t="shared" si="302"/>
        <v>3.1114410850479057E-2</v>
      </c>
    </row>
    <row r="9435" spans="12:14" x14ac:dyDescent="0.4">
      <c r="L9435">
        <f t="shared" si="303"/>
        <v>9434</v>
      </c>
      <c r="M9435">
        <v>56.857551973846917</v>
      </c>
      <c r="N9435" s="71">
        <f t="shared" si="302"/>
        <v>-1.4995366616665784E-3</v>
      </c>
    </row>
    <row r="9436" spans="12:14" x14ac:dyDescent="0.4">
      <c r="L9436">
        <f t="shared" si="303"/>
        <v>9435</v>
      </c>
      <c r="M9436">
        <v>57.506924197905882</v>
      </c>
      <c r="N9436" s="71">
        <f t="shared" si="302"/>
        <v>9.9043744124536204E-3</v>
      </c>
    </row>
    <row r="9437" spans="12:14" x14ac:dyDescent="0.4">
      <c r="L9437">
        <f t="shared" si="303"/>
        <v>9436</v>
      </c>
      <c r="M9437">
        <v>55.384734132533346</v>
      </c>
      <c r="N9437" s="71">
        <f t="shared" si="302"/>
        <v>-2.7364338186027126E-2</v>
      </c>
    </row>
    <row r="9438" spans="12:14" x14ac:dyDescent="0.4">
      <c r="L9438">
        <f t="shared" si="303"/>
        <v>9437</v>
      </c>
      <c r="M9438">
        <v>57.123529534790798</v>
      </c>
      <c r="N9438" s="71">
        <f t="shared" si="302"/>
        <v>3.1714122030017666E-3</v>
      </c>
    </row>
    <row r="9439" spans="12:14" x14ac:dyDescent="0.4">
      <c r="L9439">
        <f t="shared" si="303"/>
        <v>9438</v>
      </c>
      <c r="M9439">
        <v>53.99615510435288</v>
      </c>
      <c r="N9439" s="71">
        <f t="shared" si="302"/>
        <v>-5.174978488372961E-2</v>
      </c>
    </row>
    <row r="9440" spans="12:14" x14ac:dyDescent="0.4">
      <c r="L9440">
        <f t="shared" si="303"/>
        <v>9439</v>
      </c>
      <c r="M9440">
        <v>57.874268751593682</v>
      </c>
      <c r="N9440" s="71">
        <f t="shared" si="302"/>
        <v>1.6355473595035308E-2</v>
      </c>
    </row>
    <row r="9441" spans="12:14" x14ac:dyDescent="0.4">
      <c r="L9441">
        <f t="shared" si="303"/>
        <v>9440</v>
      </c>
      <c r="M9441">
        <v>56.190255253643492</v>
      </c>
      <c r="N9441" s="71">
        <f t="shared" si="302"/>
        <v>-1.3218227691729756E-2</v>
      </c>
    </row>
    <row r="9442" spans="12:14" x14ac:dyDescent="0.4">
      <c r="L9442">
        <f t="shared" si="303"/>
        <v>9441</v>
      </c>
      <c r="M9442">
        <v>57.827791243324029</v>
      </c>
      <c r="N9442" s="71">
        <f t="shared" si="302"/>
        <v>1.5539261641988045E-2</v>
      </c>
    </row>
    <row r="9443" spans="12:14" x14ac:dyDescent="0.4">
      <c r="L9443">
        <f t="shared" si="303"/>
        <v>9442</v>
      </c>
      <c r="M9443">
        <v>57.916964011761792</v>
      </c>
      <c r="N9443" s="71">
        <f t="shared" si="302"/>
        <v>1.7105263826591832E-2</v>
      </c>
    </row>
    <row r="9444" spans="12:14" x14ac:dyDescent="0.4">
      <c r="L9444">
        <f t="shared" si="303"/>
        <v>9443</v>
      </c>
      <c r="M9444">
        <v>57.030847901304121</v>
      </c>
      <c r="N9444" s="71">
        <f t="shared" si="302"/>
        <v>1.5437892968666045E-3</v>
      </c>
    </row>
    <row r="9445" spans="12:14" x14ac:dyDescent="0.4">
      <c r="L9445">
        <f t="shared" si="303"/>
        <v>9444</v>
      </c>
      <c r="M9445">
        <v>56.228274966553329</v>
      </c>
      <c r="N9445" s="71">
        <f t="shared" si="302"/>
        <v>-1.255054680082679E-2</v>
      </c>
    </row>
    <row r="9446" spans="12:14" x14ac:dyDescent="0.4">
      <c r="L9446">
        <f t="shared" si="303"/>
        <v>9445</v>
      </c>
      <c r="M9446">
        <v>55.844442974106521</v>
      </c>
      <c r="N9446" s="71">
        <f t="shared" si="302"/>
        <v>-1.9291189142911835E-2</v>
      </c>
    </row>
    <row r="9447" spans="12:14" x14ac:dyDescent="0.4">
      <c r="L9447">
        <f t="shared" si="303"/>
        <v>9446</v>
      </c>
      <c r="M9447">
        <v>58.626105858113135</v>
      </c>
      <c r="N9447" s="71">
        <f t="shared" si="302"/>
        <v>2.9558815510985825E-2</v>
      </c>
    </row>
    <row r="9448" spans="12:14" x14ac:dyDescent="0.4">
      <c r="L9448">
        <f t="shared" si="303"/>
        <v>9447</v>
      </c>
      <c r="M9448">
        <v>58.708390158231708</v>
      </c>
      <c r="N9448" s="71">
        <f t="shared" si="302"/>
        <v>3.1003846275441838E-2</v>
      </c>
    </row>
    <row r="9449" spans="12:14" x14ac:dyDescent="0.4">
      <c r="L9449">
        <f t="shared" si="303"/>
        <v>9448</v>
      </c>
      <c r="M9449">
        <v>58.711467934196257</v>
      </c>
      <c r="N9449" s="71">
        <f t="shared" si="302"/>
        <v>3.1057896452066913E-2</v>
      </c>
    </row>
    <row r="9450" spans="12:14" x14ac:dyDescent="0.4">
      <c r="L9450">
        <f t="shared" si="303"/>
        <v>9449</v>
      </c>
      <c r="M9450">
        <v>57.787016984251991</v>
      </c>
      <c r="N9450" s="71">
        <f t="shared" si="302"/>
        <v>1.4823206955102641E-2</v>
      </c>
    </row>
    <row r="9451" spans="12:14" x14ac:dyDescent="0.4">
      <c r="L9451">
        <f t="shared" si="303"/>
        <v>9450</v>
      </c>
      <c r="M9451">
        <v>56.544997694226986</v>
      </c>
      <c r="N9451" s="71">
        <f t="shared" si="302"/>
        <v>-6.988439756939413E-3</v>
      </c>
    </row>
    <row r="9452" spans="12:14" x14ac:dyDescent="0.4">
      <c r="L9452">
        <f t="shared" si="303"/>
        <v>9451</v>
      </c>
      <c r="M9452">
        <v>57.664966267443333</v>
      </c>
      <c r="N9452" s="71">
        <f t="shared" si="302"/>
        <v>1.2679820666852359E-2</v>
      </c>
    </row>
    <row r="9453" spans="12:14" x14ac:dyDescent="0.4">
      <c r="L9453">
        <f t="shared" si="303"/>
        <v>9452</v>
      </c>
      <c r="M9453">
        <v>56.105190217390899</v>
      </c>
      <c r="N9453" s="71">
        <f t="shared" si="302"/>
        <v>-1.4712092185775849E-2</v>
      </c>
    </row>
    <row r="9454" spans="12:14" x14ac:dyDescent="0.4">
      <c r="L9454">
        <f t="shared" si="303"/>
        <v>9453</v>
      </c>
      <c r="M9454">
        <v>57.554507351979098</v>
      </c>
      <c r="N9454" s="71">
        <f t="shared" si="302"/>
        <v>1.0740003097470918E-2</v>
      </c>
    </row>
    <row r="9455" spans="12:14" x14ac:dyDescent="0.4">
      <c r="L9455">
        <f t="shared" si="303"/>
        <v>9454</v>
      </c>
      <c r="M9455">
        <v>58.320260864976873</v>
      </c>
      <c r="N9455" s="71">
        <f t="shared" si="302"/>
        <v>2.4187737144883537E-2</v>
      </c>
    </row>
    <row r="9456" spans="12:14" x14ac:dyDescent="0.4">
      <c r="L9456">
        <f t="shared" si="303"/>
        <v>9455</v>
      </c>
      <c r="M9456">
        <v>55.436023819702982</v>
      </c>
      <c r="N9456" s="71">
        <f t="shared" si="302"/>
        <v>-2.6463617444006604E-2</v>
      </c>
    </row>
    <row r="9457" spans="12:14" x14ac:dyDescent="0.4">
      <c r="L9457">
        <f t="shared" si="303"/>
        <v>9456</v>
      </c>
      <c r="M9457">
        <v>57.075784119579531</v>
      </c>
      <c r="N9457" s="71">
        <f t="shared" si="302"/>
        <v>2.3329339788134007E-3</v>
      </c>
    </row>
    <row r="9458" spans="12:14" x14ac:dyDescent="0.4">
      <c r="L9458">
        <f t="shared" si="303"/>
        <v>9457</v>
      </c>
      <c r="M9458">
        <v>57.37404585721837</v>
      </c>
      <c r="N9458" s="71">
        <f t="shared" si="302"/>
        <v>7.5708394617202135E-3</v>
      </c>
    </row>
    <row r="9459" spans="12:14" x14ac:dyDescent="0.4">
      <c r="L9459">
        <f t="shared" si="303"/>
        <v>9458</v>
      </c>
      <c r="M9459">
        <v>58.245535227391287</v>
      </c>
      <c r="N9459" s="71">
        <f t="shared" si="302"/>
        <v>2.2875447375763969E-2</v>
      </c>
    </row>
    <row r="9460" spans="12:14" x14ac:dyDescent="0.4">
      <c r="L9460">
        <f t="shared" si="303"/>
        <v>9459</v>
      </c>
      <c r="M9460">
        <v>56.546128891630673</v>
      </c>
      <c r="N9460" s="71">
        <f t="shared" si="302"/>
        <v>-6.9685743020877489E-3</v>
      </c>
    </row>
    <row r="9461" spans="12:14" x14ac:dyDescent="0.4">
      <c r="L9461">
        <f t="shared" si="303"/>
        <v>9460</v>
      </c>
      <c r="M9461">
        <v>57.680811752414577</v>
      </c>
      <c r="N9461" s="71">
        <f t="shared" si="302"/>
        <v>1.295809019370231E-2</v>
      </c>
    </row>
    <row r="9462" spans="12:14" x14ac:dyDescent="0.4">
      <c r="L9462">
        <f t="shared" si="303"/>
        <v>9461</v>
      </c>
      <c r="M9462">
        <v>56.214711939393951</v>
      </c>
      <c r="N9462" s="71">
        <f t="shared" si="302"/>
        <v>-1.2788733082732429E-2</v>
      </c>
    </row>
    <row r="9463" spans="12:14" x14ac:dyDescent="0.4">
      <c r="L9463">
        <f t="shared" si="303"/>
        <v>9462</v>
      </c>
      <c r="M9463">
        <v>55.218415169653284</v>
      </c>
      <c r="N9463" s="71">
        <f t="shared" si="302"/>
        <v>-3.028513860272608E-2</v>
      </c>
    </row>
    <row r="9464" spans="12:14" x14ac:dyDescent="0.4">
      <c r="L9464">
        <f t="shared" si="303"/>
        <v>9463</v>
      </c>
      <c r="M9464">
        <v>55.713116033860437</v>
      </c>
      <c r="N9464" s="71">
        <f t="shared" si="302"/>
        <v>-2.1597479268537279E-2</v>
      </c>
    </row>
    <row r="9465" spans="12:14" x14ac:dyDescent="0.4">
      <c r="L9465">
        <f t="shared" si="303"/>
        <v>9464</v>
      </c>
      <c r="M9465">
        <v>57.023562790490253</v>
      </c>
      <c r="N9465" s="71">
        <f t="shared" si="302"/>
        <v>1.4158522635159265E-3</v>
      </c>
    </row>
    <row r="9466" spans="12:14" x14ac:dyDescent="0.4">
      <c r="L9466">
        <f t="shared" si="303"/>
        <v>9465</v>
      </c>
      <c r="M9466">
        <v>57.06938295476909</v>
      </c>
      <c r="N9466" s="71">
        <f t="shared" si="302"/>
        <v>2.2205203097889203E-3</v>
      </c>
    </row>
    <row r="9467" spans="12:14" x14ac:dyDescent="0.4">
      <c r="L9467">
        <f t="shared" si="303"/>
        <v>9466</v>
      </c>
      <c r="M9467">
        <v>58.774812000490712</v>
      </c>
      <c r="N9467" s="71">
        <f t="shared" si="302"/>
        <v>3.2170309444695233E-2</v>
      </c>
    </row>
    <row r="9468" spans="12:14" x14ac:dyDescent="0.4">
      <c r="L9468">
        <f t="shared" si="303"/>
        <v>9467</v>
      </c>
      <c r="M9468">
        <v>54.984115641341454</v>
      </c>
      <c r="N9468" s="71">
        <f t="shared" si="302"/>
        <v>-3.4399775611490102E-2</v>
      </c>
    </row>
    <row r="9469" spans="12:14" x14ac:dyDescent="0.4">
      <c r="L9469">
        <f t="shared" si="303"/>
        <v>9468</v>
      </c>
      <c r="M9469">
        <v>55.436280256605606</v>
      </c>
      <c r="N9469" s="71">
        <f t="shared" si="302"/>
        <v>-2.6459114042836407E-2</v>
      </c>
    </row>
    <row r="9470" spans="12:14" x14ac:dyDescent="0.4">
      <c r="L9470">
        <f t="shared" si="303"/>
        <v>9469</v>
      </c>
      <c r="M9470">
        <v>58.193823411496297</v>
      </c>
      <c r="N9470" s="71">
        <f t="shared" si="302"/>
        <v>2.1967313445640402E-2</v>
      </c>
    </row>
    <row r="9471" spans="12:14" x14ac:dyDescent="0.4">
      <c r="L9471">
        <f t="shared" si="303"/>
        <v>9470</v>
      </c>
      <c r="M9471">
        <v>57.831873112442658</v>
      </c>
      <c r="N9471" s="71">
        <f t="shared" si="302"/>
        <v>1.5610945139865606E-2</v>
      </c>
    </row>
    <row r="9472" spans="12:14" x14ac:dyDescent="0.4">
      <c r="L9472">
        <f t="shared" si="303"/>
        <v>9471</v>
      </c>
      <c r="M9472">
        <v>58.276956830463625</v>
      </c>
      <c r="N9472" s="71">
        <f t="shared" si="302"/>
        <v>2.3427255959450388E-2</v>
      </c>
    </row>
    <row r="9473" spans="12:14" x14ac:dyDescent="0.4">
      <c r="L9473">
        <f t="shared" si="303"/>
        <v>9472</v>
      </c>
      <c r="M9473">
        <v>56.534458796303063</v>
      </c>
      <c r="N9473" s="71">
        <f t="shared" si="302"/>
        <v>-7.173517976011401E-3</v>
      </c>
    </row>
    <row r="9474" spans="12:14" x14ac:dyDescent="0.4">
      <c r="L9474">
        <f t="shared" si="303"/>
        <v>9473</v>
      </c>
      <c r="M9474">
        <v>58.649776423641441</v>
      </c>
      <c r="N9474" s="71">
        <f t="shared" si="302"/>
        <v>2.9974504717203532E-2</v>
      </c>
    </row>
    <row r="9475" spans="12:14" x14ac:dyDescent="0.4">
      <c r="L9475">
        <f t="shared" si="303"/>
        <v>9474</v>
      </c>
      <c r="M9475">
        <v>56.876551841568968</v>
      </c>
      <c r="N9475" s="71">
        <f t="shared" ref="N9475:N9538" si="304">M9475/$B$2-1</f>
        <v>-1.1658716327438423E-3</v>
      </c>
    </row>
    <row r="9476" spans="12:14" x14ac:dyDescent="0.4">
      <c r="L9476">
        <f t="shared" si="303"/>
        <v>9475</v>
      </c>
      <c r="M9476">
        <v>56.829178194640733</v>
      </c>
      <c r="N9476" s="71">
        <f t="shared" si="304"/>
        <v>-1.9978210706940169E-3</v>
      </c>
    </row>
    <row r="9477" spans="12:14" x14ac:dyDescent="0.4">
      <c r="L9477">
        <f t="shared" si="303"/>
        <v>9476</v>
      </c>
      <c r="M9477">
        <v>56.329575754852037</v>
      </c>
      <c r="N9477" s="71">
        <f t="shared" si="304"/>
        <v>-1.0771559128277541E-2</v>
      </c>
    </row>
    <row r="9478" spans="12:14" x14ac:dyDescent="0.4">
      <c r="L9478">
        <f t="shared" ref="L9478:L9541" si="305">L9477+1</f>
        <v>9477</v>
      </c>
      <c r="M9478">
        <v>56.702534252697191</v>
      </c>
      <c r="N9478" s="71">
        <f t="shared" si="304"/>
        <v>-4.2218710046023622E-3</v>
      </c>
    </row>
    <row r="9479" spans="12:14" x14ac:dyDescent="0.4">
      <c r="L9479">
        <f t="shared" si="305"/>
        <v>9478</v>
      </c>
      <c r="M9479">
        <v>56.718289643736469</v>
      </c>
      <c r="N9479" s="71">
        <f t="shared" si="304"/>
        <v>-3.9451836568946685E-3</v>
      </c>
    </row>
    <row r="9480" spans="12:14" x14ac:dyDescent="0.4">
      <c r="L9480">
        <f t="shared" si="305"/>
        <v>9479</v>
      </c>
      <c r="M9480">
        <v>57.565199347051312</v>
      </c>
      <c r="N9480" s="71">
        <f t="shared" si="304"/>
        <v>1.0927769922861597E-2</v>
      </c>
    </row>
    <row r="9481" spans="12:14" x14ac:dyDescent="0.4">
      <c r="L9481">
        <f t="shared" si="305"/>
        <v>9480</v>
      </c>
      <c r="M9481">
        <v>57.399117592311931</v>
      </c>
      <c r="N9481" s="71">
        <f t="shared" si="304"/>
        <v>8.0111352225917809E-3</v>
      </c>
    </row>
    <row r="9482" spans="12:14" x14ac:dyDescent="0.4">
      <c r="L9482">
        <f t="shared" si="305"/>
        <v>9481</v>
      </c>
      <c r="M9482">
        <v>57.027607894802486</v>
      </c>
      <c r="N9482" s="71">
        <f t="shared" si="304"/>
        <v>1.4868901184674765E-3</v>
      </c>
    </row>
    <row r="9483" spans="12:14" x14ac:dyDescent="0.4">
      <c r="L9483">
        <f t="shared" si="305"/>
        <v>9482</v>
      </c>
      <c r="M9483">
        <v>57.404627946916399</v>
      </c>
      <c r="N9483" s="71">
        <f t="shared" si="304"/>
        <v>8.1079049820118598E-3</v>
      </c>
    </row>
    <row r="9484" spans="12:14" x14ac:dyDescent="0.4">
      <c r="L9484">
        <f t="shared" si="305"/>
        <v>9483</v>
      </c>
      <c r="M9484">
        <v>58.062466849871392</v>
      </c>
      <c r="N9484" s="71">
        <f t="shared" si="304"/>
        <v>1.9660503125960682E-2</v>
      </c>
    </row>
    <row r="9485" spans="12:14" x14ac:dyDescent="0.4">
      <c r="L9485">
        <f t="shared" si="305"/>
        <v>9484</v>
      </c>
      <c r="M9485">
        <v>56.175636045081617</v>
      </c>
      <c r="N9485" s="71">
        <f t="shared" si="304"/>
        <v>-1.3474962039515037E-2</v>
      </c>
    </row>
    <row r="9486" spans="12:14" x14ac:dyDescent="0.4">
      <c r="L9486">
        <f t="shared" si="305"/>
        <v>9485</v>
      </c>
      <c r="M9486">
        <v>58.142194870606396</v>
      </c>
      <c r="N9486" s="71">
        <f t="shared" si="304"/>
        <v>2.1060641944486758E-2</v>
      </c>
    </row>
    <row r="9487" spans="12:14" x14ac:dyDescent="0.4">
      <c r="L9487">
        <f t="shared" si="305"/>
        <v>9486</v>
      </c>
      <c r="M9487">
        <v>57.701359630415212</v>
      </c>
      <c r="N9487" s="71">
        <f t="shared" si="304"/>
        <v>1.3318940511592992E-2</v>
      </c>
    </row>
    <row r="9488" spans="12:14" x14ac:dyDescent="0.4">
      <c r="L9488">
        <f t="shared" si="305"/>
        <v>9487</v>
      </c>
      <c r="M9488">
        <v>54.3984302546463</v>
      </c>
      <c r="N9488" s="71">
        <f t="shared" si="304"/>
        <v>-4.4685254139559705E-2</v>
      </c>
    </row>
    <row r="9489" spans="12:14" x14ac:dyDescent="0.4">
      <c r="L9489">
        <f t="shared" si="305"/>
        <v>9488</v>
      </c>
      <c r="M9489">
        <v>57.219413982350368</v>
      </c>
      <c r="N9489" s="71">
        <f t="shared" si="304"/>
        <v>4.8552811349460434E-3</v>
      </c>
    </row>
    <row r="9490" spans="12:14" x14ac:dyDescent="0.4">
      <c r="L9490">
        <f t="shared" si="305"/>
        <v>9489</v>
      </c>
      <c r="M9490">
        <v>58.176526312697156</v>
      </c>
      <c r="N9490" s="71">
        <f t="shared" si="304"/>
        <v>2.1663551490266553E-2</v>
      </c>
    </row>
    <row r="9491" spans="12:14" x14ac:dyDescent="0.4">
      <c r="L9491">
        <f t="shared" si="305"/>
        <v>9490</v>
      </c>
      <c r="M9491">
        <v>58.885798915472002</v>
      </c>
      <c r="N9491" s="71">
        <f t="shared" si="304"/>
        <v>3.4119399445690757E-2</v>
      </c>
    </row>
    <row r="9492" spans="12:14" x14ac:dyDescent="0.4">
      <c r="L9492">
        <f t="shared" si="305"/>
        <v>9491</v>
      </c>
      <c r="M9492">
        <v>57.168915927544099</v>
      </c>
      <c r="N9492" s="71">
        <f t="shared" si="304"/>
        <v>3.9684625968399168E-3</v>
      </c>
    </row>
    <row r="9493" spans="12:14" x14ac:dyDescent="0.4">
      <c r="L9493">
        <f t="shared" si="305"/>
        <v>9492</v>
      </c>
      <c r="M9493">
        <v>57.275518226458672</v>
      </c>
      <c r="N9493" s="71">
        <f t="shared" si="304"/>
        <v>5.840552427722745E-3</v>
      </c>
    </row>
    <row r="9494" spans="12:14" x14ac:dyDescent="0.4">
      <c r="L9494">
        <f t="shared" si="305"/>
        <v>9493</v>
      </c>
      <c r="M9494">
        <v>56.479179155519752</v>
      </c>
      <c r="N9494" s="71">
        <f t="shared" si="304"/>
        <v>-8.1443080473233564E-3</v>
      </c>
    </row>
    <row r="9495" spans="12:14" x14ac:dyDescent="0.4">
      <c r="L9495">
        <f t="shared" si="305"/>
        <v>9494</v>
      </c>
      <c r="M9495">
        <v>56.42104367336276</v>
      </c>
      <c r="N9495" s="71">
        <f t="shared" si="304"/>
        <v>-9.1652508043532643E-3</v>
      </c>
    </row>
    <row r="9496" spans="12:14" x14ac:dyDescent="0.4">
      <c r="L9496">
        <f t="shared" si="305"/>
        <v>9495</v>
      </c>
      <c r="M9496">
        <v>56.150880244901273</v>
      </c>
      <c r="N9496" s="71">
        <f t="shared" si="304"/>
        <v>-1.3909709528498682E-2</v>
      </c>
    </row>
    <row r="9497" spans="12:14" x14ac:dyDescent="0.4">
      <c r="L9497">
        <f t="shared" si="305"/>
        <v>9496</v>
      </c>
      <c r="M9497">
        <v>56.765581455085119</v>
      </c>
      <c r="N9497" s="71">
        <f t="shared" si="304"/>
        <v>-3.114671369530253E-3</v>
      </c>
    </row>
    <row r="9498" spans="12:14" x14ac:dyDescent="0.4">
      <c r="L9498">
        <f t="shared" si="305"/>
        <v>9497</v>
      </c>
      <c r="M9498">
        <v>55.913819837544942</v>
      </c>
      <c r="N9498" s="71">
        <f t="shared" si="304"/>
        <v>-1.8072831547774948E-2</v>
      </c>
    </row>
    <row r="9499" spans="12:14" x14ac:dyDescent="0.4">
      <c r="L9499">
        <f t="shared" si="305"/>
        <v>9498</v>
      </c>
      <c r="M9499">
        <v>57.588669700803635</v>
      </c>
      <c r="N9499" s="71">
        <f t="shared" si="304"/>
        <v>1.1339943122073315E-2</v>
      </c>
    </row>
    <row r="9500" spans="12:14" x14ac:dyDescent="0.4">
      <c r="L9500">
        <f t="shared" si="305"/>
        <v>9499</v>
      </c>
      <c r="M9500">
        <v>57.117818937744012</v>
      </c>
      <c r="N9500" s="71">
        <f t="shared" si="304"/>
        <v>3.0711258980307132E-3</v>
      </c>
    </row>
    <row r="9501" spans="12:14" x14ac:dyDescent="0.4">
      <c r="L9501">
        <f t="shared" si="305"/>
        <v>9500</v>
      </c>
      <c r="M9501">
        <v>57.255894168355226</v>
      </c>
      <c r="N9501" s="71">
        <f t="shared" si="304"/>
        <v>5.495925717134087E-3</v>
      </c>
    </row>
    <row r="9502" spans="12:14" x14ac:dyDescent="0.4">
      <c r="L9502">
        <f t="shared" si="305"/>
        <v>9501</v>
      </c>
      <c r="M9502">
        <v>56.179106708153526</v>
      </c>
      <c r="N9502" s="71">
        <f t="shared" si="304"/>
        <v>-1.3414012199694514E-2</v>
      </c>
    </row>
    <row r="9503" spans="12:14" x14ac:dyDescent="0.4">
      <c r="L9503">
        <f t="shared" si="305"/>
        <v>9502</v>
      </c>
      <c r="M9503">
        <v>58.096613267149671</v>
      </c>
      <c r="N9503" s="71">
        <f t="shared" si="304"/>
        <v>2.0260163369676176E-2</v>
      </c>
    </row>
    <row r="9504" spans="12:14" x14ac:dyDescent="0.4">
      <c r="L9504">
        <f t="shared" si="305"/>
        <v>9503</v>
      </c>
      <c r="M9504">
        <v>56.163787806800514</v>
      </c>
      <c r="N9504" s="71">
        <f t="shared" si="304"/>
        <v>-1.3683034160152041E-2</v>
      </c>
    </row>
    <row r="9505" spans="12:14" x14ac:dyDescent="0.4">
      <c r="L9505">
        <f t="shared" si="305"/>
        <v>9504</v>
      </c>
      <c r="M9505">
        <v>55.916084803113563</v>
      </c>
      <c r="N9505" s="71">
        <f t="shared" si="304"/>
        <v>-1.8033055491803451E-2</v>
      </c>
    </row>
    <row r="9506" spans="12:14" x14ac:dyDescent="0.4">
      <c r="L9506">
        <f t="shared" si="305"/>
        <v>9505</v>
      </c>
      <c r="M9506">
        <v>57.258793969125648</v>
      </c>
      <c r="N9506" s="71">
        <f t="shared" si="304"/>
        <v>5.5468503931417334E-3</v>
      </c>
    </row>
    <row r="9507" spans="12:14" x14ac:dyDescent="0.4">
      <c r="L9507">
        <f t="shared" si="305"/>
        <v>9506</v>
      </c>
      <c r="M9507">
        <v>56.316522794025417</v>
      </c>
      <c r="N9507" s="71">
        <f t="shared" si="304"/>
        <v>-1.1000787911101595E-2</v>
      </c>
    </row>
    <row r="9508" spans="12:14" x14ac:dyDescent="0.4">
      <c r="L9508">
        <f t="shared" si="305"/>
        <v>9507</v>
      </c>
      <c r="M9508">
        <v>58.977016381788623</v>
      </c>
      <c r="N9508" s="71">
        <f t="shared" si="304"/>
        <v>3.5721309468542017E-2</v>
      </c>
    </row>
    <row r="9509" spans="12:14" x14ac:dyDescent="0.4">
      <c r="L9509">
        <f t="shared" si="305"/>
        <v>9508</v>
      </c>
      <c r="M9509">
        <v>58.204005724908676</v>
      </c>
      <c r="N9509" s="71">
        <f t="shared" si="304"/>
        <v>2.2146129527359726E-2</v>
      </c>
    </row>
    <row r="9510" spans="12:14" x14ac:dyDescent="0.4">
      <c r="L9510">
        <f t="shared" si="305"/>
        <v>9509</v>
      </c>
      <c r="M9510">
        <v>55.325167196663017</v>
      </c>
      <c r="N9510" s="71">
        <f t="shared" si="304"/>
        <v>-2.8410419330947456E-2</v>
      </c>
    </row>
    <row r="9511" spans="12:14" x14ac:dyDescent="0.4">
      <c r="L9511">
        <f t="shared" si="305"/>
        <v>9510</v>
      </c>
      <c r="M9511">
        <v>55.466037900576943</v>
      </c>
      <c r="N9511" s="71">
        <f t="shared" si="304"/>
        <v>-2.5936526976356622E-2</v>
      </c>
    </row>
    <row r="9512" spans="12:14" x14ac:dyDescent="0.4">
      <c r="L9512">
        <f t="shared" si="305"/>
        <v>9511</v>
      </c>
      <c r="M9512">
        <v>59.818640195957791</v>
      </c>
      <c r="N9512" s="71">
        <f t="shared" si="304"/>
        <v>5.0501435225469349E-2</v>
      </c>
    </row>
    <row r="9513" spans="12:14" x14ac:dyDescent="0.4">
      <c r="L9513">
        <f t="shared" si="305"/>
        <v>9512</v>
      </c>
      <c r="M9513">
        <v>56.983885602983726</v>
      </c>
      <c r="N9513" s="71">
        <f t="shared" si="304"/>
        <v>7.190637326370819E-4</v>
      </c>
    </row>
    <row r="9514" spans="12:14" x14ac:dyDescent="0.4">
      <c r="L9514">
        <f t="shared" si="305"/>
        <v>9513</v>
      </c>
      <c r="M9514">
        <v>58.399350476640805</v>
      </c>
      <c r="N9514" s="71">
        <f t="shared" si="304"/>
        <v>2.5576664581084207E-2</v>
      </c>
    </row>
    <row r="9515" spans="12:14" x14ac:dyDescent="0.4">
      <c r="L9515">
        <f t="shared" si="305"/>
        <v>9514</v>
      </c>
      <c r="M9515">
        <v>57.078594957983512</v>
      </c>
      <c r="N9515" s="71">
        <f t="shared" si="304"/>
        <v>2.382296347598345E-3</v>
      </c>
    </row>
    <row r="9516" spans="12:14" x14ac:dyDescent="0.4">
      <c r="L9516">
        <f t="shared" si="305"/>
        <v>9515</v>
      </c>
      <c r="M9516">
        <v>55.778575643453777</v>
      </c>
      <c r="N9516" s="71">
        <f t="shared" si="304"/>
        <v>-2.0447914290098512E-2</v>
      </c>
    </row>
    <row r="9517" spans="12:14" x14ac:dyDescent="0.4">
      <c r="L9517">
        <f t="shared" si="305"/>
        <v>9516</v>
      </c>
      <c r="M9517">
        <v>53.935843718810418</v>
      </c>
      <c r="N9517" s="71">
        <f t="shared" si="304"/>
        <v>-5.2808939636583285E-2</v>
      </c>
    </row>
    <row r="9518" spans="12:14" x14ac:dyDescent="0.4">
      <c r="L9518">
        <f t="shared" si="305"/>
        <v>9517</v>
      </c>
      <c r="M9518">
        <v>59.9518012728823</v>
      </c>
      <c r="N9518" s="71">
        <f t="shared" si="304"/>
        <v>5.2839935431544305E-2</v>
      </c>
    </row>
    <row r="9519" spans="12:14" x14ac:dyDescent="0.4">
      <c r="L9519">
        <f t="shared" si="305"/>
        <v>9518</v>
      </c>
      <c r="M9519">
        <v>55.745202323351272</v>
      </c>
      <c r="N9519" s="71">
        <f t="shared" si="304"/>
        <v>-2.103399783447657E-2</v>
      </c>
    </row>
    <row r="9520" spans="12:14" x14ac:dyDescent="0.4">
      <c r="L9520">
        <f t="shared" si="305"/>
        <v>9519</v>
      </c>
      <c r="M9520">
        <v>58.697285802182861</v>
      </c>
      <c r="N9520" s="71">
        <f t="shared" si="304"/>
        <v>3.080883779767718E-2</v>
      </c>
    </row>
    <row r="9521" spans="12:14" x14ac:dyDescent="0.4">
      <c r="L9521">
        <f t="shared" si="305"/>
        <v>9520</v>
      </c>
      <c r="M9521">
        <v>55.712740531799966</v>
      </c>
      <c r="N9521" s="71">
        <f t="shared" si="304"/>
        <v>-2.1604073625282383E-2</v>
      </c>
    </row>
    <row r="9522" spans="12:14" x14ac:dyDescent="0.4">
      <c r="L9522">
        <f t="shared" si="305"/>
        <v>9521</v>
      </c>
      <c r="M9522">
        <v>58.980167766637649</v>
      </c>
      <c r="N9522" s="71">
        <f t="shared" si="304"/>
        <v>3.5776652323143976E-2</v>
      </c>
    </row>
    <row r="9523" spans="12:14" x14ac:dyDescent="0.4">
      <c r="L9523">
        <f t="shared" si="305"/>
        <v>9522</v>
      </c>
      <c r="M9523">
        <v>56.063794379764083</v>
      </c>
      <c r="N9523" s="71">
        <f t="shared" si="304"/>
        <v>-1.5439062686891769E-2</v>
      </c>
    </row>
    <row r="9524" spans="12:14" x14ac:dyDescent="0.4">
      <c r="L9524">
        <f t="shared" si="305"/>
        <v>9523</v>
      </c>
      <c r="M9524">
        <v>54.620793745226564</v>
      </c>
      <c r="N9524" s="71">
        <f t="shared" si="304"/>
        <v>-4.078023113617657E-2</v>
      </c>
    </row>
    <row r="9525" spans="12:14" x14ac:dyDescent="0.4">
      <c r="L9525">
        <f t="shared" si="305"/>
        <v>9524</v>
      </c>
      <c r="M9525">
        <v>58.094872624485959</v>
      </c>
      <c r="N9525" s="71">
        <f t="shared" si="304"/>
        <v>2.0229595178716808E-2</v>
      </c>
    </row>
    <row r="9526" spans="12:14" x14ac:dyDescent="0.4">
      <c r="L9526">
        <f t="shared" si="305"/>
        <v>9525</v>
      </c>
      <c r="M9526">
        <v>57.297272788528673</v>
      </c>
      <c r="N9526" s="71">
        <f t="shared" si="304"/>
        <v>6.2225938549831383E-3</v>
      </c>
    </row>
    <row r="9527" spans="12:14" x14ac:dyDescent="0.4">
      <c r="L9527">
        <f t="shared" si="305"/>
        <v>9526</v>
      </c>
      <c r="M9527">
        <v>57.925381094653936</v>
      </c>
      <c r="N9527" s="71">
        <f t="shared" si="304"/>
        <v>1.7253079919195224E-2</v>
      </c>
    </row>
    <row r="9528" spans="12:14" x14ac:dyDescent="0.4">
      <c r="L9528">
        <f t="shared" si="305"/>
        <v>9527</v>
      </c>
      <c r="M9528">
        <v>56.359252491957612</v>
      </c>
      <c r="N9528" s="71">
        <f t="shared" si="304"/>
        <v>-1.0250392902832028E-2</v>
      </c>
    </row>
    <row r="9529" spans="12:14" x14ac:dyDescent="0.4">
      <c r="L9529">
        <f t="shared" si="305"/>
        <v>9528</v>
      </c>
      <c r="M9529">
        <v>56.912522554002308</v>
      </c>
      <c r="N9529" s="71">
        <f t="shared" si="304"/>
        <v>-5.3417413989675921E-4</v>
      </c>
    </row>
    <row r="9530" spans="12:14" x14ac:dyDescent="0.4">
      <c r="L9530">
        <f t="shared" si="305"/>
        <v>9529</v>
      </c>
      <c r="M9530">
        <v>56.349693383609733</v>
      </c>
      <c r="N9530" s="71">
        <f t="shared" si="304"/>
        <v>-1.0418264606468663E-2</v>
      </c>
    </row>
    <row r="9531" spans="12:14" x14ac:dyDescent="0.4">
      <c r="L9531">
        <f t="shared" si="305"/>
        <v>9530</v>
      </c>
      <c r="M9531">
        <v>57.201078431218377</v>
      </c>
      <c r="N9531" s="71">
        <f t="shared" si="304"/>
        <v>4.5332824616779455E-3</v>
      </c>
    </row>
    <row r="9532" spans="12:14" x14ac:dyDescent="0.4">
      <c r="L9532">
        <f t="shared" si="305"/>
        <v>9531</v>
      </c>
      <c r="M9532">
        <v>58.412066874561887</v>
      </c>
      <c r="N9532" s="71">
        <f t="shared" si="304"/>
        <v>2.5799982834779689E-2</v>
      </c>
    </row>
    <row r="9533" spans="12:14" x14ac:dyDescent="0.4">
      <c r="L9533">
        <f t="shared" si="305"/>
        <v>9532</v>
      </c>
      <c r="M9533">
        <v>56.605585533954041</v>
      </c>
      <c r="N9533" s="71">
        <f t="shared" si="304"/>
        <v>-5.9244300706278175E-3</v>
      </c>
    </row>
    <row r="9534" spans="12:14" x14ac:dyDescent="0.4">
      <c r="L9534">
        <f t="shared" si="305"/>
        <v>9533</v>
      </c>
      <c r="M9534">
        <v>57.224785215871357</v>
      </c>
      <c r="N9534" s="71">
        <f t="shared" si="304"/>
        <v>4.949607727865013E-3</v>
      </c>
    </row>
    <row r="9535" spans="12:14" x14ac:dyDescent="0.4">
      <c r="L9535">
        <f t="shared" si="305"/>
        <v>9534</v>
      </c>
      <c r="M9535">
        <v>56.684779923018823</v>
      </c>
      <c r="N9535" s="71">
        <f t="shared" si="304"/>
        <v>-4.533662592433374E-3</v>
      </c>
    </row>
    <row r="9536" spans="12:14" x14ac:dyDescent="0.4">
      <c r="L9536">
        <f t="shared" si="305"/>
        <v>9535</v>
      </c>
      <c r="M9536">
        <v>56.229858132679723</v>
      </c>
      <c r="N9536" s="71">
        <f t="shared" si="304"/>
        <v>-1.252274412456178E-2</v>
      </c>
    </row>
    <row r="9537" spans="12:14" x14ac:dyDescent="0.4">
      <c r="L9537">
        <f t="shared" si="305"/>
        <v>9536</v>
      </c>
      <c r="M9537">
        <v>57.117208778268669</v>
      </c>
      <c r="N9537" s="71">
        <f t="shared" si="304"/>
        <v>3.0604106192737568E-3</v>
      </c>
    </row>
    <row r="9538" spans="12:14" x14ac:dyDescent="0.4">
      <c r="L9538">
        <f t="shared" si="305"/>
        <v>9537</v>
      </c>
      <c r="M9538">
        <v>55.905060407527614</v>
      </c>
      <c r="N9538" s="71">
        <f t="shared" si="304"/>
        <v>-1.8226659748730722E-2</v>
      </c>
    </row>
    <row r="9539" spans="12:14" x14ac:dyDescent="0.4">
      <c r="L9539">
        <f t="shared" si="305"/>
        <v>9538</v>
      </c>
      <c r="M9539">
        <v>56.972188688060861</v>
      </c>
      <c r="N9539" s="71">
        <f t="shared" ref="N9539:N9602" si="306">M9539/$B$2-1</f>
        <v>5.1364906801198984E-4</v>
      </c>
    </row>
    <row r="9540" spans="12:14" x14ac:dyDescent="0.4">
      <c r="L9540">
        <f t="shared" si="305"/>
        <v>9539</v>
      </c>
      <c r="M9540">
        <v>56.261930530029943</v>
      </c>
      <c r="N9540" s="71">
        <f t="shared" si="306"/>
        <v>-1.1959506656489038E-2</v>
      </c>
    </row>
    <row r="9541" spans="12:14" x14ac:dyDescent="0.4">
      <c r="L9541">
        <f t="shared" si="305"/>
        <v>9540</v>
      </c>
      <c r="M9541">
        <v>55.01388952256908</v>
      </c>
      <c r="N9541" s="71">
        <f t="shared" si="306"/>
        <v>-3.3876903395415159E-2</v>
      </c>
    </row>
    <row r="9542" spans="12:14" x14ac:dyDescent="0.4">
      <c r="L9542">
        <f t="shared" ref="L9542:L9605" si="307">L9541+1</f>
        <v>9541</v>
      </c>
      <c r="M9542">
        <v>58.479317316229825</v>
      </c>
      <c r="N9542" s="71">
        <f t="shared" si="306"/>
        <v>2.6980997402484386E-2</v>
      </c>
    </row>
    <row r="9543" spans="12:14" x14ac:dyDescent="0.4">
      <c r="L9543">
        <f t="shared" si="307"/>
        <v>9542</v>
      </c>
      <c r="M9543">
        <v>56.207002204744057</v>
      </c>
      <c r="N9543" s="71">
        <f t="shared" si="306"/>
        <v>-1.2924127121921369E-2</v>
      </c>
    </row>
    <row r="9544" spans="12:14" x14ac:dyDescent="0.4">
      <c r="L9544">
        <f t="shared" si="307"/>
        <v>9543</v>
      </c>
      <c r="M9544">
        <v>55.367727344053563</v>
      </c>
      <c r="N9544" s="71">
        <f t="shared" si="306"/>
        <v>-2.7663001874269844E-2</v>
      </c>
    </row>
    <row r="9545" spans="12:14" x14ac:dyDescent="0.4">
      <c r="L9545">
        <f t="shared" si="307"/>
        <v>9544</v>
      </c>
      <c r="M9545">
        <v>58.201693576830827</v>
      </c>
      <c r="N9545" s="71">
        <f t="shared" si="306"/>
        <v>2.2105524878603511E-2</v>
      </c>
    </row>
    <row r="9546" spans="12:14" x14ac:dyDescent="0.4">
      <c r="L9546">
        <f t="shared" si="307"/>
        <v>9545</v>
      </c>
      <c r="M9546">
        <v>59.108794209918294</v>
      </c>
      <c r="N9546" s="71">
        <f t="shared" si="306"/>
        <v>3.8035517834489996E-2</v>
      </c>
    </row>
    <row r="9547" spans="12:14" x14ac:dyDescent="0.4">
      <c r="L9547">
        <f t="shared" si="307"/>
        <v>9546</v>
      </c>
      <c r="M9547">
        <v>55.624248769284648</v>
      </c>
      <c r="N9547" s="71">
        <f t="shared" si="306"/>
        <v>-2.3158116365529335E-2</v>
      </c>
    </row>
    <row r="9548" spans="12:14" x14ac:dyDescent="0.4">
      <c r="L9548">
        <f t="shared" si="307"/>
        <v>9547</v>
      </c>
      <c r="M9548">
        <v>57.718685365427007</v>
      </c>
      <c r="N9548" s="71">
        <f t="shared" si="306"/>
        <v>1.36232053600851E-2</v>
      </c>
    </row>
    <row r="9549" spans="12:14" x14ac:dyDescent="0.4">
      <c r="L9549">
        <f t="shared" si="307"/>
        <v>9548</v>
      </c>
      <c r="M9549">
        <v>56.7892584709979</v>
      </c>
      <c r="N9549" s="71">
        <f t="shared" si="306"/>
        <v>-2.6988688852753739E-3</v>
      </c>
    </row>
    <row r="9550" spans="12:14" x14ac:dyDescent="0.4">
      <c r="L9550">
        <f t="shared" si="307"/>
        <v>9549</v>
      </c>
      <c r="M9550">
        <v>55.793566439380704</v>
      </c>
      <c r="N9550" s="71">
        <f t="shared" si="306"/>
        <v>-2.0184654333255336E-2</v>
      </c>
    </row>
    <row r="9551" spans="12:14" x14ac:dyDescent="0.4">
      <c r="L9551">
        <f t="shared" si="307"/>
        <v>9550</v>
      </c>
      <c r="M9551">
        <v>56.925320722807712</v>
      </c>
      <c r="N9551" s="71">
        <f t="shared" si="306"/>
        <v>-3.0941987175736596E-4</v>
      </c>
    </row>
    <row r="9552" spans="12:14" x14ac:dyDescent="0.4">
      <c r="L9552">
        <f t="shared" si="307"/>
        <v>9551</v>
      </c>
      <c r="M9552">
        <v>56.137229854794612</v>
      </c>
      <c r="N9552" s="71">
        <f t="shared" si="306"/>
        <v>-1.4149430029524068E-2</v>
      </c>
    </row>
    <row r="9553" spans="12:14" x14ac:dyDescent="0.4">
      <c r="L9553">
        <f t="shared" si="307"/>
        <v>9552</v>
      </c>
      <c r="M9553">
        <v>56.554713291089932</v>
      </c>
      <c r="N9553" s="71">
        <f t="shared" si="306"/>
        <v>-6.8178198897013154E-3</v>
      </c>
    </row>
    <row r="9554" spans="12:14" x14ac:dyDescent="0.4">
      <c r="L9554">
        <f t="shared" si="307"/>
        <v>9553</v>
      </c>
      <c r="M9554">
        <v>55.81752069399645</v>
      </c>
      <c r="N9554" s="71">
        <f t="shared" si="306"/>
        <v>-1.9763983138270547E-2</v>
      </c>
    </row>
    <row r="9555" spans="12:14" x14ac:dyDescent="0.4">
      <c r="L9555">
        <f t="shared" si="307"/>
        <v>9554</v>
      </c>
      <c r="M9555">
        <v>58.021833696610223</v>
      </c>
      <c r="N9555" s="71">
        <f t="shared" si="306"/>
        <v>1.8946926460246427E-2</v>
      </c>
    </row>
    <row r="9556" spans="12:14" x14ac:dyDescent="0.4">
      <c r="L9556">
        <f t="shared" si="307"/>
        <v>9555</v>
      </c>
      <c r="M9556">
        <v>59.38222557087699</v>
      </c>
      <c r="N9556" s="71">
        <f t="shared" si="306"/>
        <v>4.2837366157718382E-2</v>
      </c>
    </row>
    <row r="9557" spans="12:14" x14ac:dyDescent="0.4">
      <c r="L9557">
        <f t="shared" si="307"/>
        <v>9556</v>
      </c>
      <c r="M9557">
        <v>56.265572099505469</v>
      </c>
      <c r="N9557" s="71">
        <f t="shared" si="306"/>
        <v>-1.1895555454188522E-2</v>
      </c>
    </row>
    <row r="9558" spans="12:14" x14ac:dyDescent="0.4">
      <c r="L9558">
        <f t="shared" si="307"/>
        <v>9557</v>
      </c>
      <c r="M9558">
        <v>56.189601512968807</v>
      </c>
      <c r="N9558" s="71">
        <f t="shared" si="306"/>
        <v>-1.3229708319085653E-2</v>
      </c>
    </row>
    <row r="9559" spans="12:14" x14ac:dyDescent="0.4">
      <c r="L9559">
        <f t="shared" si="307"/>
        <v>9558</v>
      </c>
      <c r="M9559">
        <v>56.064526334237065</v>
      </c>
      <c r="N9559" s="71">
        <f t="shared" si="306"/>
        <v>-1.5426208512643313E-2</v>
      </c>
    </row>
    <row r="9560" spans="12:14" x14ac:dyDescent="0.4">
      <c r="L9560">
        <f t="shared" si="307"/>
        <v>9559</v>
      </c>
      <c r="M9560">
        <v>57.319792603074646</v>
      </c>
      <c r="N9560" s="71">
        <f t="shared" si="306"/>
        <v>6.6180742173593821E-3</v>
      </c>
    </row>
    <row r="9561" spans="12:14" x14ac:dyDescent="0.4">
      <c r="L9561">
        <f t="shared" si="307"/>
        <v>9560</v>
      </c>
      <c r="M9561">
        <v>58.919206003799687</v>
      </c>
      <c r="N9561" s="71">
        <f t="shared" si="306"/>
        <v>3.4706076008714781E-2</v>
      </c>
    </row>
    <row r="9562" spans="12:14" x14ac:dyDescent="0.4">
      <c r="L9562">
        <f t="shared" si="307"/>
        <v>9561</v>
      </c>
      <c r="M9562">
        <v>55.179861517818765</v>
      </c>
      <c r="N9562" s="71">
        <f t="shared" si="306"/>
        <v>-3.096219622979135E-2</v>
      </c>
    </row>
    <row r="9563" spans="12:14" x14ac:dyDescent="0.4">
      <c r="L9563">
        <f t="shared" si="307"/>
        <v>9562</v>
      </c>
      <c r="M9563">
        <v>56.728635043189684</v>
      </c>
      <c r="N9563" s="71">
        <f t="shared" si="306"/>
        <v>-3.7635035495237057E-3</v>
      </c>
    </row>
    <row r="9564" spans="12:14" x14ac:dyDescent="0.4">
      <c r="L9564">
        <f t="shared" si="307"/>
        <v>9563</v>
      </c>
      <c r="M9564">
        <v>54.793661299900734</v>
      </c>
      <c r="N9564" s="71">
        <f t="shared" si="306"/>
        <v>-3.774442802038791E-2</v>
      </c>
    </row>
    <row r="9565" spans="12:14" x14ac:dyDescent="0.4">
      <c r="L9565">
        <f t="shared" si="307"/>
        <v>9564</v>
      </c>
      <c r="M9565">
        <v>56.72232590976818</v>
      </c>
      <c r="N9565" s="71">
        <f t="shared" si="306"/>
        <v>-3.8743010148724055E-3</v>
      </c>
    </row>
    <row r="9566" spans="12:14" x14ac:dyDescent="0.4">
      <c r="L9566">
        <f t="shared" si="307"/>
        <v>9565</v>
      </c>
      <c r="M9566">
        <v>56.156081561039493</v>
      </c>
      <c r="N9566" s="71">
        <f t="shared" si="306"/>
        <v>-1.3818366929429837E-2</v>
      </c>
    </row>
    <row r="9567" spans="12:14" x14ac:dyDescent="0.4">
      <c r="L9567">
        <f t="shared" si="307"/>
        <v>9566</v>
      </c>
      <c r="M9567">
        <v>56.615545660602919</v>
      </c>
      <c r="N9567" s="71">
        <f t="shared" si="306"/>
        <v>-5.7495159083300607E-3</v>
      </c>
    </row>
    <row r="9568" spans="12:14" x14ac:dyDescent="0.4">
      <c r="L9568">
        <f t="shared" si="307"/>
        <v>9567</v>
      </c>
      <c r="M9568">
        <v>54.918441934022411</v>
      </c>
      <c r="N9568" s="71">
        <f t="shared" si="306"/>
        <v>-3.5553100454201902E-2</v>
      </c>
    </row>
    <row r="9569" spans="12:14" x14ac:dyDescent="0.4">
      <c r="L9569">
        <f t="shared" si="307"/>
        <v>9568</v>
      </c>
      <c r="M9569">
        <v>55.513411477273877</v>
      </c>
      <c r="N9569" s="71">
        <f t="shared" si="306"/>
        <v>-2.5104578771769082E-2</v>
      </c>
    </row>
    <row r="9570" spans="12:14" x14ac:dyDescent="0.4">
      <c r="L9570">
        <f t="shared" si="307"/>
        <v>9569</v>
      </c>
      <c r="M9570">
        <v>58.826484382111509</v>
      </c>
      <c r="N9570" s="71">
        <f t="shared" si="306"/>
        <v>3.3077750852195331E-2</v>
      </c>
    </row>
    <row r="9571" spans="12:14" x14ac:dyDescent="0.4">
      <c r="L9571">
        <f t="shared" si="307"/>
        <v>9570</v>
      </c>
      <c r="M9571">
        <v>56.503293993524444</v>
      </c>
      <c r="N9571" s="71">
        <f t="shared" si="306"/>
        <v>-7.7208167768568758E-3</v>
      </c>
    </row>
    <row r="9572" spans="12:14" x14ac:dyDescent="0.4">
      <c r="L9572">
        <f t="shared" si="307"/>
        <v>9571</v>
      </c>
      <c r="M9572">
        <v>55.941796157319104</v>
      </c>
      <c r="N9572" s="71">
        <f t="shared" si="306"/>
        <v>-1.7581527098546323E-2</v>
      </c>
    </row>
    <row r="9573" spans="12:14" x14ac:dyDescent="0.4">
      <c r="L9573">
        <f t="shared" si="307"/>
        <v>9572</v>
      </c>
      <c r="M9573">
        <v>56.092291666777193</v>
      </c>
      <c r="N9573" s="71">
        <f t="shared" si="306"/>
        <v>-1.493860930297608E-2</v>
      </c>
    </row>
    <row r="9574" spans="12:14" x14ac:dyDescent="0.4">
      <c r="L9574">
        <f t="shared" si="307"/>
        <v>9573</v>
      </c>
      <c r="M9574">
        <v>57.744728210342309</v>
      </c>
      <c r="N9574" s="71">
        <f t="shared" si="306"/>
        <v>1.4080555207411249E-2</v>
      </c>
    </row>
    <row r="9575" spans="12:14" x14ac:dyDescent="0.4">
      <c r="L9575">
        <f t="shared" si="307"/>
        <v>9574</v>
      </c>
      <c r="M9575">
        <v>56.421219965746864</v>
      </c>
      <c r="N9575" s="71">
        <f t="shared" si="306"/>
        <v>-9.1621548563023403E-3</v>
      </c>
    </row>
    <row r="9576" spans="12:14" x14ac:dyDescent="0.4">
      <c r="L9576">
        <f t="shared" si="307"/>
        <v>9575</v>
      </c>
      <c r="M9576">
        <v>55.196601844860623</v>
      </c>
      <c r="N9576" s="71">
        <f t="shared" si="306"/>
        <v>-3.0668211987989635E-2</v>
      </c>
    </row>
    <row r="9577" spans="12:14" x14ac:dyDescent="0.4">
      <c r="L9577">
        <f t="shared" si="307"/>
        <v>9576</v>
      </c>
      <c r="M9577">
        <v>58.616558029075968</v>
      </c>
      <c r="N9577" s="71">
        <f t="shared" si="306"/>
        <v>2.9391141888282624E-2</v>
      </c>
    </row>
    <row r="9578" spans="12:14" x14ac:dyDescent="0.4">
      <c r="L9578">
        <f t="shared" si="307"/>
        <v>9577</v>
      </c>
      <c r="M9578">
        <v>56.574903239586483</v>
      </c>
      <c r="N9578" s="71">
        <f t="shared" si="306"/>
        <v>-6.4632553291683603E-3</v>
      </c>
    </row>
    <row r="9579" spans="12:14" x14ac:dyDescent="0.4">
      <c r="L9579">
        <f t="shared" si="307"/>
        <v>9578</v>
      </c>
      <c r="M9579">
        <v>57.867445401825982</v>
      </c>
      <c r="N9579" s="71">
        <f t="shared" si="306"/>
        <v>1.6235645750394712E-2</v>
      </c>
    </row>
    <row r="9580" spans="12:14" x14ac:dyDescent="0.4">
      <c r="L9580">
        <f t="shared" si="307"/>
        <v>9579</v>
      </c>
      <c r="M9580">
        <v>55.164283242880991</v>
      </c>
      <c r="N9580" s="71">
        <f t="shared" si="306"/>
        <v>-3.1235773163784786E-2</v>
      </c>
    </row>
    <row r="9581" spans="12:14" x14ac:dyDescent="0.4">
      <c r="L9581">
        <f t="shared" si="307"/>
        <v>9580</v>
      </c>
      <c r="M9581">
        <v>56.424817081215302</v>
      </c>
      <c r="N9581" s="71">
        <f t="shared" si="306"/>
        <v>-9.0989843303611595E-3</v>
      </c>
    </row>
    <row r="9582" spans="12:14" x14ac:dyDescent="0.4">
      <c r="L9582">
        <f t="shared" si="307"/>
        <v>9581</v>
      </c>
      <c r="M9582">
        <v>56.716831256078841</v>
      </c>
      <c r="N9582" s="71">
        <f t="shared" si="306"/>
        <v>-3.97079504362019E-3</v>
      </c>
    </row>
    <row r="9583" spans="12:14" x14ac:dyDescent="0.4">
      <c r="L9583">
        <f t="shared" si="307"/>
        <v>9582</v>
      </c>
      <c r="M9583">
        <v>56.738629893790765</v>
      </c>
      <c r="N9583" s="71">
        <f t="shared" si="306"/>
        <v>-3.587979584637413E-3</v>
      </c>
    </row>
    <row r="9584" spans="12:14" x14ac:dyDescent="0.4">
      <c r="L9584">
        <f t="shared" si="307"/>
        <v>9583</v>
      </c>
      <c r="M9584">
        <v>56.31758011603997</v>
      </c>
      <c r="N9584" s="71">
        <f t="shared" si="306"/>
        <v>-1.0982219814432259E-2</v>
      </c>
    </row>
    <row r="9585" spans="12:14" x14ac:dyDescent="0.4">
      <c r="L9585">
        <f t="shared" si="307"/>
        <v>9584</v>
      </c>
      <c r="M9585">
        <v>56.807243917513958</v>
      </c>
      <c r="N9585" s="71">
        <f t="shared" si="306"/>
        <v>-2.3830185530645531E-3</v>
      </c>
    </row>
    <row r="9586" spans="12:14" x14ac:dyDescent="0.4">
      <c r="L9586">
        <f t="shared" si="307"/>
        <v>9585</v>
      </c>
      <c r="M9586">
        <v>57.287059436103128</v>
      </c>
      <c r="N9586" s="71">
        <f t="shared" si="306"/>
        <v>6.0432326835095918E-3</v>
      </c>
    </row>
    <row r="9587" spans="12:14" x14ac:dyDescent="0.4">
      <c r="L9587">
        <f t="shared" si="307"/>
        <v>9586</v>
      </c>
      <c r="M9587">
        <v>54.997342067189642</v>
      </c>
      <c r="N9587" s="71">
        <f t="shared" si="306"/>
        <v>-3.4167500533171635E-2</v>
      </c>
    </row>
    <row r="9588" spans="12:14" x14ac:dyDescent="0.4">
      <c r="L9588">
        <f t="shared" si="307"/>
        <v>9587</v>
      </c>
      <c r="M9588">
        <v>54.543974721164972</v>
      </c>
      <c r="N9588" s="71">
        <f t="shared" si="306"/>
        <v>-4.2129283785400373E-2</v>
      </c>
    </row>
    <row r="9589" spans="12:14" x14ac:dyDescent="0.4">
      <c r="L9589">
        <f t="shared" si="307"/>
        <v>9588</v>
      </c>
      <c r="M9589">
        <v>57.077323496368763</v>
      </c>
      <c r="N9589" s="71">
        <f t="shared" si="306"/>
        <v>2.3599676512797707E-3</v>
      </c>
    </row>
    <row r="9590" spans="12:14" x14ac:dyDescent="0.4">
      <c r="L9590">
        <f t="shared" si="307"/>
        <v>9589</v>
      </c>
      <c r="M9590">
        <v>57.162881921327063</v>
      </c>
      <c r="N9590" s="71">
        <f t="shared" si="306"/>
        <v>3.8624967612677086E-3</v>
      </c>
    </row>
    <row r="9591" spans="12:14" x14ac:dyDescent="0.4">
      <c r="L9591">
        <f t="shared" si="307"/>
        <v>9590</v>
      </c>
      <c r="M9591">
        <v>54.54959295192868</v>
      </c>
      <c r="N9591" s="71">
        <f t="shared" si="306"/>
        <v>-4.2030619565328386E-2</v>
      </c>
    </row>
    <row r="9592" spans="12:14" x14ac:dyDescent="0.4">
      <c r="L9592">
        <f t="shared" si="307"/>
        <v>9591</v>
      </c>
      <c r="M9592">
        <v>56.731137834160414</v>
      </c>
      <c r="N9592" s="71">
        <f t="shared" si="306"/>
        <v>-3.7195509371238389E-3</v>
      </c>
    </row>
    <row r="9593" spans="12:14" x14ac:dyDescent="0.4">
      <c r="L9593">
        <f t="shared" si="307"/>
        <v>9592</v>
      </c>
      <c r="M9593">
        <v>54.8292479677595</v>
      </c>
      <c r="N9593" s="71">
        <f t="shared" si="306"/>
        <v>-3.7119474903131056E-2</v>
      </c>
    </row>
    <row r="9594" spans="12:14" x14ac:dyDescent="0.4">
      <c r="L9594">
        <f t="shared" si="307"/>
        <v>9593</v>
      </c>
      <c r="M9594">
        <v>57.81414726840255</v>
      </c>
      <c r="N9594" s="71">
        <f t="shared" si="306"/>
        <v>1.5299653800849633E-2</v>
      </c>
    </row>
    <row r="9595" spans="12:14" x14ac:dyDescent="0.4">
      <c r="L9595">
        <f t="shared" si="307"/>
        <v>9594</v>
      </c>
      <c r="M9595">
        <v>56.474338113393394</v>
      </c>
      <c r="N9595" s="71">
        <f t="shared" si="306"/>
        <v>-8.2293237161026322E-3</v>
      </c>
    </row>
    <row r="9596" spans="12:14" x14ac:dyDescent="0.4">
      <c r="L9596">
        <f t="shared" si="307"/>
        <v>9595</v>
      </c>
      <c r="M9596">
        <v>57.157013419804358</v>
      </c>
      <c r="N9596" s="71">
        <f t="shared" si="306"/>
        <v>3.7594374263842933E-3</v>
      </c>
    </row>
    <row r="9597" spans="12:14" x14ac:dyDescent="0.4">
      <c r="L9597">
        <f t="shared" si="307"/>
        <v>9596</v>
      </c>
      <c r="M9597">
        <v>56.555691406570638</v>
      </c>
      <c r="N9597" s="71">
        <f t="shared" si="306"/>
        <v>-6.800642773790111E-3</v>
      </c>
    </row>
    <row r="9598" spans="12:14" x14ac:dyDescent="0.4">
      <c r="L9598">
        <f t="shared" si="307"/>
        <v>9597</v>
      </c>
      <c r="M9598">
        <v>56.11339351536153</v>
      </c>
      <c r="N9598" s="71">
        <f t="shared" si="306"/>
        <v>-1.4568030464153559E-2</v>
      </c>
    </row>
    <row r="9599" spans="12:14" x14ac:dyDescent="0.4">
      <c r="L9599">
        <f t="shared" si="307"/>
        <v>9598</v>
      </c>
      <c r="M9599">
        <v>56.02142794054847</v>
      </c>
      <c r="N9599" s="71">
        <f t="shared" si="306"/>
        <v>-1.6183078349160218E-2</v>
      </c>
    </row>
    <row r="9600" spans="12:14" x14ac:dyDescent="0.4">
      <c r="L9600">
        <f t="shared" si="307"/>
        <v>9599</v>
      </c>
      <c r="M9600">
        <v>57.59131479609843</v>
      </c>
      <c r="N9600" s="71">
        <f t="shared" si="306"/>
        <v>1.1386394803261535E-2</v>
      </c>
    </row>
    <row r="9601" spans="12:14" x14ac:dyDescent="0.4">
      <c r="L9601">
        <f t="shared" si="307"/>
        <v>9600</v>
      </c>
      <c r="M9601">
        <v>57.205657351947799</v>
      </c>
      <c r="N9601" s="71">
        <f t="shared" si="306"/>
        <v>4.6136949013837469E-3</v>
      </c>
    </row>
    <row r="9602" spans="12:14" x14ac:dyDescent="0.4">
      <c r="L9602">
        <f t="shared" si="307"/>
        <v>9601</v>
      </c>
      <c r="M9602">
        <v>57.961196134337193</v>
      </c>
      <c r="N9602" s="71">
        <f t="shared" si="306"/>
        <v>1.7882043574448225E-2</v>
      </c>
    </row>
    <row r="9603" spans="12:14" x14ac:dyDescent="0.4">
      <c r="L9603">
        <f t="shared" si="307"/>
        <v>9602</v>
      </c>
      <c r="M9603">
        <v>56.113603442583546</v>
      </c>
      <c r="N9603" s="71">
        <f t="shared" ref="N9603:N9666" si="308">M9603/$B$2-1</f>
        <v>-1.4564343839929106E-2</v>
      </c>
    </row>
    <row r="9604" spans="12:14" x14ac:dyDescent="0.4">
      <c r="L9604">
        <f t="shared" si="307"/>
        <v>9603</v>
      </c>
      <c r="M9604">
        <v>57.423317605386735</v>
      </c>
      <c r="N9604" s="71">
        <f t="shared" si="308"/>
        <v>8.4361222899052013E-3</v>
      </c>
    </row>
    <row r="9605" spans="12:14" x14ac:dyDescent="0.4">
      <c r="L9605">
        <f t="shared" si="307"/>
        <v>9604</v>
      </c>
      <c r="M9605">
        <v>57.153597485862562</v>
      </c>
      <c r="N9605" s="71">
        <f t="shared" si="308"/>
        <v>3.6994487088752859E-3</v>
      </c>
    </row>
    <row r="9606" spans="12:14" x14ac:dyDescent="0.4">
      <c r="L9606">
        <f t="shared" ref="L9606:L9669" si="309">L9605+1</f>
        <v>9605</v>
      </c>
      <c r="M9606">
        <v>58.56268469849941</v>
      </c>
      <c r="N9606" s="71">
        <f t="shared" si="308"/>
        <v>2.8445048648689575E-2</v>
      </c>
    </row>
    <row r="9607" spans="12:14" x14ac:dyDescent="0.4">
      <c r="L9607">
        <f t="shared" si="309"/>
        <v>9606</v>
      </c>
      <c r="M9607">
        <v>55.979982224276021</v>
      </c>
      <c r="N9607" s="71">
        <f t="shared" si="308"/>
        <v>-1.691092479109757E-2</v>
      </c>
    </row>
    <row r="9608" spans="12:14" x14ac:dyDescent="0.4">
      <c r="L9608">
        <f t="shared" si="309"/>
        <v>9607</v>
      </c>
      <c r="M9608">
        <v>58.42422059649261</v>
      </c>
      <c r="N9608" s="71">
        <f t="shared" si="308"/>
        <v>2.6013419688070361E-2</v>
      </c>
    </row>
    <row r="9609" spans="12:14" x14ac:dyDescent="0.4">
      <c r="L9609">
        <f t="shared" si="309"/>
        <v>9608</v>
      </c>
      <c r="M9609">
        <v>55.445493984337446</v>
      </c>
      <c r="N9609" s="71">
        <f t="shared" si="308"/>
        <v>-2.6297307720018592E-2</v>
      </c>
    </row>
    <row r="9610" spans="12:14" x14ac:dyDescent="0.4">
      <c r="L9610">
        <f t="shared" si="309"/>
        <v>9609</v>
      </c>
      <c r="M9610">
        <v>54.725406295009222</v>
      </c>
      <c r="N9610" s="71">
        <f t="shared" si="308"/>
        <v>-3.8943084164442143E-2</v>
      </c>
    </row>
    <row r="9611" spans="12:14" x14ac:dyDescent="0.4">
      <c r="L9611">
        <f t="shared" si="309"/>
        <v>9610</v>
      </c>
      <c r="M9611">
        <v>55.557987112437395</v>
      </c>
      <c r="N9611" s="71">
        <f t="shared" si="308"/>
        <v>-2.4321766448353488E-2</v>
      </c>
    </row>
    <row r="9612" spans="12:14" x14ac:dyDescent="0.4">
      <c r="L9612">
        <f t="shared" si="309"/>
        <v>9611</v>
      </c>
      <c r="M9612">
        <v>58.925672256605978</v>
      </c>
      <c r="N9612" s="71">
        <f t="shared" si="308"/>
        <v>3.4819632716645454E-2</v>
      </c>
    </row>
    <row r="9613" spans="12:14" x14ac:dyDescent="0.4">
      <c r="L9613">
        <f t="shared" si="309"/>
        <v>9612</v>
      </c>
      <c r="M9613">
        <v>55.934321964580661</v>
      </c>
      <c r="N9613" s="71">
        <f t="shared" si="308"/>
        <v>-1.7712784682690108E-2</v>
      </c>
    </row>
    <row r="9614" spans="12:14" x14ac:dyDescent="0.4">
      <c r="L9614">
        <f t="shared" si="309"/>
        <v>9613</v>
      </c>
      <c r="M9614">
        <v>57.173978649062974</v>
      </c>
      <c r="N9614" s="71">
        <f t="shared" si="308"/>
        <v>4.0573712748757096E-3</v>
      </c>
    </row>
    <row r="9615" spans="12:14" x14ac:dyDescent="0.4">
      <c r="L9615">
        <f t="shared" si="309"/>
        <v>9614</v>
      </c>
      <c r="M9615">
        <v>58.14190864338336</v>
      </c>
      <c r="N9615" s="71">
        <f t="shared" si="308"/>
        <v>2.1055615382404858E-2</v>
      </c>
    </row>
    <row r="9616" spans="12:14" x14ac:dyDescent="0.4">
      <c r="L9616">
        <f t="shared" si="309"/>
        <v>9615</v>
      </c>
      <c r="M9616">
        <v>56.148495304806957</v>
      </c>
      <c r="N9616" s="71">
        <f t="shared" si="308"/>
        <v>-1.3951592509853561E-2</v>
      </c>
    </row>
    <row r="9617" spans="12:14" x14ac:dyDescent="0.4">
      <c r="L9617">
        <f t="shared" si="309"/>
        <v>9616</v>
      </c>
      <c r="M9617">
        <v>57.243807164306254</v>
      </c>
      <c r="N9617" s="71">
        <f t="shared" si="308"/>
        <v>5.283660525892353E-3</v>
      </c>
    </row>
    <row r="9618" spans="12:14" x14ac:dyDescent="0.4">
      <c r="L9618">
        <f t="shared" si="309"/>
        <v>9617</v>
      </c>
      <c r="M9618">
        <v>56.618821423027192</v>
      </c>
      <c r="N9618" s="71">
        <f t="shared" si="308"/>
        <v>-5.691988804455983E-3</v>
      </c>
    </row>
    <row r="9619" spans="12:14" x14ac:dyDescent="0.4">
      <c r="L9619">
        <f t="shared" si="309"/>
        <v>9618</v>
      </c>
      <c r="M9619">
        <v>55.014412729847606</v>
      </c>
      <c r="N9619" s="71">
        <f t="shared" si="308"/>
        <v>-3.3867715122408382E-2</v>
      </c>
    </row>
    <row r="9620" spans="12:14" x14ac:dyDescent="0.4">
      <c r="L9620">
        <f t="shared" si="309"/>
        <v>9619</v>
      </c>
      <c r="M9620">
        <v>56.691738248634692</v>
      </c>
      <c r="N9620" s="71">
        <f t="shared" si="308"/>
        <v>-4.4114643775911011E-3</v>
      </c>
    </row>
    <row r="9621" spans="12:14" x14ac:dyDescent="0.4">
      <c r="L9621">
        <f t="shared" si="309"/>
        <v>9620</v>
      </c>
      <c r="M9621">
        <v>56.886451450746932</v>
      </c>
      <c r="N9621" s="71">
        <f t="shared" si="308"/>
        <v>-9.9202024435451897E-4</v>
      </c>
    </row>
    <row r="9622" spans="12:14" x14ac:dyDescent="0.4">
      <c r="L9622">
        <f t="shared" si="309"/>
        <v>9621</v>
      </c>
      <c r="M9622">
        <v>55.44455735851114</v>
      </c>
      <c r="N9622" s="71">
        <f t="shared" si="308"/>
        <v>-2.6313756217871132E-2</v>
      </c>
    </row>
    <row r="9623" spans="12:14" x14ac:dyDescent="0.4">
      <c r="L9623">
        <f t="shared" si="309"/>
        <v>9622</v>
      </c>
      <c r="M9623">
        <v>57.745931479847094</v>
      </c>
      <c r="N9623" s="71">
        <f t="shared" si="308"/>
        <v>1.4101686352111287E-2</v>
      </c>
    </row>
    <row r="9624" spans="12:14" x14ac:dyDescent="0.4">
      <c r="L9624">
        <f t="shared" si="309"/>
        <v>9623</v>
      </c>
      <c r="M9624">
        <v>57.305199865127555</v>
      </c>
      <c r="N9624" s="71">
        <f t="shared" si="308"/>
        <v>6.361804731676246E-3</v>
      </c>
    </row>
    <row r="9625" spans="12:14" x14ac:dyDescent="0.4">
      <c r="L9625">
        <f t="shared" si="309"/>
        <v>9624</v>
      </c>
      <c r="M9625">
        <v>58.515073671664723</v>
      </c>
      <c r="N9625" s="71">
        <f t="shared" si="308"/>
        <v>2.7608930477855953E-2</v>
      </c>
    </row>
    <row r="9626" spans="12:14" x14ac:dyDescent="0.4">
      <c r="L9626">
        <f t="shared" si="309"/>
        <v>9625</v>
      </c>
      <c r="M9626">
        <v>57.544245055320481</v>
      </c>
      <c r="N9626" s="71">
        <f t="shared" si="308"/>
        <v>1.0559782394805817E-2</v>
      </c>
    </row>
    <row r="9627" spans="12:14" x14ac:dyDescent="0.4">
      <c r="L9627">
        <f t="shared" si="309"/>
        <v>9626</v>
      </c>
      <c r="M9627">
        <v>58.553684768036895</v>
      </c>
      <c r="N9627" s="71">
        <f t="shared" si="308"/>
        <v>2.828699691369807E-2</v>
      </c>
    </row>
    <row r="9628" spans="12:14" x14ac:dyDescent="0.4">
      <c r="L9628">
        <f t="shared" si="309"/>
        <v>9627</v>
      </c>
      <c r="M9628">
        <v>56.101271968251481</v>
      </c>
      <c r="N9628" s="71">
        <f t="shared" si="308"/>
        <v>-1.4780902281275266E-2</v>
      </c>
    </row>
    <row r="9629" spans="12:14" x14ac:dyDescent="0.4">
      <c r="L9629">
        <f t="shared" si="309"/>
        <v>9628</v>
      </c>
      <c r="M9629">
        <v>56.731345625347082</v>
      </c>
      <c r="N9629" s="71">
        <f t="shared" si="308"/>
        <v>-3.715901824755119E-3</v>
      </c>
    </row>
    <row r="9630" spans="12:14" x14ac:dyDescent="0.4">
      <c r="L9630">
        <f t="shared" si="309"/>
        <v>9629</v>
      </c>
      <c r="M9630">
        <v>55.834157262648489</v>
      </c>
      <c r="N9630" s="71">
        <f t="shared" si="308"/>
        <v>-1.947182104316203E-2</v>
      </c>
    </row>
    <row r="9631" spans="12:14" x14ac:dyDescent="0.4">
      <c r="L9631">
        <f t="shared" si="309"/>
        <v>9630</v>
      </c>
      <c r="M9631">
        <v>56.660074356816551</v>
      </c>
      <c r="N9631" s="71">
        <f t="shared" si="308"/>
        <v>-4.9675279004464112E-3</v>
      </c>
    </row>
    <row r="9632" spans="12:14" x14ac:dyDescent="0.4">
      <c r="L9632">
        <f t="shared" si="309"/>
        <v>9631</v>
      </c>
      <c r="M9632">
        <v>55.559360307082926</v>
      </c>
      <c r="N9632" s="71">
        <f t="shared" si="308"/>
        <v>-2.4297651173562085E-2</v>
      </c>
    </row>
    <row r="9633" spans="12:14" x14ac:dyDescent="0.4">
      <c r="L9633">
        <f t="shared" si="309"/>
        <v>9632</v>
      </c>
      <c r="M9633">
        <v>56.390434995354006</v>
      </c>
      <c r="N9633" s="71">
        <f t="shared" si="308"/>
        <v>-9.7027832536569214E-3</v>
      </c>
    </row>
    <row r="9634" spans="12:14" x14ac:dyDescent="0.4">
      <c r="L9634">
        <f t="shared" si="309"/>
        <v>9633</v>
      </c>
      <c r="M9634">
        <v>59.902549068760749</v>
      </c>
      <c r="N9634" s="71">
        <f t="shared" si="308"/>
        <v>5.197499582495646E-2</v>
      </c>
    </row>
    <row r="9635" spans="12:14" x14ac:dyDescent="0.4">
      <c r="L9635">
        <f t="shared" si="309"/>
        <v>9634</v>
      </c>
      <c r="M9635">
        <v>57.469493264987328</v>
      </c>
      <c r="N9635" s="71">
        <f t="shared" si="308"/>
        <v>9.2470333457901344E-3</v>
      </c>
    </row>
    <row r="9636" spans="12:14" x14ac:dyDescent="0.4">
      <c r="L9636">
        <f t="shared" si="309"/>
        <v>9635</v>
      </c>
      <c r="M9636">
        <v>55.874515483853898</v>
      </c>
      <c r="N9636" s="71">
        <f t="shared" si="308"/>
        <v>-1.876307258013199E-2</v>
      </c>
    </row>
    <row r="9637" spans="12:14" x14ac:dyDescent="0.4">
      <c r="L9637">
        <f t="shared" si="309"/>
        <v>9636</v>
      </c>
      <c r="M9637">
        <v>57.23833648645482</v>
      </c>
      <c r="N9637" s="71">
        <f t="shared" si="308"/>
        <v>5.1875875473732513E-3</v>
      </c>
    </row>
    <row r="9638" spans="12:14" x14ac:dyDescent="0.4">
      <c r="L9638">
        <f t="shared" si="309"/>
        <v>9637</v>
      </c>
      <c r="M9638">
        <v>54.776019472305336</v>
      </c>
      <c r="N9638" s="71">
        <f t="shared" si="308"/>
        <v>-3.8054243909686813E-2</v>
      </c>
    </row>
    <row r="9639" spans="12:14" x14ac:dyDescent="0.4">
      <c r="L9639">
        <f t="shared" si="309"/>
        <v>9638</v>
      </c>
      <c r="M9639">
        <v>56.475093701020555</v>
      </c>
      <c r="N9639" s="71">
        <f t="shared" si="308"/>
        <v>-8.216054509645021E-3</v>
      </c>
    </row>
    <row r="9640" spans="12:14" x14ac:dyDescent="0.4">
      <c r="L9640">
        <f t="shared" si="309"/>
        <v>9639</v>
      </c>
      <c r="M9640">
        <v>55.946669584815254</v>
      </c>
      <c r="N9640" s="71">
        <f t="shared" si="308"/>
        <v>-1.7495942696052369E-2</v>
      </c>
    </row>
    <row r="9641" spans="12:14" x14ac:dyDescent="0.4">
      <c r="L9641">
        <f t="shared" si="309"/>
        <v>9640</v>
      </c>
      <c r="M9641">
        <v>56.701874604298467</v>
      </c>
      <c r="N9641" s="71">
        <f t="shared" si="308"/>
        <v>-4.2334553800968955E-3</v>
      </c>
    </row>
    <row r="9642" spans="12:14" x14ac:dyDescent="0.4">
      <c r="L9642">
        <f t="shared" si="309"/>
        <v>9641</v>
      </c>
      <c r="M9642">
        <v>55.426950059039541</v>
      </c>
      <c r="N9642" s="71">
        <f t="shared" si="308"/>
        <v>-2.6622965743610338E-2</v>
      </c>
    </row>
    <row r="9643" spans="12:14" x14ac:dyDescent="0.4">
      <c r="L9643">
        <f t="shared" si="309"/>
        <v>9642</v>
      </c>
      <c r="M9643">
        <v>57.273035283695606</v>
      </c>
      <c r="N9643" s="71">
        <f t="shared" si="308"/>
        <v>5.796948378422373E-3</v>
      </c>
    </row>
    <row r="9644" spans="12:14" x14ac:dyDescent="0.4">
      <c r="L9644">
        <f t="shared" si="309"/>
        <v>9643</v>
      </c>
      <c r="M9644">
        <v>57.084478800694242</v>
      </c>
      <c r="N9644" s="71">
        <f t="shared" si="308"/>
        <v>2.4856250958282811E-3</v>
      </c>
    </row>
    <row r="9645" spans="12:14" x14ac:dyDescent="0.4">
      <c r="L9645">
        <f t="shared" si="309"/>
        <v>9644</v>
      </c>
      <c r="M9645">
        <v>56.784896426963918</v>
      </c>
      <c r="N9645" s="71">
        <f t="shared" si="308"/>
        <v>-2.7754726579990452E-3</v>
      </c>
    </row>
    <row r="9646" spans="12:14" x14ac:dyDescent="0.4">
      <c r="L9646">
        <f t="shared" si="309"/>
        <v>9645</v>
      </c>
      <c r="M9646">
        <v>58.863148051738762</v>
      </c>
      <c r="N9646" s="71">
        <f t="shared" si="308"/>
        <v>3.3721617670930959E-2</v>
      </c>
    </row>
    <row r="9647" spans="12:14" x14ac:dyDescent="0.4">
      <c r="L9647">
        <f t="shared" si="309"/>
        <v>9646</v>
      </c>
      <c r="M9647">
        <v>56.76740067545358</v>
      </c>
      <c r="N9647" s="71">
        <f t="shared" si="308"/>
        <v>-3.0827232409570415E-3</v>
      </c>
    </row>
    <row r="9648" spans="12:14" x14ac:dyDescent="0.4">
      <c r="L9648">
        <f t="shared" si="309"/>
        <v>9647</v>
      </c>
      <c r="M9648">
        <v>57.531175970946393</v>
      </c>
      <c r="N9648" s="71">
        <f t="shared" si="308"/>
        <v>1.0330270459277147E-2</v>
      </c>
    </row>
    <row r="9649" spans="12:14" x14ac:dyDescent="0.4">
      <c r="L9649">
        <f t="shared" si="309"/>
        <v>9648</v>
      </c>
      <c r="M9649">
        <v>56.438051068619522</v>
      </c>
      <c r="N9649" s="71">
        <f t="shared" si="308"/>
        <v>-8.8665764602333663E-3</v>
      </c>
    </row>
    <row r="9650" spans="12:14" x14ac:dyDescent="0.4">
      <c r="L9650">
        <f t="shared" si="309"/>
        <v>9649</v>
      </c>
      <c r="M9650">
        <v>56.363979996712864</v>
      </c>
      <c r="N9650" s="71">
        <f t="shared" si="308"/>
        <v>-1.0167371113734891E-2</v>
      </c>
    </row>
    <row r="9651" spans="12:14" x14ac:dyDescent="0.4">
      <c r="L9651">
        <f t="shared" si="309"/>
        <v>9650</v>
      </c>
      <c r="M9651">
        <v>58.123982415701484</v>
      </c>
      <c r="N9651" s="71">
        <f t="shared" si="308"/>
        <v>2.0740805018172326E-2</v>
      </c>
    </row>
    <row r="9652" spans="12:14" x14ac:dyDescent="0.4">
      <c r="L9652">
        <f t="shared" si="309"/>
        <v>9651</v>
      </c>
      <c r="M9652">
        <v>57.411764395887126</v>
      </c>
      <c r="N9652" s="71">
        <f t="shared" si="308"/>
        <v>8.2332312993871337E-3</v>
      </c>
    </row>
    <row r="9653" spans="12:14" x14ac:dyDescent="0.4">
      <c r="L9653">
        <f t="shared" si="309"/>
        <v>9652</v>
      </c>
      <c r="M9653">
        <v>56.525071638871452</v>
      </c>
      <c r="N9653" s="71">
        <f t="shared" si="308"/>
        <v>-7.338369974022152E-3</v>
      </c>
    </row>
    <row r="9654" spans="12:14" x14ac:dyDescent="0.4">
      <c r="L9654">
        <f t="shared" si="309"/>
        <v>9653</v>
      </c>
      <c r="M9654">
        <v>58.105969868554169</v>
      </c>
      <c r="N9654" s="71">
        <f t="shared" si="308"/>
        <v>2.0424478759863307E-2</v>
      </c>
    </row>
    <row r="9655" spans="12:14" x14ac:dyDescent="0.4">
      <c r="L9655">
        <f t="shared" si="309"/>
        <v>9654</v>
      </c>
      <c r="M9655">
        <v>56.747990121425318</v>
      </c>
      <c r="N9655" s="71">
        <f t="shared" si="308"/>
        <v>-3.4236005126303537E-3</v>
      </c>
    </row>
    <row r="9656" spans="12:14" x14ac:dyDescent="0.4">
      <c r="L9656">
        <f t="shared" si="309"/>
        <v>9655</v>
      </c>
      <c r="M9656">
        <v>56.177835370464223</v>
      </c>
      <c r="N9656" s="71">
        <f t="shared" si="308"/>
        <v>-1.3436338719703955E-2</v>
      </c>
    </row>
    <row r="9657" spans="12:14" x14ac:dyDescent="0.4">
      <c r="L9657">
        <f t="shared" si="309"/>
        <v>9656</v>
      </c>
      <c r="M9657">
        <v>55.881260481933836</v>
      </c>
      <c r="N9657" s="71">
        <f t="shared" si="308"/>
        <v>-1.8644620703921588E-2</v>
      </c>
    </row>
    <row r="9658" spans="12:14" x14ac:dyDescent="0.4">
      <c r="L9658">
        <f t="shared" si="309"/>
        <v>9657</v>
      </c>
      <c r="M9658">
        <v>57.511970982312704</v>
      </c>
      <c r="N9658" s="71">
        <f t="shared" si="308"/>
        <v>9.9930032118591416E-3</v>
      </c>
    </row>
    <row r="9659" spans="12:14" x14ac:dyDescent="0.4">
      <c r="L9659">
        <f t="shared" si="309"/>
        <v>9658</v>
      </c>
      <c r="M9659">
        <v>56.918624576063216</v>
      </c>
      <c r="N9659" s="71">
        <f t="shared" si="308"/>
        <v>-4.270138481923258E-4</v>
      </c>
    </row>
    <row r="9660" spans="12:14" x14ac:dyDescent="0.4">
      <c r="L9660">
        <f t="shared" si="309"/>
        <v>9659</v>
      </c>
      <c r="M9660">
        <v>55.563458746313749</v>
      </c>
      <c r="N9660" s="71">
        <f t="shared" si="308"/>
        <v>-2.4225676680660557E-2</v>
      </c>
    </row>
    <row r="9661" spans="12:14" x14ac:dyDescent="0.4">
      <c r="L9661">
        <f t="shared" si="309"/>
        <v>9660</v>
      </c>
      <c r="M9661">
        <v>57.287981645758585</v>
      </c>
      <c r="N9661" s="71">
        <f t="shared" si="308"/>
        <v>6.0594280126489153E-3</v>
      </c>
    </row>
    <row r="9662" spans="12:14" x14ac:dyDescent="0.4">
      <c r="L9662">
        <f t="shared" si="309"/>
        <v>9661</v>
      </c>
      <c r="M9662">
        <v>55.412203830262605</v>
      </c>
      <c r="N9662" s="71">
        <f t="shared" si="308"/>
        <v>-2.6881930749227068E-2</v>
      </c>
    </row>
    <row r="9663" spans="12:14" x14ac:dyDescent="0.4">
      <c r="L9663">
        <f t="shared" si="309"/>
        <v>9662</v>
      </c>
      <c r="M9663">
        <v>55.610573218123797</v>
      </c>
      <c r="N9663" s="71">
        <f t="shared" si="308"/>
        <v>-2.3398278730887512E-2</v>
      </c>
    </row>
    <row r="9664" spans="12:14" x14ac:dyDescent="0.4">
      <c r="L9664">
        <f t="shared" si="309"/>
        <v>9663</v>
      </c>
      <c r="M9664">
        <v>57.216311927192471</v>
      </c>
      <c r="N9664" s="71">
        <f t="shared" si="308"/>
        <v>4.8008045807341748E-3</v>
      </c>
    </row>
    <row r="9665" spans="12:14" x14ac:dyDescent="0.4">
      <c r="L9665">
        <f t="shared" si="309"/>
        <v>9664</v>
      </c>
      <c r="M9665">
        <v>56.99114003490967</v>
      </c>
      <c r="N9665" s="71">
        <f t="shared" si="308"/>
        <v>8.4646200055127352E-4</v>
      </c>
    </row>
    <row r="9666" spans="12:14" x14ac:dyDescent="0.4">
      <c r="L9666">
        <f t="shared" si="309"/>
        <v>9665</v>
      </c>
      <c r="M9666">
        <v>56.317303918302464</v>
      </c>
      <c r="N9666" s="71">
        <f t="shared" si="308"/>
        <v>-1.0987070244310115E-2</v>
      </c>
    </row>
    <row r="9667" spans="12:14" x14ac:dyDescent="0.4">
      <c r="L9667">
        <f t="shared" si="309"/>
        <v>9666</v>
      </c>
      <c r="M9667">
        <v>57.641089493820644</v>
      </c>
      <c r="N9667" s="71">
        <f t="shared" ref="N9667:N9730" si="310">M9667/$B$2-1</f>
        <v>1.2260510149645354E-2</v>
      </c>
    </row>
    <row r="9668" spans="12:14" x14ac:dyDescent="0.4">
      <c r="L9668">
        <f t="shared" si="309"/>
        <v>9667</v>
      </c>
      <c r="M9668">
        <v>58.283539076166733</v>
      </c>
      <c r="N9668" s="71">
        <f t="shared" si="310"/>
        <v>2.3542849669629495E-2</v>
      </c>
    </row>
    <row r="9669" spans="12:14" x14ac:dyDescent="0.4">
      <c r="L9669">
        <f t="shared" si="309"/>
        <v>9668</v>
      </c>
      <c r="M9669">
        <v>57.94709673478706</v>
      </c>
      <c r="N9669" s="71">
        <f t="shared" si="310"/>
        <v>1.7634437821212989E-2</v>
      </c>
    </row>
    <row r="9670" spans="12:14" x14ac:dyDescent="0.4">
      <c r="L9670">
        <f t="shared" ref="L9670:L9733" si="311">L9669+1</f>
        <v>9669</v>
      </c>
      <c r="M9670">
        <v>56.046787312577443</v>
      </c>
      <c r="N9670" s="71">
        <f t="shared" si="310"/>
        <v>-1.5737731269628075E-2</v>
      </c>
    </row>
    <row r="9671" spans="12:14" x14ac:dyDescent="0.4">
      <c r="L9671">
        <f t="shared" si="311"/>
        <v>9670</v>
      </c>
      <c r="M9671">
        <v>55.131411913440246</v>
      </c>
      <c r="N9671" s="71">
        <f t="shared" si="310"/>
        <v>-3.1813041029489453E-2</v>
      </c>
    </row>
    <row r="9672" spans="12:14" x14ac:dyDescent="0.4">
      <c r="L9672">
        <f t="shared" si="311"/>
        <v>9671</v>
      </c>
      <c r="M9672">
        <v>55.725901168826745</v>
      </c>
      <c r="N9672" s="71">
        <f t="shared" si="310"/>
        <v>-2.1372953893375679E-2</v>
      </c>
    </row>
    <row r="9673" spans="12:14" x14ac:dyDescent="0.4">
      <c r="L9673">
        <f t="shared" si="311"/>
        <v>9672</v>
      </c>
      <c r="M9673">
        <v>56.547193790210535</v>
      </c>
      <c r="N9673" s="71">
        <f t="shared" si="310"/>
        <v>-6.9498731500245992E-3</v>
      </c>
    </row>
    <row r="9674" spans="12:14" x14ac:dyDescent="0.4">
      <c r="L9674">
        <f t="shared" si="311"/>
        <v>9673</v>
      </c>
      <c r="M9674">
        <v>54.833287682693658</v>
      </c>
      <c r="N9674" s="71">
        <f t="shared" si="310"/>
        <v>-3.7048531693416931E-2</v>
      </c>
    </row>
    <row r="9675" spans="12:14" x14ac:dyDescent="0.4">
      <c r="L9675">
        <f t="shared" si="311"/>
        <v>9674</v>
      </c>
      <c r="M9675">
        <v>56.575658574465308</v>
      </c>
      <c r="N9675" s="71">
        <f t="shared" si="310"/>
        <v>-6.4499905613354391E-3</v>
      </c>
    </row>
    <row r="9676" spans="12:14" x14ac:dyDescent="0.4">
      <c r="L9676">
        <f t="shared" si="311"/>
        <v>9675</v>
      </c>
      <c r="M9676">
        <v>57.05942112400097</v>
      </c>
      <c r="N9676" s="71">
        <f t="shared" si="310"/>
        <v>2.045576220703893E-3</v>
      </c>
    </row>
    <row r="9677" spans="12:14" x14ac:dyDescent="0.4">
      <c r="L9677">
        <f t="shared" si="311"/>
        <v>9676</v>
      </c>
      <c r="M9677">
        <v>56.763940256538945</v>
      </c>
      <c r="N9677" s="71">
        <f t="shared" si="310"/>
        <v>-3.1434931786286091E-3</v>
      </c>
    </row>
    <row r="9678" spans="12:14" x14ac:dyDescent="0.4">
      <c r="L9678">
        <f t="shared" si="311"/>
        <v>9677</v>
      </c>
      <c r="M9678">
        <v>57.164163543242026</v>
      </c>
      <c r="N9678" s="71">
        <f t="shared" si="310"/>
        <v>3.8850038870845705E-3</v>
      </c>
    </row>
    <row r="9679" spans="12:14" x14ac:dyDescent="0.4">
      <c r="L9679">
        <f t="shared" si="311"/>
        <v>9678</v>
      </c>
      <c r="M9679">
        <v>56.223574253472108</v>
      </c>
      <c r="N9679" s="71">
        <f t="shared" si="310"/>
        <v>-1.2633098089559369E-2</v>
      </c>
    </row>
    <row r="9680" spans="12:14" x14ac:dyDescent="0.4">
      <c r="L9680">
        <f t="shared" si="311"/>
        <v>9679</v>
      </c>
      <c r="M9680">
        <v>56.99519219288031</v>
      </c>
      <c r="N9680" s="71">
        <f t="shared" si="310"/>
        <v>9.1762372789871982E-4</v>
      </c>
    </row>
    <row r="9681" spans="12:14" x14ac:dyDescent="0.4">
      <c r="L9681">
        <f t="shared" si="311"/>
        <v>9680</v>
      </c>
      <c r="M9681">
        <v>57.424771246762802</v>
      </c>
      <c r="N9681" s="71">
        <f t="shared" si="310"/>
        <v>8.461650325093828E-3</v>
      </c>
    </row>
    <row r="9682" spans="12:14" x14ac:dyDescent="0.4">
      <c r="L9682">
        <f t="shared" si="311"/>
        <v>9681</v>
      </c>
      <c r="M9682">
        <v>55.084983243675907</v>
      </c>
      <c r="N9682" s="71">
        <f t="shared" si="310"/>
        <v>-3.2628395308076708E-2</v>
      </c>
    </row>
    <row r="9683" spans="12:14" x14ac:dyDescent="0.4">
      <c r="L9683">
        <f t="shared" si="311"/>
        <v>9682</v>
      </c>
      <c r="M9683">
        <v>57.12923755486289</v>
      </c>
      <c r="N9683" s="71">
        <f t="shared" si="310"/>
        <v>3.2716532525873809E-3</v>
      </c>
    </row>
    <row r="9684" spans="12:14" x14ac:dyDescent="0.4">
      <c r="L9684">
        <f t="shared" si="311"/>
        <v>9683</v>
      </c>
      <c r="M9684">
        <v>58.802344219662984</v>
      </c>
      <c r="N9684" s="71">
        <f t="shared" si="310"/>
        <v>3.2653814848038865E-2</v>
      </c>
    </row>
    <row r="9685" spans="12:14" x14ac:dyDescent="0.4">
      <c r="L9685">
        <f t="shared" si="311"/>
        <v>9684</v>
      </c>
      <c r="M9685">
        <v>56.363864244150491</v>
      </c>
      <c r="N9685" s="71">
        <f t="shared" si="310"/>
        <v>-1.0169403895364582E-2</v>
      </c>
    </row>
    <row r="9686" spans="12:14" x14ac:dyDescent="0.4">
      <c r="L9686">
        <f t="shared" si="311"/>
        <v>9685</v>
      </c>
      <c r="M9686">
        <v>57.437396249539361</v>
      </c>
      <c r="N9686" s="71">
        <f t="shared" si="310"/>
        <v>8.6833635484813154E-3</v>
      </c>
    </row>
    <row r="9687" spans="12:14" x14ac:dyDescent="0.4">
      <c r="L9687">
        <f t="shared" si="311"/>
        <v>9686</v>
      </c>
      <c r="M9687">
        <v>56.025327601309144</v>
      </c>
      <c r="N9687" s="71">
        <f t="shared" si="310"/>
        <v>-1.6114594692350881E-2</v>
      </c>
    </row>
    <row r="9688" spans="12:14" x14ac:dyDescent="0.4">
      <c r="L9688">
        <f t="shared" si="311"/>
        <v>9687</v>
      </c>
      <c r="M9688">
        <v>57.138473084785907</v>
      </c>
      <c r="N9688" s="71">
        <f t="shared" si="310"/>
        <v>3.4338424532682765E-3</v>
      </c>
    </row>
    <row r="9689" spans="12:14" x14ac:dyDescent="0.4">
      <c r="L9689">
        <f t="shared" si="311"/>
        <v>9688</v>
      </c>
      <c r="M9689">
        <v>58.025647134826094</v>
      </c>
      <c r="N9689" s="71">
        <f t="shared" si="310"/>
        <v>1.901389592504521E-2</v>
      </c>
    </row>
    <row r="9690" spans="12:14" x14ac:dyDescent="0.4">
      <c r="L9690">
        <f t="shared" si="311"/>
        <v>9689</v>
      </c>
      <c r="M9690">
        <v>57.517061035376599</v>
      </c>
      <c r="N9690" s="71">
        <f t="shared" si="310"/>
        <v>1.0082391871171437E-2</v>
      </c>
    </row>
    <row r="9691" spans="12:14" x14ac:dyDescent="0.4">
      <c r="L9691">
        <f t="shared" si="311"/>
        <v>9690</v>
      </c>
      <c r="M9691">
        <v>57.506645133747455</v>
      </c>
      <c r="N9691" s="71">
        <f t="shared" si="310"/>
        <v>9.8994736440980446E-3</v>
      </c>
    </row>
    <row r="9692" spans="12:14" x14ac:dyDescent="0.4">
      <c r="L9692">
        <f t="shared" si="311"/>
        <v>9691</v>
      </c>
      <c r="M9692">
        <v>57.085998386367756</v>
      </c>
      <c r="N9692" s="71">
        <f t="shared" si="310"/>
        <v>2.5123112078118126E-3</v>
      </c>
    </row>
    <row r="9693" spans="12:14" x14ac:dyDescent="0.4">
      <c r="L9693">
        <f t="shared" si="311"/>
        <v>9692</v>
      </c>
      <c r="M9693">
        <v>57.617608416573354</v>
      </c>
      <c r="N9693" s="71">
        <f t="shared" si="310"/>
        <v>1.1848148630424715E-2</v>
      </c>
    </row>
    <row r="9694" spans="12:14" x14ac:dyDescent="0.4">
      <c r="L9694">
        <f t="shared" si="311"/>
        <v>9693</v>
      </c>
      <c r="M9694">
        <v>57.801949864144518</v>
      </c>
      <c r="N9694" s="71">
        <f t="shared" si="310"/>
        <v>1.5085449823007302E-2</v>
      </c>
    </row>
    <row r="9695" spans="12:14" x14ac:dyDescent="0.4">
      <c r="L9695">
        <f t="shared" si="311"/>
        <v>9694</v>
      </c>
      <c r="M9695">
        <v>55.930728899366983</v>
      </c>
      <c r="N9695" s="71">
        <f t="shared" si="310"/>
        <v>-1.7775884080327042E-2</v>
      </c>
    </row>
    <row r="9696" spans="12:14" x14ac:dyDescent="0.4">
      <c r="L9696">
        <f t="shared" si="311"/>
        <v>9695</v>
      </c>
      <c r="M9696">
        <v>57.467372187226026</v>
      </c>
      <c r="N9696" s="71">
        <f t="shared" si="310"/>
        <v>9.2097841668523639E-3</v>
      </c>
    </row>
    <row r="9697" spans="12:14" x14ac:dyDescent="0.4">
      <c r="L9697">
        <f t="shared" si="311"/>
        <v>9696</v>
      </c>
      <c r="M9697">
        <v>57.452951597967136</v>
      </c>
      <c r="N9697" s="71">
        <f t="shared" si="310"/>
        <v>8.9565378599547607E-3</v>
      </c>
    </row>
    <row r="9698" spans="12:14" x14ac:dyDescent="0.4">
      <c r="L9698">
        <f t="shared" si="311"/>
        <v>9697</v>
      </c>
      <c r="M9698">
        <v>56.791641444842725</v>
      </c>
      <c r="N9698" s="71">
        <f t="shared" si="310"/>
        <v>-2.6570204340919945E-3</v>
      </c>
    </row>
    <row r="9699" spans="12:14" x14ac:dyDescent="0.4">
      <c r="L9699">
        <f t="shared" si="311"/>
        <v>9698</v>
      </c>
      <c r="M9699">
        <v>58.594085594996727</v>
      </c>
      <c r="N9699" s="71">
        <f t="shared" si="310"/>
        <v>2.8996493595109918E-2</v>
      </c>
    </row>
    <row r="9700" spans="12:14" x14ac:dyDescent="0.4">
      <c r="L9700">
        <f t="shared" si="311"/>
        <v>9699</v>
      </c>
      <c r="M9700">
        <v>58.225839657481025</v>
      </c>
      <c r="N9700" s="71">
        <f t="shared" si="310"/>
        <v>2.2529564814901093E-2</v>
      </c>
    </row>
    <row r="9701" spans="12:14" x14ac:dyDescent="0.4">
      <c r="L9701">
        <f t="shared" si="311"/>
        <v>9700</v>
      </c>
      <c r="M9701">
        <v>56.482342897949756</v>
      </c>
      <c r="N9701" s="71">
        <f t="shared" si="310"/>
        <v>-8.0887481758097346E-3</v>
      </c>
    </row>
    <row r="9702" spans="12:14" x14ac:dyDescent="0.4">
      <c r="L9702">
        <f t="shared" si="311"/>
        <v>9701</v>
      </c>
      <c r="M9702">
        <v>58.442610899441476</v>
      </c>
      <c r="N9702" s="71">
        <f t="shared" si="310"/>
        <v>2.6336379882062166E-2</v>
      </c>
    </row>
    <row r="9703" spans="12:14" x14ac:dyDescent="0.4">
      <c r="L9703">
        <f t="shared" si="311"/>
        <v>9702</v>
      </c>
      <c r="M9703">
        <v>56.987205721616633</v>
      </c>
      <c r="N9703" s="71">
        <f t="shared" si="310"/>
        <v>7.7736979538878259E-4</v>
      </c>
    </row>
    <row r="9704" spans="12:14" x14ac:dyDescent="0.4">
      <c r="L9704">
        <f t="shared" si="311"/>
        <v>9703</v>
      </c>
      <c r="M9704">
        <v>57.501038510626152</v>
      </c>
      <c r="N9704" s="71">
        <f t="shared" si="310"/>
        <v>9.8010132709367426E-3</v>
      </c>
    </row>
    <row r="9705" spans="12:14" x14ac:dyDescent="0.4">
      <c r="L9705">
        <f t="shared" si="311"/>
        <v>9704</v>
      </c>
      <c r="M9705">
        <v>53.165080487229609</v>
      </c>
      <c r="N9705" s="71">
        <f t="shared" si="310"/>
        <v>-6.6344651554176681E-2</v>
      </c>
    </row>
    <row r="9706" spans="12:14" x14ac:dyDescent="0.4">
      <c r="L9706">
        <f t="shared" si="311"/>
        <v>9705</v>
      </c>
      <c r="M9706">
        <v>59.811547017957217</v>
      </c>
      <c r="N9706" s="71">
        <f t="shared" si="310"/>
        <v>5.0376868808621689E-2</v>
      </c>
    </row>
    <row r="9707" spans="12:14" x14ac:dyDescent="0.4">
      <c r="L9707">
        <f t="shared" si="311"/>
        <v>9706</v>
      </c>
      <c r="M9707">
        <v>56.209719554997697</v>
      </c>
      <c r="N9707" s="71">
        <f t="shared" si="310"/>
        <v>-1.2876406539639507E-2</v>
      </c>
    </row>
    <row r="9708" spans="12:14" x14ac:dyDescent="0.4">
      <c r="L9708">
        <f t="shared" si="311"/>
        <v>9707</v>
      </c>
      <c r="M9708">
        <v>58.11230895545075</v>
      </c>
      <c r="N9708" s="71">
        <f t="shared" si="310"/>
        <v>2.0535802251354651E-2</v>
      </c>
    </row>
    <row r="9709" spans="12:14" x14ac:dyDescent="0.4">
      <c r="L9709">
        <f t="shared" si="311"/>
        <v>9708</v>
      </c>
      <c r="M9709">
        <v>57.699468773252974</v>
      </c>
      <c r="N9709" s="71">
        <f t="shared" si="310"/>
        <v>1.3285734337794564E-2</v>
      </c>
    </row>
    <row r="9710" spans="12:14" x14ac:dyDescent="0.4">
      <c r="L9710">
        <f t="shared" si="311"/>
        <v>9709</v>
      </c>
      <c r="M9710">
        <v>56.825764412016781</v>
      </c>
      <c r="N9710" s="71">
        <f t="shared" si="310"/>
        <v>-2.0577720079647532E-3</v>
      </c>
    </row>
    <row r="9711" spans="12:14" x14ac:dyDescent="0.4">
      <c r="L9711">
        <f t="shared" si="311"/>
        <v>9710</v>
      </c>
      <c r="M9711">
        <v>59.6624170373384</v>
      </c>
      <c r="N9711" s="71">
        <f t="shared" si="310"/>
        <v>4.7757931665249442E-2</v>
      </c>
    </row>
    <row r="9712" spans="12:14" x14ac:dyDescent="0.4">
      <c r="L9712">
        <f t="shared" si="311"/>
        <v>9711</v>
      </c>
      <c r="M9712">
        <v>57.723727682747231</v>
      </c>
      <c r="N9712" s="71">
        <f t="shared" si="310"/>
        <v>1.3711755711019347E-2</v>
      </c>
    </row>
    <row r="9713" spans="12:14" x14ac:dyDescent="0.4">
      <c r="L9713">
        <f t="shared" si="311"/>
        <v>9712</v>
      </c>
      <c r="M9713">
        <v>57.086546799829222</v>
      </c>
      <c r="N9713" s="71">
        <f t="shared" si="310"/>
        <v>2.5219421376772022E-3</v>
      </c>
    </row>
    <row r="9714" spans="12:14" x14ac:dyDescent="0.4">
      <c r="L9714">
        <f t="shared" si="311"/>
        <v>9713</v>
      </c>
      <c r="M9714">
        <v>57.327159564231124</v>
      </c>
      <c r="N9714" s="71">
        <f t="shared" si="310"/>
        <v>6.747448660556099E-3</v>
      </c>
    </row>
    <row r="9715" spans="12:14" x14ac:dyDescent="0.4">
      <c r="L9715">
        <f t="shared" si="311"/>
        <v>9714</v>
      </c>
      <c r="M9715">
        <v>57.118283791054004</v>
      </c>
      <c r="N9715" s="71">
        <f t="shared" si="310"/>
        <v>3.0792893913451636E-3</v>
      </c>
    </row>
    <row r="9716" spans="12:14" x14ac:dyDescent="0.4">
      <c r="L9716">
        <f t="shared" si="311"/>
        <v>9715</v>
      </c>
      <c r="M9716">
        <v>57.455579393909197</v>
      </c>
      <c r="N9716" s="71">
        <f t="shared" si="310"/>
        <v>9.0026857396052762E-3</v>
      </c>
    </row>
    <row r="9717" spans="12:14" x14ac:dyDescent="0.4">
      <c r="L9717">
        <f t="shared" si="311"/>
        <v>9716</v>
      </c>
      <c r="M9717">
        <v>55.09174206882799</v>
      </c>
      <c r="N9717" s="71">
        <f t="shared" si="310"/>
        <v>-3.2509700608574277E-2</v>
      </c>
    </row>
    <row r="9718" spans="12:14" x14ac:dyDescent="0.4">
      <c r="L9718">
        <f t="shared" si="311"/>
        <v>9717</v>
      </c>
      <c r="M9718">
        <v>57.562742032012103</v>
      </c>
      <c r="N9718" s="71">
        <f t="shared" si="310"/>
        <v>1.0884615933285158E-2</v>
      </c>
    </row>
    <row r="9719" spans="12:14" x14ac:dyDescent="0.4">
      <c r="L9719">
        <f t="shared" si="311"/>
        <v>9718</v>
      </c>
      <c r="M9719">
        <v>56.79072974676798</v>
      </c>
      <c r="N9719" s="71">
        <f t="shared" si="310"/>
        <v>-2.6730311647417127E-3</v>
      </c>
    </row>
    <row r="9720" spans="12:14" x14ac:dyDescent="0.4">
      <c r="L9720">
        <f t="shared" si="311"/>
        <v>9719</v>
      </c>
      <c r="M9720">
        <v>56.79484617651655</v>
      </c>
      <c r="N9720" s="71">
        <f t="shared" si="310"/>
        <v>-2.6007407324498688E-3</v>
      </c>
    </row>
    <row r="9721" spans="12:14" x14ac:dyDescent="0.4">
      <c r="L9721">
        <f t="shared" si="311"/>
        <v>9720</v>
      </c>
      <c r="M9721">
        <v>57.437159561147261</v>
      </c>
      <c r="N9721" s="71">
        <f t="shared" si="310"/>
        <v>8.6792069595855725E-3</v>
      </c>
    </row>
    <row r="9722" spans="12:14" x14ac:dyDescent="0.4">
      <c r="L9722">
        <f t="shared" si="311"/>
        <v>9721</v>
      </c>
      <c r="M9722">
        <v>55.401833402012258</v>
      </c>
      <c r="N9722" s="71">
        <f t="shared" si="310"/>
        <v>-2.7064050398306505E-2</v>
      </c>
    </row>
    <row r="9723" spans="12:14" x14ac:dyDescent="0.4">
      <c r="L9723">
        <f t="shared" si="311"/>
        <v>9722</v>
      </c>
      <c r="M9723">
        <v>56.784518734604305</v>
      </c>
      <c r="N9723" s="71">
        <f t="shared" si="310"/>
        <v>-2.7821054795501565E-3</v>
      </c>
    </row>
    <row r="9724" spans="12:14" x14ac:dyDescent="0.4">
      <c r="L9724">
        <f t="shared" si="311"/>
        <v>9723</v>
      </c>
      <c r="M9724">
        <v>58.031506151421155</v>
      </c>
      <c r="N9724" s="71">
        <f t="shared" si="310"/>
        <v>1.9116788690944908E-2</v>
      </c>
    </row>
    <row r="9725" spans="12:14" x14ac:dyDescent="0.4">
      <c r="L9725">
        <f t="shared" si="311"/>
        <v>9724</v>
      </c>
      <c r="M9725">
        <v>54.677307919290435</v>
      </c>
      <c r="N9725" s="71">
        <f t="shared" si="310"/>
        <v>-3.978776088325553E-2</v>
      </c>
    </row>
    <row r="9726" spans="12:14" x14ac:dyDescent="0.4">
      <c r="L9726">
        <f t="shared" si="311"/>
        <v>9725</v>
      </c>
      <c r="M9726">
        <v>56.549808844895651</v>
      </c>
      <c r="N9726" s="71">
        <f t="shared" si="310"/>
        <v>-6.9039490251882052E-3</v>
      </c>
    </row>
    <row r="9727" spans="12:14" x14ac:dyDescent="0.4">
      <c r="L9727">
        <f t="shared" si="311"/>
        <v>9726</v>
      </c>
      <c r="M9727">
        <v>54.464951010735014</v>
      </c>
      <c r="N9727" s="71">
        <f t="shared" si="310"/>
        <v>-4.3517053901062863E-2</v>
      </c>
    </row>
    <row r="9728" spans="12:14" x14ac:dyDescent="0.4">
      <c r="L9728">
        <f t="shared" si="311"/>
        <v>9727</v>
      </c>
      <c r="M9728">
        <v>57.912969337276664</v>
      </c>
      <c r="N9728" s="71">
        <f t="shared" si="310"/>
        <v>1.7035111592001773E-2</v>
      </c>
    </row>
    <row r="9729" spans="12:14" x14ac:dyDescent="0.4">
      <c r="L9729">
        <f t="shared" si="311"/>
        <v>9728</v>
      </c>
      <c r="M9729">
        <v>58.263732182737783</v>
      </c>
      <c r="N9729" s="71">
        <f t="shared" si="310"/>
        <v>2.3195012107519952E-2</v>
      </c>
    </row>
    <row r="9730" spans="12:14" x14ac:dyDescent="0.4">
      <c r="L9730">
        <f t="shared" si="311"/>
        <v>9729</v>
      </c>
      <c r="M9730">
        <v>55.708441092956072</v>
      </c>
      <c r="N9730" s="71">
        <f t="shared" si="310"/>
        <v>-2.1679577960743268E-2</v>
      </c>
    </row>
    <row r="9731" spans="12:14" x14ac:dyDescent="0.4">
      <c r="L9731">
        <f t="shared" si="311"/>
        <v>9730</v>
      </c>
      <c r="M9731">
        <v>56.124065362688938</v>
      </c>
      <c r="N9731" s="71">
        <f t="shared" ref="N9731:N9794" si="312">M9731/$B$2-1</f>
        <v>-1.438061746216579E-2</v>
      </c>
    </row>
    <row r="9732" spans="12:14" x14ac:dyDescent="0.4">
      <c r="L9732">
        <f t="shared" si="311"/>
        <v>9731</v>
      </c>
      <c r="M9732">
        <v>58.527182649082</v>
      </c>
      <c r="N9732" s="71">
        <f t="shared" si="312"/>
        <v>2.7821581553077568E-2</v>
      </c>
    </row>
    <row r="9733" spans="12:14" x14ac:dyDescent="0.4">
      <c r="L9733">
        <f t="shared" si="311"/>
        <v>9732</v>
      </c>
      <c r="M9733">
        <v>60.287888958787391</v>
      </c>
      <c r="N9733" s="71">
        <f t="shared" si="312"/>
        <v>5.8742119019274286E-2</v>
      </c>
    </row>
    <row r="9734" spans="12:14" x14ac:dyDescent="0.4">
      <c r="L9734">
        <f t="shared" ref="L9734:L9797" si="313">L9733+1</f>
        <v>9733</v>
      </c>
      <c r="M9734">
        <v>56.049662775612759</v>
      </c>
      <c r="N9734" s="71">
        <f t="shared" si="312"/>
        <v>-1.5687233999284955E-2</v>
      </c>
    </row>
    <row r="9735" spans="12:14" x14ac:dyDescent="0.4">
      <c r="L9735">
        <f t="shared" si="313"/>
        <v>9734</v>
      </c>
      <c r="M9735">
        <v>57.523295392400584</v>
      </c>
      <c r="N9735" s="71">
        <f t="shared" si="312"/>
        <v>1.0191876155333457E-2</v>
      </c>
    </row>
    <row r="9736" spans="12:14" x14ac:dyDescent="0.4">
      <c r="L9736">
        <f t="shared" si="313"/>
        <v>9735</v>
      </c>
      <c r="M9736">
        <v>57.617460193637861</v>
      </c>
      <c r="N9736" s="71">
        <f t="shared" si="312"/>
        <v>1.1845545622299447E-2</v>
      </c>
    </row>
    <row r="9737" spans="12:14" x14ac:dyDescent="0.4">
      <c r="L9737">
        <f t="shared" si="313"/>
        <v>9736</v>
      </c>
      <c r="M9737">
        <v>56.387771611033145</v>
      </c>
      <c r="N9737" s="71">
        <f t="shared" si="312"/>
        <v>-9.7495561164712141E-3</v>
      </c>
    </row>
    <row r="9738" spans="12:14" x14ac:dyDescent="0.4">
      <c r="L9738">
        <f t="shared" si="313"/>
        <v>9737</v>
      </c>
      <c r="M9738">
        <v>54.455635062849183</v>
      </c>
      <c r="N9738" s="71">
        <f t="shared" si="312"/>
        <v>-4.3680655356938325E-2</v>
      </c>
    </row>
    <row r="9739" spans="12:14" x14ac:dyDescent="0.4">
      <c r="L9739">
        <f t="shared" si="313"/>
        <v>9738</v>
      </c>
      <c r="M9739">
        <v>56.041255143028344</v>
      </c>
      <c r="N9739" s="71">
        <f t="shared" si="312"/>
        <v>-1.5834884130880078E-2</v>
      </c>
    </row>
    <row r="9740" spans="12:14" x14ac:dyDescent="0.4">
      <c r="L9740">
        <f t="shared" si="313"/>
        <v>9739</v>
      </c>
      <c r="M9740">
        <v>60.681674691542696</v>
      </c>
      <c r="N9740" s="71">
        <f t="shared" si="312"/>
        <v>6.5657563370326466E-2</v>
      </c>
    </row>
    <row r="9741" spans="12:14" x14ac:dyDescent="0.4">
      <c r="L9741">
        <f t="shared" si="313"/>
        <v>9740</v>
      </c>
      <c r="M9741">
        <v>56.293287228597926</v>
      </c>
      <c r="N9741" s="71">
        <f t="shared" si="312"/>
        <v>-1.1408837889334E-2</v>
      </c>
    </row>
    <row r="9742" spans="12:14" x14ac:dyDescent="0.4">
      <c r="L9742">
        <f t="shared" si="313"/>
        <v>9741</v>
      </c>
      <c r="M9742">
        <v>54.870882212530553</v>
      </c>
      <c r="N9742" s="71">
        <f t="shared" si="312"/>
        <v>-3.6388317629357458E-2</v>
      </c>
    </row>
    <row r="9743" spans="12:14" x14ac:dyDescent="0.4">
      <c r="L9743">
        <f t="shared" si="313"/>
        <v>9742</v>
      </c>
      <c r="M9743">
        <v>55.305570495014045</v>
      </c>
      <c r="N9743" s="71">
        <f t="shared" si="312"/>
        <v>-2.8754565622813866E-2</v>
      </c>
    </row>
    <row r="9744" spans="12:14" x14ac:dyDescent="0.4">
      <c r="L9744">
        <f t="shared" si="313"/>
        <v>9743</v>
      </c>
      <c r="M9744">
        <v>57.189858145757434</v>
      </c>
      <c r="N9744" s="71">
        <f t="shared" si="312"/>
        <v>4.3362380965477065E-3</v>
      </c>
    </row>
    <row r="9745" spans="12:14" x14ac:dyDescent="0.4">
      <c r="L9745">
        <f t="shared" si="313"/>
        <v>9744</v>
      </c>
      <c r="M9745">
        <v>58.458323641510347</v>
      </c>
      <c r="N9745" s="71">
        <f t="shared" si="312"/>
        <v>2.6612318252453138E-2</v>
      </c>
    </row>
    <row r="9746" spans="12:14" x14ac:dyDescent="0.4">
      <c r="L9746">
        <f t="shared" si="313"/>
        <v>9745</v>
      </c>
      <c r="M9746">
        <v>58.42193556786998</v>
      </c>
      <c r="N9746" s="71">
        <f t="shared" si="312"/>
        <v>2.5973291295988243E-2</v>
      </c>
    </row>
    <row r="9747" spans="12:14" x14ac:dyDescent="0.4">
      <c r="L9747">
        <f t="shared" si="313"/>
        <v>9746</v>
      </c>
      <c r="M9747">
        <v>57.094284188700527</v>
      </c>
      <c r="N9747" s="71">
        <f t="shared" si="312"/>
        <v>2.6578218248043406E-3</v>
      </c>
    </row>
    <row r="9748" spans="12:14" x14ac:dyDescent="0.4">
      <c r="L9748">
        <f t="shared" si="313"/>
        <v>9747</v>
      </c>
      <c r="M9748">
        <v>56.671388612942614</v>
      </c>
      <c r="N9748" s="71">
        <f t="shared" si="312"/>
        <v>-4.7688332751590901E-3</v>
      </c>
    </row>
    <row r="9749" spans="12:14" x14ac:dyDescent="0.4">
      <c r="L9749">
        <f t="shared" si="313"/>
        <v>9748</v>
      </c>
      <c r="M9749">
        <v>56.666103727193658</v>
      </c>
      <c r="N9749" s="71">
        <f t="shared" si="312"/>
        <v>-4.861643476897104E-3</v>
      </c>
    </row>
    <row r="9750" spans="12:14" x14ac:dyDescent="0.4">
      <c r="L9750">
        <f t="shared" si="313"/>
        <v>9749</v>
      </c>
      <c r="M9750">
        <v>56.821536411199389</v>
      </c>
      <c r="N9750" s="71">
        <f t="shared" si="312"/>
        <v>-2.1320217888400883E-3</v>
      </c>
    </row>
    <row r="9751" spans="12:14" x14ac:dyDescent="0.4">
      <c r="L9751">
        <f t="shared" si="313"/>
        <v>9750</v>
      </c>
      <c r="M9751">
        <v>56.790281202566796</v>
      </c>
      <c r="N9751" s="71">
        <f t="shared" si="312"/>
        <v>-2.680908246627367E-3</v>
      </c>
    </row>
    <row r="9752" spans="12:14" x14ac:dyDescent="0.4">
      <c r="L9752">
        <f t="shared" si="313"/>
        <v>9751</v>
      </c>
      <c r="M9752">
        <v>56.00273850499827</v>
      </c>
      <c r="N9752" s="71">
        <f t="shared" si="312"/>
        <v>-1.6511291742255185E-2</v>
      </c>
    </row>
    <row r="9753" spans="12:14" x14ac:dyDescent="0.4">
      <c r="L9753">
        <f t="shared" si="313"/>
        <v>9752</v>
      </c>
      <c r="M9753">
        <v>57.397505864853997</v>
      </c>
      <c r="N9753" s="71">
        <f t="shared" si="312"/>
        <v>7.9828309682288268E-3</v>
      </c>
    </row>
    <row r="9754" spans="12:14" x14ac:dyDescent="0.4">
      <c r="L9754">
        <f t="shared" si="313"/>
        <v>9753</v>
      </c>
      <c r="M9754">
        <v>58.730960140228355</v>
      </c>
      <c r="N9754" s="71">
        <f t="shared" si="312"/>
        <v>3.1400207650471801E-2</v>
      </c>
    </row>
    <row r="9755" spans="12:14" x14ac:dyDescent="0.4">
      <c r="L9755">
        <f t="shared" si="313"/>
        <v>9754</v>
      </c>
      <c r="M9755">
        <v>57.165467955172474</v>
      </c>
      <c r="N9755" s="71">
        <f t="shared" si="312"/>
        <v>3.9079112383813008E-3</v>
      </c>
    </row>
    <row r="9756" spans="12:14" x14ac:dyDescent="0.4">
      <c r="L9756">
        <f t="shared" si="313"/>
        <v>9755</v>
      </c>
      <c r="M9756">
        <v>56.847850253576844</v>
      </c>
      <c r="N9756" s="71">
        <f t="shared" si="312"/>
        <v>-1.669912835957521E-3</v>
      </c>
    </row>
    <row r="9757" spans="12:14" x14ac:dyDescent="0.4">
      <c r="L9757">
        <f t="shared" si="313"/>
        <v>9756</v>
      </c>
      <c r="M9757">
        <v>57.370801946763358</v>
      </c>
      <c r="N9757" s="71">
        <f t="shared" si="312"/>
        <v>7.5138717242797526E-3</v>
      </c>
    </row>
    <row r="9758" spans="12:14" x14ac:dyDescent="0.4">
      <c r="L9758">
        <f t="shared" si="313"/>
        <v>9757</v>
      </c>
      <c r="M9758">
        <v>57.073675359755669</v>
      </c>
      <c r="N9758" s="71">
        <f t="shared" si="312"/>
        <v>2.2959011205896385E-3</v>
      </c>
    </row>
    <row r="9759" spans="12:14" x14ac:dyDescent="0.4">
      <c r="L9759">
        <f t="shared" si="313"/>
        <v>9758</v>
      </c>
      <c r="M9759">
        <v>55.185333532878339</v>
      </c>
      <c r="N9759" s="71">
        <f t="shared" si="312"/>
        <v>-3.0866099767972277E-2</v>
      </c>
    </row>
    <row r="9760" spans="12:14" x14ac:dyDescent="0.4">
      <c r="L9760">
        <f t="shared" si="313"/>
        <v>9759</v>
      </c>
      <c r="M9760">
        <v>58.040091287286408</v>
      </c>
      <c r="N9760" s="71">
        <f t="shared" si="312"/>
        <v>1.9267556035680755E-2</v>
      </c>
    </row>
    <row r="9761" spans="12:14" x14ac:dyDescent="0.4">
      <c r="L9761">
        <f t="shared" si="313"/>
        <v>9760</v>
      </c>
      <c r="M9761">
        <v>56.122745066615209</v>
      </c>
      <c r="N9761" s="71">
        <f t="shared" si="312"/>
        <v>-1.4403803761884992E-2</v>
      </c>
    </row>
    <row r="9762" spans="12:14" x14ac:dyDescent="0.4">
      <c r="L9762">
        <f t="shared" si="313"/>
        <v>9761</v>
      </c>
      <c r="M9762">
        <v>54.832702699799341</v>
      </c>
      <c r="N9762" s="71">
        <f t="shared" si="312"/>
        <v>-3.7058804835167658E-2</v>
      </c>
    </row>
    <row r="9763" spans="12:14" x14ac:dyDescent="0.4">
      <c r="L9763">
        <f t="shared" si="313"/>
        <v>9762</v>
      </c>
      <c r="M9763">
        <v>57.180717102747501</v>
      </c>
      <c r="N9763" s="71">
        <f t="shared" si="312"/>
        <v>4.1757082220816866E-3</v>
      </c>
    </row>
    <row r="9764" spans="12:14" x14ac:dyDescent="0.4">
      <c r="L9764">
        <f t="shared" si="313"/>
        <v>9763</v>
      </c>
      <c r="M9764">
        <v>55.977731352142882</v>
      </c>
      <c r="N9764" s="71">
        <f t="shared" si="312"/>
        <v>-1.6950453346053385E-2</v>
      </c>
    </row>
    <row r="9765" spans="12:14" x14ac:dyDescent="0.4">
      <c r="L9765">
        <f t="shared" si="313"/>
        <v>9764</v>
      </c>
      <c r="M9765">
        <v>55.003275566867138</v>
      </c>
      <c r="N9765" s="71">
        <f t="shared" si="312"/>
        <v>-3.4063299737120412E-2</v>
      </c>
    </row>
    <row r="9766" spans="12:14" x14ac:dyDescent="0.4">
      <c r="L9766">
        <f t="shared" si="313"/>
        <v>9765</v>
      </c>
      <c r="M9766">
        <v>56.593683745327027</v>
      </c>
      <c r="N9766" s="71">
        <f t="shared" si="312"/>
        <v>-6.1334426124287633E-3</v>
      </c>
    </row>
    <row r="9767" spans="12:14" x14ac:dyDescent="0.4">
      <c r="L9767">
        <f t="shared" si="313"/>
        <v>9766</v>
      </c>
      <c r="M9767">
        <v>55.506809724991896</v>
      </c>
      <c r="N9767" s="71">
        <f t="shared" si="312"/>
        <v>-2.5220515045554448E-2</v>
      </c>
    </row>
    <row r="9768" spans="12:14" x14ac:dyDescent="0.4">
      <c r="L9768">
        <f t="shared" si="313"/>
        <v>9767</v>
      </c>
      <c r="M9768">
        <v>56.328845160855202</v>
      </c>
      <c r="N9768" s="71">
        <f t="shared" si="312"/>
        <v>-1.0784389410606443E-2</v>
      </c>
    </row>
    <row r="9769" spans="12:14" x14ac:dyDescent="0.4">
      <c r="L9769">
        <f t="shared" si="313"/>
        <v>9768</v>
      </c>
      <c r="M9769">
        <v>56.108425764199851</v>
      </c>
      <c r="N9769" s="71">
        <f t="shared" si="312"/>
        <v>-1.4655271326000197E-2</v>
      </c>
    </row>
    <row r="9770" spans="12:14" x14ac:dyDescent="0.4">
      <c r="L9770">
        <f t="shared" si="313"/>
        <v>9769</v>
      </c>
      <c r="M9770">
        <v>58.672235208080032</v>
      </c>
      <c r="N9770" s="71">
        <f t="shared" si="312"/>
        <v>3.0368913303036926E-2</v>
      </c>
    </row>
    <row r="9771" spans="12:14" x14ac:dyDescent="0.4">
      <c r="L9771">
        <f t="shared" si="313"/>
        <v>9770</v>
      </c>
      <c r="M9771">
        <v>55.939665755377156</v>
      </c>
      <c r="N9771" s="71">
        <f t="shared" si="312"/>
        <v>-1.7618940023519047E-2</v>
      </c>
    </row>
    <row r="9772" spans="12:14" x14ac:dyDescent="0.4">
      <c r="L9772">
        <f t="shared" si="313"/>
        <v>9771</v>
      </c>
      <c r="M9772">
        <v>57.00559765290015</v>
      </c>
      <c r="N9772" s="71">
        <f t="shared" si="312"/>
        <v>1.1003585852811248E-3</v>
      </c>
    </row>
    <row r="9773" spans="12:14" x14ac:dyDescent="0.4">
      <c r="L9773">
        <f t="shared" si="313"/>
        <v>9772</v>
      </c>
      <c r="M9773">
        <v>57.833921859321528</v>
      </c>
      <c r="N9773" s="71">
        <f t="shared" si="312"/>
        <v>1.5646924084382174E-2</v>
      </c>
    </row>
    <row r="9774" spans="12:14" x14ac:dyDescent="0.4">
      <c r="L9774">
        <f t="shared" si="313"/>
        <v>9773</v>
      </c>
      <c r="M9774">
        <v>56.681035931501903</v>
      </c>
      <c r="N9774" s="71">
        <f t="shared" si="312"/>
        <v>-4.5994124732249286E-3</v>
      </c>
    </row>
    <row r="9775" spans="12:14" x14ac:dyDescent="0.4">
      <c r="L9775">
        <f t="shared" si="313"/>
        <v>9774</v>
      </c>
      <c r="M9775">
        <v>56.383143292061348</v>
      </c>
      <c r="N9775" s="71">
        <f t="shared" si="312"/>
        <v>-9.8308360604255629E-3</v>
      </c>
    </row>
    <row r="9776" spans="12:14" x14ac:dyDescent="0.4">
      <c r="L9776">
        <f t="shared" si="313"/>
        <v>9775</v>
      </c>
      <c r="M9776">
        <v>56.245491780349582</v>
      </c>
      <c r="N9776" s="71">
        <f t="shared" si="312"/>
        <v>-1.2248194765679843E-2</v>
      </c>
    </row>
    <row r="9777" spans="12:14" x14ac:dyDescent="0.4">
      <c r="L9777">
        <f t="shared" si="313"/>
        <v>9776</v>
      </c>
      <c r="M9777">
        <v>56.659382281416725</v>
      </c>
      <c r="N9777" s="71">
        <f t="shared" si="312"/>
        <v>-4.9796817407614657E-3</v>
      </c>
    </row>
    <row r="9778" spans="12:14" x14ac:dyDescent="0.4">
      <c r="L9778">
        <f t="shared" si="313"/>
        <v>9777</v>
      </c>
      <c r="M9778">
        <v>56.544088947726102</v>
      </c>
      <c r="N9778" s="71">
        <f t="shared" si="312"/>
        <v>-7.0043986537031699E-3</v>
      </c>
    </row>
    <row r="9779" spans="12:14" x14ac:dyDescent="0.4">
      <c r="L9779">
        <f t="shared" si="313"/>
        <v>9778</v>
      </c>
      <c r="M9779">
        <v>56.931256605740174</v>
      </c>
      <c r="N9779" s="71">
        <f t="shared" si="312"/>
        <v>-2.0517722231805369E-4</v>
      </c>
    </row>
    <row r="9780" spans="12:14" x14ac:dyDescent="0.4">
      <c r="L9780">
        <f t="shared" si="313"/>
        <v>9779</v>
      </c>
      <c r="M9780">
        <v>55.685678138412719</v>
      </c>
      <c r="N9780" s="71">
        <f t="shared" si="312"/>
        <v>-2.2079328211491722E-2</v>
      </c>
    </row>
    <row r="9781" spans="12:14" x14ac:dyDescent="0.4">
      <c r="L9781">
        <f t="shared" si="313"/>
        <v>9780</v>
      </c>
      <c r="M9781">
        <v>56.912862435682278</v>
      </c>
      <c r="N9781" s="71">
        <f t="shared" si="312"/>
        <v>-5.2820532831154843E-4</v>
      </c>
    </row>
    <row r="9782" spans="12:14" x14ac:dyDescent="0.4">
      <c r="L9782">
        <f t="shared" si="313"/>
        <v>9781</v>
      </c>
      <c r="M9782">
        <v>56.276681895295461</v>
      </c>
      <c r="N9782" s="71">
        <f t="shared" si="312"/>
        <v>-1.1700451446738369E-2</v>
      </c>
    </row>
    <row r="9783" spans="12:14" x14ac:dyDescent="0.4">
      <c r="L9783">
        <f t="shared" si="313"/>
        <v>9782</v>
      </c>
      <c r="M9783">
        <v>58.875285216368496</v>
      </c>
      <c r="N9783" s="71">
        <f t="shared" si="312"/>
        <v>3.3934763754180919E-2</v>
      </c>
    </row>
    <row r="9784" spans="12:14" x14ac:dyDescent="0.4">
      <c r="L9784">
        <f t="shared" si="313"/>
        <v>9783</v>
      </c>
      <c r="M9784">
        <v>55.281053019838964</v>
      </c>
      <c r="N9784" s="71">
        <f t="shared" si="312"/>
        <v>-2.9185127781618525E-2</v>
      </c>
    </row>
    <row r="9785" spans="12:14" x14ac:dyDescent="0.4">
      <c r="L9785">
        <f t="shared" si="313"/>
        <v>9784</v>
      </c>
      <c r="M9785">
        <v>57.128074239760025</v>
      </c>
      <c r="N9785" s="71">
        <f t="shared" si="312"/>
        <v>3.2512237647024378E-3</v>
      </c>
    </row>
    <row r="9786" spans="12:14" x14ac:dyDescent="0.4">
      <c r="L9786">
        <f t="shared" si="313"/>
        <v>9785</v>
      </c>
      <c r="M9786">
        <v>56.905967681763002</v>
      </c>
      <c r="N9786" s="71">
        <f t="shared" si="312"/>
        <v>-6.4928713264533755E-4</v>
      </c>
    </row>
    <row r="9787" spans="12:14" x14ac:dyDescent="0.4">
      <c r="L9787">
        <f t="shared" si="313"/>
        <v>9786</v>
      </c>
      <c r="M9787">
        <v>56.100650347669706</v>
      </c>
      <c r="N9787" s="71">
        <f t="shared" si="312"/>
        <v>-1.4791818833560288E-2</v>
      </c>
    </row>
    <row r="9788" spans="12:14" x14ac:dyDescent="0.4">
      <c r="L9788">
        <f t="shared" si="313"/>
        <v>9787</v>
      </c>
      <c r="M9788">
        <v>55.310658154388079</v>
      </c>
      <c r="N9788" s="71">
        <f t="shared" si="312"/>
        <v>-2.8665219000141517E-2</v>
      </c>
    </row>
    <row r="9789" spans="12:14" x14ac:dyDescent="0.4">
      <c r="L9789">
        <f t="shared" si="313"/>
        <v>9788</v>
      </c>
      <c r="M9789">
        <v>55.708312005454886</v>
      </c>
      <c r="N9789" s="71">
        <f t="shared" si="312"/>
        <v>-2.1681844923095217E-2</v>
      </c>
    </row>
    <row r="9790" spans="12:14" x14ac:dyDescent="0.4">
      <c r="L9790">
        <f t="shared" si="313"/>
        <v>9789</v>
      </c>
      <c r="M9790">
        <v>54.837728563905898</v>
      </c>
      <c r="N9790" s="71">
        <f t="shared" si="312"/>
        <v>-3.6970543426351088E-2</v>
      </c>
    </row>
    <row r="9791" spans="12:14" x14ac:dyDescent="0.4">
      <c r="L9791">
        <f t="shared" si="313"/>
        <v>9790</v>
      </c>
      <c r="M9791">
        <v>57.511512435706805</v>
      </c>
      <c r="N9791" s="71">
        <f t="shared" si="312"/>
        <v>9.9849504733475758E-3</v>
      </c>
    </row>
    <row r="9792" spans="12:14" x14ac:dyDescent="0.4">
      <c r="L9792">
        <f t="shared" si="313"/>
        <v>9791</v>
      </c>
      <c r="M9792">
        <v>56.354901959075448</v>
      </c>
      <c r="N9792" s="71">
        <f t="shared" si="312"/>
        <v>-1.0326794523158656E-2</v>
      </c>
    </row>
    <row r="9793" spans="12:14" x14ac:dyDescent="0.4">
      <c r="L9793">
        <f t="shared" si="313"/>
        <v>9792</v>
      </c>
      <c r="M9793">
        <v>54.570362302851173</v>
      </c>
      <c r="N9793" s="71">
        <f t="shared" si="312"/>
        <v>-4.1665879864103084E-2</v>
      </c>
    </row>
    <row r="9794" spans="12:14" x14ac:dyDescent="0.4">
      <c r="L9794">
        <f t="shared" si="313"/>
        <v>9793</v>
      </c>
      <c r="M9794">
        <v>57.146951995209619</v>
      </c>
      <c r="N9794" s="71">
        <f t="shared" si="312"/>
        <v>3.5827443263312109E-3</v>
      </c>
    </row>
    <row r="9795" spans="12:14" x14ac:dyDescent="0.4">
      <c r="L9795">
        <f t="shared" si="313"/>
        <v>9794</v>
      </c>
      <c r="M9795">
        <v>56.993946373885663</v>
      </c>
      <c r="N9795" s="71">
        <f t="shared" ref="N9795:N9858" si="314">M9795/$B$2-1</f>
        <v>8.9574535290348756E-4</v>
      </c>
    </row>
    <row r="9796" spans="12:14" x14ac:dyDescent="0.4">
      <c r="L9796">
        <f t="shared" si="313"/>
        <v>9795</v>
      </c>
      <c r="M9796">
        <v>55.670535335402562</v>
      </c>
      <c r="N9796" s="71">
        <f t="shared" si="314"/>
        <v>-2.2345257631542048E-2</v>
      </c>
    </row>
    <row r="9797" spans="12:14" x14ac:dyDescent="0.4">
      <c r="L9797">
        <f t="shared" si="313"/>
        <v>9796</v>
      </c>
      <c r="M9797">
        <v>56.313105690326097</v>
      </c>
      <c r="N9797" s="71">
        <f t="shared" si="314"/>
        <v>-1.1060797171236758E-2</v>
      </c>
    </row>
    <row r="9798" spans="12:14" x14ac:dyDescent="0.4">
      <c r="L9798">
        <f t="shared" ref="L9798:L9861" si="315">L9797+1</f>
        <v>9797</v>
      </c>
      <c r="M9798">
        <v>56.648564350926122</v>
      </c>
      <c r="N9798" s="71">
        <f t="shared" si="314"/>
        <v>-5.1696601733924874E-3</v>
      </c>
    </row>
    <row r="9799" spans="12:14" x14ac:dyDescent="0.4">
      <c r="L9799">
        <f t="shared" si="315"/>
        <v>9798</v>
      </c>
      <c r="M9799">
        <v>57.0428420017208</v>
      </c>
      <c r="N9799" s="71">
        <f t="shared" si="314"/>
        <v>1.7544229665837907E-3</v>
      </c>
    </row>
    <row r="9800" spans="12:14" x14ac:dyDescent="0.4">
      <c r="L9800">
        <f t="shared" si="315"/>
        <v>9799</v>
      </c>
      <c r="M9800">
        <v>58.665370363298344</v>
      </c>
      <c r="N9800" s="71">
        <f t="shared" si="314"/>
        <v>3.024835674621551E-2</v>
      </c>
    </row>
    <row r="9801" spans="12:14" x14ac:dyDescent="0.4">
      <c r="L9801">
        <f t="shared" si="315"/>
        <v>9800</v>
      </c>
      <c r="M9801">
        <v>55.712208101884059</v>
      </c>
      <c r="N9801" s="71">
        <f t="shared" si="314"/>
        <v>-2.1613423861078118E-2</v>
      </c>
    </row>
    <row r="9802" spans="12:14" x14ac:dyDescent="0.4">
      <c r="L9802">
        <f t="shared" si="315"/>
        <v>9801</v>
      </c>
      <c r="M9802">
        <v>55.774166261702277</v>
      </c>
      <c r="N9802" s="71">
        <f t="shared" si="314"/>
        <v>-2.0525349381288027E-2</v>
      </c>
    </row>
    <row r="9803" spans="12:14" x14ac:dyDescent="0.4">
      <c r="L9803">
        <f t="shared" si="315"/>
        <v>9802</v>
      </c>
      <c r="M9803">
        <v>58.948136421209249</v>
      </c>
      <c r="N9803" s="71">
        <f t="shared" si="314"/>
        <v>3.5214135785915701E-2</v>
      </c>
    </row>
    <row r="9804" spans="12:14" x14ac:dyDescent="0.4">
      <c r="L9804">
        <f t="shared" si="315"/>
        <v>9803</v>
      </c>
      <c r="M9804">
        <v>58.022950180142864</v>
      </c>
      <c r="N9804" s="71">
        <f t="shared" si="314"/>
        <v>1.8966533518340656E-2</v>
      </c>
    </row>
    <row r="9805" spans="12:14" x14ac:dyDescent="0.4">
      <c r="L9805">
        <f t="shared" si="315"/>
        <v>9804</v>
      </c>
      <c r="M9805">
        <v>60.257928377800852</v>
      </c>
      <c r="N9805" s="71">
        <f t="shared" si="314"/>
        <v>5.8215968086664516E-2</v>
      </c>
    </row>
    <row r="9806" spans="12:14" x14ac:dyDescent="0.4">
      <c r="L9806">
        <f t="shared" si="315"/>
        <v>9805</v>
      </c>
      <c r="M9806">
        <v>56.001842084033676</v>
      </c>
      <c r="N9806" s="71">
        <f t="shared" si="314"/>
        <v>-1.6527034184858125E-2</v>
      </c>
    </row>
    <row r="9807" spans="12:14" x14ac:dyDescent="0.4">
      <c r="L9807">
        <f t="shared" si="315"/>
        <v>9806</v>
      </c>
      <c r="M9807">
        <v>56.758371980431853</v>
      </c>
      <c r="N9807" s="71">
        <f t="shared" si="314"/>
        <v>-3.241280123016943E-3</v>
      </c>
    </row>
    <row r="9808" spans="12:14" x14ac:dyDescent="0.4">
      <c r="L9808">
        <f t="shared" si="315"/>
        <v>9807</v>
      </c>
      <c r="M9808">
        <v>56.613793769779257</v>
      </c>
      <c r="N9808" s="71">
        <f t="shared" si="314"/>
        <v>-5.7802816331707918E-3</v>
      </c>
    </row>
    <row r="9809" spans="12:14" x14ac:dyDescent="0.4">
      <c r="L9809">
        <f t="shared" si="315"/>
        <v>9808</v>
      </c>
      <c r="M9809">
        <v>55.970182026705523</v>
      </c>
      <c r="N9809" s="71">
        <f t="shared" si="314"/>
        <v>-1.708303036854919E-2</v>
      </c>
    </row>
    <row r="9810" spans="12:14" x14ac:dyDescent="0.4">
      <c r="L9810">
        <f t="shared" si="315"/>
        <v>9809</v>
      </c>
      <c r="M9810">
        <v>57.690083885656996</v>
      </c>
      <c r="N9810" s="71">
        <f t="shared" si="314"/>
        <v>1.3120922201365071E-2</v>
      </c>
    </row>
    <row r="9811" spans="12:14" x14ac:dyDescent="0.4">
      <c r="L9811">
        <f t="shared" si="315"/>
        <v>9810</v>
      </c>
      <c r="M9811">
        <v>56.477369966151514</v>
      </c>
      <c r="N9811" s="71">
        <f t="shared" si="314"/>
        <v>-8.1760800170923575E-3</v>
      </c>
    </row>
    <row r="9812" spans="12:14" x14ac:dyDescent="0.4">
      <c r="L9812">
        <f t="shared" si="315"/>
        <v>9811</v>
      </c>
      <c r="M9812">
        <v>59.161195425421482</v>
      </c>
      <c r="N9812" s="71">
        <f t="shared" si="314"/>
        <v>3.8955758614175551E-2</v>
      </c>
    </row>
    <row r="9813" spans="12:14" x14ac:dyDescent="0.4">
      <c r="L9813">
        <f t="shared" si="315"/>
        <v>9812</v>
      </c>
      <c r="M9813">
        <v>55.879399784701668</v>
      </c>
      <c r="N9813" s="71">
        <f t="shared" si="314"/>
        <v>-1.8677297225930589E-2</v>
      </c>
    </row>
    <row r="9814" spans="12:14" x14ac:dyDescent="0.4">
      <c r="L9814">
        <f t="shared" si="315"/>
        <v>9813</v>
      </c>
      <c r="M9814">
        <v>57.915347356628459</v>
      </c>
      <c r="N9814" s="71">
        <f t="shared" si="314"/>
        <v>1.7076873035155149E-2</v>
      </c>
    </row>
    <row r="9815" spans="12:14" x14ac:dyDescent="0.4">
      <c r="L9815">
        <f t="shared" si="315"/>
        <v>9814</v>
      </c>
      <c r="M9815">
        <v>56.288339871696067</v>
      </c>
      <c r="N9815" s="71">
        <f t="shared" si="314"/>
        <v>-1.1495720598619141E-2</v>
      </c>
    </row>
    <row r="9816" spans="12:14" x14ac:dyDescent="0.4">
      <c r="L9816">
        <f t="shared" si="315"/>
        <v>9815</v>
      </c>
      <c r="M9816">
        <v>58.724821436437793</v>
      </c>
      <c r="N9816" s="71">
        <f t="shared" si="314"/>
        <v>3.1292403174788541E-2</v>
      </c>
    </row>
    <row r="9817" spans="12:14" x14ac:dyDescent="0.4">
      <c r="L9817">
        <f t="shared" si="315"/>
        <v>9816</v>
      </c>
      <c r="M9817">
        <v>59.198607195045888</v>
      </c>
      <c r="N9817" s="71">
        <f t="shared" si="314"/>
        <v>3.9612763145806751E-2</v>
      </c>
    </row>
    <row r="9818" spans="12:14" x14ac:dyDescent="0.4">
      <c r="L9818">
        <f t="shared" si="315"/>
        <v>9817</v>
      </c>
      <c r="M9818">
        <v>56.718984261825973</v>
      </c>
      <c r="N9818" s="71">
        <f t="shared" si="314"/>
        <v>-3.9329851632885493E-3</v>
      </c>
    </row>
    <row r="9819" spans="12:14" x14ac:dyDescent="0.4">
      <c r="L9819">
        <f t="shared" si="315"/>
        <v>9818</v>
      </c>
      <c r="M9819">
        <v>57.820967627833383</v>
      </c>
      <c r="N9819" s="71">
        <f t="shared" si="314"/>
        <v>1.5419429130870022E-2</v>
      </c>
    </row>
    <row r="9820" spans="12:14" x14ac:dyDescent="0.4">
      <c r="L9820">
        <f t="shared" si="315"/>
        <v>9819</v>
      </c>
      <c r="M9820">
        <v>56.534110279426322</v>
      </c>
      <c r="N9820" s="71">
        <f t="shared" si="314"/>
        <v>-7.17963843408298E-3</v>
      </c>
    </row>
    <row r="9821" spans="12:14" x14ac:dyDescent="0.4">
      <c r="L9821">
        <f t="shared" si="315"/>
        <v>9820</v>
      </c>
      <c r="M9821">
        <v>58.186407624538347</v>
      </c>
      <c r="N9821" s="71">
        <f t="shared" si="314"/>
        <v>2.183708155108155E-2</v>
      </c>
    </row>
    <row r="9822" spans="12:14" x14ac:dyDescent="0.4">
      <c r="L9822">
        <f t="shared" si="315"/>
        <v>9821</v>
      </c>
      <c r="M9822">
        <v>57.128314491607867</v>
      </c>
      <c r="N9822" s="71">
        <f t="shared" si="314"/>
        <v>3.2554429330109436E-3</v>
      </c>
    </row>
    <row r="9823" spans="12:14" x14ac:dyDescent="0.4">
      <c r="L9823">
        <f t="shared" si="315"/>
        <v>9822</v>
      </c>
      <c r="M9823">
        <v>56.642799347195997</v>
      </c>
      <c r="N9823" s="71">
        <f t="shared" si="314"/>
        <v>-5.2709019380453581E-3</v>
      </c>
    </row>
    <row r="9824" spans="12:14" x14ac:dyDescent="0.4">
      <c r="L9824">
        <f t="shared" si="315"/>
        <v>9823</v>
      </c>
      <c r="M9824">
        <v>58.731401009089652</v>
      </c>
      <c r="N9824" s="71">
        <f t="shared" si="314"/>
        <v>3.1407949942339641E-2</v>
      </c>
    </row>
    <row r="9825" spans="12:14" x14ac:dyDescent="0.4">
      <c r="L9825">
        <f t="shared" si="315"/>
        <v>9824</v>
      </c>
      <c r="M9825">
        <v>58.947620901415469</v>
      </c>
      <c r="N9825" s="71">
        <f t="shared" si="314"/>
        <v>3.5205082516207797E-2</v>
      </c>
    </row>
    <row r="9826" spans="12:14" x14ac:dyDescent="0.4">
      <c r="L9826">
        <f t="shared" si="315"/>
        <v>9825</v>
      </c>
      <c r="M9826">
        <v>54.467154662928792</v>
      </c>
      <c r="N9826" s="71">
        <f t="shared" si="314"/>
        <v>-4.3478354596218738E-2</v>
      </c>
    </row>
    <row r="9827" spans="12:14" x14ac:dyDescent="0.4">
      <c r="L9827">
        <f t="shared" si="315"/>
        <v>9826</v>
      </c>
      <c r="M9827">
        <v>54.620821738550468</v>
      </c>
      <c r="N9827" s="71">
        <f t="shared" si="314"/>
        <v>-4.0779739533110426E-2</v>
      </c>
    </row>
    <row r="9828" spans="12:14" x14ac:dyDescent="0.4">
      <c r="L9828">
        <f t="shared" si="315"/>
        <v>9827</v>
      </c>
      <c r="M9828">
        <v>55.640508602414506</v>
      </c>
      <c r="N9828" s="71">
        <f t="shared" si="314"/>
        <v>-2.287257028852907E-2</v>
      </c>
    </row>
    <row r="9829" spans="12:14" x14ac:dyDescent="0.4">
      <c r="L9829">
        <f t="shared" si="315"/>
        <v>9828</v>
      </c>
      <c r="M9829">
        <v>55.683824977096336</v>
      </c>
      <c r="N9829" s="71">
        <f t="shared" si="314"/>
        <v>-2.2111872391971099E-2</v>
      </c>
    </row>
    <row r="9830" spans="12:14" x14ac:dyDescent="0.4">
      <c r="L9830">
        <f t="shared" si="315"/>
        <v>9829</v>
      </c>
      <c r="M9830">
        <v>55.862981223427191</v>
      </c>
      <c r="N9830" s="71">
        <f t="shared" si="314"/>
        <v>-1.8965630797651234E-2</v>
      </c>
    </row>
    <row r="9831" spans="12:14" x14ac:dyDescent="0.4">
      <c r="L9831">
        <f t="shared" si="315"/>
        <v>9830</v>
      </c>
      <c r="M9831">
        <v>57.599885647492741</v>
      </c>
      <c r="N9831" s="71">
        <f t="shared" si="314"/>
        <v>1.1536911292123975E-2</v>
      </c>
    </row>
    <row r="9832" spans="12:14" x14ac:dyDescent="0.4">
      <c r="L9832">
        <f t="shared" si="315"/>
        <v>9831</v>
      </c>
      <c r="M9832">
        <v>56.921542384132174</v>
      </c>
      <c r="N9832" s="71">
        <f t="shared" si="314"/>
        <v>-3.7577293809953893E-4</v>
      </c>
    </row>
    <row r="9833" spans="12:14" x14ac:dyDescent="0.4">
      <c r="L9833">
        <f t="shared" si="315"/>
        <v>9832</v>
      </c>
      <c r="M9833">
        <v>57.428825923055427</v>
      </c>
      <c r="N9833" s="71">
        <f t="shared" si="314"/>
        <v>8.5328562778006489E-3</v>
      </c>
    </row>
    <row r="9834" spans="12:14" x14ac:dyDescent="0.4">
      <c r="L9834">
        <f t="shared" si="315"/>
        <v>9833</v>
      </c>
      <c r="M9834">
        <v>57.669942774836869</v>
      </c>
      <c r="N9834" s="71">
        <f t="shared" si="314"/>
        <v>1.2767215300735657E-2</v>
      </c>
    </row>
    <row r="9835" spans="12:14" x14ac:dyDescent="0.4">
      <c r="L9835">
        <f t="shared" si="315"/>
        <v>9834</v>
      </c>
      <c r="M9835">
        <v>57.652674241072134</v>
      </c>
      <c r="N9835" s="71">
        <f t="shared" si="314"/>
        <v>1.2463954988487291E-2</v>
      </c>
    </row>
    <row r="9836" spans="12:14" x14ac:dyDescent="0.4">
      <c r="L9836">
        <f t="shared" si="315"/>
        <v>9835</v>
      </c>
      <c r="M9836">
        <v>55.958134592709925</v>
      </c>
      <c r="N9836" s="71">
        <f t="shared" si="314"/>
        <v>-1.7294600652689729E-2</v>
      </c>
    </row>
    <row r="9837" spans="12:14" x14ac:dyDescent="0.4">
      <c r="L9837">
        <f t="shared" si="315"/>
        <v>9836</v>
      </c>
      <c r="M9837">
        <v>56.776566034035667</v>
      </c>
      <c r="N9837" s="71">
        <f t="shared" si="314"/>
        <v>-2.9217663500397117E-3</v>
      </c>
    </row>
    <row r="9838" spans="12:14" x14ac:dyDescent="0.4">
      <c r="L9838">
        <f t="shared" si="315"/>
        <v>9837</v>
      </c>
      <c r="M9838">
        <v>56.776196548215964</v>
      </c>
      <c r="N9838" s="71">
        <f t="shared" si="314"/>
        <v>-2.9282550529360352E-3</v>
      </c>
    </row>
    <row r="9839" spans="12:14" x14ac:dyDescent="0.4">
      <c r="L9839">
        <f t="shared" si="315"/>
        <v>9838</v>
      </c>
      <c r="M9839">
        <v>58.070110034470801</v>
      </c>
      <c r="N9839" s="71">
        <f t="shared" si="314"/>
        <v>1.9794728450459376E-2</v>
      </c>
    </row>
    <row r="9840" spans="12:14" x14ac:dyDescent="0.4">
      <c r="L9840">
        <f t="shared" si="315"/>
        <v>9839</v>
      </c>
      <c r="M9840">
        <v>58.228871065751861</v>
      </c>
      <c r="N9840" s="71">
        <f t="shared" si="314"/>
        <v>2.2582800708074835E-2</v>
      </c>
    </row>
    <row r="9841" spans="12:14" x14ac:dyDescent="0.4">
      <c r="L9841">
        <f t="shared" si="315"/>
        <v>9840</v>
      </c>
      <c r="M9841">
        <v>53.140451132901894</v>
      </c>
      <c r="N9841" s="71">
        <f t="shared" si="314"/>
        <v>-6.6777178471959964E-2</v>
      </c>
    </row>
    <row r="9842" spans="12:14" x14ac:dyDescent="0.4">
      <c r="L9842">
        <f t="shared" si="315"/>
        <v>9841</v>
      </c>
      <c r="M9842">
        <v>56.682606275490159</v>
      </c>
      <c r="N9842" s="71">
        <f t="shared" si="314"/>
        <v>-4.5718349721640683E-3</v>
      </c>
    </row>
    <row r="9843" spans="12:14" x14ac:dyDescent="0.4">
      <c r="L9843">
        <f t="shared" si="315"/>
        <v>9842</v>
      </c>
      <c r="M9843">
        <v>57.192934678751705</v>
      </c>
      <c r="N9843" s="71">
        <f t="shared" si="314"/>
        <v>4.3902664448254303E-3</v>
      </c>
    </row>
    <row r="9844" spans="12:14" x14ac:dyDescent="0.4">
      <c r="L9844">
        <f t="shared" si="315"/>
        <v>9843</v>
      </c>
      <c r="M9844">
        <v>58.532580287191806</v>
      </c>
      <c r="N9844" s="71">
        <f t="shared" si="314"/>
        <v>2.7916371848587529E-2</v>
      </c>
    </row>
    <row r="9845" spans="12:14" x14ac:dyDescent="0.4">
      <c r="L9845">
        <f t="shared" si="315"/>
        <v>9844</v>
      </c>
      <c r="M9845">
        <v>56.453716376849876</v>
      </c>
      <c r="N9845" s="71">
        <f t="shared" si="314"/>
        <v>-8.5914710963312935E-3</v>
      </c>
    </row>
    <row r="9846" spans="12:14" x14ac:dyDescent="0.4">
      <c r="L9846">
        <f t="shared" si="315"/>
        <v>9845</v>
      </c>
      <c r="M9846">
        <v>56.9526253923705</v>
      </c>
      <c r="N9846" s="71">
        <f t="shared" si="314"/>
        <v>1.7008943286911382E-4</v>
      </c>
    </row>
    <row r="9847" spans="12:14" x14ac:dyDescent="0.4">
      <c r="L9847">
        <f t="shared" si="315"/>
        <v>9846</v>
      </c>
      <c r="M9847">
        <v>57.074859625435337</v>
      </c>
      <c r="N9847" s="71">
        <f t="shared" si="314"/>
        <v>2.3166985307632171E-3</v>
      </c>
    </row>
    <row r="9848" spans="12:14" x14ac:dyDescent="0.4">
      <c r="L9848">
        <f t="shared" si="315"/>
        <v>9847</v>
      </c>
      <c r="M9848">
        <v>57.592887138310104</v>
      </c>
      <c r="N9848" s="71">
        <f t="shared" si="314"/>
        <v>1.1414007396002068E-2</v>
      </c>
    </row>
    <row r="9849" spans="12:14" x14ac:dyDescent="0.4">
      <c r="L9849">
        <f t="shared" si="315"/>
        <v>9848</v>
      </c>
      <c r="M9849">
        <v>53.759486129114514</v>
      </c>
      <c r="N9849" s="71">
        <f t="shared" si="314"/>
        <v>-5.5906032791518734E-2</v>
      </c>
    </row>
    <row r="9850" spans="12:14" x14ac:dyDescent="0.4">
      <c r="L9850">
        <f t="shared" si="315"/>
        <v>9849</v>
      </c>
      <c r="M9850">
        <v>57.868898163131185</v>
      </c>
      <c r="N9850" s="71">
        <f t="shared" si="314"/>
        <v>1.6261158330272085E-2</v>
      </c>
    </row>
    <row r="9851" spans="12:14" x14ac:dyDescent="0.4">
      <c r="L9851">
        <f t="shared" si="315"/>
        <v>9850</v>
      </c>
      <c r="M9851">
        <v>55.841935181817604</v>
      </c>
      <c r="N9851" s="71">
        <f t="shared" si="314"/>
        <v>-1.9335229585658809E-2</v>
      </c>
    </row>
    <row r="9852" spans="12:14" x14ac:dyDescent="0.4">
      <c r="L9852">
        <f t="shared" si="315"/>
        <v>9851</v>
      </c>
      <c r="M9852">
        <v>58.892385205026073</v>
      </c>
      <c r="N9852" s="71">
        <f t="shared" si="314"/>
        <v>3.423506417171418E-2</v>
      </c>
    </row>
    <row r="9853" spans="12:14" x14ac:dyDescent="0.4">
      <c r="L9853">
        <f t="shared" si="315"/>
        <v>9852</v>
      </c>
      <c r="M9853">
        <v>57.103570462473357</v>
      </c>
      <c r="N9853" s="71">
        <f t="shared" si="314"/>
        <v>2.8209021605374307E-3</v>
      </c>
    </row>
    <row r="9854" spans="12:14" x14ac:dyDescent="0.4">
      <c r="L9854">
        <f t="shared" si="315"/>
        <v>9853</v>
      </c>
      <c r="M9854">
        <v>55.080309947544094</v>
      </c>
      <c r="N9854" s="71">
        <f t="shared" si="314"/>
        <v>-3.2710465115708964E-2</v>
      </c>
    </row>
    <row r="9855" spans="12:14" x14ac:dyDescent="0.4">
      <c r="L9855">
        <f t="shared" si="315"/>
        <v>9854</v>
      </c>
      <c r="M9855">
        <v>56.650871118782185</v>
      </c>
      <c r="N9855" s="71">
        <f t="shared" si="314"/>
        <v>-5.1291500090759889E-3</v>
      </c>
    </row>
    <row r="9856" spans="12:14" x14ac:dyDescent="0.4">
      <c r="L9856">
        <f t="shared" si="315"/>
        <v>9855</v>
      </c>
      <c r="M9856">
        <v>59.973036928193004</v>
      </c>
      <c r="N9856" s="71">
        <f t="shared" si="314"/>
        <v>5.3212864109106528E-2</v>
      </c>
    </row>
    <row r="9857" spans="12:14" x14ac:dyDescent="0.4">
      <c r="L9857">
        <f t="shared" si="315"/>
        <v>9856</v>
      </c>
      <c r="M9857">
        <v>55.643557845841116</v>
      </c>
      <c r="N9857" s="71">
        <f t="shared" si="314"/>
        <v>-2.2819021184344979E-2</v>
      </c>
    </row>
    <row r="9858" spans="12:14" x14ac:dyDescent="0.4">
      <c r="L9858">
        <f t="shared" si="315"/>
        <v>9857</v>
      </c>
      <c r="M9858">
        <v>57.184068522028674</v>
      </c>
      <c r="N9858" s="71">
        <f t="shared" si="314"/>
        <v>4.2345639692764614E-3</v>
      </c>
    </row>
    <row r="9859" spans="12:14" x14ac:dyDescent="0.4">
      <c r="L9859">
        <f t="shared" si="315"/>
        <v>9858</v>
      </c>
      <c r="M9859">
        <v>57.546577660973803</v>
      </c>
      <c r="N9859" s="71">
        <f t="shared" ref="N9859:N9922" si="316">M9859/$B$2-1</f>
        <v>1.0600746308037534E-2</v>
      </c>
    </row>
    <row r="9860" spans="12:14" x14ac:dyDescent="0.4">
      <c r="L9860">
        <f t="shared" si="315"/>
        <v>9859</v>
      </c>
      <c r="M9860">
        <v>58.036719642939573</v>
      </c>
      <c r="N9860" s="71">
        <f t="shared" si="316"/>
        <v>1.9208345107217362E-2</v>
      </c>
    </row>
    <row r="9861" spans="12:14" x14ac:dyDescent="0.4">
      <c r="L9861">
        <f t="shared" si="315"/>
        <v>9860</v>
      </c>
      <c r="M9861">
        <v>56.983294733159447</v>
      </c>
      <c r="N9861" s="71">
        <f t="shared" si="316"/>
        <v>7.0868720792161E-4</v>
      </c>
    </row>
    <row r="9862" spans="12:14" x14ac:dyDescent="0.4">
      <c r="L9862">
        <f t="shared" ref="L9862:L9925" si="317">L9861+1</f>
        <v>9861</v>
      </c>
      <c r="M9862">
        <v>56.891792245131242</v>
      </c>
      <c r="N9862" s="71">
        <f t="shared" si="316"/>
        <v>-8.9822820649509971E-4</v>
      </c>
    </row>
    <row r="9863" spans="12:14" x14ac:dyDescent="0.4">
      <c r="L9863">
        <f t="shared" si="317"/>
        <v>9862</v>
      </c>
      <c r="M9863">
        <v>54.623643513051292</v>
      </c>
      <c r="N9863" s="71">
        <f t="shared" si="316"/>
        <v>-4.0730185110721462E-2</v>
      </c>
    </row>
    <row r="9864" spans="12:14" x14ac:dyDescent="0.4">
      <c r="L9864">
        <f t="shared" si="317"/>
        <v>9863</v>
      </c>
      <c r="M9864">
        <v>56.765570273200424</v>
      </c>
      <c r="N9864" s="71">
        <f t="shared" si="316"/>
        <v>-3.114867739522631E-3</v>
      </c>
    </row>
    <row r="9865" spans="12:14" x14ac:dyDescent="0.4">
      <c r="L9865">
        <f t="shared" si="317"/>
        <v>9864</v>
      </c>
      <c r="M9865">
        <v>56.80660893497695</v>
      </c>
      <c r="N9865" s="71">
        <f t="shared" si="316"/>
        <v>-2.3941697605190937E-3</v>
      </c>
    </row>
    <row r="9866" spans="12:14" x14ac:dyDescent="0.4">
      <c r="L9866">
        <f t="shared" si="317"/>
        <v>9865</v>
      </c>
      <c r="M9866">
        <v>55.279646381144552</v>
      </c>
      <c r="N9866" s="71">
        <f t="shared" si="316"/>
        <v>-2.9209830382053492E-2</v>
      </c>
    </row>
    <row r="9867" spans="12:14" x14ac:dyDescent="0.4">
      <c r="L9867">
        <f t="shared" si="317"/>
        <v>9866</v>
      </c>
      <c r="M9867">
        <v>55.828952018539233</v>
      </c>
      <c r="N9867" s="71">
        <f t="shared" si="316"/>
        <v>-1.9563232623056814E-2</v>
      </c>
    </row>
    <row r="9868" spans="12:14" x14ac:dyDescent="0.4">
      <c r="L9868">
        <f t="shared" si="317"/>
        <v>9867</v>
      </c>
      <c r="M9868">
        <v>55.801067403768627</v>
      </c>
      <c r="N9868" s="71">
        <f t="shared" si="316"/>
        <v>-2.0052926600406917E-2</v>
      </c>
    </row>
    <row r="9869" spans="12:14" x14ac:dyDescent="0.4">
      <c r="L9869">
        <f t="shared" si="317"/>
        <v>9868</v>
      </c>
      <c r="M9869">
        <v>55.234655503287655</v>
      </c>
      <c r="N9869" s="71">
        <f t="shared" si="316"/>
        <v>-2.999993496493758E-2</v>
      </c>
    </row>
    <row r="9870" spans="12:14" x14ac:dyDescent="0.4">
      <c r="L9870">
        <f t="shared" si="317"/>
        <v>9869</v>
      </c>
      <c r="M9870">
        <v>58.746062267950414</v>
      </c>
      <c r="N9870" s="71">
        <f t="shared" si="316"/>
        <v>3.1665422753907935E-2</v>
      </c>
    </row>
    <row r="9871" spans="12:14" x14ac:dyDescent="0.4">
      <c r="L9871">
        <f t="shared" si="317"/>
        <v>9870</v>
      </c>
      <c r="M9871">
        <v>54.959244062442004</v>
      </c>
      <c r="N9871" s="71">
        <f t="shared" si="316"/>
        <v>-3.4836556341453329E-2</v>
      </c>
    </row>
    <row r="9872" spans="12:14" x14ac:dyDescent="0.4">
      <c r="L9872">
        <f t="shared" si="317"/>
        <v>9871</v>
      </c>
      <c r="M9872">
        <v>57.212287175173003</v>
      </c>
      <c r="N9872" s="71">
        <f t="shared" si="316"/>
        <v>4.7301241413422179E-3</v>
      </c>
    </row>
    <row r="9873" spans="12:14" x14ac:dyDescent="0.4">
      <c r="L9873">
        <f t="shared" si="317"/>
        <v>9872</v>
      </c>
      <c r="M9873">
        <v>56.274206669830107</v>
      </c>
      <c r="N9873" s="71">
        <f t="shared" si="316"/>
        <v>-1.1743919969181338E-2</v>
      </c>
    </row>
    <row r="9874" spans="12:14" x14ac:dyDescent="0.4">
      <c r="L9874">
        <f t="shared" si="317"/>
        <v>9873</v>
      </c>
      <c r="M9874">
        <v>59.081364112364312</v>
      </c>
      <c r="N9874" s="71">
        <f t="shared" si="316"/>
        <v>3.7553805833775211E-2</v>
      </c>
    </row>
    <row r="9875" spans="12:14" x14ac:dyDescent="0.4">
      <c r="L9875">
        <f t="shared" si="317"/>
        <v>9874</v>
      </c>
      <c r="M9875">
        <v>57.367281215893918</v>
      </c>
      <c r="N9875" s="71">
        <f t="shared" si="316"/>
        <v>7.4520426218582791E-3</v>
      </c>
    </row>
    <row r="9876" spans="12:14" x14ac:dyDescent="0.4">
      <c r="L9876">
        <f t="shared" si="317"/>
        <v>9875</v>
      </c>
      <c r="M9876">
        <v>56.704502246639287</v>
      </c>
      <c r="N9876" s="71">
        <f t="shared" si="316"/>
        <v>-4.1873101979054139E-3</v>
      </c>
    </row>
    <row r="9877" spans="12:14" x14ac:dyDescent="0.4">
      <c r="L9877">
        <f t="shared" si="317"/>
        <v>9876</v>
      </c>
      <c r="M9877">
        <v>56.497179074219474</v>
      </c>
      <c r="N9877" s="71">
        <f t="shared" si="316"/>
        <v>-7.8282035627336155E-3</v>
      </c>
    </row>
    <row r="9878" spans="12:14" x14ac:dyDescent="0.4">
      <c r="L9878">
        <f t="shared" si="317"/>
        <v>9877</v>
      </c>
      <c r="M9878">
        <v>53.860397113735857</v>
      </c>
      <c r="N9878" s="71">
        <f t="shared" si="316"/>
        <v>-5.4133890632695469E-2</v>
      </c>
    </row>
    <row r="9879" spans="12:14" x14ac:dyDescent="0.4">
      <c r="L9879">
        <f t="shared" si="317"/>
        <v>9878</v>
      </c>
      <c r="M9879">
        <v>57.889787729432392</v>
      </c>
      <c r="N9879" s="71">
        <f t="shared" si="316"/>
        <v>1.6628009186606674E-2</v>
      </c>
    </row>
    <row r="9880" spans="12:14" x14ac:dyDescent="0.4">
      <c r="L9880">
        <f t="shared" si="317"/>
        <v>9879</v>
      </c>
      <c r="M9880">
        <v>58.126321214455615</v>
      </c>
      <c r="N9880" s="71">
        <f t="shared" si="316"/>
        <v>2.0781877691169681E-2</v>
      </c>
    </row>
    <row r="9881" spans="12:14" x14ac:dyDescent="0.4">
      <c r="L9881">
        <f t="shared" si="317"/>
        <v>9880</v>
      </c>
      <c r="M9881">
        <v>57.408996230078316</v>
      </c>
      <c r="N9881" s="71">
        <f t="shared" si="316"/>
        <v>8.1846183228038161E-3</v>
      </c>
    </row>
    <row r="9882" spans="12:14" x14ac:dyDescent="0.4">
      <c r="L9882">
        <f t="shared" si="317"/>
        <v>9881</v>
      </c>
      <c r="M9882">
        <v>55.996259247501925</v>
      </c>
      <c r="N9882" s="71">
        <f t="shared" si="316"/>
        <v>-1.6625076831264352E-2</v>
      </c>
    </row>
    <row r="9883" spans="12:14" x14ac:dyDescent="0.4">
      <c r="L9883">
        <f t="shared" si="317"/>
        <v>9882</v>
      </c>
      <c r="M9883">
        <v>56.853553972950124</v>
      </c>
      <c r="N9883" s="71">
        <f t="shared" si="316"/>
        <v>-1.5697473128341022E-3</v>
      </c>
    </row>
    <row r="9884" spans="12:14" x14ac:dyDescent="0.4">
      <c r="L9884">
        <f t="shared" si="317"/>
        <v>9883</v>
      </c>
      <c r="M9884">
        <v>56.715433725917293</v>
      </c>
      <c r="N9884" s="71">
        <f t="shared" si="316"/>
        <v>-3.9953376851056266E-3</v>
      </c>
    </row>
    <row r="9885" spans="12:14" x14ac:dyDescent="0.4">
      <c r="L9885">
        <f t="shared" si="317"/>
        <v>9884</v>
      </c>
      <c r="M9885">
        <v>57.532862583070681</v>
      </c>
      <c r="N9885" s="71">
        <f t="shared" si="316"/>
        <v>1.0359889796183408E-2</v>
      </c>
    </row>
    <row r="9886" spans="12:14" x14ac:dyDescent="0.4">
      <c r="L9886">
        <f t="shared" si="317"/>
        <v>9885</v>
      </c>
      <c r="M9886">
        <v>55.536530575706195</v>
      </c>
      <c r="N9886" s="71">
        <f t="shared" si="316"/>
        <v>-2.4698574121634786E-2</v>
      </c>
    </row>
    <row r="9887" spans="12:14" x14ac:dyDescent="0.4">
      <c r="L9887">
        <f t="shared" si="317"/>
        <v>9886</v>
      </c>
      <c r="M9887">
        <v>55.383285539257287</v>
      </c>
      <c r="N9887" s="71">
        <f t="shared" si="316"/>
        <v>-2.7389777569312601E-2</v>
      </c>
    </row>
    <row r="9888" spans="12:14" x14ac:dyDescent="0.4">
      <c r="L9888">
        <f t="shared" si="317"/>
        <v>9887</v>
      </c>
      <c r="M9888">
        <v>55.726707425188302</v>
      </c>
      <c r="N9888" s="71">
        <f t="shared" si="316"/>
        <v>-2.1358794871000675E-2</v>
      </c>
    </row>
    <row r="9889" spans="12:14" x14ac:dyDescent="0.4">
      <c r="L9889">
        <f t="shared" si="317"/>
        <v>9888</v>
      </c>
      <c r="M9889">
        <v>55.850726704575621</v>
      </c>
      <c r="N9889" s="71">
        <f t="shared" si="316"/>
        <v>-1.9180837789976812E-2</v>
      </c>
    </row>
    <row r="9890" spans="12:14" x14ac:dyDescent="0.4">
      <c r="L9890">
        <f t="shared" si="317"/>
        <v>9889</v>
      </c>
      <c r="M9890">
        <v>56.479544565270857</v>
      </c>
      <c r="N9890" s="71">
        <f t="shared" si="316"/>
        <v>-8.1378909260594323E-3</v>
      </c>
    </row>
    <row r="9891" spans="12:14" x14ac:dyDescent="0.4">
      <c r="L9891">
        <f t="shared" si="317"/>
        <v>9890</v>
      </c>
      <c r="M9891">
        <v>57.641451884800027</v>
      </c>
      <c r="N9891" s="71">
        <f t="shared" si="316"/>
        <v>1.226687425693207E-2</v>
      </c>
    </row>
    <row r="9892" spans="12:14" x14ac:dyDescent="0.4">
      <c r="L9892">
        <f t="shared" si="317"/>
        <v>9891</v>
      </c>
      <c r="M9892">
        <v>58.41472984055028</v>
      </c>
      <c r="N9892" s="71">
        <f t="shared" si="316"/>
        <v>2.584674835107359E-2</v>
      </c>
    </row>
    <row r="9893" spans="12:14" x14ac:dyDescent="0.4">
      <c r="L9893">
        <f t="shared" si="317"/>
        <v>9892</v>
      </c>
      <c r="M9893">
        <v>56.164364385192549</v>
      </c>
      <c r="N9893" s="71">
        <f t="shared" si="316"/>
        <v>-1.3672908613560408E-2</v>
      </c>
    </row>
    <row r="9894" spans="12:14" x14ac:dyDescent="0.4">
      <c r="L9894">
        <f t="shared" si="317"/>
        <v>9893</v>
      </c>
      <c r="M9894">
        <v>55.829899007895079</v>
      </c>
      <c r="N9894" s="71">
        <f t="shared" si="316"/>
        <v>-1.9546602126706447E-2</v>
      </c>
    </row>
    <row r="9895" spans="12:14" x14ac:dyDescent="0.4">
      <c r="L9895">
        <f t="shared" si="317"/>
        <v>9894</v>
      </c>
      <c r="M9895">
        <v>55.93154353121227</v>
      </c>
      <c r="N9895" s="71">
        <f t="shared" si="316"/>
        <v>-1.7761577972400633E-2</v>
      </c>
    </row>
    <row r="9896" spans="12:14" x14ac:dyDescent="0.4">
      <c r="L9896">
        <f t="shared" si="317"/>
        <v>9895</v>
      </c>
      <c r="M9896">
        <v>55.331729126145582</v>
      </c>
      <c r="N9896" s="71">
        <f t="shared" si="316"/>
        <v>-2.8295182402847785E-2</v>
      </c>
    </row>
    <row r="9897" spans="12:14" x14ac:dyDescent="0.4">
      <c r="L9897">
        <f t="shared" si="317"/>
        <v>9896</v>
      </c>
      <c r="M9897">
        <v>58.489225572419578</v>
      </c>
      <c r="N9897" s="71">
        <f t="shared" si="316"/>
        <v>2.7155000644848659E-2</v>
      </c>
    </row>
    <row r="9898" spans="12:14" x14ac:dyDescent="0.4">
      <c r="L9898">
        <f t="shared" si="317"/>
        <v>9897</v>
      </c>
      <c r="M9898">
        <v>56.334822128638727</v>
      </c>
      <c r="N9898" s="71">
        <f t="shared" si="316"/>
        <v>-1.06794252520378E-2</v>
      </c>
    </row>
    <row r="9899" spans="12:14" x14ac:dyDescent="0.4">
      <c r="L9899">
        <f t="shared" si="317"/>
        <v>9898</v>
      </c>
      <c r="M9899">
        <v>56.461871096032375</v>
      </c>
      <c r="N9899" s="71">
        <f t="shared" si="316"/>
        <v>-8.4482624881614399E-3</v>
      </c>
    </row>
    <row r="9900" spans="12:14" x14ac:dyDescent="0.4">
      <c r="L9900">
        <f t="shared" si="317"/>
        <v>9899</v>
      </c>
      <c r="M9900">
        <v>57.312155702027106</v>
      </c>
      <c r="N9900" s="71">
        <f t="shared" si="316"/>
        <v>6.4839592410772529E-3</v>
      </c>
    </row>
    <row r="9901" spans="12:14" x14ac:dyDescent="0.4">
      <c r="L9901">
        <f t="shared" si="317"/>
        <v>9900</v>
      </c>
      <c r="M9901">
        <v>55.920146473050792</v>
      </c>
      <c r="N9901" s="71">
        <f t="shared" si="316"/>
        <v>-1.7961726720629567E-2</v>
      </c>
    </row>
    <row r="9902" spans="12:14" x14ac:dyDescent="0.4">
      <c r="L9902">
        <f t="shared" si="317"/>
        <v>9901</v>
      </c>
      <c r="M9902">
        <v>55.263037252294041</v>
      </c>
      <c r="N9902" s="71">
        <f t="shared" si="316"/>
        <v>-2.9501510594745595E-2</v>
      </c>
    </row>
    <row r="9903" spans="12:14" x14ac:dyDescent="0.4">
      <c r="L9903">
        <f t="shared" si="317"/>
        <v>9902</v>
      </c>
      <c r="M9903">
        <v>56.182601246019878</v>
      </c>
      <c r="N9903" s="71">
        <f t="shared" si="316"/>
        <v>-1.3352643084114102E-2</v>
      </c>
    </row>
    <row r="9904" spans="12:14" x14ac:dyDescent="0.4">
      <c r="L9904">
        <f t="shared" si="317"/>
        <v>9903</v>
      </c>
      <c r="M9904">
        <v>59.520010175085766</v>
      </c>
      <c r="N9904" s="71">
        <f t="shared" si="316"/>
        <v>4.5257062158816641E-2</v>
      </c>
    </row>
    <row r="9905" spans="12:14" x14ac:dyDescent="0.4">
      <c r="L9905">
        <f t="shared" si="317"/>
        <v>9904</v>
      </c>
      <c r="M9905">
        <v>57.225491144415557</v>
      </c>
      <c r="N9905" s="71">
        <f t="shared" si="316"/>
        <v>4.9620048493379532E-3</v>
      </c>
    </row>
    <row r="9906" spans="12:14" x14ac:dyDescent="0.4">
      <c r="L9906">
        <f t="shared" si="317"/>
        <v>9905</v>
      </c>
      <c r="M9906">
        <v>57.081785477732431</v>
      </c>
      <c r="N9906" s="71">
        <f t="shared" si="316"/>
        <v>2.4383264673799587E-3</v>
      </c>
    </row>
    <row r="9907" spans="12:14" x14ac:dyDescent="0.4">
      <c r="L9907">
        <f t="shared" si="317"/>
        <v>9906</v>
      </c>
      <c r="M9907">
        <v>56.171157965073228</v>
      </c>
      <c r="N9907" s="71">
        <f t="shared" si="316"/>
        <v>-1.3553603570991779E-2</v>
      </c>
    </row>
    <row r="9908" spans="12:14" x14ac:dyDescent="0.4">
      <c r="L9908">
        <f t="shared" si="317"/>
        <v>9907</v>
      </c>
      <c r="M9908">
        <v>55.6340478811343</v>
      </c>
      <c r="N9908" s="71">
        <f t="shared" si="316"/>
        <v>-2.2986029854898615E-2</v>
      </c>
    </row>
    <row r="9909" spans="12:14" x14ac:dyDescent="0.4">
      <c r="L9909">
        <f t="shared" si="317"/>
        <v>9908</v>
      </c>
      <c r="M9909">
        <v>57.896134769578147</v>
      </c>
      <c r="N9909" s="71">
        <f t="shared" si="316"/>
        <v>1.6739472348602735E-2</v>
      </c>
    </row>
    <row r="9910" spans="12:14" x14ac:dyDescent="0.4">
      <c r="L9910">
        <f t="shared" si="317"/>
        <v>9909</v>
      </c>
      <c r="M9910">
        <v>55.007688715717002</v>
      </c>
      <c r="N9910" s="71">
        <f t="shared" si="316"/>
        <v>-3.3985798490260621E-2</v>
      </c>
    </row>
    <row r="9911" spans="12:14" x14ac:dyDescent="0.4">
      <c r="L9911">
        <f t="shared" si="317"/>
        <v>9910</v>
      </c>
      <c r="M9911">
        <v>55.586331190468179</v>
      </c>
      <c r="N9911" s="71">
        <f t="shared" si="316"/>
        <v>-2.3824003634723145E-2</v>
      </c>
    </row>
    <row r="9912" spans="12:14" x14ac:dyDescent="0.4">
      <c r="L9912">
        <f t="shared" si="317"/>
        <v>9911</v>
      </c>
      <c r="M9912">
        <v>57.011918950646191</v>
      </c>
      <c r="N9912" s="71">
        <f t="shared" si="316"/>
        <v>1.2113696736801849E-3</v>
      </c>
    </row>
    <row r="9913" spans="12:14" x14ac:dyDescent="0.4">
      <c r="L9913">
        <f t="shared" si="317"/>
        <v>9912</v>
      </c>
      <c r="M9913">
        <v>58.949189864657242</v>
      </c>
      <c r="N9913" s="71">
        <f t="shared" si="316"/>
        <v>3.5232635769372633E-2</v>
      </c>
    </row>
    <row r="9914" spans="12:14" x14ac:dyDescent="0.4">
      <c r="L9914">
        <f t="shared" si="317"/>
        <v>9913</v>
      </c>
      <c r="M9914">
        <v>56.280223649381071</v>
      </c>
      <c r="N9914" s="71">
        <f t="shared" si="316"/>
        <v>-1.1638253146376565E-2</v>
      </c>
    </row>
    <row r="9915" spans="12:14" x14ac:dyDescent="0.4">
      <c r="L9915">
        <f t="shared" si="317"/>
        <v>9914</v>
      </c>
      <c r="M9915">
        <v>56.377757029505005</v>
      </c>
      <c r="N9915" s="71">
        <f t="shared" si="316"/>
        <v>-9.9254265848407464E-3</v>
      </c>
    </row>
    <row r="9916" spans="12:14" x14ac:dyDescent="0.4">
      <c r="L9916">
        <f t="shared" si="317"/>
        <v>9915</v>
      </c>
      <c r="M9916">
        <v>57.049491899676141</v>
      </c>
      <c r="N9916" s="71">
        <f t="shared" si="316"/>
        <v>1.8712047477025262E-3</v>
      </c>
    </row>
    <row r="9917" spans="12:14" x14ac:dyDescent="0.4">
      <c r="L9917">
        <f t="shared" si="317"/>
        <v>9916</v>
      </c>
      <c r="M9917">
        <v>58.166250347458408</v>
      </c>
      <c r="N9917" s="71">
        <f t="shared" si="316"/>
        <v>2.1483090747657307E-2</v>
      </c>
    </row>
    <row r="9918" spans="12:14" x14ac:dyDescent="0.4">
      <c r="L9918">
        <f t="shared" si="317"/>
        <v>9917</v>
      </c>
      <c r="M9918">
        <v>55.516937127689708</v>
      </c>
      <c r="N9918" s="71">
        <f t="shared" si="316"/>
        <v>-2.5042663275031019E-2</v>
      </c>
    </row>
    <row r="9919" spans="12:14" x14ac:dyDescent="0.4">
      <c r="L9919">
        <f t="shared" si="317"/>
        <v>9918</v>
      </c>
      <c r="M9919">
        <v>55.913750687605827</v>
      </c>
      <c r="N9919" s="71">
        <f t="shared" si="316"/>
        <v>-1.8074045920252302E-2</v>
      </c>
    </row>
    <row r="9920" spans="12:14" x14ac:dyDescent="0.4">
      <c r="L9920">
        <f t="shared" si="317"/>
        <v>9919</v>
      </c>
      <c r="M9920">
        <v>57.368651955897398</v>
      </c>
      <c r="N9920" s="71">
        <f t="shared" si="316"/>
        <v>7.47611478960164E-3</v>
      </c>
    </row>
    <row r="9921" spans="12:14" x14ac:dyDescent="0.4">
      <c r="L9921">
        <f t="shared" si="317"/>
        <v>9920</v>
      </c>
      <c r="M9921">
        <v>55.226268036009074</v>
      </c>
      <c r="N9921" s="71">
        <f t="shared" si="316"/>
        <v>-3.0147230964732818E-2</v>
      </c>
    </row>
    <row r="9922" spans="12:14" x14ac:dyDescent="0.4">
      <c r="L9922">
        <f t="shared" si="317"/>
        <v>9921</v>
      </c>
      <c r="M9922">
        <v>56.109882468548626</v>
      </c>
      <c r="N9922" s="71">
        <f t="shared" si="316"/>
        <v>-1.4629689500601395E-2</v>
      </c>
    </row>
    <row r="9923" spans="12:14" x14ac:dyDescent="0.4">
      <c r="L9923">
        <f t="shared" si="317"/>
        <v>9922</v>
      </c>
      <c r="M9923">
        <v>57.31718225840455</v>
      </c>
      <c r="N9923" s="71">
        <f t="shared" ref="N9923:N9986" si="318">M9923/$B$2-1</f>
        <v>6.5722328071671221E-3</v>
      </c>
    </row>
    <row r="9924" spans="12:14" x14ac:dyDescent="0.4">
      <c r="L9924">
        <f t="shared" si="317"/>
        <v>9923</v>
      </c>
      <c r="M9924">
        <v>55.376390493392847</v>
      </c>
      <c r="N9924" s="71">
        <f t="shared" si="318"/>
        <v>-2.7510864500623788E-2</v>
      </c>
    </row>
    <row r="9925" spans="12:14" x14ac:dyDescent="0.4">
      <c r="L9925">
        <f t="shared" si="317"/>
        <v>9924</v>
      </c>
      <c r="M9925">
        <v>56.009716427138372</v>
      </c>
      <c r="N9925" s="71">
        <f t="shared" si="318"/>
        <v>-1.6388749384236734E-2</v>
      </c>
    </row>
    <row r="9926" spans="12:14" x14ac:dyDescent="0.4">
      <c r="L9926">
        <f t="shared" ref="L9926:L9989" si="319">L9925+1</f>
        <v>9925</v>
      </c>
      <c r="M9926">
        <v>57.167678600565274</v>
      </c>
      <c r="N9926" s="71">
        <f t="shared" si="318"/>
        <v>3.9467333538674154E-3</v>
      </c>
    </row>
    <row r="9927" spans="12:14" x14ac:dyDescent="0.4">
      <c r="L9927">
        <f t="shared" si="319"/>
        <v>9926</v>
      </c>
      <c r="M9927">
        <v>57.239341113730994</v>
      </c>
      <c r="N9927" s="71">
        <f t="shared" si="318"/>
        <v>5.2052302485785518E-3</v>
      </c>
    </row>
    <row r="9928" spans="12:14" x14ac:dyDescent="0.4">
      <c r="L9928">
        <f t="shared" si="319"/>
        <v>9927</v>
      </c>
      <c r="M9928">
        <v>56.072902929830825</v>
      </c>
      <c r="N9928" s="71">
        <f t="shared" si="318"/>
        <v>-1.5279103435284047E-2</v>
      </c>
    </row>
    <row r="9929" spans="12:14" x14ac:dyDescent="0.4">
      <c r="L9929">
        <f t="shared" si="319"/>
        <v>9928</v>
      </c>
      <c r="M9929">
        <v>56.93181000426106</v>
      </c>
      <c r="N9929" s="71">
        <f t="shared" si="318"/>
        <v>-1.9545874763293725E-4</v>
      </c>
    </row>
    <row r="9930" spans="12:14" x14ac:dyDescent="0.4">
      <c r="L9930">
        <f t="shared" si="319"/>
        <v>9929</v>
      </c>
      <c r="M9930">
        <v>57.564964012371711</v>
      </c>
      <c r="N9930" s="71">
        <f t="shared" si="318"/>
        <v>1.0923637107105977E-2</v>
      </c>
    </row>
    <row r="9931" spans="12:14" x14ac:dyDescent="0.4">
      <c r="L9931">
        <f t="shared" si="319"/>
        <v>9930</v>
      </c>
      <c r="M9931">
        <v>55.491835418703019</v>
      </c>
      <c r="N9931" s="71">
        <f t="shared" si="318"/>
        <v>-2.5483485420615515E-2</v>
      </c>
    </row>
    <row r="9932" spans="12:14" x14ac:dyDescent="0.4">
      <c r="L9932">
        <f t="shared" si="319"/>
        <v>9931</v>
      </c>
      <c r="M9932">
        <v>56.634551591057644</v>
      </c>
      <c r="N9932" s="71">
        <f t="shared" si="318"/>
        <v>-5.415744409093648E-3</v>
      </c>
    </row>
    <row r="9933" spans="12:14" x14ac:dyDescent="0.4">
      <c r="L9933">
        <f t="shared" si="319"/>
        <v>9932</v>
      </c>
      <c r="M9933">
        <v>56.607856544449326</v>
      </c>
      <c r="N9933" s="71">
        <f t="shared" si="318"/>
        <v>-5.8845478570420662E-3</v>
      </c>
    </row>
    <row r="9934" spans="12:14" x14ac:dyDescent="0.4">
      <c r="L9934">
        <f t="shared" si="319"/>
        <v>9933</v>
      </c>
      <c r="M9934">
        <v>56.035041089421618</v>
      </c>
      <c r="N9934" s="71">
        <f t="shared" si="318"/>
        <v>-1.5944011857806806E-2</v>
      </c>
    </row>
    <row r="9935" spans="12:14" x14ac:dyDescent="0.4">
      <c r="L9935">
        <f t="shared" si="319"/>
        <v>9934</v>
      </c>
      <c r="M9935">
        <v>57.0275364940955</v>
      </c>
      <c r="N9935" s="71">
        <f t="shared" si="318"/>
        <v>1.4856362192661177E-3</v>
      </c>
    </row>
    <row r="9936" spans="12:14" x14ac:dyDescent="0.4">
      <c r="L9936">
        <f t="shared" si="319"/>
        <v>9935</v>
      </c>
      <c r="M9936">
        <v>58.075185862108121</v>
      </c>
      <c r="N9936" s="71">
        <f t="shared" si="318"/>
        <v>1.9883867290802382E-2</v>
      </c>
    </row>
    <row r="9937" spans="12:14" x14ac:dyDescent="0.4">
      <c r="L9937">
        <f t="shared" si="319"/>
        <v>9936</v>
      </c>
      <c r="M9937">
        <v>57.246703350874448</v>
      </c>
      <c r="N9937" s="71">
        <f t="shared" si="318"/>
        <v>5.3345217313058857E-3</v>
      </c>
    </row>
    <row r="9938" spans="12:14" x14ac:dyDescent="0.4">
      <c r="L9938">
        <f t="shared" si="319"/>
        <v>9937</v>
      </c>
      <c r="M9938">
        <v>57.368804940889746</v>
      </c>
      <c r="N9938" s="71">
        <f t="shared" si="318"/>
        <v>7.4788014263005298E-3</v>
      </c>
    </row>
    <row r="9939" spans="12:14" x14ac:dyDescent="0.4">
      <c r="L9939">
        <f t="shared" si="319"/>
        <v>9938</v>
      </c>
      <c r="M9939">
        <v>59.16821370850144</v>
      </c>
      <c r="N9939" s="71">
        <f t="shared" si="318"/>
        <v>3.9079009768400397E-2</v>
      </c>
    </row>
    <row r="9940" spans="12:14" x14ac:dyDescent="0.4">
      <c r="L9940">
        <f t="shared" si="319"/>
        <v>9939</v>
      </c>
      <c r="M9940">
        <v>57.12026510900504</v>
      </c>
      <c r="N9940" s="71">
        <f t="shared" si="318"/>
        <v>3.1140841868200209E-3</v>
      </c>
    </row>
    <row r="9941" spans="12:14" x14ac:dyDescent="0.4">
      <c r="L9941">
        <f t="shared" si="319"/>
        <v>9940</v>
      </c>
      <c r="M9941">
        <v>57.138026497868033</v>
      </c>
      <c r="N9941" s="71">
        <f t="shared" si="318"/>
        <v>3.4259997440952983E-3</v>
      </c>
    </row>
    <row r="9942" spans="12:14" x14ac:dyDescent="0.4">
      <c r="L9942">
        <f t="shared" si="319"/>
        <v>9941</v>
      </c>
      <c r="M9942">
        <v>57.979169724977105</v>
      </c>
      <c r="N9942" s="71">
        <f t="shared" si="318"/>
        <v>1.8197685700406474E-2</v>
      </c>
    </row>
    <row r="9943" spans="12:14" x14ac:dyDescent="0.4">
      <c r="L9943">
        <f t="shared" si="319"/>
        <v>9942</v>
      </c>
      <c r="M9943">
        <v>56.98979718762164</v>
      </c>
      <c r="N9943" s="71">
        <f t="shared" si="318"/>
        <v>8.2287966904481813E-4</v>
      </c>
    </row>
    <row r="9944" spans="12:14" x14ac:dyDescent="0.4">
      <c r="L9944">
        <f t="shared" si="319"/>
        <v>9943</v>
      </c>
      <c r="M9944">
        <v>56.427268614079424</v>
      </c>
      <c r="N9944" s="71">
        <f t="shared" si="318"/>
        <v>-9.0559318841032521E-3</v>
      </c>
    </row>
    <row r="9945" spans="12:14" x14ac:dyDescent="0.4">
      <c r="L9945">
        <f t="shared" si="319"/>
        <v>9944</v>
      </c>
      <c r="M9945">
        <v>57.91586855293145</v>
      </c>
      <c r="N9945" s="71">
        <f t="shared" si="318"/>
        <v>1.7086025992536502E-2</v>
      </c>
    </row>
    <row r="9946" spans="12:14" x14ac:dyDescent="0.4">
      <c r="L9946">
        <f t="shared" si="319"/>
        <v>9945</v>
      </c>
      <c r="M9946">
        <v>56.057168825012667</v>
      </c>
      <c r="N9946" s="71">
        <f t="shared" si="318"/>
        <v>-1.5555416966305802E-2</v>
      </c>
    </row>
    <row r="9947" spans="12:14" x14ac:dyDescent="0.4">
      <c r="L9947">
        <f t="shared" si="319"/>
        <v>9946</v>
      </c>
      <c r="M9947">
        <v>54.775210865177691</v>
      </c>
      <c r="N9947" s="71">
        <f t="shared" si="318"/>
        <v>-3.8068444214898411E-2</v>
      </c>
    </row>
    <row r="9948" spans="12:14" x14ac:dyDescent="0.4">
      <c r="L9948">
        <f t="shared" si="319"/>
        <v>9947</v>
      </c>
      <c r="M9948">
        <v>56.005928450551373</v>
      </c>
      <c r="N9948" s="71">
        <f t="shared" si="318"/>
        <v>-1.6455271706178665E-2</v>
      </c>
    </row>
    <row r="9949" spans="12:14" x14ac:dyDescent="0.4">
      <c r="L9949">
        <f t="shared" si="319"/>
        <v>9948</v>
      </c>
      <c r="M9949">
        <v>57.529157998146154</v>
      </c>
      <c r="N9949" s="71">
        <f t="shared" si="318"/>
        <v>1.0294831951882966E-2</v>
      </c>
    </row>
    <row r="9950" spans="12:14" x14ac:dyDescent="0.4">
      <c r="L9950">
        <f t="shared" si="319"/>
        <v>9949</v>
      </c>
      <c r="M9950">
        <v>58.048293765511012</v>
      </c>
      <c r="N9950" s="71">
        <f t="shared" si="318"/>
        <v>1.9411603361382701E-2</v>
      </c>
    </row>
    <row r="9951" spans="12:14" x14ac:dyDescent="0.4">
      <c r="L9951">
        <f t="shared" si="319"/>
        <v>9950</v>
      </c>
      <c r="M9951">
        <v>59.909489350854564</v>
      </c>
      <c r="N9951" s="71">
        <f t="shared" si="318"/>
        <v>5.209687716957645E-2</v>
      </c>
    </row>
    <row r="9952" spans="12:14" x14ac:dyDescent="0.4">
      <c r="L9952">
        <f t="shared" si="319"/>
        <v>9951</v>
      </c>
      <c r="M9952">
        <v>57.481525996936668</v>
      </c>
      <c r="N9952" s="71">
        <f t="shared" si="318"/>
        <v>9.458345440833682E-3</v>
      </c>
    </row>
    <row r="9953" spans="12:14" x14ac:dyDescent="0.4">
      <c r="L9953">
        <f t="shared" si="319"/>
        <v>9952</v>
      </c>
      <c r="M9953">
        <v>56.257081498270807</v>
      </c>
      <c r="N9953" s="71">
        <f t="shared" si="318"/>
        <v>-1.2044662634721592E-2</v>
      </c>
    </row>
    <row r="9954" spans="12:14" x14ac:dyDescent="0.4">
      <c r="L9954">
        <f t="shared" si="319"/>
        <v>9953</v>
      </c>
      <c r="M9954">
        <v>56.421922801964229</v>
      </c>
      <c r="N9954" s="71">
        <f t="shared" si="318"/>
        <v>-9.1498120405404393E-3</v>
      </c>
    </row>
    <row r="9955" spans="12:14" x14ac:dyDescent="0.4">
      <c r="L9955">
        <f t="shared" si="319"/>
        <v>9954</v>
      </c>
      <c r="M9955">
        <v>57.126779145919045</v>
      </c>
      <c r="N9955" s="71">
        <f t="shared" si="318"/>
        <v>3.2284800524708945E-3</v>
      </c>
    </row>
    <row r="9956" spans="12:14" x14ac:dyDescent="0.4">
      <c r="L9956">
        <f t="shared" si="319"/>
        <v>9955</v>
      </c>
      <c r="M9956">
        <v>52.179325502229041</v>
      </c>
      <c r="N9956" s="71">
        <f t="shared" si="318"/>
        <v>-8.3655928158450577E-2</v>
      </c>
    </row>
    <row r="9957" spans="12:14" x14ac:dyDescent="0.4">
      <c r="L9957">
        <f t="shared" si="319"/>
        <v>9956</v>
      </c>
      <c r="M9957">
        <v>57.614826563024558</v>
      </c>
      <c r="N9957" s="71">
        <f t="shared" si="318"/>
        <v>1.1799295277422628E-2</v>
      </c>
    </row>
    <row r="9958" spans="12:14" x14ac:dyDescent="0.4">
      <c r="L9958">
        <f t="shared" si="319"/>
        <v>9957</v>
      </c>
      <c r="M9958">
        <v>56.126431235553525</v>
      </c>
      <c r="N9958" s="71">
        <f t="shared" si="318"/>
        <v>-1.4339069328813681E-2</v>
      </c>
    </row>
    <row r="9959" spans="12:14" x14ac:dyDescent="0.4">
      <c r="L9959">
        <f t="shared" si="319"/>
        <v>9958</v>
      </c>
      <c r="M9959">
        <v>56.525457584459893</v>
      </c>
      <c r="N9959" s="71">
        <f t="shared" si="318"/>
        <v>-7.3315922138917911E-3</v>
      </c>
    </row>
    <row r="9960" spans="12:14" x14ac:dyDescent="0.4">
      <c r="L9960">
        <f t="shared" si="319"/>
        <v>9959</v>
      </c>
      <c r="M9960">
        <v>58.334187978531446</v>
      </c>
      <c r="N9960" s="71">
        <f t="shared" si="318"/>
        <v>2.4432317308018314E-2</v>
      </c>
    </row>
    <row r="9961" spans="12:14" x14ac:dyDescent="0.4">
      <c r="L9961">
        <f t="shared" si="319"/>
        <v>9960</v>
      </c>
      <c r="M9961">
        <v>57.038611322358449</v>
      </c>
      <c r="N9961" s="71">
        <f t="shared" si="318"/>
        <v>1.680126146603067E-3</v>
      </c>
    </row>
    <row r="9962" spans="12:14" x14ac:dyDescent="0.4">
      <c r="L9962">
        <f t="shared" si="319"/>
        <v>9961</v>
      </c>
      <c r="M9962">
        <v>57.904533281111988</v>
      </c>
      <c r="N9962" s="71">
        <f t="shared" si="318"/>
        <v>1.6886962301419395E-2</v>
      </c>
    </row>
    <row r="9963" spans="12:14" x14ac:dyDescent="0.4">
      <c r="L9963">
        <f t="shared" si="319"/>
        <v>9962</v>
      </c>
      <c r="M9963">
        <v>56.469726585202935</v>
      </c>
      <c r="N9963" s="71">
        <f t="shared" si="318"/>
        <v>-8.3103087897651307E-3</v>
      </c>
    </row>
    <row r="9964" spans="12:14" x14ac:dyDescent="0.4">
      <c r="L9964">
        <f t="shared" si="319"/>
        <v>9963</v>
      </c>
      <c r="M9964">
        <v>58.164111069010978</v>
      </c>
      <c r="N9964" s="71">
        <f t="shared" si="318"/>
        <v>2.1445521938469936E-2</v>
      </c>
    </row>
    <row r="9965" spans="12:14" x14ac:dyDescent="0.4">
      <c r="L9965">
        <f t="shared" si="319"/>
        <v>9964</v>
      </c>
      <c r="M9965">
        <v>57.701078194974045</v>
      </c>
      <c r="N9965" s="71">
        <f t="shared" si="318"/>
        <v>1.3313998100098923E-2</v>
      </c>
    </row>
    <row r="9966" spans="12:14" x14ac:dyDescent="0.4">
      <c r="L9966">
        <f t="shared" si="319"/>
        <v>9965</v>
      </c>
      <c r="M9966">
        <v>56.462054438859262</v>
      </c>
      <c r="N9966" s="71">
        <f t="shared" si="318"/>
        <v>-8.4450427241856696E-3</v>
      </c>
    </row>
    <row r="9967" spans="12:14" x14ac:dyDescent="0.4">
      <c r="L9967">
        <f t="shared" si="319"/>
        <v>9966</v>
      </c>
      <c r="M9967">
        <v>58.35602594366798</v>
      </c>
      <c r="N9967" s="71">
        <f t="shared" si="318"/>
        <v>2.4815823413191884E-2</v>
      </c>
    </row>
    <row r="9968" spans="12:14" x14ac:dyDescent="0.4">
      <c r="L9968">
        <f t="shared" si="319"/>
        <v>9967</v>
      </c>
      <c r="M9968">
        <v>58.478357154293789</v>
      </c>
      <c r="N9968" s="71">
        <f t="shared" si="318"/>
        <v>2.6964135576662995E-2</v>
      </c>
    </row>
    <row r="9969" spans="12:14" x14ac:dyDescent="0.4">
      <c r="L9969">
        <f t="shared" si="319"/>
        <v>9968</v>
      </c>
      <c r="M9969">
        <v>58.233362996112703</v>
      </c>
      <c r="N9969" s="71">
        <f t="shared" si="318"/>
        <v>2.2661685471679238E-2</v>
      </c>
    </row>
    <row r="9970" spans="12:14" x14ac:dyDescent="0.4">
      <c r="L9970">
        <f t="shared" si="319"/>
        <v>9969</v>
      </c>
      <c r="M9970">
        <v>57.104919086599644</v>
      </c>
      <c r="N9970" s="71">
        <f t="shared" si="318"/>
        <v>2.8445859416399433E-3</v>
      </c>
    </row>
    <row r="9971" spans="12:14" x14ac:dyDescent="0.4">
      <c r="L9971">
        <f t="shared" si="319"/>
        <v>9970</v>
      </c>
      <c r="M9971">
        <v>57.554350513480898</v>
      </c>
      <c r="N9971" s="71">
        <f t="shared" si="318"/>
        <v>1.0737248787661802E-2</v>
      </c>
    </row>
    <row r="9972" spans="12:14" x14ac:dyDescent="0.4">
      <c r="L9972">
        <f t="shared" si="319"/>
        <v>9971</v>
      </c>
      <c r="M9972">
        <v>55.014845468272469</v>
      </c>
      <c r="N9972" s="71">
        <f t="shared" si="318"/>
        <v>-3.386011561270863E-2</v>
      </c>
    </row>
    <row r="9973" spans="12:14" x14ac:dyDescent="0.4">
      <c r="L9973">
        <f t="shared" si="319"/>
        <v>9972</v>
      </c>
      <c r="M9973">
        <v>56.514666007776221</v>
      </c>
      <c r="N9973" s="71">
        <f t="shared" si="318"/>
        <v>-7.5211078357348971E-3</v>
      </c>
    </row>
    <row r="9974" spans="12:14" x14ac:dyDescent="0.4">
      <c r="L9974">
        <f t="shared" si="319"/>
        <v>9973</v>
      </c>
      <c r="M9974">
        <v>56.817488350388473</v>
      </c>
      <c r="N9974" s="71">
        <f t="shared" si="318"/>
        <v>-2.2031115641645282E-3</v>
      </c>
    </row>
    <row r="9975" spans="12:14" x14ac:dyDescent="0.4">
      <c r="L9975">
        <f t="shared" si="319"/>
        <v>9974</v>
      </c>
      <c r="M9975">
        <v>56.969873021716708</v>
      </c>
      <c r="N9975" s="71">
        <f t="shared" si="318"/>
        <v>4.7298263343464875E-4</v>
      </c>
    </row>
    <row r="9976" spans="12:14" x14ac:dyDescent="0.4">
      <c r="L9976">
        <f t="shared" si="319"/>
        <v>9975</v>
      </c>
      <c r="M9976">
        <v>57.528803617075461</v>
      </c>
      <c r="N9976" s="71">
        <f t="shared" si="318"/>
        <v>1.0288608510123698E-2</v>
      </c>
    </row>
    <row r="9977" spans="12:14" x14ac:dyDescent="0.4">
      <c r="L9977">
        <f t="shared" si="319"/>
        <v>9976</v>
      </c>
      <c r="M9977">
        <v>56.172101067259348</v>
      </c>
      <c r="N9977" s="71">
        <f t="shared" si="318"/>
        <v>-1.3537041338937739E-2</v>
      </c>
    </row>
    <row r="9978" spans="12:14" x14ac:dyDescent="0.4">
      <c r="L9978">
        <f t="shared" si="319"/>
        <v>9977</v>
      </c>
      <c r="M9978">
        <v>55.257796109863875</v>
      </c>
      <c r="N9978" s="71">
        <f t="shared" si="318"/>
        <v>-2.959355260083385E-2</v>
      </c>
    </row>
    <row r="9979" spans="12:14" x14ac:dyDescent="0.4">
      <c r="L9979">
        <f t="shared" si="319"/>
        <v>9978</v>
      </c>
      <c r="M9979">
        <v>56.819628024135582</v>
      </c>
      <c r="N9979" s="71">
        <f t="shared" si="318"/>
        <v>-2.1655358129456515E-3</v>
      </c>
    </row>
    <row r="9980" spans="12:14" x14ac:dyDescent="0.4">
      <c r="L9980">
        <f t="shared" si="319"/>
        <v>9979</v>
      </c>
      <c r="M9980">
        <v>56.789582228287514</v>
      </c>
      <c r="N9980" s="71">
        <f t="shared" si="318"/>
        <v>-2.6931832411969392E-3</v>
      </c>
    </row>
    <row r="9981" spans="12:14" x14ac:dyDescent="0.4">
      <c r="L9981">
        <f t="shared" si="319"/>
        <v>9980</v>
      </c>
      <c r="M9981">
        <v>57.794003822527884</v>
      </c>
      <c r="N9981" s="71">
        <f t="shared" si="318"/>
        <v>1.4945905893301026E-2</v>
      </c>
    </row>
    <row r="9982" spans="12:14" x14ac:dyDescent="0.4">
      <c r="L9982">
        <f t="shared" si="319"/>
        <v>9981</v>
      </c>
      <c r="M9982">
        <v>57.563778809889982</v>
      </c>
      <c r="N9982" s="71">
        <f t="shared" si="318"/>
        <v>1.0902823245339643E-2</v>
      </c>
    </row>
    <row r="9983" spans="12:14" x14ac:dyDescent="0.4">
      <c r="L9983">
        <f t="shared" si="319"/>
        <v>9982</v>
      </c>
      <c r="M9983">
        <v>55.962682128960097</v>
      </c>
      <c r="N9983" s="71">
        <f t="shared" si="318"/>
        <v>-1.7214739369619925E-2</v>
      </c>
    </row>
    <row r="9984" spans="12:14" x14ac:dyDescent="0.4">
      <c r="L9984">
        <f t="shared" si="319"/>
        <v>9983</v>
      </c>
      <c r="M9984">
        <v>54.193086859292293</v>
      </c>
      <c r="N9984" s="71">
        <f t="shared" si="318"/>
        <v>-4.8291379769075937E-2</v>
      </c>
    </row>
    <row r="9985" spans="12:14" x14ac:dyDescent="0.4">
      <c r="L9985">
        <f t="shared" si="319"/>
        <v>9984</v>
      </c>
      <c r="M9985">
        <v>54.389301199078879</v>
      </c>
      <c r="N9985" s="71">
        <f t="shared" si="318"/>
        <v>-4.4845573497278468E-2</v>
      </c>
    </row>
    <row r="9986" spans="12:14" x14ac:dyDescent="0.4">
      <c r="L9986">
        <f t="shared" si="319"/>
        <v>9985</v>
      </c>
      <c r="M9986">
        <v>59.355302439761836</v>
      </c>
      <c r="N9986" s="71">
        <f t="shared" si="318"/>
        <v>4.2364557217485332E-2</v>
      </c>
    </row>
    <row r="9987" spans="12:14" x14ac:dyDescent="0.4">
      <c r="L9987">
        <f t="shared" si="319"/>
        <v>9986</v>
      </c>
      <c r="M9987">
        <v>54.938038347640585</v>
      </c>
      <c r="N9987" s="71">
        <f t="shared" ref="N9987:N10001" si="320">M9987/$B$2-1</f>
        <v>-3.5208959220570879E-2</v>
      </c>
    </row>
    <row r="9988" spans="12:14" x14ac:dyDescent="0.4">
      <c r="L9988">
        <f t="shared" si="319"/>
        <v>9987</v>
      </c>
      <c r="M9988">
        <v>56.045397547446626</v>
      </c>
      <c r="N9988" s="71">
        <f t="shared" si="320"/>
        <v>-1.5762137545995536E-2</v>
      </c>
    </row>
    <row r="9989" spans="12:14" x14ac:dyDescent="0.4">
      <c r="L9989">
        <f t="shared" si="319"/>
        <v>9988</v>
      </c>
      <c r="M9989">
        <v>55.870573008260457</v>
      </c>
      <c r="N9989" s="71">
        <f t="shared" si="320"/>
        <v>-1.8832308127039843E-2</v>
      </c>
    </row>
    <row r="9990" spans="12:14" x14ac:dyDescent="0.4">
      <c r="L9990">
        <f t="shared" ref="L9990:L10001" si="321">L9989+1</f>
        <v>9989</v>
      </c>
      <c r="M9990">
        <v>57.034643938175215</v>
      </c>
      <c r="N9990" s="71">
        <f t="shared" si="320"/>
        <v>1.6104531690006585E-3</v>
      </c>
    </row>
    <row r="9991" spans="12:14" x14ac:dyDescent="0.4">
      <c r="L9991">
        <f t="shared" si="321"/>
        <v>9990</v>
      </c>
      <c r="M9991">
        <v>55.573228073961609</v>
      </c>
      <c r="N9991" s="71">
        <f t="shared" si="320"/>
        <v>-2.4054113223489937E-2</v>
      </c>
    </row>
    <row r="9992" spans="12:14" x14ac:dyDescent="0.4">
      <c r="L9992">
        <f t="shared" si="321"/>
        <v>9991</v>
      </c>
      <c r="M9992">
        <v>58.366030763104767</v>
      </c>
      <c r="N9992" s="71">
        <f t="shared" si="320"/>
        <v>2.4991522445183989E-2</v>
      </c>
    </row>
    <row r="9993" spans="12:14" x14ac:dyDescent="0.4">
      <c r="L9993">
        <f t="shared" si="321"/>
        <v>9992</v>
      </c>
      <c r="M9993">
        <v>55.78621181520667</v>
      </c>
      <c r="N9993" s="71">
        <f t="shared" si="320"/>
        <v>-2.0313812121280139E-2</v>
      </c>
    </row>
    <row r="9994" spans="12:14" x14ac:dyDescent="0.4">
      <c r="L9994">
        <f t="shared" si="321"/>
        <v>9993</v>
      </c>
      <c r="M9994">
        <v>56.038056113046039</v>
      </c>
      <c r="N9994" s="71">
        <f t="shared" si="320"/>
        <v>-1.5891063702611063E-2</v>
      </c>
    </row>
    <row r="9995" spans="12:14" x14ac:dyDescent="0.4">
      <c r="L9995">
        <f t="shared" si="321"/>
        <v>9994</v>
      </c>
      <c r="M9995">
        <v>55.474544946198876</v>
      </c>
      <c r="N9995" s="71">
        <f t="shared" si="320"/>
        <v>-2.5787131008710218E-2</v>
      </c>
    </row>
    <row r="9996" spans="12:14" x14ac:dyDescent="0.4">
      <c r="L9996">
        <f t="shared" si="321"/>
        <v>9995</v>
      </c>
      <c r="M9996">
        <v>55.932945808303174</v>
      </c>
      <c r="N9996" s="71">
        <f t="shared" si="320"/>
        <v>-1.7736951968002068E-2</v>
      </c>
    </row>
    <row r="9997" spans="12:14" x14ac:dyDescent="0.4">
      <c r="L9997">
        <f t="shared" si="321"/>
        <v>9996</v>
      </c>
      <c r="M9997">
        <v>57.506545986536473</v>
      </c>
      <c r="N9997" s="71">
        <f t="shared" si="320"/>
        <v>9.8977324763434016E-3</v>
      </c>
    </row>
    <row r="9998" spans="12:14" x14ac:dyDescent="0.4">
      <c r="L9998">
        <f t="shared" si="321"/>
        <v>9997</v>
      </c>
      <c r="M9998">
        <v>54.865934240674811</v>
      </c>
      <c r="N9998" s="71">
        <f t="shared" si="320"/>
        <v>-3.6475211138118024E-2</v>
      </c>
    </row>
    <row r="9999" spans="12:14" x14ac:dyDescent="0.4">
      <c r="L9999">
        <f t="shared" si="321"/>
        <v>9998</v>
      </c>
      <c r="M9999">
        <v>56.135145049345603</v>
      </c>
      <c r="N9999" s="71">
        <f t="shared" si="320"/>
        <v>-1.4186042214441308E-2</v>
      </c>
    </row>
    <row r="10000" spans="12:14" x14ac:dyDescent="0.4">
      <c r="L10000">
        <f t="shared" si="321"/>
        <v>9999</v>
      </c>
      <c r="M10000">
        <v>56.176258617043835</v>
      </c>
      <c r="N10000" s="71">
        <f t="shared" si="320"/>
        <v>-1.346402877961983E-2</v>
      </c>
    </row>
    <row r="10001" spans="12:14" x14ac:dyDescent="0.4">
      <c r="L10001">
        <f t="shared" si="321"/>
        <v>10000</v>
      </c>
      <c r="M10001">
        <v>56.707637132795675</v>
      </c>
      <c r="N10001" s="71">
        <f t="shared" si="320"/>
        <v>-4.1322570840972572E-3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E0E5-71D4-4F94-AB27-4B5CFC803F5C}">
  <dimension ref="A1:P64"/>
  <sheetViews>
    <sheetView topLeftCell="A20" workbookViewId="0">
      <selection activeCell="H41" sqref="H41"/>
    </sheetView>
  </sheetViews>
  <sheetFormatPr defaultRowHeight="14.6" x14ac:dyDescent="0.4"/>
  <cols>
    <col min="1" max="1" width="10.07421875" bestFit="1" customWidth="1"/>
    <col min="2" max="2" width="8.61328125" bestFit="1" customWidth="1"/>
    <col min="3" max="3" width="13.69140625" bestFit="1" customWidth="1"/>
    <col min="4" max="4" width="12.69140625" customWidth="1"/>
    <col min="5" max="5" width="13" customWidth="1"/>
    <col min="6" max="6" width="12" bestFit="1" customWidth="1"/>
    <col min="8" max="8" width="16" customWidth="1"/>
    <col min="9" max="9" width="11.3828125" bestFit="1" customWidth="1"/>
  </cols>
  <sheetData>
    <row r="1" spans="1:13" x14ac:dyDescent="0.4">
      <c r="A1" s="37" t="s">
        <v>0</v>
      </c>
      <c r="B1" s="37" t="s">
        <v>231</v>
      </c>
      <c r="C1" s="37" t="s">
        <v>232</v>
      </c>
      <c r="D1" s="37" t="s">
        <v>0</v>
      </c>
      <c r="E1" s="37" t="s">
        <v>233</v>
      </c>
      <c r="F1" s="37" t="s">
        <v>234</v>
      </c>
    </row>
    <row r="2" spans="1:13" x14ac:dyDescent="0.4">
      <c r="A2" s="38">
        <v>43160</v>
      </c>
      <c r="B2" s="39">
        <v>2640.87</v>
      </c>
      <c r="D2" s="1">
        <v>43160</v>
      </c>
      <c r="E2">
        <v>75.324646000000001</v>
      </c>
      <c r="H2" t="s">
        <v>235</v>
      </c>
      <c r="I2" s="40">
        <f>SLOPE(F3:F62,C3:C62)</f>
        <v>1.1034517648394186</v>
      </c>
    </row>
    <row r="3" spans="1:13" x14ac:dyDescent="0.4">
      <c r="A3" s="1">
        <v>43190</v>
      </c>
      <c r="B3" s="41">
        <v>2648.05</v>
      </c>
      <c r="C3" s="42">
        <f>B3/B2</f>
        <v>1.0027188010011854</v>
      </c>
      <c r="D3" s="1">
        <v>43191</v>
      </c>
      <c r="E3">
        <v>76.559783999999993</v>
      </c>
      <c r="F3" s="42">
        <f>E3/E2</f>
        <v>1.0163975281078652</v>
      </c>
    </row>
    <row r="4" spans="1:13" x14ac:dyDescent="0.4">
      <c r="A4" s="38">
        <v>43220</v>
      </c>
      <c r="B4" s="39">
        <v>2705.27</v>
      </c>
      <c r="C4" s="42">
        <f t="shared" ref="C4:C62" si="0">B4/B3</f>
        <v>1.0216083533165914</v>
      </c>
      <c r="D4" s="1">
        <v>43221</v>
      </c>
      <c r="E4">
        <v>70.505745000000005</v>
      </c>
      <c r="F4" s="42">
        <f t="shared" ref="F4:F62" si="1">E4/E3</f>
        <v>0.92092403238755238</v>
      </c>
      <c r="H4" t="s">
        <v>236</v>
      </c>
    </row>
    <row r="5" spans="1:13" ht="15" thickBot="1" x14ac:dyDescent="0.45">
      <c r="A5" s="43">
        <v>43251</v>
      </c>
      <c r="B5" s="41">
        <v>2718.37</v>
      </c>
      <c r="C5" s="42">
        <f t="shared" si="0"/>
        <v>1.0048424002040461</v>
      </c>
      <c r="D5" s="1">
        <v>43252</v>
      </c>
      <c r="E5">
        <v>74.106628000000001</v>
      </c>
      <c r="F5" s="42">
        <f t="shared" si="1"/>
        <v>1.0510721927695394</v>
      </c>
    </row>
    <row r="6" spans="1:13" x14ac:dyDescent="0.4">
      <c r="A6" s="38">
        <v>43281</v>
      </c>
      <c r="B6" s="39">
        <v>2816.29</v>
      </c>
      <c r="C6" s="42">
        <f t="shared" si="0"/>
        <v>1.0360215864654188</v>
      </c>
      <c r="D6" s="1">
        <v>43282</v>
      </c>
      <c r="E6">
        <v>76.461455999999998</v>
      </c>
      <c r="F6" s="42">
        <f t="shared" si="1"/>
        <v>1.0317762130534396</v>
      </c>
      <c r="H6" s="44" t="s">
        <v>237</v>
      </c>
      <c r="I6" s="44"/>
    </row>
    <row r="7" spans="1:13" x14ac:dyDescent="0.4">
      <c r="A7" s="43">
        <v>43312</v>
      </c>
      <c r="B7" s="41">
        <v>2901.52</v>
      </c>
      <c r="C7" s="42">
        <f t="shared" si="0"/>
        <v>1.0302632186316041</v>
      </c>
      <c r="D7" s="1">
        <v>43313</v>
      </c>
      <c r="E7">
        <v>73.581267999999994</v>
      </c>
      <c r="F7" s="42">
        <f t="shared" si="1"/>
        <v>0.96233150464725647</v>
      </c>
      <c r="H7" t="s">
        <v>238</v>
      </c>
      <c r="I7">
        <v>0.71910394963640856</v>
      </c>
    </row>
    <row r="8" spans="1:13" x14ac:dyDescent="0.4">
      <c r="A8" s="38">
        <v>43343</v>
      </c>
      <c r="B8" s="39">
        <v>2913.98</v>
      </c>
      <c r="C8" s="42">
        <f t="shared" si="0"/>
        <v>1.0042943009181395</v>
      </c>
      <c r="D8" s="1">
        <v>43344</v>
      </c>
      <c r="E8">
        <v>72.574157999999997</v>
      </c>
      <c r="F8" s="42">
        <f t="shared" si="1"/>
        <v>0.98631295671610342</v>
      </c>
      <c r="H8" t="s">
        <v>239</v>
      </c>
      <c r="I8">
        <v>0.51711049038268242</v>
      </c>
    </row>
    <row r="9" spans="1:13" x14ac:dyDescent="0.4">
      <c r="A9" s="43">
        <v>43373</v>
      </c>
      <c r="B9" s="41">
        <v>2711.74</v>
      </c>
      <c r="C9" s="42">
        <f t="shared" si="0"/>
        <v>0.93059664102018536</v>
      </c>
      <c r="D9" s="1">
        <v>43374</v>
      </c>
      <c r="E9">
        <v>64.935753000000005</v>
      </c>
      <c r="F9" s="42">
        <f t="shared" si="1"/>
        <v>0.89475034625961503</v>
      </c>
      <c r="H9" t="s">
        <v>240</v>
      </c>
      <c r="I9">
        <v>0.50878480918238389</v>
      </c>
    </row>
    <row r="10" spans="1:13" x14ac:dyDescent="0.4">
      <c r="A10" s="38">
        <v>43404</v>
      </c>
      <c r="B10" s="39">
        <v>2760.17</v>
      </c>
      <c r="C10" s="42">
        <f t="shared" si="0"/>
        <v>1.0178593817991402</v>
      </c>
      <c r="D10" s="1">
        <v>43405</v>
      </c>
      <c r="E10">
        <v>67.005286999999996</v>
      </c>
      <c r="F10" s="42">
        <f t="shared" si="1"/>
        <v>1.0318704858939571</v>
      </c>
      <c r="H10" t="s">
        <v>241</v>
      </c>
      <c r="I10">
        <v>5.7727096570133307E-2</v>
      </c>
    </row>
    <row r="11" spans="1:13" ht="15" thickBot="1" x14ac:dyDescent="0.45">
      <c r="A11" s="43">
        <v>43435</v>
      </c>
      <c r="B11" s="41">
        <v>2506.85</v>
      </c>
      <c r="C11" s="42">
        <f t="shared" si="0"/>
        <v>0.90822304423278266</v>
      </c>
      <c r="D11" s="1">
        <v>43435</v>
      </c>
      <c r="E11">
        <v>59.885238999999999</v>
      </c>
      <c r="F11" s="42">
        <f t="shared" si="1"/>
        <v>0.8937390119678168</v>
      </c>
      <c r="H11" s="45" t="s">
        <v>242</v>
      </c>
      <c r="I11" s="45">
        <v>60</v>
      </c>
    </row>
    <row r="12" spans="1:13" x14ac:dyDescent="0.4">
      <c r="A12" s="38">
        <v>43466</v>
      </c>
      <c r="B12" s="39">
        <v>2704.1</v>
      </c>
      <c r="C12" s="42">
        <f t="shared" si="0"/>
        <v>1.0786844047310369</v>
      </c>
      <c r="D12" s="1">
        <v>43466</v>
      </c>
      <c r="E12">
        <v>65.734138000000002</v>
      </c>
      <c r="F12" s="42">
        <f t="shared" si="1"/>
        <v>1.0976684588334031</v>
      </c>
    </row>
    <row r="13" spans="1:13" ht="15" thickBot="1" x14ac:dyDescent="0.45">
      <c r="A13" s="43">
        <v>43497</v>
      </c>
      <c r="B13" s="41">
        <v>2784.49</v>
      </c>
      <c r="C13" s="42">
        <f t="shared" si="0"/>
        <v>1.0297289301431161</v>
      </c>
      <c r="D13" s="1">
        <v>43497</v>
      </c>
      <c r="E13">
        <v>66.960526000000002</v>
      </c>
      <c r="F13" s="42">
        <f t="shared" si="1"/>
        <v>1.0186567898707366</v>
      </c>
      <c r="H13" t="s">
        <v>243</v>
      </c>
    </row>
    <row r="14" spans="1:13" x14ac:dyDescent="0.4">
      <c r="A14" s="38">
        <v>43525</v>
      </c>
      <c r="B14" s="39">
        <v>2834.4</v>
      </c>
      <c r="C14" s="42">
        <f t="shared" si="0"/>
        <v>1.0179242877510783</v>
      </c>
      <c r="D14" s="1">
        <v>43525</v>
      </c>
      <c r="E14">
        <v>68.534583999999995</v>
      </c>
      <c r="F14" s="42">
        <f t="shared" si="1"/>
        <v>1.0235072526162652</v>
      </c>
      <c r="H14" s="46"/>
      <c r="I14" s="46" t="s">
        <v>244</v>
      </c>
      <c r="J14" s="46" t="s">
        <v>245</v>
      </c>
      <c r="K14" s="46" t="s">
        <v>246</v>
      </c>
      <c r="L14" s="46" t="s">
        <v>247</v>
      </c>
      <c r="M14" s="46" t="s">
        <v>248</v>
      </c>
    </row>
    <row r="15" spans="1:13" x14ac:dyDescent="0.4">
      <c r="A15" s="43">
        <v>43555</v>
      </c>
      <c r="B15" s="41">
        <v>2945.83</v>
      </c>
      <c r="C15" s="42">
        <f t="shared" si="0"/>
        <v>1.0393134349421393</v>
      </c>
      <c r="D15" s="1">
        <v>43556</v>
      </c>
      <c r="E15">
        <v>69.017014000000003</v>
      </c>
      <c r="F15" s="42">
        <f t="shared" si="1"/>
        <v>1.0070392197901137</v>
      </c>
      <c r="H15" t="s">
        <v>249</v>
      </c>
      <c r="I15">
        <v>1</v>
      </c>
      <c r="J15">
        <v>0.20697743504574648</v>
      </c>
      <c r="K15">
        <v>0.20697743504574648</v>
      </c>
      <c r="L15">
        <v>62.110291991979899</v>
      </c>
      <c r="M15">
        <v>9.6967233582746558E-11</v>
      </c>
    </row>
    <row r="16" spans="1:13" x14ac:dyDescent="0.4">
      <c r="A16" s="38">
        <v>43585</v>
      </c>
      <c r="B16" s="39">
        <v>2752.06</v>
      </c>
      <c r="C16" s="42">
        <f t="shared" si="0"/>
        <v>0.93422227351883846</v>
      </c>
      <c r="D16" s="1">
        <v>43586</v>
      </c>
      <c r="E16">
        <v>58.583114999999999</v>
      </c>
      <c r="F16" s="42">
        <f t="shared" si="1"/>
        <v>0.84882135005145243</v>
      </c>
      <c r="H16" t="s">
        <v>250</v>
      </c>
      <c r="I16">
        <v>58</v>
      </c>
      <c r="J16">
        <v>0.19328022534821479</v>
      </c>
      <c r="K16">
        <v>3.3324176784174965E-3</v>
      </c>
    </row>
    <row r="17" spans="1:16" ht="15" thickBot="1" x14ac:dyDescent="0.45">
      <c r="A17" s="43">
        <v>43616</v>
      </c>
      <c r="B17" s="41">
        <v>2941.76</v>
      </c>
      <c r="C17" s="42">
        <f t="shared" si="0"/>
        <v>1.068930183208215</v>
      </c>
      <c r="D17" s="1">
        <v>43617</v>
      </c>
      <c r="E17">
        <v>60.164791000000001</v>
      </c>
      <c r="F17" s="42">
        <f t="shared" si="1"/>
        <v>1.0269988374636616</v>
      </c>
      <c r="H17" s="45" t="s">
        <v>251</v>
      </c>
      <c r="I17" s="45">
        <v>59</v>
      </c>
      <c r="J17" s="45">
        <v>0.40025766039396127</v>
      </c>
      <c r="K17" s="45"/>
      <c r="L17" s="45"/>
      <c r="M17" s="45"/>
    </row>
    <row r="18" spans="1:16" ht="15" thickBot="1" x14ac:dyDescent="0.45">
      <c r="A18" s="38">
        <v>43646</v>
      </c>
      <c r="B18" s="39">
        <v>2980.38</v>
      </c>
      <c r="C18" s="42">
        <f t="shared" si="0"/>
        <v>1.0131281953660394</v>
      </c>
      <c r="D18" s="1">
        <v>43647</v>
      </c>
      <c r="E18">
        <v>61.825760000000002</v>
      </c>
      <c r="F18" s="42">
        <f t="shared" si="1"/>
        <v>1.0276069935986314</v>
      </c>
    </row>
    <row r="19" spans="1:16" x14ac:dyDescent="0.4">
      <c r="A19" s="43">
        <v>43677</v>
      </c>
      <c r="B19" s="41">
        <v>2926.46</v>
      </c>
      <c r="C19" s="42">
        <f t="shared" si="0"/>
        <v>0.98190834725773224</v>
      </c>
      <c r="D19" s="1">
        <v>43678</v>
      </c>
      <c r="E19">
        <v>58.266548</v>
      </c>
      <c r="F19" s="42">
        <f t="shared" si="1"/>
        <v>0.94243156897707359</v>
      </c>
      <c r="H19" s="46"/>
      <c r="I19" s="46" t="s">
        <v>252</v>
      </c>
      <c r="J19" s="46" t="s">
        <v>241</v>
      </c>
      <c r="K19" s="46" t="s">
        <v>253</v>
      </c>
      <c r="L19" s="46" t="s">
        <v>254</v>
      </c>
      <c r="M19" s="46" t="s">
        <v>255</v>
      </c>
      <c r="N19" s="46" t="s">
        <v>256</v>
      </c>
      <c r="O19" s="46" t="s">
        <v>257</v>
      </c>
      <c r="P19" s="46" t="s">
        <v>258</v>
      </c>
    </row>
    <row r="20" spans="1:16" x14ac:dyDescent="0.4">
      <c r="A20" s="38">
        <v>43708</v>
      </c>
      <c r="B20" s="39">
        <v>2976.74</v>
      </c>
      <c r="C20" s="42">
        <f t="shared" si="0"/>
        <v>1.0171811676906568</v>
      </c>
      <c r="D20" s="1">
        <v>43709</v>
      </c>
      <c r="E20">
        <v>57.389927</v>
      </c>
      <c r="F20" s="42">
        <f t="shared" si="1"/>
        <v>0.9849549865215973</v>
      </c>
      <c r="H20" t="s">
        <v>259</v>
      </c>
      <c r="I20">
        <v>-0.11267194424916283</v>
      </c>
      <c r="J20">
        <v>0.14140955972375133</v>
      </c>
      <c r="K20">
        <v>-0.79677742063034163</v>
      </c>
      <c r="L20">
        <v>0.42882989587413478</v>
      </c>
      <c r="M20">
        <v>-0.39573393237347571</v>
      </c>
      <c r="N20">
        <v>0.17039004387515005</v>
      </c>
      <c r="O20">
        <v>-0.39573393237347571</v>
      </c>
      <c r="P20">
        <v>0.17039004387515005</v>
      </c>
    </row>
    <row r="21" spans="1:16" ht="15" thickBot="1" x14ac:dyDescent="0.45">
      <c r="A21" s="43">
        <v>43738</v>
      </c>
      <c r="B21" s="41">
        <v>3037.56</v>
      </c>
      <c r="C21" s="42">
        <f t="shared" si="0"/>
        <v>1.0204317474821449</v>
      </c>
      <c r="D21" s="1">
        <v>43739</v>
      </c>
      <c r="E21">
        <v>58.027907999999996</v>
      </c>
      <c r="F21" s="42">
        <f t="shared" si="1"/>
        <v>1.0111166023960965</v>
      </c>
      <c r="H21" s="45" t="s">
        <v>260</v>
      </c>
      <c r="I21" s="47">
        <v>1.1034517648394191</v>
      </c>
      <c r="J21" s="45">
        <v>0.14001403390898526</v>
      </c>
      <c r="K21" s="45">
        <v>7.8810083106148276</v>
      </c>
      <c r="L21" s="45">
        <v>9.696723358274515E-11</v>
      </c>
      <c r="M21" s="45">
        <v>0.82318322513809949</v>
      </c>
      <c r="N21" s="45">
        <v>1.3837203045407387</v>
      </c>
      <c r="O21" s="45">
        <v>0.82318322513809949</v>
      </c>
      <c r="P21" s="45">
        <v>1.3837203045407387</v>
      </c>
    </row>
    <row r="22" spans="1:16" x14ac:dyDescent="0.4">
      <c r="A22" s="38">
        <v>43769</v>
      </c>
      <c r="B22" s="39">
        <v>3140.98</v>
      </c>
      <c r="C22" s="42">
        <f t="shared" si="0"/>
        <v>1.0340470640909152</v>
      </c>
      <c r="D22" s="1">
        <v>43770</v>
      </c>
      <c r="E22">
        <v>61.046421000000002</v>
      </c>
      <c r="F22" s="42">
        <f t="shared" si="1"/>
        <v>1.0520182978162853</v>
      </c>
    </row>
    <row r="23" spans="1:16" x14ac:dyDescent="0.4">
      <c r="A23" s="43">
        <v>43800</v>
      </c>
      <c r="B23" s="41">
        <v>3230.78</v>
      </c>
      <c r="C23" s="42">
        <f t="shared" si="0"/>
        <v>1.0285898031824463</v>
      </c>
      <c r="D23" s="1">
        <v>43800</v>
      </c>
      <c r="E23">
        <v>59.243243999999997</v>
      </c>
      <c r="F23" s="42">
        <f t="shared" si="1"/>
        <v>0.97046219957759683</v>
      </c>
      <c r="H23" s="48" t="s">
        <v>261</v>
      </c>
      <c r="I23" s="49">
        <v>1.1034517648394191</v>
      </c>
      <c r="L23" t="s">
        <v>230</v>
      </c>
      <c r="M23" s="36">
        <v>3.9579999999999997E-2</v>
      </c>
    </row>
    <row r="24" spans="1:16" x14ac:dyDescent="0.4">
      <c r="A24" s="38">
        <v>43831</v>
      </c>
      <c r="B24" s="39">
        <v>3225.52</v>
      </c>
      <c r="C24" s="42">
        <f t="shared" si="0"/>
        <v>0.99837191018887073</v>
      </c>
      <c r="D24" s="1">
        <v>43831</v>
      </c>
      <c r="E24">
        <v>58.631900999999999</v>
      </c>
      <c r="F24" s="42">
        <f t="shared" si="1"/>
        <v>0.98968079803327447</v>
      </c>
      <c r="H24" s="48" t="s">
        <v>262</v>
      </c>
      <c r="I24" s="50">
        <v>3.9579999999999997E-2</v>
      </c>
      <c r="J24" t="s">
        <v>263</v>
      </c>
      <c r="K24" t="s">
        <v>264</v>
      </c>
    </row>
    <row r="25" spans="1:16" x14ac:dyDescent="0.4">
      <c r="A25" s="43">
        <v>43862</v>
      </c>
      <c r="B25" s="41">
        <v>2954.22</v>
      </c>
      <c r="C25" s="42">
        <f t="shared" si="0"/>
        <v>0.91588953099035186</v>
      </c>
      <c r="D25" s="1">
        <v>43862</v>
      </c>
      <c r="E25">
        <v>58.202052999999999</v>
      </c>
      <c r="F25" s="42">
        <f t="shared" si="1"/>
        <v>0.99266870095172255</v>
      </c>
      <c r="H25" s="48" t="s">
        <v>265</v>
      </c>
      <c r="I25" s="51">
        <f>GEOMEAN(C3:C62)-1</f>
        <v>7.134183725731047E-3</v>
      </c>
      <c r="J25" t="s">
        <v>266</v>
      </c>
    </row>
    <row r="26" spans="1:16" x14ac:dyDescent="0.4">
      <c r="A26" s="38">
        <v>43891</v>
      </c>
      <c r="B26" s="39">
        <v>2584.59</v>
      </c>
      <c r="C26" s="42">
        <f t="shared" si="0"/>
        <v>0.87488067916404344</v>
      </c>
      <c r="D26" s="1">
        <v>43891</v>
      </c>
      <c r="E26">
        <v>44.530186</v>
      </c>
      <c r="F26" s="42">
        <f t="shared" si="1"/>
        <v>0.76509648207770264</v>
      </c>
      <c r="H26" s="48" t="s">
        <v>267</v>
      </c>
      <c r="I26" s="52">
        <f>(1+I25)^12 - 1</f>
        <v>8.9050559074766333E-2</v>
      </c>
      <c r="J26" t="s">
        <v>268</v>
      </c>
    </row>
    <row r="27" spans="1:16" x14ac:dyDescent="0.4">
      <c r="A27" s="43">
        <v>43921</v>
      </c>
      <c r="B27" s="41">
        <v>2912.43</v>
      </c>
      <c r="C27" s="42">
        <f t="shared" si="0"/>
        <v>1.1268441029331537</v>
      </c>
      <c r="D27" s="1">
        <v>43922</v>
      </c>
      <c r="E27">
        <v>55.598053</v>
      </c>
      <c r="F27" s="42">
        <f t="shared" si="1"/>
        <v>1.248547513365428</v>
      </c>
    </row>
    <row r="28" spans="1:16" ht="18.45" x14ac:dyDescent="0.5">
      <c r="A28" s="38">
        <v>43951</v>
      </c>
      <c r="B28" s="39">
        <v>3044.31</v>
      </c>
      <c r="C28" s="42">
        <f t="shared" si="0"/>
        <v>1.0452817750126184</v>
      </c>
      <c r="D28" s="1">
        <v>43952</v>
      </c>
      <c r="E28">
        <v>50.787604999999999</v>
      </c>
      <c r="F28" s="42">
        <f t="shared" si="1"/>
        <v>0.91347812125723182</v>
      </c>
      <c r="H28" s="53" t="s">
        <v>269</v>
      </c>
      <c r="I28" s="54">
        <f>I24+I23*(I26-I24)</f>
        <v>9.4168375718643643E-2</v>
      </c>
      <c r="K28" s="59" t="s">
        <v>271</v>
      </c>
    </row>
    <row r="29" spans="1:16" x14ac:dyDescent="0.4">
      <c r="A29" s="43">
        <v>43982</v>
      </c>
      <c r="B29" s="41">
        <v>3100.29</v>
      </c>
      <c r="C29" s="42">
        <f t="shared" si="0"/>
        <v>1.0183884032835027</v>
      </c>
      <c r="D29" s="1">
        <v>43983</v>
      </c>
      <c r="E29">
        <v>54.674500000000002</v>
      </c>
      <c r="F29" s="42">
        <f t="shared" si="1"/>
        <v>1.0765323546955996</v>
      </c>
    </row>
    <row r="30" spans="1:16" x14ac:dyDescent="0.4">
      <c r="A30" s="38">
        <v>44012</v>
      </c>
      <c r="B30" s="39">
        <v>3271.12</v>
      </c>
      <c r="C30" s="42">
        <f t="shared" si="0"/>
        <v>1.0551012969754443</v>
      </c>
      <c r="D30" s="1">
        <v>44013</v>
      </c>
      <c r="E30">
        <v>65.740250000000003</v>
      </c>
      <c r="F30" s="42">
        <f t="shared" si="1"/>
        <v>1.2023932546250995</v>
      </c>
    </row>
    <row r="31" spans="1:16" x14ac:dyDescent="0.4">
      <c r="A31" s="43">
        <v>44043</v>
      </c>
      <c r="B31" s="41">
        <v>3500.31</v>
      </c>
      <c r="C31" s="42">
        <f t="shared" si="0"/>
        <v>1.0700646873242192</v>
      </c>
      <c r="D31" s="1">
        <v>44044</v>
      </c>
      <c r="E31">
        <v>64.335396000000003</v>
      </c>
      <c r="F31" s="42">
        <f t="shared" si="1"/>
        <v>0.97863023033833918</v>
      </c>
    </row>
    <row r="32" spans="1:16" ht="18.45" x14ac:dyDescent="0.5">
      <c r="A32" s="38">
        <v>44074</v>
      </c>
      <c r="B32" s="39">
        <v>3363</v>
      </c>
      <c r="C32" s="42">
        <f t="shared" si="0"/>
        <v>0.9607720459045056</v>
      </c>
      <c r="D32" s="1">
        <v>44075</v>
      </c>
      <c r="E32">
        <v>67.019142000000002</v>
      </c>
      <c r="F32" s="42">
        <f t="shared" si="1"/>
        <v>1.0417149215961925</v>
      </c>
      <c r="H32" s="61" t="s">
        <v>270</v>
      </c>
      <c r="I32" s="63">
        <f>I28+I27*(I30-I28)</f>
        <v>9.4168375718643643E-2</v>
      </c>
    </row>
    <row r="33" spans="1:16" ht="30.45" x14ac:dyDescent="0.55000000000000004">
      <c r="A33" s="43">
        <v>44104</v>
      </c>
      <c r="B33" s="41">
        <v>3269.96</v>
      </c>
      <c r="C33" s="42">
        <f t="shared" si="0"/>
        <v>0.9723342253939935</v>
      </c>
      <c r="D33" s="1">
        <v>44105</v>
      </c>
      <c r="E33">
        <v>68.949966000000003</v>
      </c>
      <c r="F33" s="42">
        <f t="shared" si="1"/>
        <v>1.0288100375859781</v>
      </c>
      <c r="H33" s="34" t="s">
        <v>187</v>
      </c>
      <c r="I33" s="78">
        <v>4.4160000000000004</v>
      </c>
      <c r="L33" s="60" t="s">
        <v>319</v>
      </c>
    </row>
    <row r="34" spans="1:16" ht="18" x14ac:dyDescent="0.55000000000000004">
      <c r="A34" s="38">
        <v>44135</v>
      </c>
      <c r="B34" s="39">
        <v>3621.63</v>
      </c>
      <c r="C34" s="42">
        <f t="shared" si="0"/>
        <v>1.1075456580508631</v>
      </c>
      <c r="D34" s="1">
        <v>44136</v>
      </c>
      <c r="E34">
        <v>75.427925000000002</v>
      </c>
      <c r="F34" s="42">
        <f t="shared" si="1"/>
        <v>1.0939515909260926</v>
      </c>
      <c r="H34" s="34" t="s">
        <v>192</v>
      </c>
      <c r="I34" s="35">
        <v>0.2467</v>
      </c>
      <c r="L34" s="60" t="s">
        <v>272</v>
      </c>
    </row>
    <row r="35" spans="1:16" x14ac:dyDescent="0.4">
      <c r="A35" s="43">
        <v>44166</v>
      </c>
      <c r="B35" s="41">
        <v>3756.07</v>
      </c>
      <c r="C35" s="42">
        <f t="shared" si="0"/>
        <v>1.0371214066594323</v>
      </c>
      <c r="D35" s="1">
        <v>44166</v>
      </c>
      <c r="E35">
        <v>79.342490999999995</v>
      </c>
      <c r="F35" s="42">
        <f t="shared" si="1"/>
        <v>1.0518981000736796</v>
      </c>
      <c r="H35" s="61" t="s">
        <v>273</v>
      </c>
      <c r="I35" s="62">
        <f>I33*I34</f>
        <v>1.0894272</v>
      </c>
    </row>
    <row r="36" spans="1:16" x14ac:dyDescent="0.4">
      <c r="A36" s="38">
        <v>44197</v>
      </c>
      <c r="B36" s="39">
        <v>3714.24</v>
      </c>
      <c r="C36" s="42">
        <f t="shared" si="0"/>
        <v>0.98886335984153639</v>
      </c>
      <c r="D36" s="1">
        <v>44197</v>
      </c>
      <c r="E36">
        <v>75.46978</v>
      </c>
      <c r="F36" s="42">
        <f t="shared" si="1"/>
        <v>0.95118994940554624</v>
      </c>
      <c r="H36" t="s">
        <v>320</v>
      </c>
      <c r="I36" s="72">
        <f>P40</f>
        <v>7.8977272727272729E-2</v>
      </c>
      <c r="L36" t="s">
        <v>274</v>
      </c>
    </row>
    <row r="37" spans="1:16" x14ac:dyDescent="0.4">
      <c r="A37" s="43">
        <v>44228</v>
      </c>
      <c r="B37" s="41">
        <v>3811.15</v>
      </c>
      <c r="C37" s="42">
        <f t="shared" si="0"/>
        <v>1.0260914749719998</v>
      </c>
      <c r="D37" s="1">
        <v>44228</v>
      </c>
      <c r="E37">
        <v>71.141998000000001</v>
      </c>
      <c r="F37" s="42">
        <f t="shared" si="1"/>
        <v>0.94265543108778116</v>
      </c>
      <c r="L37" s="3" t="s">
        <v>359</v>
      </c>
      <c r="M37" s="3" t="s">
        <v>360</v>
      </c>
      <c r="N37" s="3" t="s">
        <v>361</v>
      </c>
    </row>
    <row r="38" spans="1:16" ht="18" x14ac:dyDescent="0.4">
      <c r="A38" s="38">
        <v>44256</v>
      </c>
      <c r="B38" s="39">
        <v>3972.89</v>
      </c>
      <c r="C38" s="42">
        <f t="shared" si="0"/>
        <v>1.0424386340081078</v>
      </c>
      <c r="D38" s="1">
        <v>44256</v>
      </c>
      <c r="E38">
        <v>75.873626999999999</v>
      </c>
      <c r="F38" s="42">
        <f t="shared" si="1"/>
        <v>1.0665096445562297</v>
      </c>
      <c r="H38" s="59" t="s">
        <v>321</v>
      </c>
      <c r="L38">
        <v>2022</v>
      </c>
      <c r="M38">
        <v>1.08</v>
      </c>
    </row>
    <row r="39" spans="1:16" x14ac:dyDescent="0.4">
      <c r="A39" s="43">
        <v>44286</v>
      </c>
      <c r="B39" s="41">
        <v>4181.17</v>
      </c>
      <c r="C39" s="42">
        <f t="shared" si="0"/>
        <v>1.0524253125558474</v>
      </c>
      <c r="D39" s="1">
        <v>44287</v>
      </c>
      <c r="E39">
        <v>78.088058000000004</v>
      </c>
      <c r="F39" s="42">
        <f t="shared" si="1"/>
        <v>1.0291857801921083</v>
      </c>
      <c r="L39">
        <v>2021</v>
      </c>
      <c r="M39">
        <v>0.96</v>
      </c>
      <c r="N39" s="71">
        <f>(M38/M39) -1</f>
        <v>0.12500000000000022</v>
      </c>
    </row>
    <row r="40" spans="1:16" x14ac:dyDescent="0.4">
      <c r="A40" s="38">
        <v>44316</v>
      </c>
      <c r="B40" s="39">
        <v>4204.1099999999997</v>
      </c>
      <c r="C40" s="42">
        <f t="shared" si="0"/>
        <v>1.0054865025818132</v>
      </c>
      <c r="D40" s="1">
        <v>44317</v>
      </c>
      <c r="E40">
        <v>69.502251000000001</v>
      </c>
      <c r="F40" s="42">
        <f t="shared" si="1"/>
        <v>0.8900496795553553</v>
      </c>
      <c r="H40" s="3" t="s">
        <v>322</v>
      </c>
      <c r="I40" s="3">
        <f>I35/(I32-I36)</f>
        <v>71.714818905436516</v>
      </c>
      <c r="L40">
        <v>2020</v>
      </c>
      <c r="M40">
        <v>0.88</v>
      </c>
      <c r="N40" s="71">
        <f t="shared" ref="N40:N42" si="2">(M39/M40) -1</f>
        <v>9.0909090909090828E-2</v>
      </c>
      <c r="P40" s="72">
        <f>AVERAGE(N39:N42)</f>
        <v>7.8977272727272729E-2</v>
      </c>
    </row>
    <row r="41" spans="1:16" x14ac:dyDescent="0.4">
      <c r="A41" s="43">
        <v>44347</v>
      </c>
      <c r="B41" s="41">
        <v>4297.5</v>
      </c>
      <c r="C41" s="42">
        <f t="shared" si="0"/>
        <v>1.0222139763231695</v>
      </c>
      <c r="D41" s="1">
        <v>44348</v>
      </c>
      <c r="E41">
        <v>67.496651</v>
      </c>
      <c r="F41" s="42">
        <f t="shared" si="1"/>
        <v>0.97114338066546935</v>
      </c>
      <c r="L41">
        <v>2019</v>
      </c>
      <c r="M41">
        <v>0.8</v>
      </c>
      <c r="N41" s="71">
        <f t="shared" si="2"/>
        <v>9.9999999999999867E-2</v>
      </c>
    </row>
    <row r="42" spans="1:16" x14ac:dyDescent="0.4">
      <c r="A42" s="38">
        <v>44377</v>
      </c>
      <c r="B42" s="39">
        <v>4395.26</v>
      </c>
      <c r="C42" s="42">
        <f t="shared" si="0"/>
        <v>1.0227481093659105</v>
      </c>
      <c r="D42" s="1">
        <v>44378</v>
      </c>
      <c r="E42">
        <v>71.657944000000001</v>
      </c>
      <c r="F42" s="42">
        <f t="shared" si="1"/>
        <v>1.0616518440300098</v>
      </c>
      <c r="L42">
        <v>2018</v>
      </c>
      <c r="M42">
        <v>0.8</v>
      </c>
      <c r="N42" s="71">
        <f t="shared" si="2"/>
        <v>0</v>
      </c>
    </row>
    <row r="43" spans="1:16" x14ac:dyDescent="0.4">
      <c r="A43" s="43">
        <v>44408</v>
      </c>
      <c r="B43" s="41">
        <v>4522.68</v>
      </c>
      <c r="C43" s="42">
        <f t="shared" si="0"/>
        <v>1.0289903213916811</v>
      </c>
      <c r="D43" s="1">
        <v>44409</v>
      </c>
      <c r="E43">
        <v>74.367148999999998</v>
      </c>
      <c r="F43" s="42">
        <f t="shared" si="1"/>
        <v>1.0378074620728721</v>
      </c>
    </row>
    <row r="44" spans="1:16" x14ac:dyDescent="0.4">
      <c r="A44" s="38">
        <v>44439</v>
      </c>
      <c r="B44" s="39">
        <v>4307.54</v>
      </c>
      <c r="C44" s="42">
        <f t="shared" si="0"/>
        <v>0.95243085957883367</v>
      </c>
      <c r="D44" s="1">
        <v>44440</v>
      </c>
      <c r="E44">
        <v>72.547713999999999</v>
      </c>
      <c r="F44" s="42">
        <f t="shared" si="1"/>
        <v>0.97553442582557526</v>
      </c>
    </row>
    <row r="45" spans="1:16" x14ac:dyDescent="0.4">
      <c r="A45" s="43">
        <v>44469</v>
      </c>
      <c r="B45" s="41">
        <v>4605.38</v>
      </c>
      <c r="C45" s="42">
        <f t="shared" si="0"/>
        <v>1.0691438733012346</v>
      </c>
      <c r="D45" s="1">
        <v>44470</v>
      </c>
      <c r="E45">
        <v>76.340805000000003</v>
      </c>
      <c r="F45" s="42">
        <f t="shared" si="1"/>
        <v>1.052284087131953</v>
      </c>
    </row>
    <row r="46" spans="1:16" x14ac:dyDescent="0.4">
      <c r="A46" s="38">
        <v>44500</v>
      </c>
      <c r="B46" s="39">
        <v>4567</v>
      </c>
      <c r="C46" s="42">
        <f t="shared" si="0"/>
        <v>0.99166626858152851</v>
      </c>
      <c r="D46" s="1">
        <v>44501</v>
      </c>
      <c r="E46">
        <v>76.233269000000007</v>
      </c>
      <c r="F46" s="42">
        <f t="shared" si="1"/>
        <v>0.99859136932077153</v>
      </c>
    </row>
    <row r="47" spans="1:16" x14ac:dyDescent="0.4">
      <c r="A47" s="43">
        <v>44531</v>
      </c>
      <c r="B47" s="41">
        <v>4766.18</v>
      </c>
      <c r="C47" s="42">
        <f t="shared" si="0"/>
        <v>1.0436128749726299</v>
      </c>
      <c r="D47" s="1">
        <v>44531</v>
      </c>
      <c r="E47">
        <v>86.990478999999993</v>
      </c>
      <c r="F47" s="42">
        <f t="shared" si="1"/>
        <v>1.1411091265153537</v>
      </c>
    </row>
    <row r="48" spans="1:16" x14ac:dyDescent="0.4">
      <c r="A48" s="38">
        <v>44562</v>
      </c>
      <c r="B48" s="39">
        <v>4515.55</v>
      </c>
      <c r="C48" s="42">
        <f t="shared" si="0"/>
        <v>0.94741491089300023</v>
      </c>
      <c r="D48" s="1">
        <v>44562</v>
      </c>
      <c r="E48">
        <v>83.754799000000006</v>
      </c>
      <c r="F48" s="42">
        <f t="shared" si="1"/>
        <v>0.9628042052740049</v>
      </c>
    </row>
    <row r="49" spans="1:6" x14ac:dyDescent="0.4">
      <c r="A49" s="43">
        <v>44593</v>
      </c>
      <c r="B49" s="41">
        <v>4373.9399999999996</v>
      </c>
      <c r="C49" s="42">
        <f t="shared" si="0"/>
        <v>0.96863947913321735</v>
      </c>
      <c r="D49" s="1">
        <v>44593</v>
      </c>
      <c r="E49">
        <v>84.450974000000002</v>
      </c>
      <c r="F49" s="42">
        <f t="shared" si="1"/>
        <v>1.0083120610199303</v>
      </c>
    </row>
    <row r="50" spans="1:6" x14ac:dyDescent="0.4">
      <c r="A50" s="38">
        <v>44621</v>
      </c>
      <c r="B50" s="39">
        <v>4530.41</v>
      </c>
      <c r="C50" s="42">
        <f t="shared" si="0"/>
        <v>1.0357732387732801</v>
      </c>
      <c r="D50" s="1">
        <v>44621</v>
      </c>
      <c r="E50">
        <v>88.188239999999993</v>
      </c>
      <c r="F50" s="42">
        <f t="shared" si="1"/>
        <v>1.0442536755111906</v>
      </c>
    </row>
    <row r="51" spans="1:6" x14ac:dyDescent="0.4">
      <c r="A51" s="43">
        <v>44651</v>
      </c>
      <c r="B51" s="41">
        <v>4131.93</v>
      </c>
      <c r="C51" s="42">
        <f t="shared" si="0"/>
        <v>0.91204328085096065</v>
      </c>
      <c r="D51" s="1">
        <v>44652</v>
      </c>
      <c r="E51">
        <v>79.563164</v>
      </c>
      <c r="F51" s="42">
        <f t="shared" si="1"/>
        <v>0.90219698227337353</v>
      </c>
    </row>
    <row r="52" spans="1:6" x14ac:dyDescent="0.4">
      <c r="A52" s="38">
        <v>44681</v>
      </c>
      <c r="B52" s="39">
        <v>4132.1499999999996</v>
      </c>
      <c r="C52" s="42">
        <f t="shared" si="0"/>
        <v>1.0000532438836087</v>
      </c>
      <c r="D52" s="1">
        <v>44682</v>
      </c>
      <c r="E52">
        <v>73.465607000000006</v>
      </c>
      <c r="F52" s="42">
        <f t="shared" si="1"/>
        <v>0.92336205985976127</v>
      </c>
    </row>
    <row r="53" spans="1:6" x14ac:dyDescent="0.4">
      <c r="A53" s="43">
        <v>44712</v>
      </c>
      <c r="B53" s="41">
        <v>3785.38</v>
      </c>
      <c r="C53" s="42">
        <f t="shared" si="0"/>
        <v>0.91608000677613355</v>
      </c>
      <c r="D53" s="1">
        <v>44713</v>
      </c>
      <c r="E53">
        <v>66.630913000000007</v>
      </c>
      <c r="F53" s="42">
        <f t="shared" si="1"/>
        <v>0.90696743307381922</v>
      </c>
    </row>
    <row r="54" spans="1:6" x14ac:dyDescent="0.4">
      <c r="A54" s="38">
        <v>44742</v>
      </c>
      <c r="B54" s="39">
        <v>4130.29</v>
      </c>
      <c r="C54" s="42">
        <f t="shared" si="0"/>
        <v>1.0911163476322059</v>
      </c>
      <c r="D54" s="1">
        <v>44743</v>
      </c>
      <c r="E54">
        <v>67.094932999999997</v>
      </c>
      <c r="F54" s="42">
        <f t="shared" si="1"/>
        <v>1.0069640348467084</v>
      </c>
    </row>
    <row r="55" spans="1:6" x14ac:dyDescent="0.4">
      <c r="A55" s="43">
        <v>44773</v>
      </c>
      <c r="B55" s="41">
        <v>3955</v>
      </c>
      <c r="C55" s="42">
        <f t="shared" si="0"/>
        <v>0.95755988078318954</v>
      </c>
      <c r="D55" s="1">
        <v>44774</v>
      </c>
      <c r="E55">
        <v>62.365906000000003</v>
      </c>
      <c r="F55" s="42">
        <f t="shared" si="1"/>
        <v>0.92951737503039167</v>
      </c>
    </row>
    <row r="56" spans="1:6" x14ac:dyDescent="0.4">
      <c r="A56" s="38">
        <v>44804</v>
      </c>
      <c r="B56" s="39">
        <v>3585.62</v>
      </c>
      <c r="C56" s="42">
        <f t="shared" si="0"/>
        <v>0.90660429835651068</v>
      </c>
      <c r="D56" s="1">
        <v>44805</v>
      </c>
      <c r="E56">
        <v>56.931941999999999</v>
      </c>
      <c r="F56" s="42">
        <f t="shared" si="1"/>
        <v>0.91286963745864602</v>
      </c>
    </row>
    <row r="57" spans="1:6" x14ac:dyDescent="0.4">
      <c r="A57" s="43">
        <v>44834</v>
      </c>
      <c r="B57" s="41">
        <v>3871.98</v>
      </c>
      <c r="C57" s="42">
        <f t="shared" si="0"/>
        <v>1.0798634545768933</v>
      </c>
      <c r="D57" s="1">
        <v>44835</v>
      </c>
      <c r="E57">
        <v>61.699398000000002</v>
      </c>
      <c r="F57" s="42">
        <f t="shared" si="1"/>
        <v>1.0837395639867686</v>
      </c>
    </row>
    <row r="58" spans="1:6" x14ac:dyDescent="0.4">
      <c r="A58" s="38">
        <v>44865</v>
      </c>
      <c r="B58" s="39">
        <v>4080.11</v>
      </c>
      <c r="C58" s="42">
        <f t="shared" si="0"/>
        <v>1.0537528602936999</v>
      </c>
      <c r="D58" s="1">
        <v>44866</v>
      </c>
      <c r="E58">
        <v>61.659751999999997</v>
      </c>
      <c r="F58" s="42">
        <f t="shared" si="1"/>
        <v>0.99935743295258728</v>
      </c>
    </row>
    <row r="59" spans="1:6" x14ac:dyDescent="0.4">
      <c r="A59" s="43">
        <v>44896</v>
      </c>
      <c r="B59" s="41">
        <v>3839.5</v>
      </c>
      <c r="C59" s="42">
        <f t="shared" si="0"/>
        <v>0.94102855070083891</v>
      </c>
      <c r="D59" s="1">
        <v>44896</v>
      </c>
      <c r="E59">
        <v>56.94294</v>
      </c>
      <c r="F59" s="42">
        <f t="shared" si="1"/>
        <v>0.9235025791216287</v>
      </c>
    </row>
    <row r="60" spans="1:6" x14ac:dyDescent="0.4">
      <c r="A60" s="38">
        <v>44927</v>
      </c>
      <c r="B60" s="39">
        <v>4076.6</v>
      </c>
      <c r="C60" s="42">
        <f t="shared" si="0"/>
        <v>1.061752832400052</v>
      </c>
      <c r="D60" s="1">
        <v>44927</v>
      </c>
      <c r="E60">
        <v>66.461639000000005</v>
      </c>
      <c r="F60" s="42">
        <f t="shared" si="1"/>
        <v>1.1671620573156216</v>
      </c>
    </row>
    <row r="61" spans="1:6" x14ac:dyDescent="0.4">
      <c r="A61" s="43">
        <v>44958</v>
      </c>
      <c r="B61" s="41">
        <v>3970.15</v>
      </c>
      <c r="C61" s="42">
        <f t="shared" si="0"/>
        <v>0.9738875533532847</v>
      </c>
      <c r="D61" s="1">
        <v>44958</v>
      </c>
      <c r="E61">
        <v>62.359439999999999</v>
      </c>
      <c r="F61" s="42">
        <f t="shared" si="1"/>
        <v>0.93827719174966473</v>
      </c>
    </row>
    <row r="62" spans="1:6" x14ac:dyDescent="0.4">
      <c r="A62" s="38">
        <v>44986</v>
      </c>
      <c r="B62" s="39">
        <v>4045.64</v>
      </c>
      <c r="C62" s="42">
        <f t="shared" si="0"/>
        <v>1.0190143949221062</v>
      </c>
      <c r="D62" s="1">
        <v>44986</v>
      </c>
      <c r="E62">
        <v>62.540000999999997</v>
      </c>
      <c r="F62" s="42">
        <f t="shared" si="1"/>
        <v>1.0028954878363243</v>
      </c>
    </row>
    <row r="63" spans="1:6" x14ac:dyDescent="0.4">
      <c r="A63" s="43"/>
      <c r="B63" s="41"/>
    </row>
    <row r="64" spans="1:6" x14ac:dyDescent="0.4">
      <c r="A64"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5"/>
  <sheetViews>
    <sheetView workbookViewId="0">
      <selection activeCell="G14" sqref="G14"/>
    </sheetView>
  </sheetViews>
  <sheetFormatPr defaultRowHeight="14.6" x14ac:dyDescent="0.4"/>
  <cols>
    <col min="1" max="1" width="51.84375" bestFit="1" customWidth="1"/>
    <col min="6" max="6" width="9.23046875" style="55"/>
  </cols>
  <sheetData>
    <row r="1" spans="1:6" x14ac:dyDescent="0.4">
      <c r="A1" t="s">
        <v>11</v>
      </c>
    </row>
    <row r="3" spans="1:6" x14ac:dyDescent="0.4">
      <c r="A3" t="s">
        <v>12</v>
      </c>
    </row>
    <row r="4" spans="1:6" x14ac:dyDescent="0.4">
      <c r="B4">
        <v>2018</v>
      </c>
      <c r="C4">
        <v>2019</v>
      </c>
      <c r="D4">
        <v>2020</v>
      </c>
      <c r="E4">
        <v>2021</v>
      </c>
      <c r="F4" s="55">
        <v>2022</v>
      </c>
    </row>
    <row r="5" spans="1:6" x14ac:dyDescent="0.4">
      <c r="B5" t="s">
        <v>14</v>
      </c>
      <c r="C5" t="s">
        <v>15</v>
      </c>
      <c r="D5" t="s">
        <v>16</v>
      </c>
      <c r="E5" t="s">
        <v>17</v>
      </c>
      <c r="F5" s="55" t="s">
        <v>18</v>
      </c>
    </row>
    <row r="6" spans="1:6" x14ac:dyDescent="0.4">
      <c r="A6" s="3" t="s">
        <v>73</v>
      </c>
    </row>
    <row r="7" spans="1:6" x14ac:dyDescent="0.4">
      <c r="A7" s="9" t="s">
        <v>19</v>
      </c>
      <c r="B7" s="5">
        <v>1161</v>
      </c>
      <c r="C7" s="5">
        <v>2645</v>
      </c>
      <c r="D7" s="5">
        <v>2680</v>
      </c>
      <c r="E7" s="5">
        <v>1792</v>
      </c>
      <c r="F7" s="56">
        <v>2191</v>
      </c>
    </row>
    <row r="8" spans="1:6" x14ac:dyDescent="0.4">
      <c r="A8" s="9" t="s">
        <v>20</v>
      </c>
      <c r="B8" s="5">
        <v>3350</v>
      </c>
      <c r="C8">
        <v>779</v>
      </c>
      <c r="D8">
        <v>44</v>
      </c>
      <c r="E8">
        <v>927</v>
      </c>
      <c r="F8" s="55">
        <v>310</v>
      </c>
    </row>
    <row r="9" spans="1:6" x14ac:dyDescent="0.4">
      <c r="A9" s="10" t="s">
        <v>21</v>
      </c>
      <c r="B9" s="8">
        <v>4511</v>
      </c>
      <c r="C9" s="8">
        <v>3424</v>
      </c>
      <c r="D9" s="8">
        <v>2724</v>
      </c>
      <c r="E9" s="8">
        <v>2719</v>
      </c>
      <c r="F9" s="57">
        <v>2501</v>
      </c>
    </row>
    <row r="10" spans="1:6" x14ac:dyDescent="0.4">
      <c r="A10" s="9" t="s">
        <v>22</v>
      </c>
      <c r="B10" s="5">
        <v>3268</v>
      </c>
      <c r="C10" s="5">
        <v>3323</v>
      </c>
      <c r="D10" s="5">
        <v>3144</v>
      </c>
      <c r="E10" s="5">
        <v>3607</v>
      </c>
      <c r="F10" s="56">
        <v>3839</v>
      </c>
    </row>
    <row r="11" spans="1:6" x14ac:dyDescent="0.4">
      <c r="A11" s="11" t="s">
        <v>23</v>
      </c>
      <c r="B11">
        <v>-78</v>
      </c>
      <c r="C11">
        <v>-67</v>
      </c>
      <c r="D11">
        <v>-57</v>
      </c>
      <c r="E11">
        <v>-50</v>
      </c>
      <c r="F11" s="55">
        <v>-43</v>
      </c>
    </row>
    <row r="12" spans="1:6" x14ac:dyDescent="0.4">
      <c r="A12" s="12" t="s">
        <v>24</v>
      </c>
      <c r="B12" s="8">
        <v>3495</v>
      </c>
      <c r="C12" s="8">
        <v>3590</v>
      </c>
      <c r="D12" s="8">
        <v>3402</v>
      </c>
      <c r="E12" s="8">
        <v>3867</v>
      </c>
      <c r="F12" s="57">
        <v>4122</v>
      </c>
    </row>
    <row r="13" spans="1:6" x14ac:dyDescent="0.4">
      <c r="A13" s="12" t="s">
        <v>25</v>
      </c>
      <c r="B13" s="3">
        <v>604</v>
      </c>
      <c r="C13" s="3">
        <v>597</v>
      </c>
      <c r="D13" s="3">
        <v>725</v>
      </c>
      <c r="E13" s="3">
        <v>756</v>
      </c>
      <c r="F13" s="58">
        <v>643</v>
      </c>
    </row>
    <row r="14" spans="1:6" x14ac:dyDescent="0.4">
      <c r="A14" s="13" t="s">
        <v>26</v>
      </c>
      <c r="B14" s="8">
        <v>8610</v>
      </c>
      <c r="C14" s="8">
        <v>7611</v>
      </c>
      <c r="D14" s="8">
        <v>6851</v>
      </c>
      <c r="E14" s="8">
        <v>7342</v>
      </c>
      <c r="F14" s="57">
        <v>7266</v>
      </c>
    </row>
    <row r="15" spans="1:6" x14ac:dyDescent="0.4">
      <c r="A15" s="11" t="s">
        <v>27</v>
      </c>
      <c r="B15" s="5">
        <v>1177</v>
      </c>
      <c r="C15" s="5">
        <v>1169</v>
      </c>
      <c r="D15" s="5">
        <v>1207</v>
      </c>
      <c r="E15" s="5">
        <v>1208</v>
      </c>
      <c r="F15" s="56">
        <v>1169</v>
      </c>
    </row>
    <row r="16" spans="1:6" x14ac:dyDescent="0.4">
      <c r="A16" s="9" t="s">
        <v>28</v>
      </c>
      <c r="B16">
        <v>19</v>
      </c>
      <c r="C16">
        <v>11</v>
      </c>
      <c r="D16">
        <v>7</v>
      </c>
      <c r="E16">
        <v>7</v>
      </c>
      <c r="F16" s="55">
        <v>7</v>
      </c>
    </row>
    <row r="17" spans="1:6" x14ac:dyDescent="0.4">
      <c r="A17" s="11" t="s">
        <v>29</v>
      </c>
      <c r="B17" s="5">
        <v>1133</v>
      </c>
      <c r="C17" s="5">
        <v>1336</v>
      </c>
      <c r="D17" s="5">
        <v>1476</v>
      </c>
      <c r="E17" s="5">
        <v>1564</v>
      </c>
      <c r="F17" s="56">
        <v>1762</v>
      </c>
    </row>
    <row r="18" spans="1:6" x14ac:dyDescent="0.4">
      <c r="A18" s="11" t="s">
        <v>30</v>
      </c>
      <c r="B18">
        <v>156</v>
      </c>
      <c r="C18">
        <v>133</v>
      </c>
      <c r="D18">
        <v>122</v>
      </c>
      <c r="E18">
        <v>116</v>
      </c>
      <c r="F18" s="55">
        <v>111</v>
      </c>
    </row>
    <row r="19" spans="1:6" x14ac:dyDescent="0.4">
      <c r="A19" s="11" t="s">
        <v>31</v>
      </c>
      <c r="B19">
        <v>699</v>
      </c>
      <c r="C19" s="5">
        <v>1628</v>
      </c>
      <c r="D19" s="5">
        <v>1774</v>
      </c>
      <c r="E19" s="5">
        <v>1705</v>
      </c>
      <c r="F19" s="56">
        <v>1644</v>
      </c>
    </row>
    <row r="20" spans="1:6" x14ac:dyDescent="0.4">
      <c r="A20" s="11" t="s">
        <v>32</v>
      </c>
      <c r="B20" s="5">
        <v>3184</v>
      </c>
      <c r="C20" s="5">
        <v>4277</v>
      </c>
      <c r="D20" s="5">
        <v>4586</v>
      </c>
      <c r="E20" s="5">
        <v>4600</v>
      </c>
      <c r="F20" s="56">
        <v>4693</v>
      </c>
    </row>
    <row r="21" spans="1:6" x14ac:dyDescent="0.4">
      <c r="A21" s="11" t="s">
        <v>33</v>
      </c>
      <c r="B21" s="5">
        <v>-1790</v>
      </c>
      <c r="C21" s="5">
        <v>-2042</v>
      </c>
      <c r="D21" s="5">
        <v>-2322</v>
      </c>
      <c r="E21" s="5">
        <v>-2496</v>
      </c>
      <c r="F21" s="56">
        <v>-2716</v>
      </c>
    </row>
    <row r="22" spans="1:6" x14ac:dyDescent="0.4">
      <c r="A22" s="10" t="s">
        <v>34</v>
      </c>
      <c r="B22" s="8">
        <v>1394</v>
      </c>
      <c r="C22" s="8">
        <v>2235</v>
      </c>
      <c r="D22" s="8">
        <v>2264</v>
      </c>
      <c r="E22" s="8">
        <v>2104</v>
      </c>
      <c r="F22" s="57">
        <v>1977</v>
      </c>
    </row>
    <row r="23" spans="1:6" x14ac:dyDescent="0.4">
      <c r="A23" s="12" t="s">
        <v>35</v>
      </c>
      <c r="B23" s="8">
        <v>3481</v>
      </c>
      <c r="C23" s="8">
        <v>3979</v>
      </c>
      <c r="D23" s="8">
        <v>5031</v>
      </c>
      <c r="E23" s="8">
        <v>5620</v>
      </c>
      <c r="F23" s="57">
        <v>5710</v>
      </c>
    </row>
    <row r="24" spans="1:6" x14ac:dyDescent="0.4">
      <c r="A24" s="11" t="s">
        <v>36</v>
      </c>
      <c r="B24" s="5">
        <v>1768</v>
      </c>
      <c r="C24" s="5">
        <v>1712</v>
      </c>
      <c r="D24" s="5">
        <v>1873</v>
      </c>
      <c r="E24" s="5">
        <v>2217</v>
      </c>
      <c r="F24" s="56">
        <v>2339</v>
      </c>
    </row>
    <row r="25" spans="1:6" x14ac:dyDescent="0.4">
      <c r="A25" s="11" t="s">
        <v>37</v>
      </c>
      <c r="B25">
        <v>-618</v>
      </c>
      <c r="C25">
        <v>-671</v>
      </c>
      <c r="D25">
        <v>-827</v>
      </c>
      <c r="E25">
        <v>-999</v>
      </c>
      <c r="F25" s="56">
        <v>-1171</v>
      </c>
    </row>
    <row r="26" spans="1:6" x14ac:dyDescent="0.4">
      <c r="A26" s="12" t="s">
        <v>38</v>
      </c>
      <c r="B26" s="8">
        <v>1150</v>
      </c>
      <c r="C26" s="8">
        <v>1041</v>
      </c>
      <c r="D26" s="8">
        <v>1046</v>
      </c>
      <c r="E26" s="8">
        <v>1218</v>
      </c>
      <c r="F26" s="57">
        <v>1168</v>
      </c>
    </row>
    <row r="27" spans="1:6" x14ac:dyDescent="0.4">
      <c r="A27" s="11" t="s">
        <v>39</v>
      </c>
      <c r="B27">
        <v>74</v>
      </c>
      <c r="C27">
        <v>17</v>
      </c>
      <c r="D27">
        <v>35</v>
      </c>
      <c r="E27">
        <v>66</v>
      </c>
      <c r="F27" s="55">
        <v>70</v>
      </c>
    </row>
    <row r="28" spans="1:6" x14ac:dyDescent="0.4">
      <c r="A28" s="9" t="s">
        <v>40</v>
      </c>
      <c r="B28">
        <v>6</v>
      </c>
      <c r="C28">
        <v>0</v>
      </c>
      <c r="D28">
        <v>405</v>
      </c>
      <c r="E28">
        <v>397</v>
      </c>
      <c r="F28" s="55">
        <v>357</v>
      </c>
    </row>
    <row r="29" spans="1:6" x14ac:dyDescent="0.4">
      <c r="A29" s="12" t="s">
        <v>41</v>
      </c>
      <c r="B29" s="3">
        <v>80</v>
      </c>
      <c r="C29" s="3">
        <v>17</v>
      </c>
      <c r="D29" s="3">
        <v>440</v>
      </c>
      <c r="E29" s="3">
        <v>463</v>
      </c>
      <c r="F29" s="58">
        <v>427</v>
      </c>
    </row>
    <row r="30" spans="1:6" x14ac:dyDescent="0.4">
      <c r="A30" s="12" t="s">
        <v>42</v>
      </c>
      <c r="B30" s="3">
        <v>689</v>
      </c>
      <c r="C30" s="3">
        <v>736</v>
      </c>
      <c r="D30" s="3">
        <v>846</v>
      </c>
      <c r="E30" s="3">
        <v>701</v>
      </c>
      <c r="F30" s="58">
        <v>662</v>
      </c>
    </row>
    <row r="31" spans="1:6" x14ac:dyDescent="0.4">
      <c r="A31" s="13" t="s">
        <v>43</v>
      </c>
      <c r="B31" s="8">
        <v>15846</v>
      </c>
      <c r="C31" s="8">
        <v>16204</v>
      </c>
      <c r="D31" s="8">
        <v>16923</v>
      </c>
      <c r="E31" s="8">
        <v>17852</v>
      </c>
      <c r="F31" s="57">
        <v>17852</v>
      </c>
    </row>
    <row r="32" spans="1:6" x14ac:dyDescent="0.4">
      <c r="A32" s="8" t="s">
        <v>74</v>
      </c>
    </row>
    <row r="33" spans="1:6" x14ac:dyDescent="0.4">
      <c r="A33" s="7" t="s">
        <v>44</v>
      </c>
      <c r="B33">
        <v>215</v>
      </c>
      <c r="C33">
        <v>239</v>
      </c>
      <c r="D33">
        <v>389</v>
      </c>
      <c r="E33">
        <v>361</v>
      </c>
      <c r="F33" s="55">
        <v>360</v>
      </c>
    </row>
    <row r="34" spans="1:6" x14ac:dyDescent="0.4">
      <c r="A34" s="6" t="s">
        <v>45</v>
      </c>
      <c r="B34" s="5">
        <v>1644</v>
      </c>
      <c r="C34" s="5">
        <v>1853</v>
      </c>
      <c r="D34" s="5">
        <v>2234</v>
      </c>
      <c r="E34" s="5">
        <v>2258</v>
      </c>
      <c r="F34" s="56">
        <v>2007</v>
      </c>
    </row>
    <row r="35" spans="1:6" x14ac:dyDescent="0.4">
      <c r="A35" s="7" t="s">
        <v>46</v>
      </c>
      <c r="B35">
        <v>0</v>
      </c>
      <c r="C35">
        <v>0</v>
      </c>
      <c r="D35">
        <v>0</v>
      </c>
      <c r="E35">
        <v>0</v>
      </c>
      <c r="F35" s="55">
        <v>0</v>
      </c>
    </row>
    <row r="36" spans="1:6" x14ac:dyDescent="0.4">
      <c r="A36" s="7" t="s">
        <v>47</v>
      </c>
      <c r="B36">
        <v>9</v>
      </c>
      <c r="C36">
        <v>49</v>
      </c>
      <c r="D36">
        <v>49</v>
      </c>
      <c r="E36">
        <v>46</v>
      </c>
      <c r="F36" s="55">
        <v>13</v>
      </c>
    </row>
    <row r="37" spans="1:6" x14ac:dyDescent="0.4">
      <c r="A37" s="7" t="s">
        <v>48</v>
      </c>
      <c r="B37">
        <v>286</v>
      </c>
      <c r="C37">
        <v>313</v>
      </c>
      <c r="D37">
        <v>383</v>
      </c>
      <c r="E37">
        <v>403</v>
      </c>
      <c r="F37" s="55">
        <v>398</v>
      </c>
    </row>
    <row r="38" spans="1:6" x14ac:dyDescent="0.4">
      <c r="A38" s="7" t="s">
        <v>49</v>
      </c>
      <c r="B38">
        <v>162</v>
      </c>
      <c r="C38">
        <v>152</v>
      </c>
      <c r="D38">
        <v>34</v>
      </c>
      <c r="E38">
        <v>74</v>
      </c>
      <c r="F38" s="55">
        <v>217</v>
      </c>
    </row>
    <row r="39" spans="1:6" x14ac:dyDescent="0.4">
      <c r="A39" s="7" t="s">
        <v>50</v>
      </c>
      <c r="B39">
        <v>394</v>
      </c>
      <c r="C39">
        <v>377</v>
      </c>
      <c r="D39">
        <v>451</v>
      </c>
      <c r="E39">
        <v>387</v>
      </c>
      <c r="F39" s="55">
        <v>352</v>
      </c>
    </row>
    <row r="40" spans="1:6" x14ac:dyDescent="0.4">
      <c r="A40" s="6" t="s">
        <v>51</v>
      </c>
      <c r="B40">
        <v>842</v>
      </c>
      <c r="C40">
        <v>842</v>
      </c>
      <c r="D40">
        <v>868</v>
      </c>
      <c r="E40">
        <v>864</v>
      </c>
      <c r="F40" s="55">
        <v>967</v>
      </c>
    </row>
    <row r="41" spans="1:6" x14ac:dyDescent="0.4">
      <c r="A41" s="7" t="s">
        <v>52</v>
      </c>
      <c r="B41" s="5">
        <v>2710</v>
      </c>
      <c r="C41" s="5">
        <v>2983</v>
      </c>
      <c r="D41" s="5">
        <v>3540</v>
      </c>
      <c r="E41" s="5">
        <v>3529</v>
      </c>
      <c r="F41" s="56">
        <v>3347</v>
      </c>
    </row>
    <row r="42" spans="1:6" x14ac:dyDescent="0.4">
      <c r="A42" s="7" t="s">
        <v>53</v>
      </c>
      <c r="B42">
        <v>736</v>
      </c>
      <c r="C42">
        <v>700</v>
      </c>
      <c r="D42">
        <v>663</v>
      </c>
      <c r="E42">
        <v>626</v>
      </c>
      <c r="F42" s="55">
        <v>638</v>
      </c>
    </row>
    <row r="43" spans="1:6" x14ac:dyDescent="0.4">
      <c r="A43" s="7" t="s">
        <v>54</v>
      </c>
      <c r="B43" t="s">
        <v>55</v>
      </c>
      <c r="C43">
        <v>15</v>
      </c>
      <c r="D43">
        <v>11</v>
      </c>
      <c r="E43">
        <v>5</v>
      </c>
      <c r="F43" s="55">
        <v>8</v>
      </c>
    </row>
    <row r="44" spans="1:6" x14ac:dyDescent="0.4">
      <c r="A44" s="7" t="s">
        <v>56</v>
      </c>
      <c r="B44">
        <v>736</v>
      </c>
      <c r="C44">
        <v>715</v>
      </c>
      <c r="D44">
        <v>674</v>
      </c>
      <c r="E44">
        <v>631</v>
      </c>
      <c r="F44" s="55">
        <v>646</v>
      </c>
    </row>
    <row r="45" spans="1:6" x14ac:dyDescent="0.4">
      <c r="A45" s="7" t="s">
        <v>57</v>
      </c>
      <c r="B45">
        <v>745</v>
      </c>
      <c r="C45">
        <v>764</v>
      </c>
      <c r="D45">
        <v>723</v>
      </c>
      <c r="E45">
        <v>677</v>
      </c>
      <c r="F45" s="55">
        <v>659</v>
      </c>
    </row>
    <row r="46" spans="1:6" x14ac:dyDescent="0.4">
      <c r="A46" s="6" t="s">
        <v>58</v>
      </c>
      <c r="B46">
        <v>183</v>
      </c>
      <c r="C46">
        <v>35</v>
      </c>
      <c r="D46">
        <v>206</v>
      </c>
      <c r="E46">
        <v>218</v>
      </c>
      <c r="F46" s="55">
        <v>180</v>
      </c>
    </row>
    <row r="47" spans="1:6" x14ac:dyDescent="0.4">
      <c r="A47" s="7" t="s">
        <v>59</v>
      </c>
      <c r="B47">
        <v>793</v>
      </c>
      <c r="C47" s="5">
        <v>1449</v>
      </c>
      <c r="D47" s="5">
        <v>1667</v>
      </c>
      <c r="E47" s="5">
        <v>1483</v>
      </c>
      <c r="F47" s="56">
        <v>1370</v>
      </c>
    </row>
    <row r="48" spans="1:6" x14ac:dyDescent="0.4">
      <c r="A48" s="7" t="s">
        <v>60</v>
      </c>
      <c r="B48" s="5">
        <v>4422</v>
      </c>
      <c r="C48" s="5">
        <v>5182</v>
      </c>
      <c r="D48" s="5">
        <v>6087</v>
      </c>
      <c r="E48" s="5">
        <v>5861</v>
      </c>
      <c r="F48" s="56">
        <v>5543</v>
      </c>
    </row>
    <row r="49" spans="1:6" x14ac:dyDescent="0.4">
      <c r="A49" s="8" t="s">
        <v>75</v>
      </c>
    </row>
    <row r="50" spans="1:6" x14ac:dyDescent="0.4">
      <c r="A50" s="7" t="s">
        <v>61</v>
      </c>
      <c r="B50">
        <v>0</v>
      </c>
      <c r="C50">
        <v>0</v>
      </c>
      <c r="D50">
        <v>0</v>
      </c>
      <c r="E50">
        <v>0</v>
      </c>
      <c r="F50" s="55" t="s">
        <v>55</v>
      </c>
    </row>
    <row r="51" spans="1:6" x14ac:dyDescent="0.4">
      <c r="A51" s="7" t="s">
        <v>62</v>
      </c>
      <c r="B51">
        <v>6</v>
      </c>
      <c r="C51">
        <v>5</v>
      </c>
      <c r="D51">
        <v>5</v>
      </c>
      <c r="E51">
        <v>5</v>
      </c>
      <c r="F51" s="55">
        <v>5</v>
      </c>
    </row>
    <row r="52" spans="1:6" x14ac:dyDescent="0.4">
      <c r="A52" s="6" t="s">
        <v>63</v>
      </c>
      <c r="B52">
        <v>47</v>
      </c>
      <c r="C52">
        <v>33</v>
      </c>
      <c r="D52">
        <v>32</v>
      </c>
      <c r="E52">
        <v>27</v>
      </c>
      <c r="F52" s="55">
        <v>15</v>
      </c>
    </row>
    <row r="53" spans="1:6" x14ac:dyDescent="0.4">
      <c r="A53" s="7" t="s">
        <v>64</v>
      </c>
      <c r="B53" s="5">
        <v>11485</v>
      </c>
      <c r="C53" s="5">
        <v>11022</v>
      </c>
      <c r="D53" s="5">
        <v>10689</v>
      </c>
      <c r="E53" s="5">
        <v>11922</v>
      </c>
      <c r="F53" s="56">
        <v>12588</v>
      </c>
    </row>
    <row r="54" spans="1:6" x14ac:dyDescent="0.4">
      <c r="A54" s="7" t="s">
        <v>65</v>
      </c>
      <c r="B54">
        <v>-8</v>
      </c>
      <c r="C54">
        <v>0</v>
      </c>
      <c r="D54" t="s">
        <v>55</v>
      </c>
      <c r="E54" t="s">
        <v>55</v>
      </c>
      <c r="F54" s="55" t="s">
        <v>55</v>
      </c>
    </row>
    <row r="55" spans="1:6" x14ac:dyDescent="0.4">
      <c r="A55" s="7" t="s">
        <v>66</v>
      </c>
      <c r="B55">
        <v>-103</v>
      </c>
      <c r="C55">
        <v>-64</v>
      </c>
      <c r="D55">
        <v>55</v>
      </c>
      <c r="E55">
        <v>110</v>
      </c>
      <c r="F55" s="55">
        <v>37</v>
      </c>
    </row>
    <row r="56" spans="1:6" x14ac:dyDescent="0.4">
      <c r="A56" s="7" t="s">
        <v>67</v>
      </c>
      <c r="B56">
        <v>-3</v>
      </c>
      <c r="C56">
        <v>26</v>
      </c>
      <c r="D56">
        <v>55</v>
      </c>
      <c r="E56">
        <v>-73</v>
      </c>
      <c r="F56" s="55">
        <v>-336</v>
      </c>
    </row>
    <row r="57" spans="1:6" x14ac:dyDescent="0.4">
      <c r="A57" s="7" t="s">
        <v>68</v>
      </c>
      <c r="B57">
        <v>-106</v>
      </c>
      <c r="C57">
        <v>-38</v>
      </c>
      <c r="D57">
        <v>110</v>
      </c>
      <c r="E57">
        <v>37</v>
      </c>
      <c r="F57" s="55">
        <v>-299</v>
      </c>
    </row>
    <row r="58" spans="1:6" x14ac:dyDescent="0.4">
      <c r="A58" s="6" t="s">
        <v>69</v>
      </c>
      <c r="B58" s="5">
        <v>11424</v>
      </c>
      <c r="C58" s="5">
        <v>11022</v>
      </c>
      <c r="D58" s="5">
        <v>10836</v>
      </c>
      <c r="E58" s="5">
        <v>11991</v>
      </c>
      <c r="F58" s="56">
        <v>12309</v>
      </c>
    </row>
    <row r="59" spans="1:6" x14ac:dyDescent="0.4">
      <c r="A59" s="7" t="s">
        <v>70</v>
      </c>
      <c r="B59" s="5">
        <v>15846</v>
      </c>
      <c r="C59" s="5">
        <v>16204</v>
      </c>
      <c r="D59" s="5">
        <v>16923</v>
      </c>
      <c r="E59" s="5">
        <v>17852</v>
      </c>
      <c r="F59" s="56">
        <v>17852</v>
      </c>
    </row>
    <row r="60" spans="1:6" x14ac:dyDescent="0.4">
      <c r="A60" s="7" t="s">
        <v>71</v>
      </c>
      <c r="B60">
        <v>577</v>
      </c>
      <c r="C60">
        <v>548</v>
      </c>
      <c r="D60">
        <v>530</v>
      </c>
      <c r="E60">
        <v>525</v>
      </c>
      <c r="F60" s="55">
        <v>509</v>
      </c>
    </row>
    <row r="61" spans="1:6" x14ac:dyDescent="0.4">
      <c r="A61" s="7" t="s">
        <v>72</v>
      </c>
      <c r="B61">
        <v>0</v>
      </c>
      <c r="C61">
        <v>0</v>
      </c>
      <c r="D61">
        <v>0</v>
      </c>
      <c r="E61">
        <v>0</v>
      </c>
      <c r="F61" s="55">
        <v>0</v>
      </c>
    </row>
    <row r="62" spans="1:6" x14ac:dyDescent="0.4">
      <c r="A62" s="5"/>
    </row>
    <row r="63" spans="1:6" x14ac:dyDescent="0.4">
      <c r="A63" s="5"/>
    </row>
    <row r="65" spans="1:1" x14ac:dyDescent="0.4">
      <c r="A65" s="5"/>
    </row>
    <row r="66" spans="1:1" x14ac:dyDescent="0.4">
      <c r="A66" s="5"/>
    </row>
    <row r="67" spans="1:1" x14ac:dyDescent="0.4">
      <c r="A67" s="5"/>
    </row>
    <row r="68" spans="1:1" x14ac:dyDescent="0.4">
      <c r="A68" s="5"/>
    </row>
    <row r="69" spans="1:1" x14ac:dyDescent="0.4">
      <c r="A69" s="5"/>
    </row>
    <row r="71" spans="1:1" x14ac:dyDescent="0.4">
      <c r="A71" s="5"/>
    </row>
    <row r="72" spans="1:1" x14ac:dyDescent="0.4">
      <c r="A72" s="5"/>
    </row>
    <row r="73" spans="1:1" x14ac:dyDescent="0.4">
      <c r="A73" s="5"/>
    </row>
    <row r="74" spans="1:1" x14ac:dyDescent="0.4">
      <c r="A74" s="5"/>
    </row>
    <row r="75" spans="1:1" x14ac:dyDescent="0.4">
      <c r="A75" s="5"/>
    </row>
    <row r="77" spans="1:1" x14ac:dyDescent="0.4">
      <c r="A77" s="5"/>
    </row>
    <row r="78" spans="1:1" x14ac:dyDescent="0.4">
      <c r="A78" s="5"/>
    </row>
    <row r="79" spans="1:1" x14ac:dyDescent="0.4">
      <c r="A79" s="5"/>
    </row>
    <row r="80" spans="1:1" x14ac:dyDescent="0.4">
      <c r="A80" s="5"/>
    </row>
    <row r="81" spans="1:1" x14ac:dyDescent="0.4">
      <c r="A81" s="5"/>
    </row>
    <row r="83" spans="1:1" x14ac:dyDescent="0.4">
      <c r="A83" s="5"/>
    </row>
    <row r="84" spans="1:1" x14ac:dyDescent="0.4">
      <c r="A84" s="5"/>
    </row>
    <row r="85" spans="1:1" x14ac:dyDescent="0.4">
      <c r="A85" s="5"/>
    </row>
    <row r="86" spans="1:1" x14ac:dyDescent="0.4">
      <c r="A86" s="5"/>
    </row>
    <row r="87" spans="1:1" x14ac:dyDescent="0.4">
      <c r="A87" s="5"/>
    </row>
    <row r="89" spans="1:1" x14ac:dyDescent="0.4">
      <c r="A89" s="5"/>
    </row>
    <row r="90" spans="1:1" x14ac:dyDescent="0.4">
      <c r="A90" s="5"/>
    </row>
    <row r="91" spans="1:1" x14ac:dyDescent="0.4">
      <c r="A91" s="5"/>
    </row>
    <row r="92" spans="1:1" x14ac:dyDescent="0.4">
      <c r="A92" s="5"/>
    </row>
    <row r="93" spans="1:1" x14ac:dyDescent="0.4">
      <c r="A93" s="5"/>
    </row>
    <row r="98" spans="1:1" x14ac:dyDescent="0.4">
      <c r="A98" s="5"/>
    </row>
    <row r="99" spans="1:1" x14ac:dyDescent="0.4">
      <c r="A99" s="5"/>
    </row>
    <row r="104" spans="1:1" x14ac:dyDescent="0.4">
      <c r="A104" s="5"/>
    </row>
    <row r="105" spans="1:1" x14ac:dyDescent="0.4">
      <c r="A105" s="5"/>
    </row>
    <row r="107" spans="1:1" x14ac:dyDescent="0.4">
      <c r="A107" s="5"/>
    </row>
    <row r="108" spans="1:1" x14ac:dyDescent="0.4">
      <c r="A108" s="5"/>
    </row>
    <row r="110" spans="1:1" x14ac:dyDescent="0.4">
      <c r="A110" s="5"/>
    </row>
    <row r="111" spans="1:1" x14ac:dyDescent="0.4">
      <c r="A111" s="5"/>
    </row>
    <row r="113" spans="1:1" x14ac:dyDescent="0.4">
      <c r="A113" s="5"/>
    </row>
    <row r="114" spans="1:1" x14ac:dyDescent="0.4">
      <c r="A114" s="5"/>
    </row>
    <row r="115" spans="1:1" x14ac:dyDescent="0.4">
      <c r="A115" s="5"/>
    </row>
    <row r="116" spans="1:1" x14ac:dyDescent="0.4">
      <c r="A116" s="5"/>
    </row>
    <row r="117" spans="1:1" x14ac:dyDescent="0.4">
      <c r="A117" s="5"/>
    </row>
    <row r="119" spans="1:1" x14ac:dyDescent="0.4">
      <c r="A119" s="5"/>
    </row>
    <row r="120" spans="1:1" x14ac:dyDescent="0.4">
      <c r="A120" s="5"/>
    </row>
    <row r="121" spans="1:1" x14ac:dyDescent="0.4">
      <c r="A121" s="5"/>
    </row>
    <row r="122" spans="1:1" x14ac:dyDescent="0.4">
      <c r="A122" s="5"/>
    </row>
    <row r="123" spans="1:1" x14ac:dyDescent="0.4">
      <c r="A123" s="5"/>
    </row>
    <row r="125" spans="1:1" x14ac:dyDescent="0.4">
      <c r="A125" s="5"/>
    </row>
    <row r="126" spans="1:1" x14ac:dyDescent="0.4">
      <c r="A126" s="5"/>
    </row>
    <row r="127" spans="1:1" x14ac:dyDescent="0.4">
      <c r="A127" s="5"/>
    </row>
    <row r="129" spans="1:1" x14ac:dyDescent="0.4">
      <c r="A129" s="5"/>
    </row>
    <row r="131" spans="1:1" x14ac:dyDescent="0.4">
      <c r="A131" s="5"/>
    </row>
    <row r="132" spans="1:1" x14ac:dyDescent="0.4">
      <c r="A132" s="5"/>
    </row>
    <row r="133" spans="1:1" x14ac:dyDescent="0.4">
      <c r="A133" s="5"/>
    </row>
    <row r="134" spans="1:1" x14ac:dyDescent="0.4">
      <c r="A134" s="5"/>
    </row>
    <row r="135" spans="1:1" x14ac:dyDescent="0.4">
      <c r="A135" s="5"/>
    </row>
    <row r="137" spans="1:1" x14ac:dyDescent="0.4">
      <c r="A137" s="5"/>
    </row>
    <row r="138" spans="1:1" x14ac:dyDescent="0.4">
      <c r="A138" s="5"/>
    </row>
    <row r="139" spans="1:1" x14ac:dyDescent="0.4">
      <c r="A139" s="5"/>
    </row>
    <row r="140" spans="1:1" x14ac:dyDescent="0.4">
      <c r="A140" s="5"/>
    </row>
    <row r="141" spans="1:1" x14ac:dyDescent="0.4">
      <c r="A141" s="5"/>
    </row>
    <row r="143" spans="1:1" x14ac:dyDescent="0.4">
      <c r="A143" s="5"/>
    </row>
    <row r="144" spans="1:1" x14ac:dyDescent="0.4">
      <c r="A144" s="5"/>
    </row>
    <row r="145" spans="1:1" x14ac:dyDescent="0.4">
      <c r="A145" s="5"/>
    </row>
    <row r="146" spans="1:1" x14ac:dyDescent="0.4">
      <c r="A146" s="5"/>
    </row>
    <row r="147" spans="1:1" x14ac:dyDescent="0.4">
      <c r="A147" s="5"/>
    </row>
    <row r="149" spans="1:1" x14ac:dyDescent="0.4">
      <c r="A149" s="5"/>
    </row>
    <row r="150" spans="1:1" x14ac:dyDescent="0.4">
      <c r="A150" s="5"/>
    </row>
    <row r="151" spans="1:1" x14ac:dyDescent="0.4">
      <c r="A151" s="5"/>
    </row>
    <row r="152" spans="1:1" x14ac:dyDescent="0.4">
      <c r="A152" s="5"/>
    </row>
    <row r="153" spans="1:1" x14ac:dyDescent="0.4">
      <c r="A153" s="5"/>
    </row>
    <row r="155" spans="1:1" x14ac:dyDescent="0.4">
      <c r="A155" s="5"/>
    </row>
    <row r="156" spans="1:1" x14ac:dyDescent="0.4">
      <c r="A156" s="5"/>
    </row>
    <row r="157" spans="1:1" x14ac:dyDescent="0.4">
      <c r="A157" s="5"/>
    </row>
    <row r="158" spans="1:1" x14ac:dyDescent="0.4">
      <c r="A158" s="5"/>
    </row>
    <row r="159" spans="1:1" x14ac:dyDescent="0.4">
      <c r="A159" s="5"/>
    </row>
    <row r="175" spans="1:1" x14ac:dyDescent="0.4">
      <c r="A175" s="5"/>
    </row>
    <row r="176" spans="1:1" x14ac:dyDescent="0.4">
      <c r="A176" s="5"/>
    </row>
    <row r="177" spans="1:1" x14ac:dyDescent="0.4">
      <c r="A177" s="5"/>
    </row>
    <row r="181" spans="1:1" x14ac:dyDescent="0.4">
      <c r="A181" s="5"/>
    </row>
    <row r="182" spans="1:1" x14ac:dyDescent="0.4">
      <c r="A182" s="5"/>
    </row>
    <row r="183" spans="1:1" x14ac:dyDescent="0.4">
      <c r="A183" s="5"/>
    </row>
    <row r="185" spans="1:1" x14ac:dyDescent="0.4">
      <c r="A185" s="5"/>
    </row>
    <row r="186" spans="1:1" x14ac:dyDescent="0.4">
      <c r="A186" s="5"/>
    </row>
    <row r="187" spans="1:1" x14ac:dyDescent="0.4">
      <c r="A187" s="5"/>
    </row>
    <row r="188" spans="1:1" x14ac:dyDescent="0.4">
      <c r="A188" s="5"/>
    </row>
    <row r="189" spans="1:1" x14ac:dyDescent="0.4">
      <c r="A189" s="5"/>
    </row>
    <row r="191" spans="1:1" x14ac:dyDescent="0.4">
      <c r="A191" s="5"/>
    </row>
    <row r="192" spans="1:1" x14ac:dyDescent="0.4">
      <c r="A192" s="5"/>
    </row>
    <row r="193" spans="1:1" x14ac:dyDescent="0.4">
      <c r="A193" s="5"/>
    </row>
    <row r="194" spans="1:1" x14ac:dyDescent="0.4">
      <c r="A194" s="5"/>
    </row>
    <row r="195" spans="1:1" x14ac:dyDescent="0.4">
      <c r="A195" s="5"/>
    </row>
    <row r="197" spans="1:1" x14ac:dyDescent="0.4">
      <c r="A197" s="5"/>
    </row>
    <row r="198" spans="1:1" x14ac:dyDescent="0.4">
      <c r="A198" s="5"/>
    </row>
    <row r="199" spans="1:1" x14ac:dyDescent="0.4">
      <c r="A199" s="5"/>
    </row>
    <row r="200" spans="1:1" x14ac:dyDescent="0.4">
      <c r="A200" s="5"/>
    </row>
    <row r="201" spans="1:1" x14ac:dyDescent="0.4">
      <c r="A201" s="5"/>
    </row>
    <row r="203" spans="1:1" x14ac:dyDescent="0.4">
      <c r="A203" s="5"/>
    </row>
    <row r="204" spans="1:1" x14ac:dyDescent="0.4">
      <c r="A204" s="5"/>
    </row>
    <row r="205" spans="1:1" x14ac:dyDescent="0.4">
      <c r="A205" s="5"/>
    </row>
    <row r="206" spans="1:1" x14ac:dyDescent="0.4">
      <c r="A206" s="5"/>
    </row>
    <row r="207" spans="1:1" x14ac:dyDescent="0.4">
      <c r="A207" s="5"/>
    </row>
    <row r="209" spans="1:1" x14ac:dyDescent="0.4">
      <c r="A209" s="5"/>
    </row>
    <row r="210" spans="1:1" x14ac:dyDescent="0.4">
      <c r="A210" s="5"/>
    </row>
    <row r="211" spans="1:1" x14ac:dyDescent="0.4">
      <c r="A211" s="5"/>
    </row>
    <row r="212" spans="1:1" x14ac:dyDescent="0.4">
      <c r="A212" s="5"/>
    </row>
    <row r="213" spans="1:1" x14ac:dyDescent="0.4">
      <c r="A213" s="5"/>
    </row>
    <row r="215" spans="1:1" x14ac:dyDescent="0.4">
      <c r="A215" s="5"/>
    </row>
    <row r="216" spans="1:1" x14ac:dyDescent="0.4">
      <c r="A216" s="5"/>
    </row>
    <row r="217" spans="1:1" x14ac:dyDescent="0.4">
      <c r="A217" s="5"/>
    </row>
    <row r="218" spans="1:1" x14ac:dyDescent="0.4">
      <c r="A218" s="5"/>
    </row>
    <row r="219" spans="1:1" x14ac:dyDescent="0.4">
      <c r="A219" s="5"/>
    </row>
    <row r="221" spans="1:1" x14ac:dyDescent="0.4">
      <c r="A221" s="5"/>
    </row>
    <row r="222" spans="1:1" x14ac:dyDescent="0.4">
      <c r="A222" s="5"/>
    </row>
    <row r="223" spans="1:1" x14ac:dyDescent="0.4">
      <c r="A223" s="5"/>
    </row>
    <row r="224" spans="1:1" x14ac:dyDescent="0.4">
      <c r="A224" s="5"/>
    </row>
    <row r="225" spans="1:1" x14ac:dyDescent="0.4">
      <c r="A225" s="5"/>
    </row>
    <row r="227" spans="1:1" x14ac:dyDescent="0.4">
      <c r="A227" s="5"/>
    </row>
    <row r="228" spans="1:1" x14ac:dyDescent="0.4">
      <c r="A228" s="5"/>
    </row>
    <row r="229" spans="1:1" x14ac:dyDescent="0.4">
      <c r="A229" s="5"/>
    </row>
    <row r="230" spans="1:1" x14ac:dyDescent="0.4">
      <c r="A230" s="5"/>
    </row>
    <row r="231" spans="1:1" x14ac:dyDescent="0.4">
      <c r="A231" s="5"/>
    </row>
    <row r="233" spans="1:1" x14ac:dyDescent="0.4">
      <c r="A233" s="5"/>
    </row>
    <row r="239" spans="1:1" x14ac:dyDescent="0.4">
      <c r="A239" s="5"/>
    </row>
    <row r="240" spans="1:1" x14ac:dyDescent="0.4">
      <c r="A240" s="5"/>
    </row>
    <row r="241" spans="1:1" x14ac:dyDescent="0.4">
      <c r="A241" s="5"/>
    </row>
    <row r="242" spans="1:1" x14ac:dyDescent="0.4">
      <c r="A242" s="5"/>
    </row>
    <row r="243" spans="1:1" x14ac:dyDescent="0.4">
      <c r="A243" s="5"/>
    </row>
    <row r="245" spans="1:1" x14ac:dyDescent="0.4">
      <c r="A245" s="5"/>
    </row>
    <row r="246" spans="1:1" x14ac:dyDescent="0.4">
      <c r="A246" s="5"/>
    </row>
    <row r="247" spans="1:1" x14ac:dyDescent="0.4">
      <c r="A247" s="5"/>
    </row>
    <row r="248" spans="1:1" x14ac:dyDescent="0.4">
      <c r="A248" s="5"/>
    </row>
    <row r="249" spans="1:1" x14ac:dyDescent="0.4">
      <c r="A249" s="5"/>
    </row>
    <row r="251" spans="1:1" x14ac:dyDescent="0.4">
      <c r="A251" s="5"/>
    </row>
    <row r="252" spans="1:1" x14ac:dyDescent="0.4">
      <c r="A252" s="5"/>
    </row>
    <row r="253" spans="1:1" x14ac:dyDescent="0.4">
      <c r="A253" s="5"/>
    </row>
    <row r="254" spans="1:1" x14ac:dyDescent="0.4">
      <c r="A254" s="5"/>
    </row>
    <row r="255" spans="1:1" x14ac:dyDescent="0.4">
      <c r="A255" s="5"/>
    </row>
    <row r="257" spans="1:1" x14ac:dyDescent="0.4">
      <c r="A257" s="5"/>
    </row>
    <row r="258" spans="1:1" x14ac:dyDescent="0.4">
      <c r="A258" s="5"/>
    </row>
    <row r="259" spans="1:1" x14ac:dyDescent="0.4">
      <c r="A259" s="5"/>
    </row>
    <row r="260" spans="1:1" x14ac:dyDescent="0.4">
      <c r="A260" s="5"/>
    </row>
    <row r="261" spans="1:1" x14ac:dyDescent="0.4">
      <c r="A261" s="5"/>
    </row>
    <row r="263" spans="1:1" x14ac:dyDescent="0.4">
      <c r="A263" s="5"/>
    </row>
    <row r="264" spans="1:1" x14ac:dyDescent="0.4">
      <c r="A264" s="5"/>
    </row>
    <row r="265" spans="1:1" x14ac:dyDescent="0.4">
      <c r="A265" s="5"/>
    </row>
    <row r="266" spans="1:1" x14ac:dyDescent="0.4">
      <c r="A266" s="5"/>
    </row>
    <row r="267" spans="1:1" x14ac:dyDescent="0.4">
      <c r="A267" s="5"/>
    </row>
    <row r="269" spans="1:1" x14ac:dyDescent="0.4">
      <c r="A269" s="5"/>
    </row>
    <row r="270" spans="1:1" x14ac:dyDescent="0.4">
      <c r="A270" s="5"/>
    </row>
    <row r="271" spans="1:1" x14ac:dyDescent="0.4">
      <c r="A271" s="5"/>
    </row>
    <row r="272" spans="1:1" x14ac:dyDescent="0.4">
      <c r="A272" s="5"/>
    </row>
    <row r="273" spans="1:1" x14ac:dyDescent="0.4">
      <c r="A273" s="5"/>
    </row>
    <row r="281" spans="1:1" x14ac:dyDescent="0.4">
      <c r="A281" s="5"/>
    </row>
    <row r="282" spans="1:1" x14ac:dyDescent="0.4">
      <c r="A282" s="5"/>
    </row>
    <row r="283" spans="1:1" x14ac:dyDescent="0.4">
      <c r="A283" s="5"/>
    </row>
    <row r="284" spans="1:1" x14ac:dyDescent="0.4">
      <c r="A284" s="5"/>
    </row>
    <row r="285" spans="1:1" x14ac:dyDescent="0.4">
      <c r="A28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F53F-69F4-4B2F-AB03-D065C7C2D09E}">
  <dimension ref="A1:Q285"/>
  <sheetViews>
    <sheetView tabSelected="1" topLeftCell="E1" workbookViewId="0">
      <selection activeCell="P4" sqref="P4"/>
    </sheetView>
  </sheetViews>
  <sheetFormatPr defaultRowHeight="14.6" x14ac:dyDescent="0.4"/>
  <cols>
    <col min="1" max="1" width="51.84375" bestFit="1" customWidth="1"/>
    <col min="2" max="6" width="11" bestFit="1" customWidth="1"/>
    <col min="10" max="10" width="16.07421875" bestFit="1" customWidth="1"/>
    <col min="11" max="11" width="22.07421875" bestFit="1" customWidth="1"/>
    <col min="12" max="12" width="24.4609375" bestFit="1" customWidth="1"/>
    <col min="13" max="13" width="12.07421875" bestFit="1" customWidth="1"/>
    <col min="15" max="15" width="15.3046875" bestFit="1" customWidth="1"/>
    <col min="16" max="16" width="21.53515625" bestFit="1" customWidth="1"/>
    <col min="17" max="17" width="17.69140625" customWidth="1"/>
  </cols>
  <sheetData>
    <row r="1" spans="1:17" x14ac:dyDescent="0.4">
      <c r="A1" t="s">
        <v>11</v>
      </c>
      <c r="F1" s="55"/>
    </row>
    <row r="2" spans="1:17" x14ac:dyDescent="0.4">
      <c r="F2" s="55"/>
      <c r="K2" s="3" t="s">
        <v>323</v>
      </c>
      <c r="L2" s="3" t="s">
        <v>324</v>
      </c>
      <c r="M2" t="s">
        <v>325</v>
      </c>
      <c r="O2" t="s">
        <v>326</v>
      </c>
      <c r="P2" t="s">
        <v>327</v>
      </c>
      <c r="Q2" s="5">
        <f>'[1]income statement'!F7-'[1]income statement'!F9</f>
        <v>6980</v>
      </c>
    </row>
    <row r="3" spans="1:17" x14ac:dyDescent="0.4">
      <c r="A3" t="s">
        <v>12</v>
      </c>
      <c r="J3" s="3" t="s">
        <v>328</v>
      </c>
    </row>
    <row r="4" spans="1:17" ht="29.4" customHeight="1" x14ac:dyDescent="0.4">
      <c r="B4">
        <v>2018</v>
      </c>
      <c r="C4">
        <v>2019</v>
      </c>
      <c r="D4">
        <v>2020</v>
      </c>
      <c r="E4">
        <v>2021</v>
      </c>
      <c r="F4" s="55">
        <v>2022</v>
      </c>
      <c r="K4" t="s">
        <v>162</v>
      </c>
      <c r="L4" s="73" t="s">
        <v>329</v>
      </c>
      <c r="M4" s="94">
        <f>F14/F41</f>
        <v>2.1708993128174483</v>
      </c>
      <c r="O4" s="75" t="s">
        <v>330</v>
      </c>
      <c r="P4">
        <v>63</v>
      </c>
    </row>
    <row r="5" spans="1:17" ht="43.75" x14ac:dyDescent="0.4">
      <c r="B5" s="83" t="s">
        <v>14</v>
      </c>
      <c r="C5" s="83" t="s">
        <v>15</v>
      </c>
      <c r="D5" s="83" t="s">
        <v>16</v>
      </c>
      <c r="E5" s="83" t="s">
        <v>17</v>
      </c>
      <c r="F5" s="84" t="s">
        <v>18</v>
      </c>
      <c r="K5" t="s">
        <v>161</v>
      </c>
      <c r="L5" s="73" t="s">
        <v>331</v>
      </c>
      <c r="M5" t="s">
        <v>332</v>
      </c>
      <c r="O5" t="s">
        <v>333</v>
      </c>
      <c r="P5" s="48">
        <f>'[1]income statement'!F36/509.3</f>
        <v>4.4963675633222069</v>
      </c>
    </row>
    <row r="6" spans="1:17" ht="29.15" x14ac:dyDescent="0.4">
      <c r="A6" s="3" t="s">
        <v>73</v>
      </c>
      <c r="F6" s="55"/>
      <c r="K6" t="s">
        <v>334</v>
      </c>
      <c r="L6" s="73" t="s">
        <v>335</v>
      </c>
      <c r="M6" s="74">
        <f>F7/F41</f>
        <v>0.65461607409620559</v>
      </c>
      <c r="O6" t="s">
        <v>336</v>
      </c>
      <c r="P6">
        <f>1.16*509.3</f>
        <v>590.78800000000001</v>
      </c>
      <c r="Q6" s="76" t="s">
        <v>337</v>
      </c>
    </row>
    <row r="7" spans="1:17" x14ac:dyDescent="0.4">
      <c r="A7" s="9" t="s">
        <v>19</v>
      </c>
      <c r="B7" s="79">
        <v>1161</v>
      </c>
      <c r="C7" s="79">
        <v>2645</v>
      </c>
      <c r="D7" s="79">
        <v>2680</v>
      </c>
      <c r="E7" s="79">
        <v>1792</v>
      </c>
      <c r="F7" s="80">
        <v>2191</v>
      </c>
      <c r="J7" s="3" t="s">
        <v>338</v>
      </c>
      <c r="L7" s="73"/>
    </row>
    <row r="8" spans="1:17" x14ac:dyDescent="0.4">
      <c r="A8" s="9" t="s">
        <v>20</v>
      </c>
      <c r="B8" s="79">
        <v>3350</v>
      </c>
      <c r="C8" s="79">
        <v>779</v>
      </c>
      <c r="D8" s="79">
        <v>44</v>
      </c>
      <c r="E8" s="79">
        <v>927</v>
      </c>
      <c r="F8" s="80">
        <v>310</v>
      </c>
      <c r="K8" t="s">
        <v>339</v>
      </c>
      <c r="L8" t="s">
        <v>340</v>
      </c>
      <c r="M8" s="95">
        <f>Q2/'[1]income statement'!F7</f>
        <v>0.35927527280214122</v>
      </c>
    </row>
    <row r="9" spans="1:17" ht="29.15" x14ac:dyDescent="0.4">
      <c r="A9" s="10" t="s">
        <v>21</v>
      </c>
      <c r="B9" s="81">
        <v>4511</v>
      </c>
      <c r="C9" s="81">
        <v>3424</v>
      </c>
      <c r="D9" s="81">
        <v>2724</v>
      </c>
      <c r="E9" s="81">
        <v>2719</v>
      </c>
      <c r="F9" s="82">
        <v>2501</v>
      </c>
      <c r="K9" t="s">
        <v>341</v>
      </c>
      <c r="L9" s="73" t="s">
        <v>342</v>
      </c>
      <c r="M9" s="95">
        <f>'[1]income statement'!F19/'[1]income statement'!F7</f>
        <v>0.15276919909409101</v>
      </c>
    </row>
    <row r="10" spans="1:17" x14ac:dyDescent="0.4">
      <c r="A10" s="9" t="s">
        <v>22</v>
      </c>
      <c r="B10" s="79">
        <v>3268</v>
      </c>
      <c r="C10" s="79">
        <v>3323</v>
      </c>
      <c r="D10" s="79">
        <v>3144</v>
      </c>
      <c r="E10" s="79">
        <v>3607</v>
      </c>
      <c r="F10" s="80">
        <v>3839</v>
      </c>
      <c r="K10" t="s">
        <v>343</v>
      </c>
      <c r="L10" t="s">
        <v>344</v>
      </c>
      <c r="M10" s="95">
        <f>'[1]income statement'!F36/'Balance Sheet'!F31</f>
        <v>0.12827694375980284</v>
      </c>
    </row>
    <row r="11" spans="1:17" ht="29.15" x14ac:dyDescent="0.4">
      <c r="A11" s="11" t="s">
        <v>23</v>
      </c>
      <c r="B11" s="79">
        <v>-78</v>
      </c>
      <c r="C11" s="79">
        <v>-67</v>
      </c>
      <c r="D11" s="79">
        <v>-57</v>
      </c>
      <c r="E11" s="79">
        <v>-50</v>
      </c>
      <c r="F11" s="80">
        <v>-43</v>
      </c>
      <c r="K11" t="s">
        <v>345</v>
      </c>
      <c r="L11" s="75" t="s">
        <v>346</v>
      </c>
      <c r="M11" s="95">
        <f>'[1]income statement'!F36/'Balance Sheet'!F58</f>
        <v>0.18604273295962304</v>
      </c>
    </row>
    <row r="12" spans="1:17" x14ac:dyDescent="0.4">
      <c r="A12" s="12" t="s">
        <v>24</v>
      </c>
      <c r="B12" s="81">
        <v>3495</v>
      </c>
      <c r="C12" s="81">
        <v>3590</v>
      </c>
      <c r="D12" s="81">
        <v>3402</v>
      </c>
      <c r="E12" s="81">
        <v>3867</v>
      </c>
      <c r="F12" s="82">
        <v>4122</v>
      </c>
      <c r="K12" t="s">
        <v>347</v>
      </c>
      <c r="L12" t="s">
        <v>348</v>
      </c>
    </row>
    <row r="13" spans="1:17" ht="29.15" x14ac:dyDescent="0.4">
      <c r="A13" s="12" t="s">
        <v>25</v>
      </c>
      <c r="B13" s="81">
        <v>604</v>
      </c>
      <c r="C13" s="81">
        <v>597</v>
      </c>
      <c r="D13" s="81">
        <v>725</v>
      </c>
      <c r="E13" s="81">
        <v>756</v>
      </c>
      <c r="F13" s="82">
        <v>643</v>
      </c>
      <c r="K13" t="s">
        <v>349</v>
      </c>
      <c r="L13" s="73" t="s">
        <v>350</v>
      </c>
      <c r="M13" s="77">
        <f>'[1]income statement'!F36/'[1]income statement'!F9</f>
        <v>0.18396529562982006</v>
      </c>
    </row>
    <row r="14" spans="1:17" x14ac:dyDescent="0.4">
      <c r="A14" s="13" t="s">
        <v>26</v>
      </c>
      <c r="B14" s="81">
        <v>8610</v>
      </c>
      <c r="C14" s="81">
        <v>7611</v>
      </c>
      <c r="D14" s="81">
        <v>6851</v>
      </c>
      <c r="E14" s="81">
        <v>7342</v>
      </c>
      <c r="F14" s="82">
        <v>7266</v>
      </c>
    </row>
    <row r="15" spans="1:17" ht="29.15" x14ac:dyDescent="0.4">
      <c r="A15" s="11" t="s">
        <v>27</v>
      </c>
      <c r="B15" s="79">
        <v>1177</v>
      </c>
      <c r="C15" s="79">
        <v>1169</v>
      </c>
      <c r="D15" s="79">
        <v>1207</v>
      </c>
      <c r="E15" s="79">
        <v>1208</v>
      </c>
      <c r="F15" s="80">
        <v>1169</v>
      </c>
      <c r="K15" t="s">
        <v>351</v>
      </c>
      <c r="L15" s="75" t="s">
        <v>352</v>
      </c>
      <c r="M15" s="95">
        <f>F45/F58</f>
        <v>5.3538061580957023E-2</v>
      </c>
    </row>
    <row r="16" spans="1:17" ht="43.75" x14ac:dyDescent="0.4">
      <c r="A16" s="9" t="s">
        <v>28</v>
      </c>
      <c r="B16" s="79">
        <v>19</v>
      </c>
      <c r="C16" s="79">
        <v>11</v>
      </c>
      <c r="D16" s="79">
        <v>7</v>
      </c>
      <c r="E16" s="79">
        <v>7</v>
      </c>
      <c r="F16" s="80">
        <v>7</v>
      </c>
      <c r="K16" t="s">
        <v>353</v>
      </c>
      <c r="L16" s="75" t="s">
        <v>354</v>
      </c>
      <c r="M16" s="74">
        <f>P4/P5</f>
        <v>14.011310043668123</v>
      </c>
    </row>
    <row r="17" spans="1:13" x14ac:dyDescent="0.4">
      <c r="A17" s="11" t="s">
        <v>29</v>
      </c>
      <c r="B17" s="79">
        <v>1133</v>
      </c>
      <c r="C17" s="79">
        <v>1336</v>
      </c>
      <c r="D17" s="79">
        <v>1476</v>
      </c>
      <c r="E17" s="79">
        <v>1564</v>
      </c>
      <c r="F17" s="80">
        <v>1762</v>
      </c>
    </row>
    <row r="18" spans="1:13" ht="29.15" x14ac:dyDescent="0.4">
      <c r="A18" s="11" t="s">
        <v>30</v>
      </c>
      <c r="B18" s="79">
        <v>156</v>
      </c>
      <c r="C18" s="79">
        <v>133</v>
      </c>
      <c r="D18" s="79">
        <v>122</v>
      </c>
      <c r="E18" s="79">
        <v>116</v>
      </c>
      <c r="F18" s="80">
        <v>111</v>
      </c>
      <c r="K18" t="s">
        <v>355</v>
      </c>
      <c r="L18" s="75" t="s">
        <v>356</v>
      </c>
      <c r="M18" s="77">
        <f>P6/'[1]income statement'!F36</f>
        <v>0.25798602620087335</v>
      </c>
    </row>
    <row r="19" spans="1:13" x14ac:dyDescent="0.4">
      <c r="A19" s="11" t="s">
        <v>31</v>
      </c>
      <c r="B19" s="79">
        <v>699</v>
      </c>
      <c r="C19" s="79">
        <v>1628</v>
      </c>
      <c r="D19" s="79">
        <v>1774</v>
      </c>
      <c r="E19" s="79">
        <v>1705</v>
      </c>
      <c r="F19" s="80">
        <v>1644</v>
      </c>
    </row>
    <row r="20" spans="1:13" ht="29.15" x14ac:dyDescent="0.4">
      <c r="A20" s="11" t="s">
        <v>32</v>
      </c>
      <c r="B20" s="79">
        <v>3184</v>
      </c>
      <c r="C20" s="79">
        <v>4277</v>
      </c>
      <c r="D20" s="79">
        <v>4586</v>
      </c>
      <c r="E20" s="79">
        <v>4600</v>
      </c>
      <c r="F20" s="80">
        <v>4693</v>
      </c>
      <c r="K20" t="s">
        <v>357</v>
      </c>
      <c r="L20" s="75" t="s">
        <v>358</v>
      </c>
      <c r="M20" s="77">
        <f>('[1]income statement'!F7/'[1]income statement'!E7)-1</f>
        <v>4.9764953801264333E-2</v>
      </c>
    </row>
    <row r="21" spans="1:13" x14ac:dyDescent="0.4">
      <c r="A21" s="11" t="s">
        <v>33</v>
      </c>
      <c r="B21" s="79">
        <v>-1790</v>
      </c>
      <c r="C21" s="79">
        <v>-2042</v>
      </c>
      <c r="D21" s="79">
        <v>-2322</v>
      </c>
      <c r="E21" s="79">
        <v>-2496</v>
      </c>
      <c r="F21" s="80">
        <v>-2716</v>
      </c>
    </row>
    <row r="22" spans="1:13" x14ac:dyDescent="0.4">
      <c r="A22" s="10" t="s">
        <v>34</v>
      </c>
      <c r="B22" s="81">
        <v>1394</v>
      </c>
      <c r="C22" s="81">
        <v>2235</v>
      </c>
      <c r="D22" s="81">
        <v>2264</v>
      </c>
      <c r="E22" s="81">
        <v>2104</v>
      </c>
      <c r="F22" s="82">
        <v>1977</v>
      </c>
    </row>
    <row r="23" spans="1:13" x14ac:dyDescent="0.4">
      <c r="A23" s="12" t="s">
        <v>35</v>
      </c>
      <c r="B23" s="81">
        <v>3481</v>
      </c>
      <c r="C23" s="81">
        <v>3979</v>
      </c>
      <c r="D23" s="81">
        <v>5031</v>
      </c>
      <c r="E23" s="81">
        <v>5620</v>
      </c>
      <c r="F23" s="82">
        <v>5710</v>
      </c>
    </row>
    <row r="24" spans="1:13" x14ac:dyDescent="0.4">
      <c r="A24" s="11" t="s">
        <v>36</v>
      </c>
      <c r="B24" s="79">
        <v>1768</v>
      </c>
      <c r="C24" s="79">
        <v>1712</v>
      </c>
      <c r="D24" s="79">
        <v>1873</v>
      </c>
      <c r="E24" s="79">
        <v>2217</v>
      </c>
      <c r="F24" s="80">
        <v>2339</v>
      </c>
    </row>
    <row r="25" spans="1:13" x14ac:dyDescent="0.4">
      <c r="A25" s="11" t="s">
        <v>37</v>
      </c>
      <c r="B25" s="79">
        <v>-618</v>
      </c>
      <c r="C25" s="79">
        <v>-671</v>
      </c>
      <c r="D25" s="79">
        <v>-827</v>
      </c>
      <c r="E25" s="79">
        <v>-999</v>
      </c>
      <c r="F25" s="80">
        <v>-1171</v>
      </c>
    </row>
    <row r="26" spans="1:13" x14ac:dyDescent="0.4">
      <c r="A26" s="12" t="s">
        <v>38</v>
      </c>
      <c r="B26" s="81">
        <v>1150</v>
      </c>
      <c r="C26" s="81">
        <v>1041</v>
      </c>
      <c r="D26" s="81">
        <v>1046</v>
      </c>
      <c r="E26" s="81">
        <v>1218</v>
      </c>
      <c r="F26" s="82">
        <v>1168</v>
      </c>
    </row>
    <row r="27" spans="1:13" x14ac:dyDescent="0.4">
      <c r="A27" s="11" t="s">
        <v>39</v>
      </c>
      <c r="B27" s="79">
        <v>74</v>
      </c>
      <c r="C27" s="79">
        <v>17</v>
      </c>
      <c r="D27" s="79">
        <v>35</v>
      </c>
      <c r="E27" s="79">
        <v>66</v>
      </c>
      <c r="F27" s="80">
        <v>70</v>
      </c>
    </row>
    <row r="28" spans="1:13" x14ac:dyDescent="0.4">
      <c r="A28" s="9" t="s">
        <v>40</v>
      </c>
      <c r="B28" s="79">
        <v>6</v>
      </c>
      <c r="C28" s="79">
        <v>0</v>
      </c>
      <c r="D28" s="79">
        <v>405</v>
      </c>
      <c r="E28" s="79">
        <v>397</v>
      </c>
      <c r="F28" s="80">
        <v>357</v>
      </c>
    </row>
    <row r="29" spans="1:13" x14ac:dyDescent="0.4">
      <c r="A29" s="12" t="s">
        <v>41</v>
      </c>
      <c r="B29" s="81">
        <v>80</v>
      </c>
      <c r="C29" s="81">
        <v>17</v>
      </c>
      <c r="D29" s="81">
        <v>440</v>
      </c>
      <c r="E29" s="81">
        <v>463</v>
      </c>
      <c r="F29" s="82">
        <v>427</v>
      </c>
    </row>
    <row r="30" spans="1:13" x14ac:dyDescent="0.4">
      <c r="A30" s="12" t="s">
        <v>42</v>
      </c>
      <c r="B30" s="81">
        <v>689</v>
      </c>
      <c r="C30" s="81">
        <v>736</v>
      </c>
      <c r="D30" s="81">
        <v>846</v>
      </c>
      <c r="E30" s="81">
        <v>701</v>
      </c>
      <c r="F30" s="82">
        <v>662</v>
      </c>
    </row>
    <row r="31" spans="1:13" x14ac:dyDescent="0.4">
      <c r="A31" s="13" t="s">
        <v>43</v>
      </c>
      <c r="B31" s="81">
        <v>15846</v>
      </c>
      <c r="C31" s="81">
        <v>16204</v>
      </c>
      <c r="D31" s="81">
        <v>16923</v>
      </c>
      <c r="E31" s="81">
        <v>17852</v>
      </c>
      <c r="F31" s="82">
        <v>17852</v>
      </c>
    </row>
    <row r="32" spans="1:13" x14ac:dyDescent="0.4">
      <c r="A32" s="8" t="s">
        <v>74</v>
      </c>
      <c r="B32" s="79"/>
      <c r="C32" s="79"/>
      <c r="D32" s="79"/>
      <c r="E32" s="79"/>
      <c r="F32" s="80"/>
    </row>
    <row r="33" spans="1:6" x14ac:dyDescent="0.4">
      <c r="A33" s="11" t="s">
        <v>44</v>
      </c>
      <c r="B33" s="79">
        <v>215</v>
      </c>
      <c r="C33" s="79">
        <v>239</v>
      </c>
      <c r="D33" s="79">
        <v>389</v>
      </c>
      <c r="E33" s="79">
        <v>361</v>
      </c>
      <c r="F33" s="80">
        <v>360</v>
      </c>
    </row>
    <row r="34" spans="1:6" x14ac:dyDescent="0.4">
      <c r="A34" s="9" t="s">
        <v>45</v>
      </c>
      <c r="B34" s="79">
        <v>1644</v>
      </c>
      <c r="C34" s="79">
        <v>1853</v>
      </c>
      <c r="D34" s="79">
        <v>2234</v>
      </c>
      <c r="E34" s="79">
        <v>2258</v>
      </c>
      <c r="F34" s="80">
        <v>2007</v>
      </c>
    </row>
    <row r="35" spans="1:6" x14ac:dyDescent="0.4">
      <c r="A35" s="11" t="s">
        <v>46</v>
      </c>
      <c r="B35" s="79">
        <v>0</v>
      </c>
      <c r="C35" s="79">
        <v>0</v>
      </c>
      <c r="D35" s="79">
        <v>0</v>
      </c>
      <c r="E35" s="79">
        <v>0</v>
      </c>
      <c r="F35" s="80">
        <v>0</v>
      </c>
    </row>
    <row r="36" spans="1:6" x14ac:dyDescent="0.4">
      <c r="A36" s="11" t="s">
        <v>47</v>
      </c>
      <c r="B36" s="79">
        <v>9</v>
      </c>
      <c r="C36" s="79">
        <v>49</v>
      </c>
      <c r="D36" s="79">
        <v>49</v>
      </c>
      <c r="E36" s="79">
        <v>46</v>
      </c>
      <c r="F36" s="80">
        <v>13</v>
      </c>
    </row>
    <row r="37" spans="1:6" x14ac:dyDescent="0.4">
      <c r="A37" s="11" t="s">
        <v>48</v>
      </c>
      <c r="B37" s="79">
        <v>286</v>
      </c>
      <c r="C37" s="79">
        <v>313</v>
      </c>
      <c r="D37" s="79">
        <v>383</v>
      </c>
      <c r="E37" s="79">
        <v>403</v>
      </c>
      <c r="F37" s="80">
        <v>398</v>
      </c>
    </row>
    <row r="38" spans="1:6" x14ac:dyDescent="0.4">
      <c r="A38" s="11" t="s">
        <v>49</v>
      </c>
      <c r="B38" s="79">
        <v>162</v>
      </c>
      <c r="C38" s="79">
        <v>152</v>
      </c>
      <c r="D38" s="79">
        <v>34</v>
      </c>
      <c r="E38" s="79">
        <v>74</v>
      </c>
      <c r="F38" s="80">
        <v>217</v>
      </c>
    </row>
    <row r="39" spans="1:6" x14ac:dyDescent="0.4">
      <c r="A39" s="11" t="s">
        <v>50</v>
      </c>
      <c r="B39" s="79">
        <v>394</v>
      </c>
      <c r="C39" s="79">
        <v>377</v>
      </c>
      <c r="D39" s="79">
        <v>451</v>
      </c>
      <c r="E39" s="79">
        <v>387</v>
      </c>
      <c r="F39" s="80">
        <v>352</v>
      </c>
    </row>
    <row r="40" spans="1:6" x14ac:dyDescent="0.4">
      <c r="A40" s="10" t="s">
        <v>51</v>
      </c>
      <c r="B40" s="81">
        <v>842</v>
      </c>
      <c r="C40" s="81">
        <v>842</v>
      </c>
      <c r="D40" s="81">
        <v>868</v>
      </c>
      <c r="E40" s="81">
        <v>864</v>
      </c>
      <c r="F40" s="82">
        <v>967</v>
      </c>
    </row>
    <row r="41" spans="1:6" x14ac:dyDescent="0.4">
      <c r="A41" s="12" t="s">
        <v>52</v>
      </c>
      <c r="B41" s="81">
        <v>2710</v>
      </c>
      <c r="C41" s="81">
        <v>2983</v>
      </c>
      <c r="D41" s="81">
        <v>3540</v>
      </c>
      <c r="E41" s="81">
        <v>3529</v>
      </c>
      <c r="F41" s="82">
        <v>3347</v>
      </c>
    </row>
    <row r="42" spans="1:6" x14ac:dyDescent="0.4">
      <c r="A42" s="11" t="s">
        <v>53</v>
      </c>
      <c r="B42" s="79">
        <v>736</v>
      </c>
      <c r="C42" s="79">
        <v>700</v>
      </c>
      <c r="D42" s="79">
        <v>663</v>
      </c>
      <c r="E42" s="79">
        <v>626</v>
      </c>
      <c r="F42" s="80">
        <v>638</v>
      </c>
    </row>
    <row r="43" spans="1:6" x14ac:dyDescent="0.4">
      <c r="A43" s="11" t="s">
        <v>54</v>
      </c>
      <c r="B43" s="79" t="s">
        <v>55</v>
      </c>
      <c r="C43" s="79">
        <v>15</v>
      </c>
      <c r="D43" s="79">
        <v>11</v>
      </c>
      <c r="E43" s="79">
        <v>5</v>
      </c>
      <c r="F43" s="80">
        <v>8</v>
      </c>
    </row>
    <row r="44" spans="1:6" x14ac:dyDescent="0.4">
      <c r="A44" s="12" t="s">
        <v>56</v>
      </c>
      <c r="B44" s="81">
        <v>736</v>
      </c>
      <c r="C44" s="81">
        <v>715</v>
      </c>
      <c r="D44" s="81">
        <v>674</v>
      </c>
      <c r="E44" s="81">
        <v>631</v>
      </c>
      <c r="F44" s="82">
        <v>646</v>
      </c>
    </row>
    <row r="45" spans="1:6" x14ac:dyDescent="0.4">
      <c r="A45" s="11" t="s">
        <v>57</v>
      </c>
      <c r="B45" s="79">
        <v>745</v>
      </c>
      <c r="C45" s="79">
        <v>764</v>
      </c>
      <c r="D45" s="79">
        <v>723</v>
      </c>
      <c r="E45" s="79">
        <v>677</v>
      </c>
      <c r="F45" s="80">
        <v>659</v>
      </c>
    </row>
    <row r="46" spans="1:6" x14ac:dyDescent="0.4">
      <c r="A46" s="9" t="s">
        <v>58</v>
      </c>
      <c r="B46" s="79">
        <v>183</v>
      </c>
      <c r="C46" s="79">
        <v>35</v>
      </c>
      <c r="D46" s="79">
        <v>206</v>
      </c>
      <c r="E46" s="79">
        <v>218</v>
      </c>
      <c r="F46" s="80">
        <v>180</v>
      </c>
    </row>
    <row r="47" spans="1:6" x14ac:dyDescent="0.4">
      <c r="A47" s="12" t="s">
        <v>59</v>
      </c>
      <c r="B47" s="81">
        <v>793</v>
      </c>
      <c r="C47" s="81">
        <v>1449</v>
      </c>
      <c r="D47" s="81">
        <v>1667</v>
      </c>
      <c r="E47" s="81">
        <v>1483</v>
      </c>
      <c r="F47" s="82">
        <v>1370</v>
      </c>
    </row>
    <row r="48" spans="1:6" x14ac:dyDescent="0.4">
      <c r="A48" s="12" t="s">
        <v>60</v>
      </c>
      <c r="B48" s="81">
        <v>4422</v>
      </c>
      <c r="C48" s="81">
        <v>5182</v>
      </c>
      <c r="D48" s="81">
        <v>6087</v>
      </c>
      <c r="E48" s="81">
        <v>5861</v>
      </c>
      <c r="F48" s="82">
        <v>5543</v>
      </c>
    </row>
    <row r="49" spans="1:6" x14ac:dyDescent="0.4">
      <c r="A49" s="8" t="s">
        <v>75</v>
      </c>
      <c r="B49" s="79"/>
      <c r="C49" s="79"/>
      <c r="D49" s="79"/>
      <c r="E49" s="79"/>
      <c r="F49" s="80"/>
    </row>
    <row r="50" spans="1:6" x14ac:dyDescent="0.4">
      <c r="A50" s="7" t="s">
        <v>61</v>
      </c>
      <c r="B50" s="79">
        <v>0</v>
      </c>
      <c r="C50" s="79">
        <v>0</v>
      </c>
      <c r="D50" s="79">
        <v>0</v>
      </c>
      <c r="E50" s="79">
        <v>0</v>
      </c>
      <c r="F50" s="80" t="s">
        <v>55</v>
      </c>
    </row>
    <row r="51" spans="1:6" x14ac:dyDescent="0.4">
      <c r="A51" s="7" t="s">
        <v>62</v>
      </c>
      <c r="B51" s="79">
        <v>6</v>
      </c>
      <c r="C51" s="79">
        <v>5</v>
      </c>
      <c r="D51" s="79">
        <v>5</v>
      </c>
      <c r="E51" s="79">
        <v>5</v>
      </c>
      <c r="F51" s="80">
        <v>5</v>
      </c>
    </row>
    <row r="52" spans="1:6" x14ac:dyDescent="0.4">
      <c r="A52" s="6" t="s">
        <v>63</v>
      </c>
      <c r="B52" s="79">
        <v>47</v>
      </c>
      <c r="C52" s="79">
        <v>33</v>
      </c>
      <c r="D52" s="79">
        <v>32</v>
      </c>
      <c r="E52" s="79">
        <v>27</v>
      </c>
      <c r="F52" s="80">
        <v>15</v>
      </c>
    </row>
    <row r="53" spans="1:6" x14ac:dyDescent="0.4">
      <c r="A53" s="7" t="s">
        <v>64</v>
      </c>
      <c r="B53" s="79">
        <v>11485</v>
      </c>
      <c r="C53" s="79">
        <v>11022</v>
      </c>
      <c r="D53" s="79">
        <v>10689</v>
      </c>
      <c r="E53" s="79">
        <v>11922</v>
      </c>
      <c r="F53" s="80">
        <v>12588</v>
      </c>
    </row>
    <row r="54" spans="1:6" x14ac:dyDescent="0.4">
      <c r="A54" s="7" t="s">
        <v>65</v>
      </c>
      <c r="B54" s="79">
        <v>-8</v>
      </c>
      <c r="C54" s="79">
        <v>0</v>
      </c>
      <c r="D54" s="79" t="s">
        <v>55</v>
      </c>
      <c r="E54" s="79" t="s">
        <v>55</v>
      </c>
      <c r="F54" s="80" t="s">
        <v>55</v>
      </c>
    </row>
    <row r="55" spans="1:6" x14ac:dyDescent="0.4">
      <c r="A55" s="7" t="s">
        <v>66</v>
      </c>
      <c r="B55" s="79">
        <v>-103</v>
      </c>
      <c r="C55" s="79">
        <v>-64</v>
      </c>
      <c r="D55" s="79">
        <v>55</v>
      </c>
      <c r="E55" s="79">
        <v>110</v>
      </c>
      <c r="F55" s="80">
        <v>37</v>
      </c>
    </row>
    <row r="56" spans="1:6" x14ac:dyDescent="0.4">
      <c r="A56" s="7" t="s">
        <v>67</v>
      </c>
      <c r="B56" s="79">
        <v>-3</v>
      </c>
      <c r="C56" s="79">
        <v>26</v>
      </c>
      <c r="D56" s="79">
        <v>55</v>
      </c>
      <c r="E56" s="79">
        <v>-73</v>
      </c>
      <c r="F56" s="80">
        <v>-336</v>
      </c>
    </row>
    <row r="57" spans="1:6" x14ac:dyDescent="0.4">
      <c r="A57" s="7" t="s">
        <v>68</v>
      </c>
      <c r="B57" s="79">
        <v>-106</v>
      </c>
      <c r="C57" s="79">
        <v>-38</v>
      </c>
      <c r="D57" s="79">
        <v>110</v>
      </c>
      <c r="E57" s="79">
        <v>37</v>
      </c>
      <c r="F57" s="80">
        <v>-299</v>
      </c>
    </row>
    <row r="58" spans="1:6" x14ac:dyDescent="0.4">
      <c r="A58" s="6" t="s">
        <v>69</v>
      </c>
      <c r="B58" s="79">
        <v>11424</v>
      </c>
      <c r="C58" s="79">
        <v>11022</v>
      </c>
      <c r="D58" s="79">
        <v>10836</v>
      </c>
      <c r="E58" s="79">
        <v>11991</v>
      </c>
      <c r="F58" s="80">
        <v>12309</v>
      </c>
    </row>
    <row r="59" spans="1:6" x14ac:dyDescent="0.4">
      <c r="A59" s="7" t="s">
        <v>70</v>
      </c>
      <c r="B59" s="79">
        <v>15846</v>
      </c>
      <c r="C59" s="79">
        <v>16204</v>
      </c>
      <c r="D59" s="79">
        <v>16923</v>
      </c>
      <c r="E59" s="79">
        <v>17852</v>
      </c>
      <c r="F59" s="80">
        <v>17852</v>
      </c>
    </row>
    <row r="60" spans="1:6" x14ac:dyDescent="0.4">
      <c r="A60" s="7" t="s">
        <v>71</v>
      </c>
      <c r="B60" s="79">
        <v>577</v>
      </c>
      <c r="C60" s="79">
        <v>548</v>
      </c>
      <c r="D60" s="79">
        <v>530</v>
      </c>
      <c r="E60" s="79">
        <v>525</v>
      </c>
      <c r="F60" s="80">
        <v>509</v>
      </c>
    </row>
    <row r="61" spans="1:6" x14ac:dyDescent="0.4">
      <c r="A61" s="7" t="s">
        <v>72</v>
      </c>
      <c r="B61" s="79">
        <v>0</v>
      </c>
      <c r="C61" s="79">
        <v>0</v>
      </c>
      <c r="D61" s="79">
        <v>0</v>
      </c>
      <c r="E61" s="79">
        <v>0</v>
      </c>
      <c r="F61" s="80">
        <v>0</v>
      </c>
    </row>
    <row r="62" spans="1:6" x14ac:dyDescent="0.4">
      <c r="A62" s="5"/>
    </row>
    <row r="63" spans="1:6" x14ac:dyDescent="0.4">
      <c r="A63" s="5"/>
    </row>
    <row r="65" spans="1:1" x14ac:dyDescent="0.4">
      <c r="A65" s="5"/>
    </row>
    <row r="66" spans="1:1" x14ac:dyDescent="0.4">
      <c r="A66" s="5"/>
    </row>
    <row r="67" spans="1:1" x14ac:dyDescent="0.4">
      <c r="A67" s="5"/>
    </row>
    <row r="68" spans="1:1" x14ac:dyDescent="0.4">
      <c r="A68" s="5"/>
    </row>
    <row r="69" spans="1:1" x14ac:dyDescent="0.4">
      <c r="A69" s="5"/>
    </row>
    <row r="71" spans="1:1" x14ac:dyDescent="0.4">
      <c r="A71" s="5"/>
    </row>
    <row r="72" spans="1:1" x14ac:dyDescent="0.4">
      <c r="A72" s="5"/>
    </row>
    <row r="73" spans="1:1" x14ac:dyDescent="0.4">
      <c r="A73" s="5"/>
    </row>
    <row r="74" spans="1:1" x14ac:dyDescent="0.4">
      <c r="A74" s="5"/>
    </row>
    <row r="75" spans="1:1" x14ac:dyDescent="0.4">
      <c r="A75" s="5"/>
    </row>
    <row r="77" spans="1:1" x14ac:dyDescent="0.4">
      <c r="A77" s="5"/>
    </row>
    <row r="78" spans="1:1" x14ac:dyDescent="0.4">
      <c r="A78" s="5"/>
    </row>
    <row r="79" spans="1:1" x14ac:dyDescent="0.4">
      <c r="A79" s="5"/>
    </row>
    <row r="80" spans="1:1" x14ac:dyDescent="0.4">
      <c r="A80" s="5"/>
    </row>
    <row r="81" spans="1:1" x14ac:dyDescent="0.4">
      <c r="A81" s="5"/>
    </row>
    <row r="83" spans="1:1" x14ac:dyDescent="0.4">
      <c r="A83" s="5"/>
    </row>
    <row r="84" spans="1:1" x14ac:dyDescent="0.4">
      <c r="A84" s="5"/>
    </row>
    <row r="85" spans="1:1" x14ac:dyDescent="0.4">
      <c r="A85" s="5"/>
    </row>
    <row r="86" spans="1:1" x14ac:dyDescent="0.4">
      <c r="A86" s="5"/>
    </row>
    <row r="87" spans="1:1" x14ac:dyDescent="0.4">
      <c r="A87" s="5"/>
    </row>
    <row r="89" spans="1:1" x14ac:dyDescent="0.4">
      <c r="A89" s="5"/>
    </row>
    <row r="90" spans="1:1" x14ac:dyDescent="0.4">
      <c r="A90" s="5"/>
    </row>
    <row r="91" spans="1:1" x14ac:dyDescent="0.4">
      <c r="A91" s="5"/>
    </row>
    <row r="92" spans="1:1" x14ac:dyDescent="0.4">
      <c r="A92" s="5"/>
    </row>
    <row r="93" spans="1:1" x14ac:dyDescent="0.4">
      <c r="A93" s="5"/>
    </row>
    <row r="98" spans="1:1" x14ac:dyDescent="0.4">
      <c r="A98" s="5"/>
    </row>
    <row r="99" spans="1:1" x14ac:dyDescent="0.4">
      <c r="A99" s="5"/>
    </row>
    <row r="104" spans="1:1" x14ac:dyDescent="0.4">
      <c r="A104" s="5"/>
    </row>
    <row r="105" spans="1:1" x14ac:dyDescent="0.4">
      <c r="A105" s="5"/>
    </row>
    <row r="107" spans="1:1" x14ac:dyDescent="0.4">
      <c r="A107" s="5"/>
    </row>
    <row r="108" spans="1:1" x14ac:dyDescent="0.4">
      <c r="A108" s="5"/>
    </row>
    <row r="110" spans="1:1" x14ac:dyDescent="0.4">
      <c r="A110" s="5"/>
    </row>
    <row r="111" spans="1:1" x14ac:dyDescent="0.4">
      <c r="A111" s="5"/>
    </row>
    <row r="113" spans="1:1" x14ac:dyDescent="0.4">
      <c r="A113" s="5"/>
    </row>
    <row r="114" spans="1:1" x14ac:dyDescent="0.4">
      <c r="A114" s="5"/>
    </row>
    <row r="115" spans="1:1" x14ac:dyDescent="0.4">
      <c r="A115" s="5"/>
    </row>
    <row r="116" spans="1:1" x14ac:dyDescent="0.4">
      <c r="A116" s="5"/>
    </row>
    <row r="117" spans="1:1" x14ac:dyDescent="0.4">
      <c r="A117" s="5"/>
    </row>
    <row r="119" spans="1:1" x14ac:dyDescent="0.4">
      <c r="A119" s="5"/>
    </row>
    <row r="120" spans="1:1" x14ac:dyDescent="0.4">
      <c r="A120" s="5"/>
    </row>
    <row r="121" spans="1:1" x14ac:dyDescent="0.4">
      <c r="A121" s="5"/>
    </row>
    <row r="122" spans="1:1" x14ac:dyDescent="0.4">
      <c r="A122" s="5"/>
    </row>
    <row r="123" spans="1:1" x14ac:dyDescent="0.4">
      <c r="A123" s="5"/>
    </row>
    <row r="125" spans="1:1" x14ac:dyDescent="0.4">
      <c r="A125" s="5"/>
    </row>
    <row r="126" spans="1:1" x14ac:dyDescent="0.4">
      <c r="A126" s="5"/>
    </row>
    <row r="127" spans="1:1" x14ac:dyDescent="0.4">
      <c r="A127" s="5"/>
    </row>
    <row r="129" spans="1:1" x14ac:dyDescent="0.4">
      <c r="A129" s="5"/>
    </row>
    <row r="131" spans="1:1" x14ac:dyDescent="0.4">
      <c r="A131" s="5"/>
    </row>
    <row r="132" spans="1:1" x14ac:dyDescent="0.4">
      <c r="A132" s="5"/>
    </row>
    <row r="133" spans="1:1" x14ac:dyDescent="0.4">
      <c r="A133" s="5"/>
    </row>
    <row r="134" spans="1:1" x14ac:dyDescent="0.4">
      <c r="A134" s="5"/>
    </row>
    <row r="135" spans="1:1" x14ac:dyDescent="0.4">
      <c r="A135" s="5"/>
    </row>
    <row r="137" spans="1:1" x14ac:dyDescent="0.4">
      <c r="A137" s="5"/>
    </row>
    <row r="138" spans="1:1" x14ac:dyDescent="0.4">
      <c r="A138" s="5"/>
    </row>
    <row r="139" spans="1:1" x14ac:dyDescent="0.4">
      <c r="A139" s="5"/>
    </row>
    <row r="140" spans="1:1" x14ac:dyDescent="0.4">
      <c r="A140" s="5"/>
    </row>
    <row r="141" spans="1:1" x14ac:dyDescent="0.4">
      <c r="A141" s="5"/>
    </row>
    <row r="143" spans="1:1" x14ac:dyDescent="0.4">
      <c r="A143" s="5"/>
    </row>
    <row r="144" spans="1:1" x14ac:dyDescent="0.4">
      <c r="A144" s="5"/>
    </row>
    <row r="145" spans="1:1" x14ac:dyDescent="0.4">
      <c r="A145" s="5"/>
    </row>
    <row r="146" spans="1:1" x14ac:dyDescent="0.4">
      <c r="A146" s="5"/>
    </row>
    <row r="147" spans="1:1" x14ac:dyDescent="0.4">
      <c r="A147" s="5"/>
    </row>
    <row r="149" spans="1:1" x14ac:dyDescent="0.4">
      <c r="A149" s="5"/>
    </row>
    <row r="150" spans="1:1" x14ac:dyDescent="0.4">
      <c r="A150" s="5"/>
    </row>
    <row r="151" spans="1:1" x14ac:dyDescent="0.4">
      <c r="A151" s="5"/>
    </row>
    <row r="152" spans="1:1" x14ac:dyDescent="0.4">
      <c r="A152" s="5"/>
    </row>
    <row r="153" spans="1:1" x14ac:dyDescent="0.4">
      <c r="A153" s="5"/>
    </row>
    <row r="155" spans="1:1" x14ac:dyDescent="0.4">
      <c r="A155" s="5"/>
    </row>
    <row r="156" spans="1:1" x14ac:dyDescent="0.4">
      <c r="A156" s="5"/>
    </row>
    <row r="157" spans="1:1" x14ac:dyDescent="0.4">
      <c r="A157" s="5"/>
    </row>
    <row r="158" spans="1:1" x14ac:dyDescent="0.4">
      <c r="A158" s="5"/>
    </row>
    <row r="159" spans="1:1" x14ac:dyDescent="0.4">
      <c r="A159" s="5"/>
    </row>
    <row r="175" spans="1:1" x14ac:dyDescent="0.4">
      <c r="A175" s="5"/>
    </row>
    <row r="176" spans="1:1" x14ac:dyDescent="0.4">
      <c r="A176" s="5"/>
    </row>
    <row r="177" spans="1:1" x14ac:dyDescent="0.4">
      <c r="A177" s="5"/>
    </row>
    <row r="181" spans="1:1" x14ac:dyDescent="0.4">
      <c r="A181" s="5"/>
    </row>
    <row r="182" spans="1:1" x14ac:dyDescent="0.4">
      <c r="A182" s="5"/>
    </row>
    <row r="183" spans="1:1" x14ac:dyDescent="0.4">
      <c r="A183" s="5"/>
    </row>
    <row r="185" spans="1:1" x14ac:dyDescent="0.4">
      <c r="A185" s="5"/>
    </row>
    <row r="186" spans="1:1" x14ac:dyDescent="0.4">
      <c r="A186" s="5"/>
    </row>
    <row r="187" spans="1:1" x14ac:dyDescent="0.4">
      <c r="A187" s="5"/>
    </row>
    <row r="188" spans="1:1" x14ac:dyDescent="0.4">
      <c r="A188" s="5"/>
    </row>
    <row r="189" spans="1:1" x14ac:dyDescent="0.4">
      <c r="A189" s="5"/>
    </row>
    <row r="191" spans="1:1" x14ac:dyDescent="0.4">
      <c r="A191" s="5"/>
    </row>
    <row r="192" spans="1:1" x14ac:dyDescent="0.4">
      <c r="A192" s="5"/>
    </row>
    <row r="193" spans="1:1" x14ac:dyDescent="0.4">
      <c r="A193" s="5"/>
    </row>
    <row r="194" spans="1:1" x14ac:dyDescent="0.4">
      <c r="A194" s="5"/>
    </row>
    <row r="195" spans="1:1" x14ac:dyDescent="0.4">
      <c r="A195" s="5"/>
    </row>
    <row r="197" spans="1:1" x14ac:dyDescent="0.4">
      <c r="A197" s="5"/>
    </row>
    <row r="198" spans="1:1" x14ac:dyDescent="0.4">
      <c r="A198" s="5"/>
    </row>
    <row r="199" spans="1:1" x14ac:dyDescent="0.4">
      <c r="A199" s="5"/>
    </row>
    <row r="200" spans="1:1" x14ac:dyDescent="0.4">
      <c r="A200" s="5"/>
    </row>
    <row r="201" spans="1:1" x14ac:dyDescent="0.4">
      <c r="A201" s="5"/>
    </row>
    <row r="203" spans="1:1" x14ac:dyDescent="0.4">
      <c r="A203" s="5"/>
    </row>
    <row r="204" spans="1:1" x14ac:dyDescent="0.4">
      <c r="A204" s="5"/>
    </row>
    <row r="205" spans="1:1" x14ac:dyDescent="0.4">
      <c r="A205" s="5"/>
    </row>
    <row r="206" spans="1:1" x14ac:dyDescent="0.4">
      <c r="A206" s="5"/>
    </row>
    <row r="207" spans="1:1" x14ac:dyDescent="0.4">
      <c r="A207" s="5"/>
    </row>
    <row r="209" spans="1:1" x14ac:dyDescent="0.4">
      <c r="A209" s="5"/>
    </row>
    <row r="210" spans="1:1" x14ac:dyDescent="0.4">
      <c r="A210" s="5"/>
    </row>
    <row r="211" spans="1:1" x14ac:dyDescent="0.4">
      <c r="A211" s="5"/>
    </row>
    <row r="212" spans="1:1" x14ac:dyDescent="0.4">
      <c r="A212" s="5"/>
    </row>
    <row r="213" spans="1:1" x14ac:dyDescent="0.4">
      <c r="A213" s="5"/>
    </row>
    <row r="215" spans="1:1" x14ac:dyDescent="0.4">
      <c r="A215" s="5"/>
    </row>
    <row r="216" spans="1:1" x14ac:dyDescent="0.4">
      <c r="A216" s="5"/>
    </row>
    <row r="217" spans="1:1" x14ac:dyDescent="0.4">
      <c r="A217" s="5"/>
    </row>
    <row r="218" spans="1:1" x14ac:dyDescent="0.4">
      <c r="A218" s="5"/>
    </row>
    <row r="219" spans="1:1" x14ac:dyDescent="0.4">
      <c r="A219" s="5"/>
    </row>
    <row r="221" spans="1:1" x14ac:dyDescent="0.4">
      <c r="A221" s="5"/>
    </row>
    <row r="222" spans="1:1" x14ac:dyDescent="0.4">
      <c r="A222" s="5"/>
    </row>
    <row r="223" spans="1:1" x14ac:dyDescent="0.4">
      <c r="A223" s="5"/>
    </row>
    <row r="224" spans="1:1" x14ac:dyDescent="0.4">
      <c r="A224" s="5"/>
    </row>
    <row r="225" spans="1:1" x14ac:dyDescent="0.4">
      <c r="A225" s="5"/>
    </row>
    <row r="227" spans="1:1" x14ac:dyDescent="0.4">
      <c r="A227" s="5"/>
    </row>
    <row r="228" spans="1:1" x14ac:dyDescent="0.4">
      <c r="A228" s="5"/>
    </row>
    <row r="229" spans="1:1" x14ac:dyDescent="0.4">
      <c r="A229" s="5"/>
    </row>
    <row r="230" spans="1:1" x14ac:dyDescent="0.4">
      <c r="A230" s="5"/>
    </row>
    <row r="231" spans="1:1" x14ac:dyDescent="0.4">
      <c r="A231" s="5"/>
    </row>
    <row r="233" spans="1:1" x14ac:dyDescent="0.4">
      <c r="A233" s="5"/>
    </row>
    <row r="239" spans="1:1" x14ac:dyDescent="0.4">
      <c r="A239" s="5"/>
    </row>
    <row r="240" spans="1:1" x14ac:dyDescent="0.4">
      <c r="A240" s="5"/>
    </row>
    <row r="241" spans="1:1" x14ac:dyDescent="0.4">
      <c r="A241" s="5"/>
    </row>
    <row r="242" spans="1:1" x14ac:dyDescent="0.4">
      <c r="A242" s="5"/>
    </row>
    <row r="243" spans="1:1" x14ac:dyDescent="0.4">
      <c r="A243" s="5"/>
    </row>
    <row r="245" spans="1:1" x14ac:dyDescent="0.4">
      <c r="A245" s="5"/>
    </row>
    <row r="246" spans="1:1" x14ac:dyDescent="0.4">
      <c r="A246" s="5"/>
    </row>
    <row r="247" spans="1:1" x14ac:dyDescent="0.4">
      <c r="A247" s="5"/>
    </row>
    <row r="248" spans="1:1" x14ac:dyDescent="0.4">
      <c r="A248" s="5"/>
    </row>
    <row r="249" spans="1:1" x14ac:dyDescent="0.4">
      <c r="A249" s="5"/>
    </row>
    <row r="251" spans="1:1" x14ac:dyDescent="0.4">
      <c r="A251" s="5"/>
    </row>
    <row r="252" spans="1:1" x14ac:dyDescent="0.4">
      <c r="A252" s="5"/>
    </row>
    <row r="253" spans="1:1" x14ac:dyDescent="0.4">
      <c r="A253" s="5"/>
    </row>
    <row r="254" spans="1:1" x14ac:dyDescent="0.4">
      <c r="A254" s="5"/>
    </row>
    <row r="255" spans="1:1" x14ac:dyDescent="0.4">
      <c r="A255" s="5"/>
    </row>
    <row r="257" spans="1:1" x14ac:dyDescent="0.4">
      <c r="A257" s="5"/>
    </row>
    <row r="258" spans="1:1" x14ac:dyDescent="0.4">
      <c r="A258" s="5"/>
    </row>
    <row r="259" spans="1:1" x14ac:dyDescent="0.4">
      <c r="A259" s="5"/>
    </row>
    <row r="260" spans="1:1" x14ac:dyDescent="0.4">
      <c r="A260" s="5"/>
    </row>
    <row r="261" spans="1:1" x14ac:dyDescent="0.4">
      <c r="A261" s="5"/>
    </row>
    <row r="263" spans="1:1" x14ac:dyDescent="0.4">
      <c r="A263" s="5"/>
    </row>
    <row r="264" spans="1:1" x14ac:dyDescent="0.4">
      <c r="A264" s="5"/>
    </row>
    <row r="265" spans="1:1" x14ac:dyDescent="0.4">
      <c r="A265" s="5"/>
    </row>
    <row r="266" spans="1:1" x14ac:dyDescent="0.4">
      <c r="A266" s="5"/>
    </row>
    <row r="267" spans="1:1" x14ac:dyDescent="0.4">
      <c r="A267" s="5"/>
    </row>
    <row r="269" spans="1:1" x14ac:dyDescent="0.4">
      <c r="A269" s="5"/>
    </row>
    <row r="270" spans="1:1" x14ac:dyDescent="0.4">
      <c r="A270" s="5"/>
    </row>
    <row r="271" spans="1:1" x14ac:dyDescent="0.4">
      <c r="A271" s="5"/>
    </row>
    <row r="272" spans="1:1" x14ac:dyDescent="0.4">
      <c r="A272" s="5"/>
    </row>
    <row r="273" spans="1:1" x14ac:dyDescent="0.4">
      <c r="A273" s="5"/>
    </row>
    <row r="281" spans="1:1" x14ac:dyDescent="0.4">
      <c r="A281" s="5"/>
    </row>
    <row r="282" spans="1:1" x14ac:dyDescent="0.4">
      <c r="A282" s="5"/>
    </row>
    <row r="283" spans="1:1" x14ac:dyDescent="0.4">
      <c r="A283" s="5"/>
    </row>
    <row r="284" spans="1:1" x14ac:dyDescent="0.4">
      <c r="A284" s="5"/>
    </row>
    <row r="285" spans="1:1" x14ac:dyDescent="0.4">
      <c r="A28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F63"/>
  <sheetViews>
    <sheetView topLeftCell="A37" workbookViewId="0">
      <selection activeCell="A4" sqref="A4:F63"/>
    </sheetView>
  </sheetViews>
  <sheetFormatPr defaultRowHeight="14.6" x14ac:dyDescent="0.4"/>
  <cols>
    <col min="1" max="1" width="45.921875" bestFit="1" customWidth="1"/>
  </cols>
  <sheetData>
    <row r="4" spans="1:6" x14ac:dyDescent="0.4">
      <c r="A4" s="3" t="s">
        <v>7</v>
      </c>
      <c r="B4" s="3">
        <v>2018</v>
      </c>
      <c r="C4" s="3">
        <v>2019</v>
      </c>
      <c r="D4" s="3">
        <v>2020</v>
      </c>
      <c r="E4" s="3">
        <v>2021</v>
      </c>
      <c r="F4" s="58">
        <v>2022</v>
      </c>
    </row>
    <row r="5" spans="1:6" x14ac:dyDescent="0.4">
      <c r="B5" t="s">
        <v>14</v>
      </c>
      <c r="C5" t="s">
        <v>15</v>
      </c>
      <c r="D5" t="s">
        <v>16</v>
      </c>
      <c r="E5" t="s">
        <v>17</v>
      </c>
      <c r="F5" s="55" t="s">
        <v>18</v>
      </c>
    </row>
    <row r="6" spans="1:6" x14ac:dyDescent="0.4">
      <c r="A6" s="3" t="s">
        <v>362</v>
      </c>
      <c r="F6" s="55"/>
    </row>
    <row r="7" spans="1:6" x14ac:dyDescent="0.4">
      <c r="A7" t="s">
        <v>8</v>
      </c>
      <c r="B7" s="5">
        <v>16125</v>
      </c>
      <c r="C7" s="5">
        <v>16783</v>
      </c>
      <c r="D7" s="5">
        <v>16652</v>
      </c>
      <c r="E7" s="5">
        <v>18507</v>
      </c>
      <c r="F7" s="56">
        <v>19428</v>
      </c>
    </row>
    <row r="8" spans="1:6" x14ac:dyDescent="0.4">
      <c r="A8" s="3" t="s">
        <v>363</v>
      </c>
      <c r="F8" s="55"/>
    </row>
    <row r="9" spans="1:6" x14ac:dyDescent="0.4">
      <c r="A9" t="s">
        <v>76</v>
      </c>
      <c r="B9" s="5">
        <v>9838</v>
      </c>
      <c r="C9" s="5">
        <v>10634</v>
      </c>
      <c r="D9" s="5">
        <v>10606</v>
      </c>
      <c r="E9" s="5">
        <v>11604</v>
      </c>
      <c r="F9" s="56">
        <v>12448</v>
      </c>
    </row>
    <row r="10" spans="1:6" x14ac:dyDescent="0.4">
      <c r="A10" t="s">
        <v>77</v>
      </c>
      <c r="B10" s="5">
        <v>2802</v>
      </c>
      <c r="C10" s="5">
        <v>2809</v>
      </c>
      <c r="D10" s="5">
        <v>2919</v>
      </c>
      <c r="E10" s="5">
        <v>3286</v>
      </c>
      <c r="F10" s="56">
        <v>3215</v>
      </c>
    </row>
    <row r="11" spans="1:6" x14ac:dyDescent="0.4">
      <c r="A11" t="s">
        <v>78</v>
      </c>
      <c r="B11">
        <v>205</v>
      </c>
      <c r="C11">
        <v>163</v>
      </c>
      <c r="D11">
        <v>181</v>
      </c>
      <c r="E11">
        <v>197</v>
      </c>
      <c r="F11" s="55">
        <v>228</v>
      </c>
    </row>
    <row r="12" spans="1:6" x14ac:dyDescent="0.4">
      <c r="A12" t="s">
        <v>79</v>
      </c>
      <c r="B12" s="5">
        <v>3007</v>
      </c>
      <c r="C12" s="5">
        <v>2972</v>
      </c>
      <c r="D12" s="5">
        <v>3100</v>
      </c>
      <c r="E12" s="5">
        <v>3483</v>
      </c>
      <c r="F12" s="56">
        <v>3443</v>
      </c>
    </row>
    <row r="13" spans="1:6" x14ac:dyDescent="0.4">
      <c r="A13" t="s">
        <v>80</v>
      </c>
      <c r="B13">
        <v>302</v>
      </c>
      <c r="C13">
        <v>507</v>
      </c>
      <c r="D13">
        <v>552</v>
      </c>
      <c r="E13">
        <v>574</v>
      </c>
      <c r="F13" s="55">
        <v>569</v>
      </c>
    </row>
    <row r="14" spans="1:6" x14ac:dyDescent="0.4">
      <c r="A14" t="s">
        <v>81</v>
      </c>
      <c r="B14">
        <v>19</v>
      </c>
      <c r="C14">
        <v>217</v>
      </c>
      <c r="D14">
        <v>215</v>
      </c>
      <c r="E14">
        <v>0</v>
      </c>
      <c r="F14" s="55">
        <v>0</v>
      </c>
    </row>
    <row r="15" spans="1:6" x14ac:dyDescent="0.4">
      <c r="A15" t="s">
        <v>82</v>
      </c>
      <c r="B15" t="s">
        <v>55</v>
      </c>
      <c r="C15" t="s">
        <v>55</v>
      </c>
      <c r="D15" t="s">
        <v>55</v>
      </c>
      <c r="E15">
        <v>20</v>
      </c>
      <c r="F15" s="55">
        <v>0</v>
      </c>
    </row>
    <row r="16" spans="1:6" x14ac:dyDescent="0.4">
      <c r="A16" t="s">
        <v>83</v>
      </c>
      <c r="B16">
        <v>158</v>
      </c>
      <c r="C16" t="s">
        <v>55</v>
      </c>
      <c r="D16">
        <v>65</v>
      </c>
      <c r="E16">
        <v>0</v>
      </c>
      <c r="F16" s="55" t="s">
        <v>55</v>
      </c>
    </row>
    <row r="17" spans="1:6" x14ac:dyDescent="0.4">
      <c r="A17" t="s">
        <v>84</v>
      </c>
      <c r="B17">
        <v>177</v>
      </c>
      <c r="C17">
        <v>217</v>
      </c>
      <c r="D17">
        <v>280</v>
      </c>
      <c r="E17">
        <v>20</v>
      </c>
      <c r="F17" s="55">
        <v>0</v>
      </c>
    </row>
    <row r="18" spans="1:6" x14ac:dyDescent="0.4">
      <c r="A18" t="s">
        <v>85</v>
      </c>
      <c r="B18" s="5">
        <v>13324</v>
      </c>
      <c r="C18" s="5">
        <v>14330</v>
      </c>
      <c r="D18" s="5">
        <v>14538</v>
      </c>
      <c r="E18" s="5">
        <v>15681</v>
      </c>
      <c r="F18" s="56">
        <v>16460</v>
      </c>
    </row>
    <row r="19" spans="1:6" x14ac:dyDescent="0.4">
      <c r="A19" t="s">
        <v>9</v>
      </c>
      <c r="B19" s="5">
        <v>2801</v>
      </c>
      <c r="C19" s="5">
        <v>2453</v>
      </c>
      <c r="D19" s="5">
        <v>2114</v>
      </c>
      <c r="E19" s="5">
        <v>2826</v>
      </c>
      <c r="F19" s="56">
        <v>2968</v>
      </c>
    </row>
    <row r="20" spans="1:6" x14ac:dyDescent="0.4">
      <c r="A20" s="3" t="s">
        <v>364</v>
      </c>
      <c r="F20" s="55"/>
    </row>
    <row r="21" spans="1:6" x14ac:dyDescent="0.4">
      <c r="A21" t="s">
        <v>86</v>
      </c>
      <c r="B21">
        <v>-27</v>
      </c>
      <c r="C21">
        <v>-26</v>
      </c>
      <c r="D21">
        <v>-24</v>
      </c>
      <c r="E21">
        <v>-9</v>
      </c>
      <c r="F21" s="55">
        <v>-19</v>
      </c>
    </row>
    <row r="22" spans="1:6" x14ac:dyDescent="0.4">
      <c r="A22" t="s">
        <v>87</v>
      </c>
      <c r="B22">
        <v>177</v>
      </c>
      <c r="C22">
        <v>176</v>
      </c>
      <c r="D22">
        <v>119</v>
      </c>
      <c r="E22">
        <v>30</v>
      </c>
      <c r="F22" s="55">
        <v>59</v>
      </c>
    </row>
    <row r="23" spans="1:6" x14ac:dyDescent="0.4">
      <c r="A23" t="s">
        <v>88</v>
      </c>
      <c r="B23">
        <v>-152</v>
      </c>
      <c r="C23">
        <v>-65</v>
      </c>
      <c r="D23">
        <v>-116</v>
      </c>
      <c r="E23">
        <v>-20</v>
      </c>
      <c r="F23" s="55">
        <v>7</v>
      </c>
    </row>
    <row r="24" spans="1:6" x14ac:dyDescent="0.4">
      <c r="A24" t="s">
        <v>89</v>
      </c>
      <c r="B24">
        <v>25</v>
      </c>
      <c r="C24">
        <v>111</v>
      </c>
      <c r="D24">
        <v>3</v>
      </c>
      <c r="E24">
        <v>10</v>
      </c>
      <c r="F24" s="55">
        <v>66</v>
      </c>
    </row>
    <row r="25" spans="1:6" x14ac:dyDescent="0.4">
      <c r="A25" t="s">
        <v>90</v>
      </c>
      <c r="B25">
        <v>-2</v>
      </c>
      <c r="C25">
        <v>5</v>
      </c>
      <c r="D25">
        <v>3</v>
      </c>
      <c r="E25">
        <v>0</v>
      </c>
      <c r="F25" s="55">
        <v>1</v>
      </c>
    </row>
    <row r="26" spans="1:6" x14ac:dyDescent="0.4">
      <c r="A26" t="s">
        <v>91</v>
      </c>
      <c r="B26">
        <v>-2</v>
      </c>
      <c r="C26">
        <v>5</v>
      </c>
      <c r="D26">
        <v>3</v>
      </c>
      <c r="E26">
        <v>0</v>
      </c>
      <c r="F26" s="55">
        <v>1</v>
      </c>
    </row>
    <row r="27" spans="1:6" x14ac:dyDescent="0.4">
      <c r="A27" t="s">
        <v>92</v>
      </c>
      <c r="B27" s="5">
        <v>2797</v>
      </c>
      <c r="C27" s="5">
        <v>2543</v>
      </c>
      <c r="D27" s="5">
        <v>2096</v>
      </c>
      <c r="E27" s="5">
        <v>2827</v>
      </c>
      <c r="F27" s="56">
        <v>3016</v>
      </c>
    </row>
    <row r="28" spans="1:6" x14ac:dyDescent="0.4">
      <c r="A28" s="3" t="s">
        <v>365</v>
      </c>
      <c r="F28" s="55"/>
    </row>
    <row r="29" spans="1:6" x14ac:dyDescent="0.4">
      <c r="A29" t="s">
        <v>93</v>
      </c>
      <c r="B29">
        <v>703</v>
      </c>
      <c r="C29">
        <v>643</v>
      </c>
      <c r="D29">
        <v>704</v>
      </c>
      <c r="E29">
        <v>693</v>
      </c>
      <c r="F29" s="55">
        <v>730</v>
      </c>
    </row>
    <row r="30" spans="1:6" x14ac:dyDescent="0.4">
      <c r="A30" t="s">
        <v>94</v>
      </c>
      <c r="B30" s="5">
        <v>2094</v>
      </c>
      <c r="C30" s="5">
        <v>1900</v>
      </c>
      <c r="D30" s="5">
        <v>1392</v>
      </c>
      <c r="E30" s="5">
        <v>2134</v>
      </c>
      <c r="F30" s="56">
        <v>2286</v>
      </c>
    </row>
    <row r="31" spans="1:6" x14ac:dyDescent="0.4">
      <c r="A31" s="3" t="s">
        <v>366</v>
      </c>
      <c r="F31" s="55"/>
    </row>
    <row r="32" spans="1:6" x14ac:dyDescent="0.4">
      <c r="A32" t="s">
        <v>95</v>
      </c>
      <c r="B32">
        <v>2</v>
      </c>
      <c r="C32">
        <v>-58</v>
      </c>
      <c r="D32">
        <v>0</v>
      </c>
      <c r="E32">
        <v>3</v>
      </c>
      <c r="F32" s="55">
        <v>4</v>
      </c>
    </row>
    <row r="33" spans="1:6" x14ac:dyDescent="0.4">
      <c r="A33" t="s">
        <v>96</v>
      </c>
      <c r="B33" s="5">
        <v>2096</v>
      </c>
      <c r="C33" s="5">
        <v>1842</v>
      </c>
      <c r="D33" s="5">
        <v>1392</v>
      </c>
      <c r="E33" s="5">
        <v>2137</v>
      </c>
      <c r="F33" s="56">
        <v>2290</v>
      </c>
    </row>
    <row r="34" spans="1:6" x14ac:dyDescent="0.4">
      <c r="A34" s="3" t="s">
        <v>367</v>
      </c>
      <c r="F34" s="55"/>
    </row>
    <row r="35" spans="1:6" x14ac:dyDescent="0.4">
      <c r="A35" t="s">
        <v>97</v>
      </c>
      <c r="B35">
        <v>5</v>
      </c>
      <c r="C35">
        <v>0</v>
      </c>
      <c r="D35" t="s">
        <v>55</v>
      </c>
      <c r="E35" t="s">
        <v>55</v>
      </c>
      <c r="F35" s="55" t="s">
        <v>55</v>
      </c>
    </row>
    <row r="36" spans="1:6" x14ac:dyDescent="0.4">
      <c r="A36" t="s">
        <v>10</v>
      </c>
      <c r="B36" s="5">
        <v>2101</v>
      </c>
      <c r="C36" s="5">
        <v>1842</v>
      </c>
      <c r="D36" s="5">
        <v>1392</v>
      </c>
      <c r="E36" s="5">
        <v>2137</v>
      </c>
      <c r="F36" s="56">
        <v>2290</v>
      </c>
    </row>
    <row r="37" spans="1:6" x14ac:dyDescent="0.4">
      <c r="A37" s="3" t="s">
        <v>368</v>
      </c>
      <c r="F37" s="55"/>
    </row>
    <row r="38" spans="1:6" x14ac:dyDescent="0.4">
      <c r="A38" t="s">
        <v>98</v>
      </c>
      <c r="B38" s="5">
        <v>2096</v>
      </c>
      <c r="C38" s="5">
        <v>1842</v>
      </c>
      <c r="D38" s="5">
        <v>1392</v>
      </c>
      <c r="E38" s="5">
        <v>2137</v>
      </c>
      <c r="F38" s="56">
        <v>2290</v>
      </c>
    </row>
    <row r="39" spans="1:6" x14ac:dyDescent="0.4">
      <c r="A39" t="s">
        <v>99</v>
      </c>
      <c r="B39" s="5">
        <v>2101</v>
      </c>
      <c r="C39" s="5">
        <v>1842</v>
      </c>
      <c r="D39" s="5">
        <v>1392</v>
      </c>
      <c r="E39" s="5">
        <v>2137</v>
      </c>
      <c r="F39" s="56">
        <v>2290</v>
      </c>
    </row>
    <row r="40" spans="1:6" x14ac:dyDescent="0.4">
      <c r="A40" s="3" t="s">
        <v>369</v>
      </c>
      <c r="F40" s="55"/>
    </row>
    <row r="41" spans="1:6" x14ac:dyDescent="0.4">
      <c r="A41" t="s">
        <v>100</v>
      </c>
      <c r="B41">
        <v>582</v>
      </c>
      <c r="C41">
        <v>559</v>
      </c>
      <c r="D41">
        <v>540</v>
      </c>
      <c r="E41">
        <v>527</v>
      </c>
      <c r="F41" s="55">
        <v>518</v>
      </c>
    </row>
    <row r="42" spans="1:6" x14ac:dyDescent="0.4">
      <c r="A42" t="s">
        <v>101</v>
      </c>
      <c r="B42">
        <v>3.6</v>
      </c>
      <c r="C42">
        <v>3.3</v>
      </c>
      <c r="D42">
        <v>2.58</v>
      </c>
      <c r="E42">
        <v>4.0599999999999996</v>
      </c>
      <c r="F42" s="55">
        <v>4.42</v>
      </c>
    </row>
    <row r="43" spans="1:6" x14ac:dyDescent="0.4">
      <c r="A43" t="s">
        <v>102</v>
      </c>
      <c r="B43">
        <v>3.61</v>
      </c>
      <c r="C43">
        <v>3.3</v>
      </c>
      <c r="D43">
        <v>2.58</v>
      </c>
      <c r="E43">
        <v>4.0599999999999996</v>
      </c>
      <c r="F43" s="55">
        <v>4.42</v>
      </c>
    </row>
    <row r="44" spans="1:6" x14ac:dyDescent="0.4">
      <c r="A44" t="s">
        <v>103</v>
      </c>
      <c r="B44">
        <v>584</v>
      </c>
      <c r="C44">
        <v>560</v>
      </c>
      <c r="D44">
        <v>541</v>
      </c>
      <c r="E44">
        <v>528</v>
      </c>
      <c r="F44" s="55">
        <v>519</v>
      </c>
    </row>
    <row r="45" spans="1:6" x14ac:dyDescent="0.4">
      <c r="A45" t="s">
        <v>104</v>
      </c>
      <c r="B45">
        <v>3.59</v>
      </c>
      <c r="C45">
        <v>3.29</v>
      </c>
      <c r="D45">
        <v>2.57</v>
      </c>
      <c r="E45">
        <v>4.05</v>
      </c>
      <c r="F45" s="55">
        <v>4.41</v>
      </c>
    </row>
    <row r="46" spans="1:6" x14ac:dyDescent="0.4">
      <c r="A46" t="s">
        <v>105</v>
      </c>
      <c r="B46">
        <v>3.6</v>
      </c>
      <c r="C46">
        <v>3.29</v>
      </c>
      <c r="D46">
        <v>2.57</v>
      </c>
      <c r="E46">
        <v>4.05</v>
      </c>
      <c r="F46" s="55">
        <v>4.41</v>
      </c>
    </row>
    <row r="47" spans="1:6" x14ac:dyDescent="0.4">
      <c r="A47" s="3" t="s">
        <v>370</v>
      </c>
      <c r="F47" s="55"/>
    </row>
    <row r="48" spans="1:6" x14ac:dyDescent="0.4">
      <c r="A48" t="s">
        <v>106</v>
      </c>
      <c r="B48">
        <v>0.8</v>
      </c>
      <c r="C48">
        <v>0.8</v>
      </c>
      <c r="D48">
        <v>0.88</v>
      </c>
      <c r="E48">
        <v>0.96</v>
      </c>
      <c r="F48" s="55">
        <v>1.08</v>
      </c>
    </row>
    <row r="49" spans="1:6" x14ac:dyDescent="0.4">
      <c r="A49" t="s">
        <v>107</v>
      </c>
      <c r="B49">
        <v>471</v>
      </c>
      <c r="C49">
        <v>451</v>
      </c>
      <c r="D49">
        <v>480</v>
      </c>
      <c r="E49">
        <v>510</v>
      </c>
      <c r="F49" s="55">
        <v>565</v>
      </c>
    </row>
    <row r="50" spans="1:6" x14ac:dyDescent="0.4">
      <c r="A50" s="3" t="s">
        <v>371</v>
      </c>
      <c r="F50" s="55"/>
    </row>
    <row r="51" spans="1:6" x14ac:dyDescent="0.4">
      <c r="A51" t="s">
        <v>108</v>
      </c>
      <c r="B51" t="s">
        <v>55</v>
      </c>
      <c r="C51" t="s">
        <v>55</v>
      </c>
      <c r="D51" t="s">
        <v>55</v>
      </c>
      <c r="E51" t="s">
        <v>55</v>
      </c>
      <c r="F51" s="55" t="s">
        <v>55</v>
      </c>
    </row>
    <row r="52" spans="1:6" x14ac:dyDescent="0.4">
      <c r="A52" s="3" t="s">
        <v>372</v>
      </c>
      <c r="F52" s="55"/>
    </row>
    <row r="53" spans="1:6" x14ac:dyDescent="0.4">
      <c r="A53" t="s">
        <v>109</v>
      </c>
      <c r="B53">
        <v>27</v>
      </c>
      <c r="C53">
        <v>26</v>
      </c>
      <c r="D53">
        <v>24</v>
      </c>
      <c r="E53">
        <v>9</v>
      </c>
      <c r="F53" s="55">
        <v>19</v>
      </c>
    </row>
    <row r="54" spans="1:6" x14ac:dyDescent="0.4">
      <c r="A54" t="s">
        <v>110</v>
      </c>
      <c r="B54">
        <v>347</v>
      </c>
      <c r="C54">
        <v>364</v>
      </c>
      <c r="D54">
        <v>407</v>
      </c>
      <c r="E54">
        <v>392</v>
      </c>
      <c r="F54" s="55">
        <v>385</v>
      </c>
    </row>
    <row r="55" spans="1:6" x14ac:dyDescent="0.4">
      <c r="A55" s="3" t="s">
        <v>373</v>
      </c>
      <c r="F55" s="55"/>
    </row>
    <row r="56" spans="1:6" x14ac:dyDescent="0.4">
      <c r="A56" t="s">
        <v>111</v>
      </c>
      <c r="B56">
        <v>177</v>
      </c>
      <c r="C56">
        <v>503</v>
      </c>
      <c r="D56">
        <v>322</v>
      </c>
      <c r="E56">
        <v>20</v>
      </c>
      <c r="F56" s="55">
        <v>0</v>
      </c>
    </row>
    <row r="57" spans="1:6" x14ac:dyDescent="0.4">
      <c r="A57" t="s">
        <v>112</v>
      </c>
      <c r="B57" s="5">
        <v>2974</v>
      </c>
      <c r="C57" s="5">
        <v>3046</v>
      </c>
      <c r="D57" s="5">
        <v>2418</v>
      </c>
      <c r="E57" s="5">
        <v>2847</v>
      </c>
      <c r="F57" s="56">
        <v>3016</v>
      </c>
    </row>
    <row r="58" spans="1:6" x14ac:dyDescent="0.4">
      <c r="A58" t="s">
        <v>113</v>
      </c>
      <c r="B58">
        <v>44</v>
      </c>
      <c r="C58">
        <v>-87</v>
      </c>
      <c r="D58">
        <v>-73</v>
      </c>
      <c r="E58">
        <v>5</v>
      </c>
      <c r="F58" s="55">
        <v>0</v>
      </c>
    </row>
    <row r="59" spans="1:6" x14ac:dyDescent="0.4">
      <c r="A59" t="s">
        <v>114</v>
      </c>
      <c r="B59">
        <v>747</v>
      </c>
      <c r="C59">
        <v>556</v>
      </c>
      <c r="D59">
        <v>631</v>
      </c>
      <c r="E59">
        <v>698</v>
      </c>
      <c r="F59" s="55">
        <v>730</v>
      </c>
    </row>
    <row r="60" spans="1:6" x14ac:dyDescent="0.4">
      <c r="A60" t="s">
        <v>115</v>
      </c>
      <c r="B60" s="5">
        <v>2227</v>
      </c>
      <c r="C60" s="5">
        <v>2490</v>
      </c>
      <c r="D60" s="5">
        <v>1787</v>
      </c>
      <c r="E60" s="5">
        <v>2149</v>
      </c>
      <c r="F60" s="56">
        <v>2286</v>
      </c>
    </row>
    <row r="61" spans="1:6" x14ac:dyDescent="0.4">
      <c r="A61" t="s">
        <v>116</v>
      </c>
      <c r="B61" s="5">
        <v>2229</v>
      </c>
      <c r="C61" s="5">
        <v>2432</v>
      </c>
      <c r="D61" s="5">
        <v>1787</v>
      </c>
      <c r="E61" s="5">
        <v>2152</v>
      </c>
      <c r="F61" s="56">
        <v>2290</v>
      </c>
    </row>
    <row r="62" spans="1:6" x14ac:dyDescent="0.4">
      <c r="A62" t="s">
        <v>117</v>
      </c>
      <c r="B62">
        <v>3.83</v>
      </c>
      <c r="C62">
        <v>4.3499999999999996</v>
      </c>
      <c r="D62">
        <v>3.31</v>
      </c>
      <c r="E62">
        <v>4.08</v>
      </c>
      <c r="F62" s="55">
        <v>4.42</v>
      </c>
    </row>
    <row r="63" spans="1:6" x14ac:dyDescent="0.4">
      <c r="A63" t="s">
        <v>118</v>
      </c>
      <c r="B63">
        <v>3.82</v>
      </c>
      <c r="C63">
        <v>4.34</v>
      </c>
      <c r="D63">
        <v>3.3</v>
      </c>
      <c r="E63">
        <v>4.08</v>
      </c>
      <c r="F63" s="55">
        <v>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G46"/>
  <sheetViews>
    <sheetView topLeftCell="A21" workbookViewId="0">
      <selection activeCell="A4" sqref="A4:G46"/>
    </sheetView>
  </sheetViews>
  <sheetFormatPr defaultRowHeight="14.6" x14ac:dyDescent="0.4"/>
  <cols>
    <col min="1" max="1" width="50.53515625" bestFit="1" customWidth="1"/>
    <col min="3" max="7" width="8.3828125" bestFit="1" customWidth="1"/>
  </cols>
  <sheetData>
    <row r="4" spans="1:7" x14ac:dyDescent="0.4">
      <c r="A4" s="3" t="s">
        <v>119</v>
      </c>
      <c r="B4" t="s">
        <v>13</v>
      </c>
      <c r="C4">
        <v>2018</v>
      </c>
      <c r="D4">
        <v>2019</v>
      </c>
      <c r="E4">
        <v>2020</v>
      </c>
      <c r="F4">
        <v>2021</v>
      </c>
      <c r="G4" s="55">
        <v>2022</v>
      </c>
    </row>
    <row r="5" spans="1:7" x14ac:dyDescent="0.4">
      <c r="C5" t="s">
        <v>14</v>
      </c>
      <c r="D5" t="s">
        <v>15</v>
      </c>
      <c r="E5" t="s">
        <v>16</v>
      </c>
      <c r="F5" t="s">
        <v>17</v>
      </c>
      <c r="G5" s="55" t="s">
        <v>18</v>
      </c>
    </row>
    <row r="6" spans="1:7" x14ac:dyDescent="0.4">
      <c r="A6" s="3" t="s">
        <v>374</v>
      </c>
      <c r="G6" s="55"/>
    </row>
    <row r="7" spans="1:7" x14ac:dyDescent="0.4">
      <c r="A7" t="s">
        <v>10</v>
      </c>
      <c r="C7" s="5">
        <v>2101</v>
      </c>
      <c r="D7" s="5">
        <v>1842</v>
      </c>
      <c r="E7" s="5">
        <v>1392</v>
      </c>
      <c r="F7" s="5">
        <v>2137</v>
      </c>
      <c r="G7" s="56">
        <v>2290</v>
      </c>
    </row>
    <row r="8" spans="1:7" x14ac:dyDescent="0.4">
      <c r="A8" t="s">
        <v>120</v>
      </c>
      <c r="C8">
        <v>498</v>
      </c>
      <c r="D8">
        <v>526</v>
      </c>
      <c r="E8">
        <v>559</v>
      </c>
      <c r="F8">
        <v>574</v>
      </c>
      <c r="G8" s="55">
        <v>569</v>
      </c>
    </row>
    <row r="9" spans="1:7" x14ac:dyDescent="0.4">
      <c r="A9" t="s">
        <v>121</v>
      </c>
      <c r="C9">
        <v>8</v>
      </c>
      <c r="D9">
        <v>-306</v>
      </c>
      <c r="E9">
        <v>184</v>
      </c>
      <c r="F9">
        <v>27</v>
      </c>
      <c r="G9" s="55">
        <v>-273</v>
      </c>
    </row>
    <row r="10" spans="1:7" x14ac:dyDescent="0.4">
      <c r="A10" t="s">
        <v>122</v>
      </c>
      <c r="C10">
        <v>392</v>
      </c>
      <c r="D10">
        <v>336</v>
      </c>
      <c r="E10">
        <v>351</v>
      </c>
      <c r="F10">
        <v>245</v>
      </c>
      <c r="G10" s="55">
        <v>306</v>
      </c>
    </row>
    <row r="11" spans="1:7" x14ac:dyDescent="0.4">
      <c r="A11" t="s">
        <v>123</v>
      </c>
      <c r="C11">
        <v>597</v>
      </c>
      <c r="D11">
        <v>870</v>
      </c>
      <c r="E11">
        <v>745</v>
      </c>
      <c r="F11">
        <v>625</v>
      </c>
      <c r="G11" s="55">
        <v>813</v>
      </c>
    </row>
    <row r="12" spans="1:7" x14ac:dyDescent="0.4">
      <c r="A12" t="s">
        <v>124</v>
      </c>
      <c r="C12">
        <v>21</v>
      </c>
      <c r="D12">
        <v>25</v>
      </c>
      <c r="E12">
        <v>25</v>
      </c>
      <c r="F12">
        <v>7</v>
      </c>
      <c r="G12" s="55">
        <v>15</v>
      </c>
    </row>
    <row r="13" spans="1:7" x14ac:dyDescent="0.4">
      <c r="A13" t="s">
        <v>125</v>
      </c>
      <c r="C13">
        <v>-365</v>
      </c>
      <c r="D13">
        <v>37</v>
      </c>
      <c r="E13">
        <v>264</v>
      </c>
      <c r="F13">
        <v>-407</v>
      </c>
      <c r="G13" s="55">
        <v>-238</v>
      </c>
    </row>
    <row r="14" spans="1:7" x14ac:dyDescent="0.4">
      <c r="A14" t="s">
        <v>126</v>
      </c>
      <c r="C14">
        <v>-8</v>
      </c>
      <c r="D14">
        <v>159</v>
      </c>
      <c r="E14">
        <v>73</v>
      </c>
      <c r="F14">
        <v>348</v>
      </c>
      <c r="G14" s="55">
        <v>343</v>
      </c>
    </row>
    <row r="15" spans="1:7" x14ac:dyDescent="0.4">
      <c r="A15" t="s">
        <v>44</v>
      </c>
      <c r="C15">
        <v>-4</v>
      </c>
      <c r="D15">
        <v>8</v>
      </c>
      <c r="E15">
        <v>109</v>
      </c>
      <c r="F15">
        <v>-35</v>
      </c>
      <c r="G15" s="55">
        <v>-11</v>
      </c>
    </row>
    <row r="16" spans="1:7" x14ac:dyDescent="0.4">
      <c r="A16" t="s">
        <v>127</v>
      </c>
      <c r="C16">
        <v>-407</v>
      </c>
      <c r="D16">
        <v>101</v>
      </c>
      <c r="E16">
        <v>813</v>
      </c>
      <c r="F16">
        <v>-488</v>
      </c>
      <c r="G16" s="55">
        <v>-324</v>
      </c>
    </row>
    <row r="17" spans="1:7" x14ac:dyDescent="0.4">
      <c r="A17" t="s">
        <v>128</v>
      </c>
      <c r="C17" s="5">
        <v>2592</v>
      </c>
      <c r="D17" s="5">
        <v>2499</v>
      </c>
      <c r="E17" s="5">
        <v>3299</v>
      </c>
      <c r="F17" s="5">
        <v>2495</v>
      </c>
      <c r="G17" s="56">
        <v>2568</v>
      </c>
    </row>
    <row r="18" spans="1:7" x14ac:dyDescent="0.4">
      <c r="A18" s="3" t="s">
        <v>376</v>
      </c>
      <c r="G18" s="55"/>
    </row>
    <row r="19" spans="1:7" x14ac:dyDescent="0.4">
      <c r="A19" t="s">
        <v>129</v>
      </c>
      <c r="C19">
        <v>-377</v>
      </c>
      <c r="D19">
        <v>-392</v>
      </c>
      <c r="E19">
        <v>-398</v>
      </c>
      <c r="F19">
        <v>-279</v>
      </c>
      <c r="G19" s="55">
        <v>-332</v>
      </c>
    </row>
    <row r="20" spans="1:7" x14ac:dyDescent="0.4">
      <c r="A20" t="s">
        <v>130</v>
      </c>
      <c r="C20" s="5">
        <v>-1111</v>
      </c>
      <c r="D20">
        <v>-617</v>
      </c>
      <c r="E20" s="5">
        <v>-1123</v>
      </c>
      <c r="F20">
        <v>-970</v>
      </c>
      <c r="G20" s="55">
        <v>-367</v>
      </c>
    </row>
    <row r="21" spans="1:7" x14ac:dyDescent="0.4">
      <c r="A21" t="s">
        <v>131</v>
      </c>
      <c r="C21" t="s">
        <v>55</v>
      </c>
      <c r="D21" t="s">
        <v>55</v>
      </c>
      <c r="E21" t="s">
        <v>55</v>
      </c>
      <c r="F21" t="s">
        <v>55</v>
      </c>
      <c r="G21" s="55">
        <v>28</v>
      </c>
    </row>
    <row r="22" spans="1:7" x14ac:dyDescent="0.4">
      <c r="A22" t="s">
        <v>132</v>
      </c>
      <c r="C22" s="5">
        <v>3367</v>
      </c>
      <c r="D22" s="5">
        <v>4106</v>
      </c>
      <c r="E22" s="5">
        <v>1016</v>
      </c>
      <c r="F22" s="5">
        <v>1378</v>
      </c>
      <c r="G22" s="56">
        <v>2382</v>
      </c>
    </row>
    <row r="23" spans="1:7" x14ac:dyDescent="0.4">
      <c r="A23" t="s">
        <v>133</v>
      </c>
      <c r="C23" s="5">
        <v>-3506</v>
      </c>
      <c r="D23" s="5">
        <v>-1509</v>
      </c>
      <c r="E23">
        <v>-733</v>
      </c>
      <c r="F23" s="5">
        <v>-2293</v>
      </c>
      <c r="G23" s="56">
        <v>-1817</v>
      </c>
    </row>
    <row r="24" spans="1:7" x14ac:dyDescent="0.4">
      <c r="A24" t="s">
        <v>134</v>
      </c>
      <c r="C24" s="5">
        <v>-1250</v>
      </c>
      <c r="D24" s="5">
        <v>1980</v>
      </c>
      <c r="E24">
        <v>-840</v>
      </c>
      <c r="F24" s="5">
        <v>-1885</v>
      </c>
      <c r="G24" s="55">
        <v>226</v>
      </c>
    </row>
    <row r="25" spans="1:7" x14ac:dyDescent="0.4">
      <c r="A25" t="s">
        <v>135</v>
      </c>
      <c r="C25" s="5">
        <v>-1627</v>
      </c>
      <c r="D25" s="5">
        <v>1588</v>
      </c>
      <c r="E25" s="5">
        <v>-1238</v>
      </c>
      <c r="F25" s="5">
        <v>-2164</v>
      </c>
      <c r="G25" s="55">
        <v>-106</v>
      </c>
    </row>
    <row r="26" spans="1:7" x14ac:dyDescent="0.4">
      <c r="A26" s="3" t="s">
        <v>377</v>
      </c>
      <c r="G26" s="55"/>
    </row>
    <row r="27" spans="1:7" x14ac:dyDescent="0.4">
      <c r="A27" t="s">
        <v>136</v>
      </c>
      <c r="C27">
        <v>-4</v>
      </c>
      <c r="D27">
        <v>0</v>
      </c>
      <c r="E27">
        <v>0</v>
      </c>
      <c r="F27" t="s">
        <v>55</v>
      </c>
      <c r="G27" s="55">
        <v>-3</v>
      </c>
    </row>
    <row r="28" spans="1:7" x14ac:dyDescent="0.4">
      <c r="A28" t="s">
        <v>137</v>
      </c>
      <c r="C28">
        <v>-468</v>
      </c>
      <c r="D28">
        <v>-453</v>
      </c>
      <c r="E28">
        <v>-480</v>
      </c>
      <c r="F28">
        <v>-509</v>
      </c>
      <c r="G28" s="55">
        <v>-564</v>
      </c>
    </row>
    <row r="29" spans="1:7" x14ac:dyDescent="0.4">
      <c r="A29" t="s">
        <v>138</v>
      </c>
      <c r="C29" s="5">
        <v>-1261</v>
      </c>
      <c r="D29" s="5">
        <v>-2247</v>
      </c>
      <c r="E29" s="5">
        <v>-1621</v>
      </c>
      <c r="F29">
        <v>-771</v>
      </c>
      <c r="G29" s="56">
        <v>-1422</v>
      </c>
    </row>
    <row r="30" spans="1:7" x14ac:dyDescent="0.4">
      <c r="A30" t="s">
        <v>139</v>
      </c>
      <c r="C30">
        <v>181</v>
      </c>
      <c r="D30">
        <v>159</v>
      </c>
      <c r="E30">
        <v>142</v>
      </c>
      <c r="F30">
        <v>130</v>
      </c>
      <c r="G30" s="55">
        <v>86</v>
      </c>
    </row>
    <row r="31" spans="1:7" x14ac:dyDescent="0.4">
      <c r="A31" t="s">
        <v>140</v>
      </c>
      <c r="C31" s="5">
        <v>-1080</v>
      </c>
      <c r="D31" s="5">
        <v>-2088</v>
      </c>
      <c r="E31" s="5">
        <v>-1479</v>
      </c>
      <c r="F31">
        <v>-641</v>
      </c>
      <c r="G31" s="56">
        <v>-1336</v>
      </c>
    </row>
    <row r="32" spans="1:7" x14ac:dyDescent="0.4">
      <c r="A32" t="s">
        <v>141</v>
      </c>
      <c r="C32">
        <v>-75</v>
      </c>
      <c r="D32">
        <v>0</v>
      </c>
      <c r="E32">
        <v>0</v>
      </c>
      <c r="F32" t="s">
        <v>55</v>
      </c>
      <c r="G32" s="55" t="s">
        <v>55</v>
      </c>
    </row>
    <row r="33" spans="1:7" x14ac:dyDescent="0.4">
      <c r="A33" t="s">
        <v>142</v>
      </c>
      <c r="C33">
        <v>25</v>
      </c>
      <c r="D33">
        <v>0</v>
      </c>
      <c r="E33" s="5">
        <v>1740</v>
      </c>
      <c r="F33">
        <v>0</v>
      </c>
      <c r="G33" s="55">
        <v>650</v>
      </c>
    </row>
    <row r="34" spans="1:7" x14ac:dyDescent="0.4">
      <c r="A34" t="s">
        <v>143</v>
      </c>
      <c r="C34" t="s">
        <v>55</v>
      </c>
      <c r="D34" t="s">
        <v>55</v>
      </c>
      <c r="E34" s="5">
        <v>-1740</v>
      </c>
      <c r="F34">
        <v>0</v>
      </c>
      <c r="G34" s="55">
        <v>0</v>
      </c>
    </row>
    <row r="35" spans="1:7" x14ac:dyDescent="0.4">
      <c r="A35" t="s">
        <v>144</v>
      </c>
      <c r="C35">
        <v>25</v>
      </c>
      <c r="D35">
        <v>0</v>
      </c>
      <c r="E35">
        <v>0</v>
      </c>
      <c r="F35">
        <v>-53</v>
      </c>
      <c r="G35" s="55">
        <v>-36</v>
      </c>
    </row>
    <row r="36" spans="1:7" x14ac:dyDescent="0.4">
      <c r="A36" t="s">
        <v>145</v>
      </c>
      <c r="C36">
        <v>-91</v>
      </c>
      <c r="D36">
        <v>-28</v>
      </c>
      <c r="E36">
        <v>-50</v>
      </c>
      <c r="F36" t="s">
        <v>55</v>
      </c>
      <c r="G36" s="55" t="s">
        <v>55</v>
      </c>
    </row>
    <row r="37" spans="1:7" x14ac:dyDescent="0.4">
      <c r="A37" t="s">
        <v>146</v>
      </c>
      <c r="C37">
        <v>-141</v>
      </c>
      <c r="D37">
        <v>-28</v>
      </c>
      <c r="E37">
        <v>-50</v>
      </c>
      <c r="F37">
        <v>-53</v>
      </c>
      <c r="G37" s="55">
        <v>-36</v>
      </c>
    </row>
    <row r="38" spans="1:7" x14ac:dyDescent="0.4">
      <c r="A38" t="s">
        <v>147</v>
      </c>
      <c r="C38" s="5">
        <v>-1693</v>
      </c>
      <c r="D38" s="5">
        <v>-2569</v>
      </c>
      <c r="E38" s="5">
        <v>-2009</v>
      </c>
      <c r="F38" s="5">
        <v>-1203</v>
      </c>
      <c r="G38" s="56">
        <v>-1939</v>
      </c>
    </row>
    <row r="39" spans="1:7" x14ac:dyDescent="0.4">
      <c r="A39" s="3" t="s">
        <v>375</v>
      </c>
      <c r="G39" s="55"/>
    </row>
    <row r="40" spans="1:7" x14ac:dyDescent="0.4">
      <c r="A40" t="s">
        <v>148</v>
      </c>
      <c r="C40">
        <v>-36</v>
      </c>
      <c r="D40">
        <v>-34</v>
      </c>
      <c r="E40">
        <v>-17</v>
      </c>
      <c r="F40">
        <v>-16</v>
      </c>
      <c r="G40" s="55">
        <v>-21</v>
      </c>
    </row>
    <row r="41" spans="1:7" x14ac:dyDescent="0.4">
      <c r="A41" t="s">
        <v>149</v>
      </c>
      <c r="C41">
        <v>-764</v>
      </c>
      <c r="D41" s="5">
        <v>1484</v>
      </c>
      <c r="E41">
        <v>35</v>
      </c>
      <c r="F41">
        <v>-888</v>
      </c>
      <c r="G41" s="55">
        <v>502</v>
      </c>
    </row>
    <row r="42" spans="1:7" x14ac:dyDescent="0.4">
      <c r="A42" t="s">
        <v>150</v>
      </c>
      <c r="C42" s="5">
        <v>1925</v>
      </c>
      <c r="D42" s="5">
        <v>1161</v>
      </c>
      <c r="E42" s="5">
        <v>2645</v>
      </c>
      <c r="F42" s="5">
        <v>2680</v>
      </c>
      <c r="G42" s="56">
        <v>1792</v>
      </c>
    </row>
    <row r="43" spans="1:7" x14ac:dyDescent="0.4">
      <c r="A43" t="s">
        <v>151</v>
      </c>
      <c r="C43" s="5">
        <v>1161</v>
      </c>
      <c r="D43" s="5">
        <v>2645</v>
      </c>
      <c r="E43" s="5">
        <v>2680</v>
      </c>
      <c r="F43" s="5">
        <v>1792</v>
      </c>
      <c r="G43" s="56">
        <v>2294</v>
      </c>
    </row>
    <row r="44" spans="1:7" x14ac:dyDescent="0.4">
      <c r="A44" t="s">
        <v>152</v>
      </c>
      <c r="C44">
        <v>498</v>
      </c>
      <c r="D44">
        <v>526</v>
      </c>
      <c r="E44">
        <v>559</v>
      </c>
      <c r="F44">
        <v>574</v>
      </c>
      <c r="G44" s="55">
        <v>569</v>
      </c>
    </row>
    <row r="45" spans="1:7" x14ac:dyDescent="0.4">
      <c r="A45" t="s">
        <v>124</v>
      </c>
      <c r="C45">
        <v>21</v>
      </c>
      <c r="D45">
        <v>25</v>
      </c>
      <c r="E45">
        <v>25</v>
      </c>
      <c r="F45">
        <v>7</v>
      </c>
      <c r="G45" s="55">
        <v>15</v>
      </c>
    </row>
    <row r="46" spans="1:7" x14ac:dyDescent="0.4">
      <c r="A46" t="s">
        <v>123</v>
      </c>
      <c r="C46">
        <v>597</v>
      </c>
      <c r="D46">
        <v>870</v>
      </c>
      <c r="E46">
        <v>745</v>
      </c>
      <c r="F46">
        <v>625</v>
      </c>
      <c r="G46" s="55">
        <v>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5"/>
  <sheetViews>
    <sheetView workbookViewId="0">
      <selection activeCell="B10" sqref="B10"/>
    </sheetView>
  </sheetViews>
  <sheetFormatPr defaultRowHeight="14.6" x14ac:dyDescent="0.4"/>
  <cols>
    <col min="1" max="1" width="60.53515625" style="89" customWidth="1"/>
    <col min="2" max="2" width="7.53515625" style="89" bestFit="1" customWidth="1"/>
  </cols>
  <sheetData>
    <row r="1" spans="1:2" x14ac:dyDescent="0.4">
      <c r="A1" s="92" t="s">
        <v>153</v>
      </c>
      <c r="B1" s="93"/>
    </row>
    <row r="2" spans="1:2" x14ac:dyDescent="0.4">
      <c r="A2" s="85" t="s">
        <v>75</v>
      </c>
      <c r="B2" s="86"/>
    </row>
    <row r="3" spans="1:2" x14ac:dyDescent="0.4">
      <c r="A3" s="87" t="s">
        <v>154</v>
      </c>
      <c r="B3" s="86" t="s">
        <v>155</v>
      </c>
    </row>
    <row r="4" spans="1:2" x14ac:dyDescent="0.4">
      <c r="A4" s="87" t="s">
        <v>156</v>
      </c>
      <c r="B4" s="88">
        <v>0.93520000000000003</v>
      </c>
    </row>
    <row r="5" spans="1:2" x14ac:dyDescent="0.4">
      <c r="A5" s="87" t="s">
        <v>157</v>
      </c>
      <c r="B5" s="86" t="s">
        <v>158</v>
      </c>
    </row>
    <row r="6" spans="1:2" x14ac:dyDescent="0.4">
      <c r="A6" s="87" t="s">
        <v>159</v>
      </c>
      <c r="B6" s="88">
        <v>1.3899999999999999E-2</v>
      </c>
    </row>
    <row r="7" spans="1:2" x14ac:dyDescent="0.4">
      <c r="A7" s="87" t="s">
        <v>160</v>
      </c>
      <c r="B7" s="86"/>
    </row>
    <row r="8" spans="1:2" x14ac:dyDescent="0.4">
      <c r="A8" s="87" t="s">
        <v>161</v>
      </c>
      <c r="B8" s="86" t="s">
        <v>55</v>
      </c>
    </row>
    <row r="9" spans="1:2" x14ac:dyDescent="0.4">
      <c r="A9" s="87" t="s">
        <v>162</v>
      </c>
      <c r="B9" s="86" t="s">
        <v>163</v>
      </c>
    </row>
    <row r="10" spans="1:2" x14ac:dyDescent="0.4">
      <c r="A10" s="87" t="s">
        <v>164</v>
      </c>
      <c r="B10" s="86" t="s">
        <v>165</v>
      </c>
    </row>
    <row r="11" spans="1:2" x14ac:dyDescent="0.4">
      <c r="A11" s="87" t="s">
        <v>166</v>
      </c>
      <c r="B11" s="86" t="s">
        <v>167</v>
      </c>
    </row>
    <row r="12" spans="1:2" ht="58.3" customHeight="1" x14ac:dyDescent="0.4">
      <c r="A12" s="92" t="s">
        <v>200</v>
      </c>
      <c r="B12" s="93"/>
    </row>
    <row r="13" spans="1:2" x14ac:dyDescent="0.4">
      <c r="A13" s="85" t="s">
        <v>168</v>
      </c>
      <c r="B13" s="86"/>
    </row>
    <row r="14" spans="1:2" x14ac:dyDescent="0.4">
      <c r="A14" s="87" t="s">
        <v>169</v>
      </c>
      <c r="B14" s="86" t="s">
        <v>170</v>
      </c>
    </row>
    <row r="15" spans="1:2" x14ac:dyDescent="0.4">
      <c r="A15" s="87" t="s">
        <v>171</v>
      </c>
      <c r="B15" s="86" t="s">
        <v>172</v>
      </c>
    </row>
    <row r="16" spans="1:2" x14ac:dyDescent="0.4">
      <c r="A16" s="87" t="s">
        <v>173</v>
      </c>
      <c r="B16" s="86" t="s">
        <v>174</v>
      </c>
    </row>
    <row r="17" spans="1:2" x14ac:dyDescent="0.4">
      <c r="A17" s="87" t="s">
        <v>175</v>
      </c>
      <c r="B17" s="86" t="s">
        <v>176</v>
      </c>
    </row>
    <row r="18" spans="1:2" ht="43.75" customHeight="1" x14ac:dyDescent="0.4">
      <c r="A18" s="92" t="s">
        <v>201</v>
      </c>
      <c r="B18" s="93"/>
    </row>
    <row r="19" spans="1:2" x14ac:dyDescent="0.4">
      <c r="A19" s="85" t="s">
        <v>177</v>
      </c>
      <c r="B19" s="86"/>
    </row>
    <row r="20" spans="1:2" x14ac:dyDescent="0.4">
      <c r="A20" s="87" t="s">
        <v>178</v>
      </c>
      <c r="B20" s="88">
        <v>0.35930000000000001</v>
      </c>
    </row>
    <row r="21" spans="1:2" x14ac:dyDescent="0.4">
      <c r="A21" s="87" t="s">
        <v>179</v>
      </c>
      <c r="B21" s="88">
        <v>0.15279999999999999</v>
      </c>
    </row>
    <row r="22" spans="1:2" x14ac:dyDescent="0.4">
      <c r="A22" s="87" t="s">
        <v>180</v>
      </c>
      <c r="B22" s="88">
        <v>0.18210000000000001</v>
      </c>
    </row>
    <row r="23" spans="1:2" x14ac:dyDescent="0.4">
      <c r="A23" s="87" t="s">
        <v>181</v>
      </c>
      <c r="B23" s="88">
        <v>0.1177</v>
      </c>
    </row>
    <row r="24" spans="1:2" ht="72.900000000000006" customHeight="1" x14ac:dyDescent="0.4">
      <c r="A24" s="90" t="s">
        <v>202</v>
      </c>
      <c r="B24" s="91"/>
    </row>
    <row r="25" spans="1:2" x14ac:dyDescent="0.4">
      <c r="A25" s="85" t="s">
        <v>182</v>
      </c>
      <c r="B25" s="86"/>
    </row>
    <row r="26" spans="1:2" x14ac:dyDescent="0.4">
      <c r="A26" s="87" t="s">
        <v>183</v>
      </c>
      <c r="B26" s="88">
        <v>0.12809999999999999</v>
      </c>
    </row>
    <row r="27" spans="1:2" x14ac:dyDescent="0.4">
      <c r="A27" s="87" t="s">
        <v>184</v>
      </c>
      <c r="B27" s="88">
        <v>0.1885</v>
      </c>
    </row>
    <row r="28" spans="1:2" x14ac:dyDescent="0.4">
      <c r="A28" s="87" t="s">
        <v>185</v>
      </c>
      <c r="B28" s="88">
        <v>0.15859999999999999</v>
      </c>
    </row>
    <row r="29" spans="1:2" ht="58.3" customHeight="1" x14ac:dyDescent="0.4">
      <c r="A29" s="90" t="s">
        <v>203</v>
      </c>
      <c r="B29" s="91"/>
    </row>
    <row r="30" spans="1:2" x14ac:dyDescent="0.4">
      <c r="A30" s="85" t="s">
        <v>186</v>
      </c>
      <c r="B30" s="86"/>
    </row>
    <row r="31" spans="1:2" x14ac:dyDescent="0.4">
      <c r="A31" s="87" t="s">
        <v>187</v>
      </c>
      <c r="B31" s="86">
        <v>4.4160000000000004</v>
      </c>
    </row>
    <row r="32" spans="1:2" x14ac:dyDescent="0.4">
      <c r="A32" s="87" t="s">
        <v>188</v>
      </c>
      <c r="B32" s="86">
        <v>5</v>
      </c>
    </row>
    <row r="33" spans="1:2" x14ac:dyDescent="0.4">
      <c r="A33" s="87" t="s">
        <v>189</v>
      </c>
      <c r="B33" s="86">
        <v>12.5</v>
      </c>
    </row>
    <row r="34" spans="1:2" ht="29.15" customHeight="1" x14ac:dyDescent="0.4">
      <c r="A34" s="90" t="s">
        <v>204</v>
      </c>
      <c r="B34" s="91"/>
    </row>
    <row r="35" spans="1:2" x14ac:dyDescent="0.4">
      <c r="A35" s="85" t="s">
        <v>190</v>
      </c>
      <c r="B35" s="86"/>
    </row>
    <row r="36" spans="1:2" x14ac:dyDescent="0.4">
      <c r="A36" s="87" t="s">
        <v>191</v>
      </c>
      <c r="B36" s="88">
        <v>1.8499999999999999E-2</v>
      </c>
    </row>
    <row r="37" spans="1:2" x14ac:dyDescent="0.4">
      <c r="A37" s="87" t="s">
        <v>192</v>
      </c>
      <c r="B37" s="88">
        <v>0.2467</v>
      </c>
    </row>
    <row r="38" spans="1:2" x14ac:dyDescent="0.4">
      <c r="A38" s="87" t="s">
        <v>193</v>
      </c>
      <c r="B38" s="86">
        <v>1.1599999999999999</v>
      </c>
    </row>
    <row r="39" spans="1:2" ht="43.75" customHeight="1" x14ac:dyDescent="0.4">
      <c r="A39" s="90" t="s">
        <v>205</v>
      </c>
      <c r="B39" s="91"/>
    </row>
    <row r="40" spans="1:2" x14ac:dyDescent="0.4">
      <c r="A40" s="85" t="s">
        <v>194</v>
      </c>
      <c r="B40" s="86"/>
    </row>
    <row r="41" spans="1:2" x14ac:dyDescent="0.4">
      <c r="A41" s="87" t="s">
        <v>195</v>
      </c>
      <c r="B41" s="86">
        <v>1.0900000000000001</v>
      </c>
    </row>
    <row r="42" spans="1:2" x14ac:dyDescent="0.4">
      <c r="A42" s="87" t="s">
        <v>196</v>
      </c>
      <c r="B42" s="86" t="s">
        <v>55</v>
      </c>
    </row>
    <row r="43" spans="1:2" x14ac:dyDescent="0.4">
      <c r="A43" s="87" t="s">
        <v>197</v>
      </c>
      <c r="B43" s="88">
        <v>4.8599999999999997E-2</v>
      </c>
    </row>
    <row r="44" spans="1:2" x14ac:dyDescent="0.4">
      <c r="A44" s="87" t="s">
        <v>198</v>
      </c>
      <c r="B44" s="88">
        <v>0.24199999999999999</v>
      </c>
    </row>
    <row r="45" spans="1:2" ht="43.75" customHeight="1" x14ac:dyDescent="0.4">
      <c r="A45" s="90" t="s">
        <v>199</v>
      </c>
      <c r="B45" s="91"/>
    </row>
  </sheetData>
  <mergeCells count="8">
    <mergeCell ref="A39:B39"/>
    <mergeCell ref="A45:B45"/>
    <mergeCell ref="A12:B12"/>
    <mergeCell ref="A1:B1"/>
    <mergeCell ref="A18:B18"/>
    <mergeCell ref="A24:B24"/>
    <mergeCell ref="A29:B29"/>
    <mergeCell ref="A34:B3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78B40-97E3-4CAD-A6BF-81F853AC1B09}">
  <dimension ref="A1:F366"/>
  <sheetViews>
    <sheetView topLeftCell="A35" workbookViewId="0">
      <selection activeCell="F20" sqref="F20"/>
    </sheetView>
  </sheetViews>
  <sheetFormatPr defaultRowHeight="14.6" x14ac:dyDescent="0.4"/>
  <cols>
    <col min="1" max="1" width="10.07421875" bestFit="1" customWidth="1"/>
    <col min="2" max="2" width="10.4609375" bestFit="1" customWidth="1"/>
    <col min="4" max="4" width="14.765625" bestFit="1" customWidth="1"/>
    <col min="6" max="6" width="36.765625" bestFit="1" customWidth="1"/>
  </cols>
  <sheetData>
    <row r="1" spans="1:6" x14ac:dyDescent="0.4">
      <c r="A1" t="s">
        <v>0</v>
      </c>
      <c r="B1" t="s">
        <v>213</v>
      </c>
    </row>
    <row r="2" spans="1:6" x14ac:dyDescent="0.4">
      <c r="A2" s="1">
        <v>44927</v>
      </c>
      <c r="B2" t="s">
        <v>206</v>
      </c>
      <c r="D2" t="s">
        <v>226</v>
      </c>
      <c r="E2" t="s">
        <v>227</v>
      </c>
      <c r="F2" t="s">
        <v>228</v>
      </c>
    </row>
    <row r="3" spans="1:6" x14ac:dyDescent="0.4">
      <c r="A3" s="1">
        <v>44928</v>
      </c>
      <c r="B3" t="s">
        <v>207</v>
      </c>
      <c r="D3" s="14">
        <v>44928</v>
      </c>
      <c r="E3" t="s">
        <v>207</v>
      </c>
      <c r="F3" t="s">
        <v>214</v>
      </c>
    </row>
    <row r="4" spans="1:6" x14ac:dyDescent="0.4">
      <c r="A4" s="1">
        <v>44929</v>
      </c>
      <c r="B4" t="s">
        <v>208</v>
      </c>
      <c r="D4" s="14">
        <v>44942</v>
      </c>
      <c r="E4" t="s">
        <v>207</v>
      </c>
      <c r="F4" t="s">
        <v>215</v>
      </c>
    </row>
    <row r="5" spans="1:6" x14ac:dyDescent="0.4">
      <c r="A5" s="1">
        <v>44930</v>
      </c>
      <c r="B5" t="s">
        <v>209</v>
      </c>
      <c r="D5" s="14">
        <v>45075</v>
      </c>
      <c r="E5" t="s">
        <v>207</v>
      </c>
      <c r="F5" t="s">
        <v>216</v>
      </c>
    </row>
    <row r="6" spans="1:6" x14ac:dyDescent="0.4">
      <c r="A6" s="1">
        <v>44931</v>
      </c>
      <c r="B6" t="s">
        <v>210</v>
      </c>
      <c r="D6" s="14">
        <v>45111</v>
      </c>
      <c r="E6" t="s">
        <v>208</v>
      </c>
      <c r="F6" t="s">
        <v>217</v>
      </c>
    </row>
    <row r="7" spans="1:6" x14ac:dyDescent="0.4">
      <c r="A7" s="1">
        <v>44932</v>
      </c>
      <c r="B7" t="s">
        <v>211</v>
      </c>
      <c r="D7" s="14">
        <v>45173</v>
      </c>
      <c r="E7" t="s">
        <v>207</v>
      </c>
      <c r="F7" t="s">
        <v>218</v>
      </c>
    </row>
    <row r="8" spans="1:6" x14ac:dyDescent="0.4">
      <c r="A8" s="1">
        <v>44933</v>
      </c>
      <c r="B8" t="s">
        <v>212</v>
      </c>
      <c r="D8" s="14">
        <v>45208</v>
      </c>
      <c r="E8" t="s">
        <v>207</v>
      </c>
      <c r="F8" t="s">
        <v>219</v>
      </c>
    </row>
    <row r="9" spans="1:6" x14ac:dyDescent="0.4">
      <c r="A9" s="1">
        <v>44934</v>
      </c>
      <c r="B9" t="s">
        <v>206</v>
      </c>
      <c r="D9" t="s">
        <v>223</v>
      </c>
      <c r="E9" t="s">
        <v>211</v>
      </c>
      <c r="F9" t="s">
        <v>220</v>
      </c>
    </row>
    <row r="10" spans="1:6" x14ac:dyDescent="0.4">
      <c r="A10" s="1">
        <v>44935</v>
      </c>
      <c r="B10" t="s">
        <v>207</v>
      </c>
      <c r="D10" s="14">
        <v>45253</v>
      </c>
      <c r="E10" t="s">
        <v>210</v>
      </c>
      <c r="F10" t="s">
        <v>221</v>
      </c>
    </row>
    <row r="11" spans="1:6" x14ac:dyDescent="0.4">
      <c r="A11" s="1">
        <v>44936</v>
      </c>
      <c r="B11" t="s">
        <v>208</v>
      </c>
      <c r="D11" s="14">
        <v>45285</v>
      </c>
      <c r="E11" t="s">
        <v>207</v>
      </c>
      <c r="F11" t="s">
        <v>222</v>
      </c>
    </row>
    <row r="12" spans="1:6" x14ac:dyDescent="0.4">
      <c r="A12" s="1">
        <v>44937</v>
      </c>
      <c r="B12" t="s">
        <v>209</v>
      </c>
    </row>
    <row r="13" spans="1:6" x14ac:dyDescent="0.4">
      <c r="A13" s="1">
        <v>44938</v>
      </c>
      <c r="B13" t="s">
        <v>210</v>
      </c>
      <c r="D13" t="s">
        <v>229</v>
      </c>
    </row>
    <row r="14" spans="1:6" x14ac:dyDescent="0.4">
      <c r="A14" s="1">
        <v>44939</v>
      </c>
      <c r="B14" t="s">
        <v>211</v>
      </c>
    </row>
    <row r="15" spans="1:6" x14ac:dyDescent="0.4">
      <c r="A15" s="1">
        <v>44940</v>
      </c>
      <c r="B15" t="s">
        <v>212</v>
      </c>
    </row>
    <row r="16" spans="1:6" x14ac:dyDescent="0.4">
      <c r="A16" s="1">
        <v>44941</v>
      </c>
      <c r="B16" t="s">
        <v>206</v>
      </c>
    </row>
    <row r="17" spans="1:2" x14ac:dyDescent="0.4">
      <c r="A17" s="1">
        <v>44942</v>
      </c>
      <c r="B17" t="s">
        <v>207</v>
      </c>
    </row>
    <row r="18" spans="1:2" x14ac:dyDescent="0.4">
      <c r="A18" s="1">
        <v>44943</v>
      </c>
      <c r="B18" t="s">
        <v>208</v>
      </c>
    </row>
    <row r="19" spans="1:2" x14ac:dyDescent="0.4">
      <c r="A19" s="1">
        <v>44944</v>
      </c>
      <c r="B19" t="s">
        <v>209</v>
      </c>
    </row>
    <row r="20" spans="1:2" x14ac:dyDescent="0.4">
      <c r="A20" s="1">
        <v>44945</v>
      </c>
      <c r="B20" t="s">
        <v>210</v>
      </c>
    </row>
    <row r="21" spans="1:2" x14ac:dyDescent="0.4">
      <c r="A21" s="1">
        <v>44946</v>
      </c>
      <c r="B21" t="s">
        <v>211</v>
      </c>
    </row>
    <row r="22" spans="1:2" x14ac:dyDescent="0.4">
      <c r="A22" s="1">
        <v>44947</v>
      </c>
      <c r="B22" t="s">
        <v>212</v>
      </c>
    </row>
    <row r="23" spans="1:2" x14ac:dyDescent="0.4">
      <c r="A23" s="1">
        <v>44948</v>
      </c>
      <c r="B23" t="s">
        <v>206</v>
      </c>
    </row>
    <row r="24" spans="1:2" x14ac:dyDescent="0.4">
      <c r="A24" s="1">
        <v>44949</v>
      </c>
      <c r="B24" t="s">
        <v>207</v>
      </c>
    </row>
    <row r="25" spans="1:2" x14ac:dyDescent="0.4">
      <c r="A25" s="1">
        <v>44950</v>
      </c>
      <c r="B25" t="s">
        <v>208</v>
      </c>
    </row>
    <row r="26" spans="1:2" x14ac:dyDescent="0.4">
      <c r="A26" s="1">
        <v>44951</v>
      </c>
      <c r="B26" t="s">
        <v>209</v>
      </c>
    </row>
    <row r="27" spans="1:2" x14ac:dyDescent="0.4">
      <c r="A27" s="1">
        <v>44952</v>
      </c>
      <c r="B27" t="s">
        <v>210</v>
      </c>
    </row>
    <row r="28" spans="1:2" x14ac:dyDescent="0.4">
      <c r="A28" s="1">
        <v>44953</v>
      </c>
      <c r="B28" t="s">
        <v>211</v>
      </c>
    </row>
    <row r="29" spans="1:2" x14ac:dyDescent="0.4">
      <c r="A29" s="1">
        <v>44954</v>
      </c>
      <c r="B29" t="s">
        <v>212</v>
      </c>
    </row>
    <row r="30" spans="1:2" x14ac:dyDescent="0.4">
      <c r="A30" s="1">
        <v>44955</v>
      </c>
      <c r="B30" t="s">
        <v>206</v>
      </c>
    </row>
    <row r="31" spans="1:2" x14ac:dyDescent="0.4">
      <c r="A31" s="1">
        <v>44956</v>
      </c>
      <c r="B31" t="s">
        <v>207</v>
      </c>
    </row>
    <row r="32" spans="1:2" x14ac:dyDescent="0.4">
      <c r="A32" s="1">
        <v>44957</v>
      </c>
      <c r="B32" t="s">
        <v>208</v>
      </c>
    </row>
    <row r="33" spans="1:2" x14ac:dyDescent="0.4">
      <c r="A33" s="1">
        <v>44958</v>
      </c>
      <c r="B33" t="s">
        <v>209</v>
      </c>
    </row>
    <row r="34" spans="1:2" x14ac:dyDescent="0.4">
      <c r="A34" s="1">
        <v>44959</v>
      </c>
      <c r="B34" t="s">
        <v>210</v>
      </c>
    </row>
    <row r="35" spans="1:2" x14ac:dyDescent="0.4">
      <c r="A35" s="1">
        <v>44960</v>
      </c>
      <c r="B35" t="s">
        <v>211</v>
      </c>
    </row>
    <row r="36" spans="1:2" x14ac:dyDescent="0.4">
      <c r="A36" s="1">
        <v>44961</v>
      </c>
      <c r="B36" t="s">
        <v>212</v>
      </c>
    </row>
    <row r="37" spans="1:2" x14ac:dyDescent="0.4">
      <c r="A37" s="1">
        <v>44962</v>
      </c>
      <c r="B37" t="s">
        <v>206</v>
      </c>
    </row>
    <row r="38" spans="1:2" x14ac:dyDescent="0.4">
      <c r="A38" s="1">
        <v>44963</v>
      </c>
      <c r="B38" t="s">
        <v>207</v>
      </c>
    </row>
    <row r="39" spans="1:2" x14ac:dyDescent="0.4">
      <c r="A39" s="1">
        <v>44964</v>
      </c>
      <c r="B39" t="s">
        <v>208</v>
      </c>
    </row>
    <row r="40" spans="1:2" x14ac:dyDescent="0.4">
      <c r="A40" s="1">
        <v>44965</v>
      </c>
      <c r="B40" t="s">
        <v>209</v>
      </c>
    </row>
    <row r="41" spans="1:2" x14ac:dyDescent="0.4">
      <c r="A41" s="1">
        <v>44966</v>
      </c>
      <c r="B41" t="s">
        <v>210</v>
      </c>
    </row>
    <row r="42" spans="1:2" x14ac:dyDescent="0.4">
      <c r="A42" s="1">
        <v>44967</v>
      </c>
      <c r="B42" t="s">
        <v>211</v>
      </c>
    </row>
    <row r="43" spans="1:2" x14ac:dyDescent="0.4">
      <c r="A43" s="1">
        <v>44968</v>
      </c>
      <c r="B43" t="s">
        <v>212</v>
      </c>
    </row>
    <row r="44" spans="1:2" x14ac:dyDescent="0.4">
      <c r="A44" s="1">
        <v>44969</v>
      </c>
      <c r="B44" t="s">
        <v>206</v>
      </c>
    </row>
    <row r="45" spans="1:2" x14ac:dyDescent="0.4">
      <c r="A45" s="1">
        <v>44970</v>
      </c>
      <c r="B45" t="s">
        <v>207</v>
      </c>
    </row>
    <row r="46" spans="1:2" x14ac:dyDescent="0.4">
      <c r="A46" s="1">
        <v>44971</v>
      </c>
      <c r="B46" t="s">
        <v>208</v>
      </c>
    </row>
    <row r="47" spans="1:2" x14ac:dyDescent="0.4">
      <c r="A47" s="1">
        <v>44972</v>
      </c>
      <c r="B47" t="s">
        <v>209</v>
      </c>
    </row>
    <row r="48" spans="1:2" x14ac:dyDescent="0.4">
      <c r="A48" s="1">
        <v>44973</v>
      </c>
      <c r="B48" t="s">
        <v>210</v>
      </c>
    </row>
    <row r="49" spans="1:2" x14ac:dyDescent="0.4">
      <c r="A49" s="1">
        <v>44974</v>
      </c>
      <c r="B49" t="s">
        <v>211</v>
      </c>
    </row>
    <row r="50" spans="1:2" x14ac:dyDescent="0.4">
      <c r="A50" s="1">
        <v>44975</v>
      </c>
      <c r="B50" t="s">
        <v>212</v>
      </c>
    </row>
    <row r="51" spans="1:2" x14ac:dyDescent="0.4">
      <c r="A51" s="1">
        <v>44976</v>
      </c>
      <c r="B51" t="s">
        <v>206</v>
      </c>
    </row>
    <row r="52" spans="1:2" x14ac:dyDescent="0.4">
      <c r="A52" s="1">
        <v>44977</v>
      </c>
      <c r="B52" t="s">
        <v>207</v>
      </c>
    </row>
    <row r="53" spans="1:2" x14ac:dyDescent="0.4">
      <c r="A53" s="1">
        <v>44978</v>
      </c>
      <c r="B53" t="s">
        <v>208</v>
      </c>
    </row>
    <row r="54" spans="1:2" x14ac:dyDescent="0.4">
      <c r="A54" s="1">
        <v>44979</v>
      </c>
      <c r="B54" t="s">
        <v>209</v>
      </c>
    </row>
    <row r="55" spans="1:2" x14ac:dyDescent="0.4">
      <c r="A55" s="1">
        <v>44980</v>
      </c>
      <c r="B55" t="s">
        <v>210</v>
      </c>
    </row>
    <row r="56" spans="1:2" x14ac:dyDescent="0.4">
      <c r="A56" s="1">
        <v>44981</v>
      </c>
      <c r="B56" t="s">
        <v>211</v>
      </c>
    </row>
    <row r="57" spans="1:2" x14ac:dyDescent="0.4">
      <c r="A57" s="1">
        <v>44982</v>
      </c>
      <c r="B57" t="s">
        <v>212</v>
      </c>
    </row>
    <row r="58" spans="1:2" x14ac:dyDescent="0.4">
      <c r="A58" s="1">
        <v>44983</v>
      </c>
      <c r="B58" t="s">
        <v>206</v>
      </c>
    </row>
    <row r="59" spans="1:2" x14ac:dyDescent="0.4">
      <c r="A59" s="1">
        <v>44984</v>
      </c>
      <c r="B59" t="s">
        <v>207</v>
      </c>
    </row>
    <row r="60" spans="1:2" x14ac:dyDescent="0.4">
      <c r="A60" s="1">
        <v>44985</v>
      </c>
      <c r="B60" t="s">
        <v>208</v>
      </c>
    </row>
    <row r="61" spans="1:2" x14ac:dyDescent="0.4">
      <c r="A61" s="1">
        <v>44986</v>
      </c>
      <c r="B61" t="s">
        <v>209</v>
      </c>
    </row>
    <row r="62" spans="1:2" x14ac:dyDescent="0.4">
      <c r="A62" s="1">
        <v>44987</v>
      </c>
      <c r="B62" t="s">
        <v>210</v>
      </c>
    </row>
    <row r="63" spans="1:2" x14ac:dyDescent="0.4">
      <c r="A63" s="1">
        <v>44988</v>
      </c>
      <c r="B63" t="s">
        <v>211</v>
      </c>
    </row>
    <row r="64" spans="1:2" x14ac:dyDescent="0.4">
      <c r="A64" s="1">
        <v>44989</v>
      </c>
      <c r="B64" t="s">
        <v>212</v>
      </c>
    </row>
    <row r="65" spans="1:2" x14ac:dyDescent="0.4">
      <c r="A65" s="1">
        <v>44990</v>
      </c>
      <c r="B65" t="s">
        <v>206</v>
      </c>
    </row>
    <row r="66" spans="1:2" x14ac:dyDescent="0.4">
      <c r="A66" s="1">
        <v>44991</v>
      </c>
      <c r="B66" t="s">
        <v>207</v>
      </c>
    </row>
    <row r="67" spans="1:2" x14ac:dyDescent="0.4">
      <c r="A67" s="1">
        <v>44992</v>
      </c>
      <c r="B67" t="s">
        <v>208</v>
      </c>
    </row>
    <row r="68" spans="1:2" x14ac:dyDescent="0.4">
      <c r="A68" s="1">
        <v>44993</v>
      </c>
      <c r="B68" t="s">
        <v>209</v>
      </c>
    </row>
    <row r="69" spans="1:2" x14ac:dyDescent="0.4">
      <c r="A69" s="1">
        <v>44994</v>
      </c>
      <c r="B69" t="s">
        <v>210</v>
      </c>
    </row>
    <row r="70" spans="1:2" x14ac:dyDescent="0.4">
      <c r="A70" s="1">
        <v>44995</v>
      </c>
      <c r="B70" t="s">
        <v>211</v>
      </c>
    </row>
    <row r="71" spans="1:2" x14ac:dyDescent="0.4">
      <c r="A71" s="1">
        <v>44996</v>
      </c>
      <c r="B71" t="s">
        <v>212</v>
      </c>
    </row>
    <row r="72" spans="1:2" x14ac:dyDescent="0.4">
      <c r="A72" s="1">
        <v>44997</v>
      </c>
      <c r="B72" t="s">
        <v>206</v>
      </c>
    </row>
    <row r="73" spans="1:2" x14ac:dyDescent="0.4">
      <c r="A73" s="1">
        <v>44998</v>
      </c>
      <c r="B73" t="s">
        <v>207</v>
      </c>
    </row>
    <row r="74" spans="1:2" x14ac:dyDescent="0.4">
      <c r="A74" s="1">
        <v>44999</v>
      </c>
      <c r="B74" t="s">
        <v>208</v>
      </c>
    </row>
    <row r="75" spans="1:2" x14ac:dyDescent="0.4">
      <c r="A75" s="1">
        <v>45000</v>
      </c>
      <c r="B75" t="s">
        <v>209</v>
      </c>
    </row>
    <row r="76" spans="1:2" x14ac:dyDescent="0.4">
      <c r="A76" s="1">
        <v>45001</v>
      </c>
      <c r="B76" t="s">
        <v>210</v>
      </c>
    </row>
    <row r="77" spans="1:2" x14ac:dyDescent="0.4">
      <c r="A77" s="1">
        <v>45002</v>
      </c>
      <c r="B77" t="s">
        <v>211</v>
      </c>
    </row>
    <row r="78" spans="1:2" x14ac:dyDescent="0.4">
      <c r="A78" s="1">
        <v>45003</v>
      </c>
      <c r="B78" t="s">
        <v>212</v>
      </c>
    </row>
    <row r="79" spans="1:2" x14ac:dyDescent="0.4">
      <c r="A79" s="1">
        <v>45004</v>
      </c>
      <c r="B79" t="s">
        <v>206</v>
      </c>
    </row>
    <row r="80" spans="1:2" x14ac:dyDescent="0.4">
      <c r="A80" s="1">
        <v>45005</v>
      </c>
      <c r="B80" t="s">
        <v>207</v>
      </c>
    </row>
    <row r="81" spans="1:2" x14ac:dyDescent="0.4">
      <c r="A81" s="1">
        <v>45006</v>
      </c>
      <c r="B81" t="s">
        <v>208</v>
      </c>
    </row>
    <row r="82" spans="1:2" x14ac:dyDescent="0.4">
      <c r="A82" s="1">
        <v>45007</v>
      </c>
      <c r="B82" t="s">
        <v>209</v>
      </c>
    </row>
    <row r="83" spans="1:2" x14ac:dyDescent="0.4">
      <c r="A83" s="1">
        <v>45008</v>
      </c>
      <c r="B83" t="s">
        <v>210</v>
      </c>
    </row>
    <row r="84" spans="1:2" x14ac:dyDescent="0.4">
      <c r="A84" s="1">
        <v>45009</v>
      </c>
      <c r="B84" t="s">
        <v>211</v>
      </c>
    </row>
    <row r="85" spans="1:2" x14ac:dyDescent="0.4">
      <c r="A85" s="1">
        <v>45010</v>
      </c>
      <c r="B85" t="s">
        <v>212</v>
      </c>
    </row>
    <row r="86" spans="1:2" x14ac:dyDescent="0.4">
      <c r="A86" s="1">
        <v>45011</v>
      </c>
      <c r="B86" t="s">
        <v>206</v>
      </c>
    </row>
    <row r="87" spans="1:2" x14ac:dyDescent="0.4">
      <c r="A87" s="1">
        <v>45012</v>
      </c>
      <c r="B87" t="s">
        <v>207</v>
      </c>
    </row>
    <row r="88" spans="1:2" x14ac:dyDescent="0.4">
      <c r="A88" s="1">
        <v>45013</v>
      </c>
      <c r="B88" t="s">
        <v>208</v>
      </c>
    </row>
    <row r="89" spans="1:2" x14ac:dyDescent="0.4">
      <c r="A89" s="1">
        <v>45014</v>
      </c>
      <c r="B89" t="s">
        <v>209</v>
      </c>
    </row>
    <row r="90" spans="1:2" x14ac:dyDescent="0.4">
      <c r="A90" s="1">
        <v>45015</v>
      </c>
      <c r="B90" t="s">
        <v>210</v>
      </c>
    </row>
    <row r="91" spans="1:2" x14ac:dyDescent="0.4">
      <c r="A91" s="1">
        <v>45016</v>
      </c>
      <c r="B91" t="s">
        <v>211</v>
      </c>
    </row>
    <row r="92" spans="1:2" x14ac:dyDescent="0.4">
      <c r="A92" s="1">
        <v>45017</v>
      </c>
      <c r="B92" t="s">
        <v>212</v>
      </c>
    </row>
    <row r="93" spans="1:2" x14ac:dyDescent="0.4">
      <c r="A93" s="1">
        <v>45018</v>
      </c>
      <c r="B93" t="s">
        <v>206</v>
      </c>
    </row>
    <row r="94" spans="1:2" x14ac:dyDescent="0.4">
      <c r="A94" s="1">
        <v>45019</v>
      </c>
      <c r="B94" t="s">
        <v>207</v>
      </c>
    </row>
    <row r="95" spans="1:2" x14ac:dyDescent="0.4">
      <c r="A95" s="1">
        <v>45020</v>
      </c>
      <c r="B95" t="s">
        <v>208</v>
      </c>
    </row>
    <row r="96" spans="1:2" x14ac:dyDescent="0.4">
      <c r="A96" s="1">
        <v>45021</v>
      </c>
      <c r="B96" t="s">
        <v>209</v>
      </c>
    </row>
    <row r="97" spans="1:2" x14ac:dyDescent="0.4">
      <c r="A97" s="1">
        <v>45022</v>
      </c>
      <c r="B97" t="s">
        <v>210</v>
      </c>
    </row>
    <row r="98" spans="1:2" x14ac:dyDescent="0.4">
      <c r="A98" s="1">
        <v>45023</v>
      </c>
      <c r="B98" t="s">
        <v>211</v>
      </c>
    </row>
    <row r="99" spans="1:2" x14ac:dyDescent="0.4">
      <c r="A99" s="1">
        <v>45024</v>
      </c>
      <c r="B99" t="s">
        <v>212</v>
      </c>
    </row>
    <row r="100" spans="1:2" x14ac:dyDescent="0.4">
      <c r="A100" s="1">
        <v>45025</v>
      </c>
      <c r="B100" t="s">
        <v>206</v>
      </c>
    </row>
    <row r="101" spans="1:2" x14ac:dyDescent="0.4">
      <c r="A101" s="1">
        <v>45026</v>
      </c>
      <c r="B101" t="s">
        <v>207</v>
      </c>
    </row>
    <row r="102" spans="1:2" x14ac:dyDescent="0.4">
      <c r="A102" s="1">
        <v>45027</v>
      </c>
      <c r="B102" t="s">
        <v>208</v>
      </c>
    </row>
    <row r="103" spans="1:2" x14ac:dyDescent="0.4">
      <c r="A103" s="1">
        <v>45028</v>
      </c>
      <c r="B103" t="s">
        <v>209</v>
      </c>
    </row>
    <row r="104" spans="1:2" x14ac:dyDescent="0.4">
      <c r="A104" s="1">
        <v>45029</v>
      </c>
      <c r="B104" t="s">
        <v>210</v>
      </c>
    </row>
    <row r="105" spans="1:2" x14ac:dyDescent="0.4">
      <c r="A105" s="1">
        <v>45030</v>
      </c>
      <c r="B105" t="s">
        <v>211</v>
      </c>
    </row>
    <row r="106" spans="1:2" x14ac:dyDescent="0.4">
      <c r="A106" s="1">
        <v>45031</v>
      </c>
      <c r="B106" t="s">
        <v>212</v>
      </c>
    </row>
    <row r="107" spans="1:2" x14ac:dyDescent="0.4">
      <c r="A107" s="1">
        <v>45032</v>
      </c>
      <c r="B107" t="s">
        <v>206</v>
      </c>
    </row>
    <row r="108" spans="1:2" x14ac:dyDescent="0.4">
      <c r="A108" s="1">
        <v>45033</v>
      </c>
      <c r="B108" t="s">
        <v>207</v>
      </c>
    </row>
    <row r="109" spans="1:2" x14ac:dyDescent="0.4">
      <c r="A109" s="1">
        <v>45034</v>
      </c>
      <c r="B109" t="s">
        <v>208</v>
      </c>
    </row>
    <row r="110" spans="1:2" x14ac:dyDescent="0.4">
      <c r="A110" s="1">
        <v>45035</v>
      </c>
      <c r="B110" t="s">
        <v>209</v>
      </c>
    </row>
    <row r="111" spans="1:2" x14ac:dyDescent="0.4">
      <c r="A111" s="1">
        <v>45036</v>
      </c>
      <c r="B111" t="s">
        <v>210</v>
      </c>
    </row>
    <row r="112" spans="1:2" x14ac:dyDescent="0.4">
      <c r="A112" s="1">
        <v>45037</v>
      </c>
      <c r="B112" t="s">
        <v>211</v>
      </c>
    </row>
    <row r="113" spans="1:2" x14ac:dyDescent="0.4">
      <c r="A113" s="1">
        <v>45038</v>
      </c>
      <c r="B113" t="s">
        <v>212</v>
      </c>
    </row>
    <row r="114" spans="1:2" x14ac:dyDescent="0.4">
      <c r="A114" s="1">
        <v>45039</v>
      </c>
      <c r="B114" t="s">
        <v>206</v>
      </c>
    </row>
    <row r="115" spans="1:2" x14ac:dyDescent="0.4">
      <c r="A115" s="1">
        <v>45040</v>
      </c>
      <c r="B115" t="s">
        <v>207</v>
      </c>
    </row>
    <row r="116" spans="1:2" x14ac:dyDescent="0.4">
      <c r="A116" s="1">
        <v>45041</v>
      </c>
      <c r="B116" t="s">
        <v>208</v>
      </c>
    </row>
    <row r="117" spans="1:2" x14ac:dyDescent="0.4">
      <c r="A117" s="1">
        <v>45042</v>
      </c>
      <c r="B117" t="s">
        <v>209</v>
      </c>
    </row>
    <row r="118" spans="1:2" x14ac:dyDescent="0.4">
      <c r="A118" s="1">
        <v>45043</v>
      </c>
      <c r="B118" t="s">
        <v>210</v>
      </c>
    </row>
    <row r="119" spans="1:2" x14ac:dyDescent="0.4">
      <c r="A119" s="1">
        <v>45044</v>
      </c>
      <c r="B119" t="s">
        <v>211</v>
      </c>
    </row>
    <row r="120" spans="1:2" x14ac:dyDescent="0.4">
      <c r="A120" s="1">
        <v>45045</v>
      </c>
      <c r="B120" t="s">
        <v>212</v>
      </c>
    </row>
    <row r="121" spans="1:2" x14ac:dyDescent="0.4">
      <c r="A121" s="1">
        <v>45046</v>
      </c>
      <c r="B121" t="s">
        <v>206</v>
      </c>
    </row>
    <row r="122" spans="1:2" x14ac:dyDescent="0.4">
      <c r="A122" s="1">
        <v>45047</v>
      </c>
      <c r="B122" t="s">
        <v>207</v>
      </c>
    </row>
    <row r="123" spans="1:2" x14ac:dyDescent="0.4">
      <c r="A123" s="1">
        <v>45048</v>
      </c>
      <c r="B123" t="s">
        <v>208</v>
      </c>
    </row>
    <row r="124" spans="1:2" x14ac:dyDescent="0.4">
      <c r="A124" s="1">
        <v>45049</v>
      </c>
      <c r="B124" t="s">
        <v>209</v>
      </c>
    </row>
    <row r="125" spans="1:2" x14ac:dyDescent="0.4">
      <c r="A125" s="1">
        <v>45050</v>
      </c>
      <c r="B125" t="s">
        <v>210</v>
      </c>
    </row>
    <row r="126" spans="1:2" x14ac:dyDescent="0.4">
      <c r="A126" s="1">
        <v>45051</v>
      </c>
      <c r="B126" t="s">
        <v>211</v>
      </c>
    </row>
    <row r="127" spans="1:2" x14ac:dyDescent="0.4">
      <c r="A127" s="1">
        <v>45052</v>
      </c>
      <c r="B127" t="s">
        <v>212</v>
      </c>
    </row>
    <row r="128" spans="1:2" x14ac:dyDescent="0.4">
      <c r="A128" s="1">
        <v>45053</v>
      </c>
      <c r="B128" t="s">
        <v>206</v>
      </c>
    </row>
    <row r="129" spans="1:2" x14ac:dyDescent="0.4">
      <c r="A129" s="1">
        <v>45054</v>
      </c>
      <c r="B129" t="s">
        <v>207</v>
      </c>
    </row>
    <row r="130" spans="1:2" x14ac:dyDescent="0.4">
      <c r="A130" s="1">
        <v>45055</v>
      </c>
      <c r="B130" t="s">
        <v>208</v>
      </c>
    </row>
    <row r="131" spans="1:2" x14ac:dyDescent="0.4">
      <c r="A131" s="1">
        <v>45056</v>
      </c>
      <c r="B131" t="s">
        <v>209</v>
      </c>
    </row>
    <row r="132" spans="1:2" x14ac:dyDescent="0.4">
      <c r="A132" s="1">
        <v>45057</v>
      </c>
      <c r="B132" t="s">
        <v>210</v>
      </c>
    </row>
    <row r="133" spans="1:2" x14ac:dyDescent="0.4">
      <c r="A133" s="1">
        <v>45058</v>
      </c>
      <c r="B133" t="s">
        <v>211</v>
      </c>
    </row>
    <row r="134" spans="1:2" x14ac:dyDescent="0.4">
      <c r="A134" s="1">
        <v>45059</v>
      </c>
      <c r="B134" t="s">
        <v>212</v>
      </c>
    </row>
    <row r="135" spans="1:2" x14ac:dyDescent="0.4">
      <c r="A135" s="1">
        <v>45060</v>
      </c>
      <c r="B135" t="s">
        <v>206</v>
      </c>
    </row>
    <row r="136" spans="1:2" x14ac:dyDescent="0.4">
      <c r="A136" s="1">
        <v>45061</v>
      </c>
      <c r="B136" t="s">
        <v>207</v>
      </c>
    </row>
    <row r="137" spans="1:2" x14ac:dyDescent="0.4">
      <c r="A137" s="1">
        <v>45062</v>
      </c>
      <c r="B137" t="s">
        <v>208</v>
      </c>
    </row>
    <row r="138" spans="1:2" x14ac:dyDescent="0.4">
      <c r="A138" s="1">
        <v>45063</v>
      </c>
      <c r="B138" t="s">
        <v>209</v>
      </c>
    </row>
    <row r="139" spans="1:2" x14ac:dyDescent="0.4">
      <c r="A139" s="1">
        <v>45064</v>
      </c>
      <c r="B139" t="s">
        <v>210</v>
      </c>
    </row>
    <row r="140" spans="1:2" x14ac:dyDescent="0.4">
      <c r="A140" s="1">
        <v>45065</v>
      </c>
      <c r="B140" t="s">
        <v>211</v>
      </c>
    </row>
    <row r="141" spans="1:2" x14ac:dyDescent="0.4">
      <c r="A141" s="1">
        <v>45066</v>
      </c>
      <c r="B141" t="s">
        <v>212</v>
      </c>
    </row>
    <row r="142" spans="1:2" x14ac:dyDescent="0.4">
      <c r="A142" s="1">
        <v>45067</v>
      </c>
      <c r="B142" t="s">
        <v>206</v>
      </c>
    </row>
    <row r="143" spans="1:2" x14ac:dyDescent="0.4">
      <c r="A143" s="1">
        <v>45068</v>
      </c>
      <c r="B143" t="s">
        <v>207</v>
      </c>
    </row>
    <row r="144" spans="1:2" x14ac:dyDescent="0.4">
      <c r="A144" s="1">
        <v>45069</v>
      </c>
      <c r="B144" t="s">
        <v>208</v>
      </c>
    </row>
    <row r="145" spans="1:2" x14ac:dyDescent="0.4">
      <c r="A145" s="1">
        <v>45070</v>
      </c>
      <c r="B145" t="s">
        <v>209</v>
      </c>
    </row>
    <row r="146" spans="1:2" x14ac:dyDescent="0.4">
      <c r="A146" s="1">
        <v>45071</v>
      </c>
      <c r="B146" t="s">
        <v>210</v>
      </c>
    </row>
    <row r="147" spans="1:2" x14ac:dyDescent="0.4">
      <c r="A147" s="1">
        <v>45072</v>
      </c>
      <c r="B147" t="s">
        <v>211</v>
      </c>
    </row>
    <row r="148" spans="1:2" x14ac:dyDescent="0.4">
      <c r="A148" s="1">
        <v>45073</v>
      </c>
      <c r="B148" t="s">
        <v>212</v>
      </c>
    </row>
    <row r="149" spans="1:2" x14ac:dyDescent="0.4">
      <c r="A149" s="1">
        <v>45074</v>
      </c>
      <c r="B149" t="s">
        <v>206</v>
      </c>
    </row>
    <row r="150" spans="1:2" x14ac:dyDescent="0.4">
      <c r="A150" s="1">
        <v>45075</v>
      </c>
      <c r="B150" t="s">
        <v>207</v>
      </c>
    </row>
    <row r="151" spans="1:2" x14ac:dyDescent="0.4">
      <c r="A151" s="1">
        <v>45076</v>
      </c>
      <c r="B151" t="s">
        <v>208</v>
      </c>
    </row>
    <row r="152" spans="1:2" x14ac:dyDescent="0.4">
      <c r="A152" s="1">
        <v>45077</v>
      </c>
      <c r="B152" t="s">
        <v>209</v>
      </c>
    </row>
    <row r="153" spans="1:2" x14ac:dyDescent="0.4">
      <c r="A153" s="1">
        <v>45078</v>
      </c>
      <c r="B153" t="s">
        <v>210</v>
      </c>
    </row>
    <row r="154" spans="1:2" x14ac:dyDescent="0.4">
      <c r="A154" s="1">
        <v>45079</v>
      </c>
      <c r="B154" t="s">
        <v>211</v>
      </c>
    </row>
    <row r="155" spans="1:2" x14ac:dyDescent="0.4">
      <c r="A155" s="1">
        <v>45080</v>
      </c>
      <c r="B155" t="s">
        <v>212</v>
      </c>
    </row>
    <row r="156" spans="1:2" x14ac:dyDescent="0.4">
      <c r="A156" s="1">
        <v>45081</v>
      </c>
      <c r="B156" t="s">
        <v>206</v>
      </c>
    </row>
    <row r="157" spans="1:2" x14ac:dyDescent="0.4">
      <c r="A157" s="1">
        <v>45082</v>
      </c>
      <c r="B157" t="s">
        <v>207</v>
      </c>
    </row>
    <row r="158" spans="1:2" x14ac:dyDescent="0.4">
      <c r="A158" s="1">
        <v>45083</v>
      </c>
      <c r="B158" t="s">
        <v>208</v>
      </c>
    </row>
    <row r="159" spans="1:2" x14ac:dyDescent="0.4">
      <c r="A159" s="1">
        <v>45084</v>
      </c>
      <c r="B159" t="s">
        <v>209</v>
      </c>
    </row>
    <row r="160" spans="1:2" x14ac:dyDescent="0.4">
      <c r="A160" s="1">
        <v>45085</v>
      </c>
      <c r="B160" t="s">
        <v>210</v>
      </c>
    </row>
    <row r="161" spans="1:2" x14ac:dyDescent="0.4">
      <c r="A161" s="1">
        <v>45086</v>
      </c>
      <c r="B161" t="s">
        <v>211</v>
      </c>
    </row>
    <row r="162" spans="1:2" x14ac:dyDescent="0.4">
      <c r="A162" s="1">
        <v>45087</v>
      </c>
      <c r="B162" t="s">
        <v>212</v>
      </c>
    </row>
    <row r="163" spans="1:2" x14ac:dyDescent="0.4">
      <c r="A163" s="1">
        <v>45088</v>
      </c>
      <c r="B163" t="s">
        <v>206</v>
      </c>
    </row>
    <row r="164" spans="1:2" x14ac:dyDescent="0.4">
      <c r="A164" s="1">
        <v>45089</v>
      </c>
      <c r="B164" t="s">
        <v>207</v>
      </c>
    </row>
    <row r="165" spans="1:2" x14ac:dyDescent="0.4">
      <c r="A165" s="1">
        <v>45090</v>
      </c>
      <c r="B165" t="s">
        <v>208</v>
      </c>
    </row>
    <row r="166" spans="1:2" x14ac:dyDescent="0.4">
      <c r="A166" s="1">
        <v>45091</v>
      </c>
      <c r="B166" t="s">
        <v>209</v>
      </c>
    </row>
    <row r="167" spans="1:2" x14ac:dyDescent="0.4">
      <c r="A167" s="1">
        <v>45092</v>
      </c>
      <c r="B167" t="s">
        <v>210</v>
      </c>
    </row>
    <row r="168" spans="1:2" x14ac:dyDescent="0.4">
      <c r="A168" s="1">
        <v>45093</v>
      </c>
      <c r="B168" t="s">
        <v>211</v>
      </c>
    </row>
    <row r="169" spans="1:2" x14ac:dyDescent="0.4">
      <c r="A169" s="1">
        <v>45094</v>
      </c>
      <c r="B169" t="s">
        <v>212</v>
      </c>
    </row>
    <row r="170" spans="1:2" x14ac:dyDescent="0.4">
      <c r="A170" s="1">
        <v>45095</v>
      </c>
      <c r="B170" t="s">
        <v>206</v>
      </c>
    </row>
    <row r="171" spans="1:2" x14ac:dyDescent="0.4">
      <c r="A171" s="1">
        <v>45096</v>
      </c>
      <c r="B171" t="s">
        <v>207</v>
      </c>
    </row>
    <row r="172" spans="1:2" x14ac:dyDescent="0.4">
      <c r="A172" s="1">
        <v>45097</v>
      </c>
      <c r="B172" t="s">
        <v>208</v>
      </c>
    </row>
    <row r="173" spans="1:2" x14ac:dyDescent="0.4">
      <c r="A173" s="1">
        <v>45098</v>
      </c>
      <c r="B173" t="s">
        <v>209</v>
      </c>
    </row>
    <row r="174" spans="1:2" x14ac:dyDescent="0.4">
      <c r="A174" s="1">
        <v>45099</v>
      </c>
      <c r="B174" t="s">
        <v>210</v>
      </c>
    </row>
    <row r="175" spans="1:2" x14ac:dyDescent="0.4">
      <c r="A175" s="1">
        <v>45100</v>
      </c>
      <c r="B175" t="s">
        <v>211</v>
      </c>
    </row>
    <row r="176" spans="1:2" x14ac:dyDescent="0.4">
      <c r="A176" s="1">
        <v>45101</v>
      </c>
      <c r="B176" t="s">
        <v>212</v>
      </c>
    </row>
    <row r="177" spans="1:2" x14ac:dyDescent="0.4">
      <c r="A177" s="1">
        <v>45102</v>
      </c>
      <c r="B177" t="s">
        <v>206</v>
      </c>
    </row>
    <row r="178" spans="1:2" x14ac:dyDescent="0.4">
      <c r="A178" s="1">
        <v>45103</v>
      </c>
      <c r="B178" t="s">
        <v>207</v>
      </c>
    </row>
    <row r="179" spans="1:2" x14ac:dyDescent="0.4">
      <c r="A179" s="1">
        <v>45104</v>
      </c>
      <c r="B179" t="s">
        <v>208</v>
      </c>
    </row>
    <row r="180" spans="1:2" x14ac:dyDescent="0.4">
      <c r="A180" s="1">
        <v>45105</v>
      </c>
      <c r="B180" t="s">
        <v>209</v>
      </c>
    </row>
    <row r="181" spans="1:2" x14ac:dyDescent="0.4">
      <c r="A181" s="1">
        <v>45106</v>
      </c>
      <c r="B181" t="s">
        <v>210</v>
      </c>
    </row>
    <row r="182" spans="1:2" x14ac:dyDescent="0.4">
      <c r="A182" s="1">
        <v>45107</v>
      </c>
      <c r="B182" t="s">
        <v>211</v>
      </c>
    </row>
    <row r="183" spans="1:2" x14ac:dyDescent="0.4">
      <c r="A183" s="1">
        <v>45108</v>
      </c>
      <c r="B183" t="s">
        <v>212</v>
      </c>
    </row>
    <row r="184" spans="1:2" x14ac:dyDescent="0.4">
      <c r="A184" s="1">
        <v>45109</v>
      </c>
      <c r="B184" t="s">
        <v>206</v>
      </c>
    </row>
    <row r="185" spans="1:2" x14ac:dyDescent="0.4">
      <c r="A185" s="1">
        <v>45110</v>
      </c>
      <c r="B185" t="s">
        <v>207</v>
      </c>
    </row>
    <row r="186" spans="1:2" x14ac:dyDescent="0.4">
      <c r="A186" s="1">
        <v>45111</v>
      </c>
      <c r="B186" t="s">
        <v>208</v>
      </c>
    </row>
    <row r="187" spans="1:2" x14ac:dyDescent="0.4">
      <c r="A187" s="1">
        <v>45112</v>
      </c>
      <c r="B187" t="s">
        <v>209</v>
      </c>
    </row>
    <row r="188" spans="1:2" x14ac:dyDescent="0.4">
      <c r="A188" s="1">
        <v>45113</v>
      </c>
      <c r="B188" t="s">
        <v>210</v>
      </c>
    </row>
    <row r="189" spans="1:2" x14ac:dyDescent="0.4">
      <c r="A189" s="1">
        <v>45114</v>
      </c>
      <c r="B189" t="s">
        <v>211</v>
      </c>
    </row>
    <row r="190" spans="1:2" x14ac:dyDescent="0.4">
      <c r="A190" s="1">
        <v>45115</v>
      </c>
      <c r="B190" t="s">
        <v>212</v>
      </c>
    </row>
    <row r="191" spans="1:2" x14ac:dyDescent="0.4">
      <c r="A191" s="1">
        <v>45116</v>
      </c>
      <c r="B191" t="s">
        <v>206</v>
      </c>
    </row>
    <row r="192" spans="1:2" x14ac:dyDescent="0.4">
      <c r="A192" s="1">
        <v>45117</v>
      </c>
      <c r="B192" t="s">
        <v>207</v>
      </c>
    </row>
    <row r="193" spans="1:2" x14ac:dyDescent="0.4">
      <c r="A193" s="1">
        <v>45118</v>
      </c>
      <c r="B193" t="s">
        <v>208</v>
      </c>
    </row>
    <row r="194" spans="1:2" x14ac:dyDescent="0.4">
      <c r="A194" s="1">
        <v>45119</v>
      </c>
      <c r="B194" t="s">
        <v>209</v>
      </c>
    </row>
    <row r="195" spans="1:2" x14ac:dyDescent="0.4">
      <c r="A195" s="1">
        <v>45120</v>
      </c>
      <c r="B195" t="s">
        <v>210</v>
      </c>
    </row>
    <row r="196" spans="1:2" x14ac:dyDescent="0.4">
      <c r="A196" s="1">
        <v>45121</v>
      </c>
      <c r="B196" t="s">
        <v>211</v>
      </c>
    </row>
    <row r="197" spans="1:2" x14ac:dyDescent="0.4">
      <c r="A197" s="1">
        <v>45122</v>
      </c>
      <c r="B197" t="s">
        <v>212</v>
      </c>
    </row>
    <row r="198" spans="1:2" x14ac:dyDescent="0.4">
      <c r="A198" s="1">
        <v>45123</v>
      </c>
      <c r="B198" t="s">
        <v>206</v>
      </c>
    </row>
    <row r="199" spans="1:2" x14ac:dyDescent="0.4">
      <c r="A199" s="1">
        <v>45124</v>
      </c>
      <c r="B199" t="s">
        <v>207</v>
      </c>
    </row>
    <row r="200" spans="1:2" x14ac:dyDescent="0.4">
      <c r="A200" s="1">
        <v>45125</v>
      </c>
      <c r="B200" t="s">
        <v>208</v>
      </c>
    </row>
    <row r="201" spans="1:2" x14ac:dyDescent="0.4">
      <c r="A201" s="1">
        <v>45126</v>
      </c>
      <c r="B201" t="s">
        <v>209</v>
      </c>
    </row>
    <row r="202" spans="1:2" x14ac:dyDescent="0.4">
      <c r="A202" s="1">
        <v>45127</v>
      </c>
      <c r="B202" t="s">
        <v>210</v>
      </c>
    </row>
    <row r="203" spans="1:2" x14ac:dyDescent="0.4">
      <c r="A203" s="1">
        <v>45128</v>
      </c>
      <c r="B203" t="s">
        <v>211</v>
      </c>
    </row>
    <row r="204" spans="1:2" x14ac:dyDescent="0.4">
      <c r="A204" s="1">
        <v>45129</v>
      </c>
      <c r="B204" t="s">
        <v>212</v>
      </c>
    </row>
    <row r="205" spans="1:2" x14ac:dyDescent="0.4">
      <c r="A205" s="1">
        <v>45130</v>
      </c>
      <c r="B205" t="s">
        <v>206</v>
      </c>
    </row>
    <row r="206" spans="1:2" x14ac:dyDescent="0.4">
      <c r="A206" s="1">
        <v>45131</v>
      </c>
      <c r="B206" t="s">
        <v>207</v>
      </c>
    </row>
    <row r="207" spans="1:2" x14ac:dyDescent="0.4">
      <c r="A207" s="1">
        <v>45132</v>
      </c>
      <c r="B207" t="s">
        <v>208</v>
      </c>
    </row>
    <row r="208" spans="1:2" x14ac:dyDescent="0.4">
      <c r="A208" s="1">
        <v>45133</v>
      </c>
      <c r="B208" t="s">
        <v>209</v>
      </c>
    </row>
    <row r="209" spans="1:2" x14ac:dyDescent="0.4">
      <c r="A209" s="1">
        <v>45134</v>
      </c>
      <c r="B209" t="s">
        <v>210</v>
      </c>
    </row>
    <row r="210" spans="1:2" x14ac:dyDescent="0.4">
      <c r="A210" s="1">
        <v>45135</v>
      </c>
      <c r="B210" t="s">
        <v>211</v>
      </c>
    </row>
    <row r="211" spans="1:2" x14ac:dyDescent="0.4">
      <c r="A211" s="1">
        <v>45136</v>
      </c>
      <c r="B211" t="s">
        <v>212</v>
      </c>
    </row>
    <row r="212" spans="1:2" x14ac:dyDescent="0.4">
      <c r="A212" s="1">
        <v>45137</v>
      </c>
      <c r="B212" t="s">
        <v>206</v>
      </c>
    </row>
    <row r="213" spans="1:2" x14ac:dyDescent="0.4">
      <c r="A213" s="1">
        <v>45138</v>
      </c>
      <c r="B213" t="s">
        <v>207</v>
      </c>
    </row>
    <row r="214" spans="1:2" x14ac:dyDescent="0.4">
      <c r="A214" s="1">
        <v>45139</v>
      </c>
      <c r="B214" t="s">
        <v>208</v>
      </c>
    </row>
    <row r="215" spans="1:2" x14ac:dyDescent="0.4">
      <c r="A215" s="1">
        <v>45140</v>
      </c>
      <c r="B215" t="s">
        <v>209</v>
      </c>
    </row>
    <row r="216" spans="1:2" x14ac:dyDescent="0.4">
      <c r="A216" s="1">
        <v>45141</v>
      </c>
      <c r="B216" t="s">
        <v>210</v>
      </c>
    </row>
    <row r="217" spans="1:2" x14ac:dyDescent="0.4">
      <c r="A217" s="1">
        <v>45142</v>
      </c>
      <c r="B217" t="s">
        <v>211</v>
      </c>
    </row>
    <row r="218" spans="1:2" x14ac:dyDescent="0.4">
      <c r="A218" s="1">
        <v>45143</v>
      </c>
      <c r="B218" t="s">
        <v>212</v>
      </c>
    </row>
    <row r="219" spans="1:2" x14ac:dyDescent="0.4">
      <c r="A219" s="1">
        <v>45144</v>
      </c>
      <c r="B219" t="s">
        <v>206</v>
      </c>
    </row>
    <row r="220" spans="1:2" x14ac:dyDescent="0.4">
      <c r="A220" s="1">
        <v>45145</v>
      </c>
      <c r="B220" t="s">
        <v>207</v>
      </c>
    </row>
    <row r="221" spans="1:2" x14ac:dyDescent="0.4">
      <c r="A221" s="1">
        <v>45146</v>
      </c>
      <c r="B221" t="s">
        <v>208</v>
      </c>
    </row>
    <row r="222" spans="1:2" x14ac:dyDescent="0.4">
      <c r="A222" s="1">
        <v>45147</v>
      </c>
      <c r="B222" t="s">
        <v>209</v>
      </c>
    </row>
    <row r="223" spans="1:2" x14ac:dyDescent="0.4">
      <c r="A223" s="1">
        <v>45148</v>
      </c>
      <c r="B223" t="s">
        <v>210</v>
      </c>
    </row>
    <row r="224" spans="1:2" x14ac:dyDescent="0.4">
      <c r="A224" s="1">
        <v>45149</v>
      </c>
      <c r="B224" t="s">
        <v>211</v>
      </c>
    </row>
    <row r="225" spans="1:2" x14ac:dyDescent="0.4">
      <c r="A225" s="1">
        <v>45150</v>
      </c>
      <c r="B225" t="s">
        <v>212</v>
      </c>
    </row>
    <row r="226" spans="1:2" x14ac:dyDescent="0.4">
      <c r="A226" s="1">
        <v>45151</v>
      </c>
      <c r="B226" t="s">
        <v>206</v>
      </c>
    </row>
    <row r="227" spans="1:2" x14ac:dyDescent="0.4">
      <c r="A227" s="1">
        <v>45152</v>
      </c>
      <c r="B227" t="s">
        <v>207</v>
      </c>
    </row>
    <row r="228" spans="1:2" x14ac:dyDescent="0.4">
      <c r="A228" s="1">
        <v>45153</v>
      </c>
      <c r="B228" t="s">
        <v>208</v>
      </c>
    </row>
    <row r="229" spans="1:2" x14ac:dyDescent="0.4">
      <c r="A229" s="1">
        <v>45154</v>
      </c>
      <c r="B229" t="s">
        <v>209</v>
      </c>
    </row>
    <row r="230" spans="1:2" x14ac:dyDescent="0.4">
      <c r="A230" s="1">
        <v>45155</v>
      </c>
      <c r="B230" t="s">
        <v>210</v>
      </c>
    </row>
    <row r="231" spans="1:2" x14ac:dyDescent="0.4">
      <c r="A231" s="1">
        <v>45156</v>
      </c>
      <c r="B231" t="s">
        <v>211</v>
      </c>
    </row>
    <row r="232" spans="1:2" x14ac:dyDescent="0.4">
      <c r="A232" s="1">
        <v>45157</v>
      </c>
      <c r="B232" t="s">
        <v>212</v>
      </c>
    </row>
    <row r="233" spans="1:2" x14ac:dyDescent="0.4">
      <c r="A233" s="1">
        <v>45158</v>
      </c>
      <c r="B233" t="s">
        <v>206</v>
      </c>
    </row>
    <row r="234" spans="1:2" x14ac:dyDescent="0.4">
      <c r="A234" s="1">
        <v>45159</v>
      </c>
      <c r="B234" t="s">
        <v>207</v>
      </c>
    </row>
    <row r="235" spans="1:2" x14ac:dyDescent="0.4">
      <c r="A235" s="1">
        <v>45160</v>
      </c>
      <c r="B235" t="s">
        <v>208</v>
      </c>
    </row>
    <row r="236" spans="1:2" x14ac:dyDescent="0.4">
      <c r="A236" s="1">
        <v>45161</v>
      </c>
      <c r="B236" t="s">
        <v>209</v>
      </c>
    </row>
    <row r="237" spans="1:2" x14ac:dyDescent="0.4">
      <c r="A237" s="1">
        <v>45162</v>
      </c>
      <c r="B237" t="s">
        <v>210</v>
      </c>
    </row>
    <row r="238" spans="1:2" x14ac:dyDescent="0.4">
      <c r="A238" s="1">
        <v>45163</v>
      </c>
      <c r="B238" t="s">
        <v>211</v>
      </c>
    </row>
    <row r="239" spans="1:2" x14ac:dyDescent="0.4">
      <c r="A239" s="1">
        <v>45164</v>
      </c>
      <c r="B239" t="s">
        <v>212</v>
      </c>
    </row>
    <row r="240" spans="1:2" x14ac:dyDescent="0.4">
      <c r="A240" s="1">
        <v>45165</v>
      </c>
      <c r="B240" t="s">
        <v>206</v>
      </c>
    </row>
    <row r="241" spans="1:2" x14ac:dyDescent="0.4">
      <c r="A241" s="1">
        <v>45166</v>
      </c>
      <c r="B241" t="s">
        <v>207</v>
      </c>
    </row>
    <row r="242" spans="1:2" x14ac:dyDescent="0.4">
      <c r="A242" s="1">
        <v>45167</v>
      </c>
      <c r="B242" t="s">
        <v>208</v>
      </c>
    </row>
    <row r="243" spans="1:2" x14ac:dyDescent="0.4">
      <c r="A243" s="1">
        <v>45168</v>
      </c>
      <c r="B243" t="s">
        <v>209</v>
      </c>
    </row>
    <row r="244" spans="1:2" x14ac:dyDescent="0.4">
      <c r="A244" s="1">
        <v>45169</v>
      </c>
      <c r="B244" t="s">
        <v>210</v>
      </c>
    </row>
    <row r="245" spans="1:2" x14ac:dyDescent="0.4">
      <c r="A245" s="1">
        <v>45170</v>
      </c>
      <c r="B245" t="s">
        <v>211</v>
      </c>
    </row>
    <row r="246" spans="1:2" x14ac:dyDescent="0.4">
      <c r="A246" s="1">
        <v>45171</v>
      </c>
      <c r="B246" t="s">
        <v>212</v>
      </c>
    </row>
    <row r="247" spans="1:2" x14ac:dyDescent="0.4">
      <c r="A247" s="1">
        <v>45172</v>
      </c>
      <c r="B247" t="s">
        <v>206</v>
      </c>
    </row>
    <row r="248" spans="1:2" x14ac:dyDescent="0.4">
      <c r="A248" s="1">
        <v>45173</v>
      </c>
      <c r="B248" t="s">
        <v>207</v>
      </c>
    </row>
    <row r="249" spans="1:2" x14ac:dyDescent="0.4">
      <c r="A249" s="1">
        <v>45174</v>
      </c>
      <c r="B249" t="s">
        <v>208</v>
      </c>
    </row>
    <row r="250" spans="1:2" x14ac:dyDescent="0.4">
      <c r="A250" s="1">
        <v>45175</v>
      </c>
      <c r="B250" t="s">
        <v>209</v>
      </c>
    </row>
    <row r="251" spans="1:2" x14ac:dyDescent="0.4">
      <c r="A251" s="1">
        <v>45176</v>
      </c>
      <c r="B251" t="s">
        <v>210</v>
      </c>
    </row>
    <row r="252" spans="1:2" x14ac:dyDescent="0.4">
      <c r="A252" s="1">
        <v>45177</v>
      </c>
      <c r="B252" t="s">
        <v>211</v>
      </c>
    </row>
    <row r="253" spans="1:2" x14ac:dyDescent="0.4">
      <c r="A253" s="1">
        <v>45178</v>
      </c>
      <c r="B253" t="s">
        <v>212</v>
      </c>
    </row>
    <row r="254" spans="1:2" x14ac:dyDescent="0.4">
      <c r="A254" s="1">
        <v>45179</v>
      </c>
      <c r="B254" t="s">
        <v>206</v>
      </c>
    </row>
    <row r="255" spans="1:2" x14ac:dyDescent="0.4">
      <c r="A255" s="1">
        <v>45180</v>
      </c>
      <c r="B255" t="s">
        <v>207</v>
      </c>
    </row>
    <row r="256" spans="1:2" x14ac:dyDescent="0.4">
      <c r="A256" s="1">
        <v>45181</v>
      </c>
      <c r="B256" t="s">
        <v>208</v>
      </c>
    </row>
    <row r="257" spans="1:2" x14ac:dyDescent="0.4">
      <c r="A257" s="1">
        <v>45182</v>
      </c>
      <c r="B257" t="s">
        <v>209</v>
      </c>
    </row>
    <row r="258" spans="1:2" x14ac:dyDescent="0.4">
      <c r="A258" s="1">
        <v>45183</v>
      </c>
      <c r="B258" t="s">
        <v>210</v>
      </c>
    </row>
    <row r="259" spans="1:2" x14ac:dyDescent="0.4">
      <c r="A259" s="1">
        <v>45184</v>
      </c>
      <c r="B259" t="s">
        <v>211</v>
      </c>
    </row>
    <row r="260" spans="1:2" x14ac:dyDescent="0.4">
      <c r="A260" s="1">
        <v>45185</v>
      </c>
      <c r="B260" t="s">
        <v>212</v>
      </c>
    </row>
    <row r="261" spans="1:2" x14ac:dyDescent="0.4">
      <c r="A261" s="1">
        <v>45186</v>
      </c>
      <c r="B261" t="s">
        <v>206</v>
      </c>
    </row>
    <row r="262" spans="1:2" x14ac:dyDescent="0.4">
      <c r="A262" s="1">
        <v>45187</v>
      </c>
      <c r="B262" t="s">
        <v>207</v>
      </c>
    </row>
    <row r="263" spans="1:2" x14ac:dyDescent="0.4">
      <c r="A263" s="1">
        <v>45188</v>
      </c>
      <c r="B263" t="s">
        <v>208</v>
      </c>
    </row>
    <row r="264" spans="1:2" x14ac:dyDescent="0.4">
      <c r="A264" s="1">
        <v>45189</v>
      </c>
      <c r="B264" t="s">
        <v>209</v>
      </c>
    </row>
    <row r="265" spans="1:2" x14ac:dyDescent="0.4">
      <c r="A265" s="1">
        <v>45190</v>
      </c>
      <c r="B265" t="s">
        <v>210</v>
      </c>
    </row>
    <row r="266" spans="1:2" x14ac:dyDescent="0.4">
      <c r="A266" s="1">
        <v>45191</v>
      </c>
      <c r="B266" t="s">
        <v>211</v>
      </c>
    </row>
    <row r="267" spans="1:2" x14ac:dyDescent="0.4">
      <c r="A267" s="1">
        <v>45192</v>
      </c>
      <c r="B267" t="s">
        <v>212</v>
      </c>
    </row>
    <row r="268" spans="1:2" x14ac:dyDescent="0.4">
      <c r="A268" s="1">
        <v>45193</v>
      </c>
      <c r="B268" t="s">
        <v>206</v>
      </c>
    </row>
    <row r="269" spans="1:2" x14ac:dyDescent="0.4">
      <c r="A269" s="1">
        <v>45194</v>
      </c>
      <c r="B269" t="s">
        <v>207</v>
      </c>
    </row>
    <row r="270" spans="1:2" x14ac:dyDescent="0.4">
      <c r="A270" s="1">
        <v>45195</v>
      </c>
      <c r="B270" t="s">
        <v>208</v>
      </c>
    </row>
    <row r="271" spans="1:2" x14ac:dyDescent="0.4">
      <c r="A271" s="1">
        <v>45196</v>
      </c>
      <c r="B271" t="s">
        <v>209</v>
      </c>
    </row>
    <row r="272" spans="1:2" x14ac:dyDescent="0.4">
      <c r="A272" s="1">
        <v>45197</v>
      </c>
      <c r="B272" t="s">
        <v>210</v>
      </c>
    </row>
    <row r="273" spans="1:2" x14ac:dyDescent="0.4">
      <c r="A273" s="1">
        <v>45198</v>
      </c>
      <c r="B273" t="s">
        <v>211</v>
      </c>
    </row>
    <row r="274" spans="1:2" x14ac:dyDescent="0.4">
      <c r="A274" s="1">
        <v>45199</v>
      </c>
      <c r="B274" t="s">
        <v>212</v>
      </c>
    </row>
    <row r="275" spans="1:2" x14ac:dyDescent="0.4">
      <c r="A275" s="1">
        <v>45200</v>
      </c>
      <c r="B275" t="s">
        <v>206</v>
      </c>
    </row>
    <row r="276" spans="1:2" x14ac:dyDescent="0.4">
      <c r="A276" s="1">
        <v>45201</v>
      </c>
      <c r="B276" t="s">
        <v>207</v>
      </c>
    </row>
    <row r="277" spans="1:2" x14ac:dyDescent="0.4">
      <c r="A277" s="1">
        <v>45202</v>
      </c>
      <c r="B277" t="s">
        <v>208</v>
      </c>
    </row>
    <row r="278" spans="1:2" x14ac:dyDescent="0.4">
      <c r="A278" s="1">
        <v>45203</v>
      </c>
      <c r="B278" t="s">
        <v>209</v>
      </c>
    </row>
    <row r="279" spans="1:2" x14ac:dyDescent="0.4">
      <c r="A279" s="1">
        <v>45204</v>
      </c>
      <c r="B279" t="s">
        <v>210</v>
      </c>
    </row>
    <row r="280" spans="1:2" x14ac:dyDescent="0.4">
      <c r="A280" s="1">
        <v>45205</v>
      </c>
      <c r="B280" t="s">
        <v>211</v>
      </c>
    </row>
    <row r="281" spans="1:2" x14ac:dyDescent="0.4">
      <c r="A281" s="1">
        <v>45206</v>
      </c>
      <c r="B281" t="s">
        <v>212</v>
      </c>
    </row>
    <row r="282" spans="1:2" x14ac:dyDescent="0.4">
      <c r="A282" s="1">
        <v>45207</v>
      </c>
      <c r="B282" t="s">
        <v>206</v>
      </c>
    </row>
    <row r="283" spans="1:2" x14ac:dyDescent="0.4">
      <c r="A283" s="1">
        <v>45208</v>
      </c>
      <c r="B283" t="s">
        <v>207</v>
      </c>
    </row>
    <row r="284" spans="1:2" x14ac:dyDescent="0.4">
      <c r="A284" s="1">
        <v>45209</v>
      </c>
      <c r="B284" t="s">
        <v>208</v>
      </c>
    </row>
    <row r="285" spans="1:2" x14ac:dyDescent="0.4">
      <c r="A285" s="1">
        <v>45210</v>
      </c>
      <c r="B285" t="s">
        <v>209</v>
      </c>
    </row>
    <row r="286" spans="1:2" x14ac:dyDescent="0.4">
      <c r="A286" s="1">
        <v>45211</v>
      </c>
      <c r="B286" t="s">
        <v>210</v>
      </c>
    </row>
    <row r="287" spans="1:2" x14ac:dyDescent="0.4">
      <c r="A287" s="1">
        <v>45212</v>
      </c>
      <c r="B287" t="s">
        <v>211</v>
      </c>
    </row>
    <row r="288" spans="1:2" x14ac:dyDescent="0.4">
      <c r="A288" s="1">
        <v>45213</v>
      </c>
      <c r="B288" t="s">
        <v>212</v>
      </c>
    </row>
    <row r="289" spans="1:2" x14ac:dyDescent="0.4">
      <c r="A289" s="1">
        <v>45214</v>
      </c>
      <c r="B289" t="s">
        <v>206</v>
      </c>
    </row>
    <row r="290" spans="1:2" x14ac:dyDescent="0.4">
      <c r="A290" s="1">
        <v>45215</v>
      </c>
      <c r="B290" t="s">
        <v>207</v>
      </c>
    </row>
    <row r="291" spans="1:2" x14ac:dyDescent="0.4">
      <c r="A291" s="1">
        <v>45216</v>
      </c>
      <c r="B291" t="s">
        <v>208</v>
      </c>
    </row>
    <row r="292" spans="1:2" x14ac:dyDescent="0.4">
      <c r="A292" s="1">
        <v>45217</v>
      </c>
      <c r="B292" t="s">
        <v>209</v>
      </c>
    </row>
    <row r="293" spans="1:2" x14ac:dyDescent="0.4">
      <c r="A293" s="1">
        <v>45218</v>
      </c>
      <c r="B293" t="s">
        <v>210</v>
      </c>
    </row>
    <row r="294" spans="1:2" x14ac:dyDescent="0.4">
      <c r="A294" s="1">
        <v>45219</v>
      </c>
      <c r="B294" t="s">
        <v>211</v>
      </c>
    </row>
    <row r="295" spans="1:2" x14ac:dyDescent="0.4">
      <c r="A295" s="1">
        <v>45220</v>
      </c>
      <c r="B295" t="s">
        <v>212</v>
      </c>
    </row>
    <row r="296" spans="1:2" x14ac:dyDescent="0.4">
      <c r="A296" s="1">
        <v>45221</v>
      </c>
      <c r="B296" t="s">
        <v>206</v>
      </c>
    </row>
    <row r="297" spans="1:2" x14ac:dyDescent="0.4">
      <c r="A297" s="1">
        <v>45222</v>
      </c>
      <c r="B297" t="s">
        <v>207</v>
      </c>
    </row>
    <row r="298" spans="1:2" x14ac:dyDescent="0.4">
      <c r="A298" s="1">
        <v>45223</v>
      </c>
      <c r="B298" t="s">
        <v>208</v>
      </c>
    </row>
    <row r="299" spans="1:2" x14ac:dyDescent="0.4">
      <c r="A299" s="1">
        <v>45224</v>
      </c>
      <c r="B299" t="s">
        <v>209</v>
      </c>
    </row>
    <row r="300" spans="1:2" x14ac:dyDescent="0.4">
      <c r="A300" s="1">
        <v>45225</v>
      </c>
      <c r="B300" t="s">
        <v>210</v>
      </c>
    </row>
    <row r="301" spans="1:2" x14ac:dyDescent="0.4">
      <c r="A301" s="1">
        <v>45226</v>
      </c>
      <c r="B301" t="s">
        <v>211</v>
      </c>
    </row>
    <row r="302" spans="1:2" x14ac:dyDescent="0.4">
      <c r="A302" s="1">
        <v>45227</v>
      </c>
      <c r="B302" t="s">
        <v>212</v>
      </c>
    </row>
    <row r="303" spans="1:2" x14ac:dyDescent="0.4">
      <c r="A303" s="1">
        <v>45228</v>
      </c>
      <c r="B303" t="s">
        <v>206</v>
      </c>
    </row>
    <row r="304" spans="1:2" x14ac:dyDescent="0.4">
      <c r="A304" s="1">
        <v>45229</v>
      </c>
      <c r="B304" t="s">
        <v>207</v>
      </c>
    </row>
    <row r="305" spans="1:2" x14ac:dyDescent="0.4">
      <c r="A305" s="1">
        <v>45230</v>
      </c>
      <c r="B305" t="s">
        <v>208</v>
      </c>
    </row>
    <row r="306" spans="1:2" x14ac:dyDescent="0.4">
      <c r="A306" s="1">
        <v>45231</v>
      </c>
      <c r="B306" t="s">
        <v>209</v>
      </c>
    </row>
    <row r="307" spans="1:2" x14ac:dyDescent="0.4">
      <c r="A307" s="1">
        <v>45232</v>
      </c>
      <c r="B307" t="s">
        <v>210</v>
      </c>
    </row>
    <row r="308" spans="1:2" x14ac:dyDescent="0.4">
      <c r="A308" s="1">
        <v>45233</v>
      </c>
      <c r="B308" t="s">
        <v>211</v>
      </c>
    </row>
    <row r="309" spans="1:2" x14ac:dyDescent="0.4">
      <c r="A309" s="1">
        <v>45234</v>
      </c>
      <c r="B309" t="s">
        <v>212</v>
      </c>
    </row>
    <row r="310" spans="1:2" x14ac:dyDescent="0.4">
      <c r="A310" s="1">
        <v>45235</v>
      </c>
      <c r="B310" t="s">
        <v>206</v>
      </c>
    </row>
    <row r="311" spans="1:2" x14ac:dyDescent="0.4">
      <c r="A311" s="1">
        <v>45236</v>
      </c>
      <c r="B311" t="s">
        <v>207</v>
      </c>
    </row>
    <row r="312" spans="1:2" x14ac:dyDescent="0.4">
      <c r="A312" s="1">
        <v>45237</v>
      </c>
      <c r="B312" t="s">
        <v>208</v>
      </c>
    </row>
    <row r="313" spans="1:2" x14ac:dyDescent="0.4">
      <c r="A313" s="1">
        <v>45238</v>
      </c>
      <c r="B313" t="s">
        <v>209</v>
      </c>
    </row>
    <row r="314" spans="1:2" x14ac:dyDescent="0.4">
      <c r="A314" s="1">
        <v>45239</v>
      </c>
      <c r="B314" t="s">
        <v>210</v>
      </c>
    </row>
    <row r="315" spans="1:2" x14ac:dyDescent="0.4">
      <c r="A315" s="1">
        <v>45240</v>
      </c>
      <c r="B315" t="s">
        <v>211</v>
      </c>
    </row>
    <row r="316" spans="1:2" x14ac:dyDescent="0.4">
      <c r="A316" s="1">
        <v>45241</v>
      </c>
      <c r="B316" t="s">
        <v>212</v>
      </c>
    </row>
    <row r="317" spans="1:2" x14ac:dyDescent="0.4">
      <c r="A317" s="1">
        <v>45242</v>
      </c>
      <c r="B317" t="s">
        <v>206</v>
      </c>
    </row>
    <row r="318" spans="1:2" x14ac:dyDescent="0.4">
      <c r="A318" s="1">
        <v>45243</v>
      </c>
      <c r="B318" t="s">
        <v>207</v>
      </c>
    </row>
    <row r="319" spans="1:2" x14ac:dyDescent="0.4">
      <c r="A319" s="1">
        <v>45244</v>
      </c>
      <c r="B319" t="s">
        <v>208</v>
      </c>
    </row>
    <row r="320" spans="1:2" x14ac:dyDescent="0.4">
      <c r="A320" s="1">
        <v>45245</v>
      </c>
      <c r="B320" t="s">
        <v>209</v>
      </c>
    </row>
    <row r="321" spans="1:2" x14ac:dyDescent="0.4">
      <c r="A321" s="1">
        <v>45246</v>
      </c>
      <c r="B321" t="s">
        <v>210</v>
      </c>
    </row>
    <row r="322" spans="1:2" x14ac:dyDescent="0.4">
      <c r="A322" s="1">
        <v>45247</v>
      </c>
      <c r="B322" t="s">
        <v>211</v>
      </c>
    </row>
    <row r="323" spans="1:2" x14ac:dyDescent="0.4">
      <c r="A323" s="1">
        <v>45248</v>
      </c>
      <c r="B323" t="s">
        <v>212</v>
      </c>
    </row>
    <row r="324" spans="1:2" x14ac:dyDescent="0.4">
      <c r="A324" s="1">
        <v>45249</v>
      </c>
      <c r="B324" t="s">
        <v>206</v>
      </c>
    </row>
    <row r="325" spans="1:2" x14ac:dyDescent="0.4">
      <c r="A325" s="1">
        <v>45250</v>
      </c>
      <c r="B325" t="s">
        <v>207</v>
      </c>
    </row>
    <row r="326" spans="1:2" x14ac:dyDescent="0.4">
      <c r="A326" s="1">
        <v>45251</v>
      </c>
      <c r="B326" t="s">
        <v>208</v>
      </c>
    </row>
    <row r="327" spans="1:2" x14ac:dyDescent="0.4">
      <c r="A327" s="1">
        <v>45252</v>
      </c>
      <c r="B327" t="s">
        <v>209</v>
      </c>
    </row>
    <row r="328" spans="1:2" x14ac:dyDescent="0.4">
      <c r="A328" s="1">
        <v>45253</v>
      </c>
      <c r="B328" t="s">
        <v>210</v>
      </c>
    </row>
    <row r="329" spans="1:2" x14ac:dyDescent="0.4">
      <c r="A329" s="1">
        <v>45254</v>
      </c>
      <c r="B329" t="s">
        <v>211</v>
      </c>
    </row>
    <row r="330" spans="1:2" x14ac:dyDescent="0.4">
      <c r="A330" s="1">
        <v>45255</v>
      </c>
      <c r="B330" t="s">
        <v>212</v>
      </c>
    </row>
    <row r="331" spans="1:2" x14ac:dyDescent="0.4">
      <c r="A331" s="1">
        <v>45256</v>
      </c>
      <c r="B331" t="s">
        <v>206</v>
      </c>
    </row>
    <row r="332" spans="1:2" x14ac:dyDescent="0.4">
      <c r="A332" s="1">
        <v>45257</v>
      </c>
      <c r="B332" t="s">
        <v>207</v>
      </c>
    </row>
    <row r="333" spans="1:2" x14ac:dyDescent="0.4">
      <c r="A333" s="1">
        <v>45258</v>
      </c>
      <c r="B333" t="s">
        <v>208</v>
      </c>
    </row>
    <row r="334" spans="1:2" x14ac:dyDescent="0.4">
      <c r="A334" s="1">
        <v>45259</v>
      </c>
      <c r="B334" t="s">
        <v>209</v>
      </c>
    </row>
    <row r="335" spans="1:2" x14ac:dyDescent="0.4">
      <c r="A335" s="1">
        <v>45260</v>
      </c>
      <c r="B335" t="s">
        <v>210</v>
      </c>
    </row>
    <row r="336" spans="1:2" x14ac:dyDescent="0.4">
      <c r="A336" s="1">
        <v>45261</v>
      </c>
      <c r="B336" t="s">
        <v>211</v>
      </c>
    </row>
    <row r="337" spans="1:2" x14ac:dyDescent="0.4">
      <c r="A337" s="1">
        <v>45262</v>
      </c>
      <c r="B337" t="s">
        <v>212</v>
      </c>
    </row>
    <row r="338" spans="1:2" x14ac:dyDescent="0.4">
      <c r="A338" s="1">
        <v>45263</v>
      </c>
      <c r="B338" t="s">
        <v>206</v>
      </c>
    </row>
    <row r="339" spans="1:2" x14ac:dyDescent="0.4">
      <c r="A339" s="1">
        <v>45264</v>
      </c>
      <c r="B339" t="s">
        <v>207</v>
      </c>
    </row>
    <row r="340" spans="1:2" x14ac:dyDescent="0.4">
      <c r="A340" s="1">
        <v>45265</v>
      </c>
      <c r="B340" t="s">
        <v>208</v>
      </c>
    </row>
    <row r="341" spans="1:2" x14ac:dyDescent="0.4">
      <c r="A341" s="1">
        <v>45266</v>
      </c>
      <c r="B341" t="s">
        <v>209</v>
      </c>
    </row>
    <row r="342" spans="1:2" x14ac:dyDescent="0.4">
      <c r="A342" s="1">
        <v>45267</v>
      </c>
      <c r="B342" t="s">
        <v>210</v>
      </c>
    </row>
    <row r="343" spans="1:2" x14ac:dyDescent="0.4">
      <c r="A343" s="1">
        <v>45268</v>
      </c>
      <c r="B343" t="s">
        <v>211</v>
      </c>
    </row>
    <row r="344" spans="1:2" x14ac:dyDescent="0.4">
      <c r="A344" s="1">
        <v>45269</v>
      </c>
      <c r="B344" t="s">
        <v>212</v>
      </c>
    </row>
    <row r="345" spans="1:2" x14ac:dyDescent="0.4">
      <c r="A345" s="1">
        <v>45270</v>
      </c>
      <c r="B345" t="s">
        <v>206</v>
      </c>
    </row>
    <row r="346" spans="1:2" x14ac:dyDescent="0.4">
      <c r="A346" s="1">
        <v>45271</v>
      </c>
      <c r="B346" t="s">
        <v>207</v>
      </c>
    </row>
    <row r="347" spans="1:2" x14ac:dyDescent="0.4">
      <c r="A347" s="1">
        <v>45272</v>
      </c>
      <c r="B347" t="s">
        <v>208</v>
      </c>
    </row>
    <row r="348" spans="1:2" x14ac:dyDescent="0.4">
      <c r="A348" s="1">
        <v>45273</v>
      </c>
      <c r="B348" t="s">
        <v>209</v>
      </c>
    </row>
    <row r="349" spans="1:2" x14ac:dyDescent="0.4">
      <c r="A349" s="1">
        <v>45274</v>
      </c>
      <c r="B349" t="s">
        <v>210</v>
      </c>
    </row>
    <row r="350" spans="1:2" x14ac:dyDescent="0.4">
      <c r="A350" s="1">
        <v>45275</v>
      </c>
      <c r="B350" t="s">
        <v>211</v>
      </c>
    </row>
    <row r="351" spans="1:2" x14ac:dyDescent="0.4">
      <c r="A351" s="1">
        <v>45276</v>
      </c>
      <c r="B351" t="s">
        <v>212</v>
      </c>
    </row>
    <row r="352" spans="1:2" x14ac:dyDescent="0.4">
      <c r="A352" s="1">
        <v>45277</v>
      </c>
      <c r="B352" t="s">
        <v>206</v>
      </c>
    </row>
    <row r="353" spans="1:2" x14ac:dyDescent="0.4">
      <c r="A353" s="1">
        <v>45278</v>
      </c>
      <c r="B353" t="s">
        <v>207</v>
      </c>
    </row>
    <row r="354" spans="1:2" x14ac:dyDescent="0.4">
      <c r="A354" s="1">
        <v>45279</v>
      </c>
      <c r="B354" t="s">
        <v>208</v>
      </c>
    </row>
    <row r="355" spans="1:2" x14ac:dyDescent="0.4">
      <c r="A355" s="1">
        <v>45280</v>
      </c>
      <c r="B355" t="s">
        <v>209</v>
      </c>
    </row>
    <row r="356" spans="1:2" x14ac:dyDescent="0.4">
      <c r="A356" s="1">
        <v>45281</v>
      </c>
      <c r="B356" t="s">
        <v>210</v>
      </c>
    </row>
    <row r="357" spans="1:2" x14ac:dyDescent="0.4">
      <c r="A357" s="1">
        <v>45282</v>
      </c>
      <c r="B357" t="s">
        <v>211</v>
      </c>
    </row>
    <row r="358" spans="1:2" x14ac:dyDescent="0.4">
      <c r="A358" s="1">
        <v>45283</v>
      </c>
      <c r="B358" t="s">
        <v>212</v>
      </c>
    </row>
    <row r="359" spans="1:2" x14ac:dyDescent="0.4">
      <c r="A359" s="1">
        <v>45284</v>
      </c>
      <c r="B359" t="s">
        <v>206</v>
      </c>
    </row>
    <row r="360" spans="1:2" x14ac:dyDescent="0.4">
      <c r="A360" s="1">
        <v>45285</v>
      </c>
      <c r="B360" t="s">
        <v>207</v>
      </c>
    </row>
    <row r="361" spans="1:2" x14ac:dyDescent="0.4">
      <c r="A361" s="1">
        <v>45286</v>
      </c>
      <c r="B361" t="s">
        <v>208</v>
      </c>
    </row>
    <row r="362" spans="1:2" x14ac:dyDescent="0.4">
      <c r="A362" s="1">
        <v>45287</v>
      </c>
      <c r="B362" t="s">
        <v>209</v>
      </c>
    </row>
    <row r="363" spans="1:2" x14ac:dyDescent="0.4">
      <c r="A363" s="1">
        <v>45288</v>
      </c>
      <c r="B363" t="s">
        <v>210</v>
      </c>
    </row>
    <row r="364" spans="1:2" x14ac:dyDescent="0.4">
      <c r="A364" s="1">
        <v>45289</v>
      </c>
      <c r="B364" t="s">
        <v>211</v>
      </c>
    </row>
    <row r="365" spans="1:2" x14ac:dyDescent="0.4">
      <c r="A365" s="1">
        <v>45290</v>
      </c>
      <c r="B365" t="s">
        <v>212</v>
      </c>
    </row>
    <row r="366" spans="1:2" x14ac:dyDescent="0.4">
      <c r="A366" s="1">
        <v>45291</v>
      </c>
      <c r="B366" t="s">
        <v>206</v>
      </c>
    </row>
  </sheetData>
  <autoFilter ref="A1:B366" xr:uid="{E9778B40-97E3-4CAD-A6BF-81F853AC1B09}"/>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E09-6992-4B4B-A8E2-F2583E061850}">
  <dimension ref="B3:K14"/>
  <sheetViews>
    <sheetView workbookViewId="0">
      <selection activeCell="K5" sqref="K5:K7"/>
    </sheetView>
  </sheetViews>
  <sheetFormatPr defaultRowHeight="14.6" x14ac:dyDescent="0.4"/>
  <cols>
    <col min="5" max="5" width="22.61328125" customWidth="1"/>
  </cols>
  <sheetData>
    <row r="3" spans="2:11" ht="35.6" thickBot="1" x14ac:dyDescent="0.45">
      <c r="B3" s="64" t="s">
        <v>275</v>
      </c>
      <c r="C3" s="65" t="s">
        <v>276</v>
      </c>
      <c r="D3" s="68" t="s">
        <v>277</v>
      </c>
      <c r="E3" s="66">
        <v>44603</v>
      </c>
      <c r="F3" s="65" t="s">
        <v>278</v>
      </c>
      <c r="G3" s="65" t="s">
        <v>279</v>
      </c>
    </row>
    <row r="4" spans="2:11" ht="35.6" thickBot="1" x14ac:dyDescent="0.45">
      <c r="B4" s="64" t="s">
        <v>280</v>
      </c>
      <c r="C4" s="65" t="s">
        <v>276</v>
      </c>
      <c r="D4" s="68" t="s">
        <v>277</v>
      </c>
      <c r="E4" s="65" t="s">
        <v>281</v>
      </c>
      <c r="F4" s="65" t="s">
        <v>282</v>
      </c>
      <c r="G4" s="65" t="s">
        <v>283</v>
      </c>
    </row>
    <row r="5" spans="2:11" ht="35.6" thickBot="1" x14ac:dyDescent="0.45">
      <c r="B5" s="64" t="s">
        <v>284</v>
      </c>
      <c r="C5" s="65" t="s">
        <v>276</v>
      </c>
      <c r="D5" s="68" t="s">
        <v>277</v>
      </c>
      <c r="E5" s="66">
        <v>44656</v>
      </c>
      <c r="F5" s="65" t="s">
        <v>285</v>
      </c>
      <c r="G5" s="65" t="s">
        <v>286</v>
      </c>
      <c r="K5" s="67">
        <f>0.27*4</f>
        <v>1.08</v>
      </c>
    </row>
    <row r="6" spans="2:11" ht="35.6" thickBot="1" x14ac:dyDescent="0.45">
      <c r="B6" s="64" t="s">
        <v>287</v>
      </c>
      <c r="C6" s="65" t="s">
        <v>276</v>
      </c>
      <c r="D6" s="68" t="s">
        <v>277</v>
      </c>
      <c r="E6" s="66">
        <v>44594</v>
      </c>
      <c r="F6" s="65" t="s">
        <v>288</v>
      </c>
      <c r="G6" s="66">
        <v>44564</v>
      </c>
      <c r="K6" s="67">
        <f>0.24*4</f>
        <v>0.96</v>
      </c>
    </row>
    <row r="7" spans="2:11" ht="35.6" thickBot="1" x14ac:dyDescent="0.45">
      <c r="B7" s="64" t="s">
        <v>289</v>
      </c>
      <c r="C7" s="65" t="s">
        <v>276</v>
      </c>
      <c r="D7" s="69" t="s">
        <v>290</v>
      </c>
      <c r="E7" s="65" t="s">
        <v>291</v>
      </c>
      <c r="F7" s="65" t="s">
        <v>292</v>
      </c>
      <c r="G7" s="65" t="s">
        <v>293</v>
      </c>
      <c r="K7" s="67">
        <f>0.22*4</f>
        <v>0.88</v>
      </c>
    </row>
    <row r="8" spans="2:11" ht="35.6" thickBot="1" x14ac:dyDescent="0.45">
      <c r="B8" s="64" t="s">
        <v>294</v>
      </c>
      <c r="C8" s="65" t="s">
        <v>276</v>
      </c>
      <c r="D8" s="69" t="s">
        <v>290</v>
      </c>
      <c r="E8" s="65" t="s">
        <v>295</v>
      </c>
      <c r="F8" s="65" t="s">
        <v>296</v>
      </c>
      <c r="G8" s="65" t="s">
        <v>297</v>
      </c>
    </row>
    <row r="9" spans="2:11" ht="35.6" thickBot="1" x14ac:dyDescent="0.45">
      <c r="B9" s="64" t="s">
        <v>298</v>
      </c>
      <c r="C9" s="65" t="s">
        <v>276</v>
      </c>
      <c r="D9" s="69" t="s">
        <v>290</v>
      </c>
      <c r="E9" s="66">
        <v>44321</v>
      </c>
      <c r="F9" s="65" t="s">
        <v>299</v>
      </c>
      <c r="G9" s="65" t="s">
        <v>300</v>
      </c>
    </row>
    <row r="10" spans="2:11" ht="35.6" thickBot="1" x14ac:dyDescent="0.45">
      <c r="B10" s="64" t="s">
        <v>301</v>
      </c>
      <c r="C10" s="65" t="s">
        <v>276</v>
      </c>
      <c r="D10" s="69" t="s">
        <v>290</v>
      </c>
      <c r="E10" s="66">
        <v>44257</v>
      </c>
      <c r="F10" s="65" t="s">
        <v>302</v>
      </c>
      <c r="G10" s="65" t="s">
        <v>303</v>
      </c>
    </row>
    <row r="11" spans="2:11" ht="35.6" thickBot="1" x14ac:dyDescent="0.45">
      <c r="B11" s="64" t="s">
        <v>304</v>
      </c>
      <c r="C11" s="65" t="s">
        <v>276</v>
      </c>
      <c r="D11" s="70" t="s">
        <v>305</v>
      </c>
      <c r="E11" s="65" t="s">
        <v>306</v>
      </c>
      <c r="F11" s="65" t="s">
        <v>307</v>
      </c>
      <c r="G11" s="65" t="s">
        <v>308</v>
      </c>
    </row>
    <row r="12" spans="2:11" ht="35.6" thickBot="1" x14ac:dyDescent="0.45">
      <c r="B12" s="64" t="s">
        <v>309</v>
      </c>
      <c r="C12" s="65" t="s">
        <v>276</v>
      </c>
      <c r="D12" s="70" t="s">
        <v>305</v>
      </c>
      <c r="E12" s="65" t="s">
        <v>310</v>
      </c>
      <c r="F12" s="65" t="s">
        <v>311</v>
      </c>
      <c r="G12" s="65" t="s">
        <v>312</v>
      </c>
    </row>
    <row r="13" spans="2:11" ht="35.6" thickBot="1" x14ac:dyDescent="0.45">
      <c r="B13" s="64" t="s">
        <v>313</v>
      </c>
      <c r="C13" s="65" t="s">
        <v>276</v>
      </c>
      <c r="D13" s="70" t="s">
        <v>305</v>
      </c>
      <c r="E13" s="66">
        <v>44017</v>
      </c>
      <c r="F13" s="65" t="s">
        <v>314</v>
      </c>
      <c r="G13" s="65" t="s">
        <v>315</v>
      </c>
    </row>
    <row r="14" spans="2:11" ht="35.6" thickBot="1" x14ac:dyDescent="0.45">
      <c r="B14" s="64" t="s">
        <v>316</v>
      </c>
      <c r="C14" s="65" t="s">
        <v>276</v>
      </c>
      <c r="D14" s="70" t="s">
        <v>305</v>
      </c>
      <c r="E14" s="65"/>
      <c r="F14" s="65" t="s">
        <v>317</v>
      </c>
      <c r="G14" s="65" t="s">
        <v>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2A0815-652B-4749-948A-2BA5477AFA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CTSH_MonteCarlo</vt:lpstr>
      <vt:lpstr>CTSH_CAPM</vt:lpstr>
      <vt:lpstr>Balance Sheet Amit</vt:lpstr>
      <vt:lpstr>Balance Sheet</vt:lpstr>
      <vt:lpstr>income statement</vt:lpstr>
      <vt:lpstr>Cashflows</vt:lpstr>
      <vt:lpstr>Key statistics</vt:lpstr>
      <vt:lpstr>Holidays -2023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sharma</dc:creator>
  <cp:lastModifiedBy>amit sharma</cp:lastModifiedBy>
  <dcterms:created xsi:type="dcterms:W3CDTF">2023-03-02T05:26:18Z</dcterms:created>
  <dcterms:modified xsi:type="dcterms:W3CDTF">2023-04-08T06:18:07Z</dcterms:modified>
</cp:coreProperties>
</file>