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anan\Downloads\"/>
    </mc:Choice>
  </mc:AlternateContent>
  <xr:revisionPtr revIDLastSave="0" documentId="13_ncr:1_{1F5B98FA-586F-4D78-B1FB-8ADE7A46EC21}" xr6:coauthVersionLast="47" xr6:coauthVersionMax="47" xr10:uidLastSave="{00000000-0000-0000-0000-000000000000}"/>
  <bookViews>
    <workbookView xWindow="-108" yWindow="-108" windowWidth="23256" windowHeight="12456" activeTab="12" xr2:uid="{34DDFC80-299B-4A93-A189-00B1D429CAC8}"/>
  </bookViews>
  <sheets>
    <sheet name="ETL DATA" sheetId="2" r:id="rId1"/>
    <sheet name="Q.10" sheetId="12" r:id="rId2"/>
    <sheet name="KPI" sheetId="13" r:id="rId3"/>
    <sheet name="Q.9" sheetId="11" r:id="rId4"/>
    <sheet name="Q.8" sheetId="7" r:id="rId5"/>
    <sheet name="Q.1" sheetId="3" r:id="rId6"/>
    <sheet name="Q.2" sheetId="4" r:id="rId7"/>
    <sheet name="Q.3" sheetId="5" r:id="rId8"/>
    <sheet name="Q.4" sheetId="6" r:id="rId9"/>
    <sheet name="Q.5" sheetId="8" r:id="rId10"/>
    <sheet name="Q.6" sheetId="9" r:id="rId11"/>
    <sheet name="Q.7 " sheetId="10" r:id="rId12"/>
    <sheet name="Dataset - 1" sheetId="1" r:id="rId13"/>
    <sheet name="Dashboard" sheetId="14" r:id="rId14"/>
  </sheets>
  <definedNames>
    <definedName name="_xlchart.v5.0" hidden="1">Q.9!$E$4</definedName>
    <definedName name="_xlchart.v5.1" hidden="1">Q.9!$E$5:$E$16</definedName>
    <definedName name="_xlchart.v5.10" hidden="1">'Q.7 '!$F$4</definedName>
    <definedName name="_xlchart.v5.11" hidden="1">'Q.7 '!$F$5:$F$16</definedName>
    <definedName name="_xlchart.v5.12" hidden="1">Q.9!$E$4</definedName>
    <definedName name="_xlchart.v5.13" hidden="1">Q.9!$E$5:$E$16</definedName>
    <definedName name="_xlchart.v5.14" hidden="1">Q.9!$F$4</definedName>
    <definedName name="_xlchart.v5.15" hidden="1">Q.9!$F$5:$F$16</definedName>
    <definedName name="_xlchart.v5.2" hidden="1">Q.9!$F$4</definedName>
    <definedName name="_xlchart.v5.3" hidden="1">Q.9!$F$5:$F$16</definedName>
    <definedName name="_xlchart.v5.4" hidden="1">Q.9!$E$4</definedName>
    <definedName name="_xlchart.v5.5" hidden="1">Q.9!$E$5:$E$16</definedName>
    <definedName name="_xlchart.v5.6" hidden="1">Q.9!$F$4</definedName>
    <definedName name="_xlchart.v5.7" hidden="1">Q.9!$F$5:$F$16</definedName>
    <definedName name="_xlchart.v5.8" hidden="1">'Q.7 '!$E$4</definedName>
    <definedName name="_xlchart.v5.9" hidden="1">'Q.7 '!$E$5:$E$16</definedName>
    <definedName name="ExternalData_1" localSheetId="12" hidden="1">'Dataset - 1'!$A$1:$F$1304</definedName>
    <definedName name="ExternalData_2" localSheetId="0" hidden="1">'ETL DATA'!$A$1:$J$1304</definedName>
    <definedName name="Slicer_Item">#N/A</definedName>
    <definedName name="Slicer_State">#N/A</definedName>
  </definedNames>
  <calcPr calcId="191029"/>
  <pivotCaches>
    <pivotCache cacheId="19"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3" l="1"/>
  <c r="A15" i="13"/>
  <c r="A12" i="13"/>
  <c r="A9" i="13"/>
  <c r="A6" i="13"/>
  <c r="A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<sst xmlns="http://schemas.openxmlformats.org/spreadsheetml/2006/main" count="9330" uniqueCount="1358">
  <si>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</si>
  <si>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</si>
  <si>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</si>
  <si>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</si>
  <si>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</si>
  <si>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</si>
  <si>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</si>
  <si>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</si>
  <si>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</si>
  <si>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</si>
  <si>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</si>
  <si>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</si>
  <si>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</si>
  <si>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</si>
  <si>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</si>
  <si>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</si>
  <si>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</si>
  <si>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</si>
  <si>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</si>
  <si>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</si>
  <si>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</si>
  <si>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</si>
  <si>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</si>
  <si>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</si>
  <si>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</si>
  <si>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</si>
  <si>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</si>
  <si>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</si>
  <si>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</si>
  <si>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</si>
  <si>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</si>
  <si>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</si>
  <si>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</si>
  <si>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</si>
  <si>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</si>
  <si>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</si>
  <si>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</si>
  <si>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</si>
  <si>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</si>
  <si>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</si>
  <si>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</si>
  <si>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</si>
  <si>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</si>
  <si>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</si>
  <si>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</si>
  <si>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</si>
  <si>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</si>
  <si>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</si>
  <si>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</si>
  <si>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</si>
  <si>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</si>
  <si>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</si>
  <si>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</si>
  <si>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</si>
  <si>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</si>
  <si>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</si>
  <si>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</si>
  <si>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</si>
  <si>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</si>
  <si>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</si>
  <si>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</si>
  <si>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</si>
  <si>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</si>
  <si>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</si>
  <si>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</si>
  <si>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</si>
  <si>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</si>
  <si>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</si>
  <si>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</si>
  <si>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</si>
  <si>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</si>
  <si>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</si>
  <si>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</si>
  <si>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</si>
  <si>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</si>
  <si>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</si>
  <si>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</si>
  <si>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</si>
  <si>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</si>
  <si>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</si>
  <si>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</si>
  <si>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</si>
  <si>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</si>
  <si>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</si>
  <si>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</si>
  <si>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</si>
  <si>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</si>
  <si>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</si>
  <si>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</si>
  <si>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</si>
  <si>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</si>
  <si>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</si>
  <si>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</si>
  <si>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</si>
  <si>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</si>
  <si>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</si>
  <si>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</si>
  <si>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</si>
  <si>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</si>
  <si>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</si>
  <si>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</si>
  <si>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</si>
  <si>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</si>
  <si>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</si>
  <si>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</si>
  <si>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</si>
  <si>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</si>
  <si>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</si>
  <si>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</si>
  <si>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</si>
  <si>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</si>
  <si>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</si>
  <si>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</si>
  <si>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</si>
  <si>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</si>
  <si>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</si>
  <si>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</si>
  <si>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</si>
  <si>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</si>
  <si>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</si>
  <si>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</si>
  <si>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</si>
  <si>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</si>
  <si>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</si>
  <si>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</si>
  <si>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</si>
  <si>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</si>
  <si>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</si>
  <si>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</si>
  <si>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</si>
  <si>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</si>
  <si>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</si>
  <si>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</si>
  <si>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</si>
  <si>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</si>
  <si>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</si>
  <si>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</si>
  <si>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</si>
  <si>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</si>
  <si>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</si>
  <si>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</si>
  <si>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</si>
  <si>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</si>
  <si>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</si>
  <si>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</si>
  <si>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</si>
  <si>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</si>
  <si>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</si>
  <si>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</si>
  <si>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</si>
  <si>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</si>
  <si>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</si>
  <si>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</si>
  <si>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</si>
  <si>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</si>
  <si>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</si>
  <si>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</si>
  <si>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</si>
  <si>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</si>
  <si>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</si>
  <si>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</si>
  <si>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</si>
  <si>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</si>
  <si>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</si>
  <si>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</si>
  <si>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</si>
  <si>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</si>
  <si>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</si>
  <si>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</si>
  <si>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</si>
  <si>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</si>
  <si>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</si>
  <si>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</si>
  <si>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</si>
  <si>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</si>
  <si>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</si>
  <si>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</si>
  <si>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</si>
  <si>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</si>
  <si>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</si>
  <si>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</si>
  <si>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</si>
  <si>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</si>
  <si>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</si>
  <si>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</si>
  <si>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</si>
  <si>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</si>
  <si>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</si>
  <si>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</si>
  <si>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</si>
  <si>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</si>
  <si>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</si>
  <si>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</si>
  <si>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</si>
  <si>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</si>
  <si>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</si>
  <si>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</si>
  <si>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</si>
  <si>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</si>
  <si>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</si>
  <si>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</si>
  <si>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</si>
  <si>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</si>
  <si>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</si>
  <si>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</si>
  <si>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</si>
  <si>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</si>
  <si>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</si>
  <si>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</si>
  <si>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</si>
  <si>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</si>
  <si>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</si>
  <si>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</si>
  <si>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</si>
  <si>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</si>
  <si>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</si>
  <si>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</si>
  <si>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</si>
  <si>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</si>
  <si>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</si>
  <si>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</si>
  <si>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</si>
  <si>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</si>
  <si>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</si>
  <si>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</si>
  <si>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</si>
  <si>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</si>
  <si>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</si>
  <si>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</si>
  <si>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</si>
  <si>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</si>
  <si>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</si>
  <si>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</si>
  <si>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</si>
  <si>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</si>
  <si>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</si>
  <si>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</si>
  <si>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</si>
  <si>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</si>
  <si>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</si>
  <si>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</si>
  <si>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</si>
  <si>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</si>
  <si>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</si>
  <si>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</si>
  <si>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</si>
  <si>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</si>
  <si>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</si>
  <si>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</si>
  <si>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</si>
  <si>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</si>
  <si>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</si>
  <si>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</si>
  <si>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</si>
  <si>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</si>
  <si>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</si>
  <si>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</si>
  <si>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</si>
  <si>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</si>
  <si>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</si>
  <si>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</si>
  <si>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</si>
  <si>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</si>
  <si>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</si>
  <si>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</si>
  <si>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</si>
  <si>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</si>
  <si>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</si>
  <si>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</si>
  <si>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</si>
  <si>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</si>
  <si>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</si>
  <si>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</si>
  <si>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</si>
  <si>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</si>
  <si>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</si>
  <si>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</si>
  <si>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</si>
  <si>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</si>
  <si>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</si>
  <si>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</si>
  <si>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</si>
  <si>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</si>
  <si>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</si>
  <si>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</si>
  <si>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</si>
  <si>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</si>
  <si>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</si>
  <si>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</si>
  <si>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</si>
  <si>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</si>
  <si>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</si>
  <si>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</si>
  <si>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</si>
  <si>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</si>
  <si>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</si>
  <si>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</si>
  <si>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</si>
  <si>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</si>
  <si>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</si>
  <si>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</si>
  <si>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</si>
  <si>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</si>
  <si>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</si>
  <si>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</si>
  <si>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</si>
  <si>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</si>
  <si>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</si>
  <si>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</si>
  <si>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</si>
  <si>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</si>
  <si>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</si>
  <si>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</si>
  <si>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</si>
  <si>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</si>
  <si>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</si>
  <si>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</si>
  <si>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</si>
  <si>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</si>
  <si>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</si>
  <si>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</si>
  <si>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</si>
  <si>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</si>
  <si>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</si>
  <si>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</si>
  <si>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</si>
  <si>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</si>
  <si>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</si>
  <si>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</si>
  <si>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</si>
  <si>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</si>
  <si>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</si>
  <si>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</si>
  <si>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</si>
  <si>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</si>
  <si>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</si>
  <si>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</si>
  <si>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</si>
  <si>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</si>
  <si>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</si>
  <si>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</si>
  <si>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</si>
  <si>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</si>
  <si>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</si>
  <si>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</si>
  <si>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</si>
  <si>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</si>
  <si>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</si>
  <si>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</si>
  <si>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</si>
  <si>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</si>
  <si>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</si>
  <si>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</si>
  <si>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</si>
  <si>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</si>
  <si>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</si>
  <si>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</si>
  <si>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</si>
  <si>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</si>
  <si>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</si>
  <si>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</si>
  <si>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</si>
  <si>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</si>
  <si>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</si>
  <si>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</si>
  <si>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</si>
  <si>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</si>
  <si>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</si>
  <si>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</si>
  <si>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</si>
  <si>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</si>
  <si>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</si>
  <si>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</si>
  <si>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</si>
  <si>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</si>
  <si>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</si>
  <si>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</si>
  <si>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</si>
  <si>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</si>
  <si>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</si>
  <si>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</si>
  <si>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</si>
  <si>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</si>
  <si>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</si>
  <si>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</si>
  <si>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</si>
  <si>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</si>
  <si>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</si>
  <si>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</si>
  <si>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</si>
  <si>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</si>
  <si>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</si>
  <si>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</si>
  <si>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</si>
  <si>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</si>
  <si>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</si>
  <si>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</si>
  <si>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</si>
  <si>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</si>
  <si>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</si>
  <si>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</si>
  <si>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</si>
  <si>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</si>
  <si>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</si>
  <si>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</si>
  <si>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</si>
  <si>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</si>
  <si>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</si>
  <si>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</si>
  <si>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</si>
  <si>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</si>
  <si>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</si>
  <si>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</si>
  <si>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</si>
  <si>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</si>
  <si>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</si>
  <si>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</si>
  <si>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</si>
  <si>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</si>
  <si>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</si>
  <si>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</si>
  <si>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</si>
  <si>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</si>
  <si>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</si>
  <si>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</si>
  <si>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</si>
  <si>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</si>
  <si>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</si>
  <si>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</si>
  <si>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</si>
  <si>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</si>
  <si>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</si>
  <si>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</si>
  <si>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</si>
  <si>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</si>
  <si>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</si>
  <si>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</si>
  <si>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</si>
  <si>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</si>
  <si>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</si>
  <si>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</si>
  <si>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</si>
  <si>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</si>
  <si>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</si>
  <si>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</si>
  <si>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</si>
  <si>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</si>
  <si>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</si>
  <si>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</si>
  <si>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</si>
  <si>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</si>
  <si>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</si>
  <si>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</si>
  <si>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</si>
  <si>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</si>
  <si>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</si>
  <si>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</si>
  <si>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</si>
  <si>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</si>
  <si>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</si>
  <si>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</si>
  <si>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</si>
  <si>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</si>
  <si>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</si>
  <si>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</si>
  <si>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</si>
  <si>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</si>
  <si>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</si>
  <si>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</si>
  <si>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</si>
  <si>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</si>
  <si>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</si>
  <si>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</si>
  <si>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</si>
  <si>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</si>
  <si>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</si>
  <si>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</si>
  <si>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</si>
  <si>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</si>
  <si>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</si>
  <si>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</si>
  <si>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</si>
  <si>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</si>
  <si>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</si>
  <si>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</si>
  <si>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</si>
  <si>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</si>
  <si>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</si>
  <si>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</si>
  <si>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</si>
  <si>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</si>
  <si>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</si>
  <si>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</si>
  <si>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</si>
  <si>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</si>
  <si>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</si>
  <si>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</si>
  <si>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</si>
  <si>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</si>
  <si>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</si>
  <si>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</si>
  <si>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</si>
  <si>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</si>
  <si>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</si>
  <si>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</si>
  <si>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</si>
  <si>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</si>
  <si>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</si>
  <si>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</si>
  <si>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</si>
  <si>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</si>
  <si>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</si>
  <si>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</si>
  <si>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</si>
  <si>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</si>
  <si>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</si>
  <si>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</si>
  <si>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</si>
  <si>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</si>
  <si>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</si>
  <si>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</si>
  <si>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</si>
  <si>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</si>
  <si>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</si>
  <si>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</si>
  <si>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</si>
  <si>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</si>
  <si>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</si>
  <si>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</si>
  <si>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</si>
  <si>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</si>
  <si>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</si>
  <si>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</si>
  <si>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</si>
  <si>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</si>
  <si>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</si>
  <si>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</si>
  <si>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</si>
  <si>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</si>
  <si>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</si>
  <si>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</si>
  <si>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</si>
  <si>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</si>
  <si>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</si>
  <si>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</si>
  <si>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</si>
  <si>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</si>
  <si>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</si>
  <si>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</si>
  <si>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</si>
  <si>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</si>
  <si>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</si>
  <si>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</si>
  <si>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</si>
  <si>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</si>
  <si>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</si>
  <si>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</si>
  <si>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</si>
  <si>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</si>
  <si>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</si>
  <si>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</si>
  <si>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</si>
  <si>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</si>
  <si>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</si>
  <si>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</si>
  <si>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</si>
  <si>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</si>
  <si>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</si>
  <si>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</si>
  <si>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</si>
  <si>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</si>
  <si>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</si>
  <si>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</si>
  <si>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</si>
  <si>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</si>
  <si>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</si>
  <si>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</si>
  <si>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</si>
  <si>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</si>
  <si>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</si>
  <si>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</si>
  <si>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</si>
  <si>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</si>
  <si>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</si>
  <si>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</si>
  <si>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</si>
  <si>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</si>
  <si>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</si>
  <si>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</si>
  <si>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</si>
  <si>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</si>
  <si>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</si>
  <si>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</si>
  <si>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</si>
  <si>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</si>
  <si>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</si>
  <si>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</si>
  <si>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</si>
  <si>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</si>
  <si>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</si>
  <si>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</si>
  <si>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</si>
  <si>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</si>
  <si>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</si>
  <si>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</si>
  <si>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</si>
  <si>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</si>
  <si>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</si>
  <si>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</si>
  <si>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</si>
  <si>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</si>
  <si>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</si>
  <si>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</si>
  <si>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</si>
  <si>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</si>
  <si>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</si>
  <si>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</si>
  <si>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</si>
  <si>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</si>
  <si>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</si>
  <si>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</si>
  <si>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</si>
  <si>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</si>
  <si>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</si>
  <si>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</si>
  <si>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</si>
  <si>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</si>
  <si>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</si>
  <si>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</si>
  <si>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</si>
  <si>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</si>
  <si>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</si>
  <si>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</si>
  <si>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</si>
  <si>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</si>
  <si>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</si>
  <si>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</si>
  <si>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</si>
  <si>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</si>
  <si>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</si>
  <si>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</si>
  <si>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</si>
  <si>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</si>
  <si>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</si>
  <si>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</si>
  <si>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</si>
  <si>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</si>
  <si>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</si>
  <si>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</si>
  <si>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</si>
  <si>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</si>
  <si>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</si>
  <si>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</si>
  <si>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</si>
  <si>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</si>
  <si>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</si>
  <si>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</si>
  <si>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</si>
  <si>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</si>
  <si>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</si>
  <si>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</si>
  <si>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</si>
  <si>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</si>
  <si>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</si>
  <si>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</si>
  <si>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</si>
  <si>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</si>
  <si>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</si>
  <si>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</si>
  <si>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</si>
  <si>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</si>
  <si>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</si>
  <si>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</si>
  <si>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</si>
  <si>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</si>
  <si>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</si>
  <si>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</si>
  <si>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</si>
  <si>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</si>
  <si>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</si>
  <si>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</si>
  <si>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</si>
  <si>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</si>
  <si>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</si>
  <si>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</si>
  <si>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</si>
  <si>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</si>
  <si>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</si>
  <si>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</si>
  <si>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</si>
  <si>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</si>
  <si>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</si>
  <si>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</si>
  <si>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</si>
  <si>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</si>
  <si>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</si>
  <si>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</si>
  <si>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</si>
  <si>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</si>
  <si>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</si>
  <si>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</si>
  <si>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</si>
  <si>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</si>
  <si>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</si>
  <si>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</si>
  <si>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</si>
  <si>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</si>
  <si>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</si>
  <si>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</si>
  <si>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</si>
  <si>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</si>
  <si>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</si>
  <si>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</si>
  <si>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</si>
  <si>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</si>
  <si>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</si>
  <si>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</si>
  <si>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</si>
  <si>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</si>
  <si>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</si>
  <si>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</si>
  <si>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</si>
  <si>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</si>
  <si>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</si>
  <si>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</si>
  <si>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</si>
  <si>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</si>
  <si>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</si>
  <si>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</si>
  <si>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</si>
  <si>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</si>
  <si>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</si>
  <si>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</si>
  <si>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</si>
  <si>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</si>
  <si>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</si>
  <si>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</si>
  <si>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</si>
  <si>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</si>
  <si>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</si>
  <si>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</si>
  <si>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</si>
  <si>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</si>
  <si>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</si>
  <si>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</si>
  <si>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</si>
  <si>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</si>
  <si>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</si>
  <si>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</si>
  <si>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</si>
  <si>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</si>
  <si>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</si>
  <si>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</si>
  <si>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</si>
  <si>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</si>
  <si>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</si>
  <si>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</si>
  <si>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</si>
  <si>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</si>
  <si>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</si>
  <si>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</si>
  <si>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</si>
  <si>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</si>
  <si>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</si>
  <si>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</si>
  <si>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</si>
  <si>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</si>
  <si>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</si>
  <si>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</si>
  <si>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</si>
  <si>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</si>
  <si>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</si>
  <si>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</si>
  <si>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</si>
  <si>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</si>
  <si>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</si>
  <si>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</si>
  <si>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</si>
  <si>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</si>
  <si>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</si>
  <si>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</si>
  <si>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</si>
  <si>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</si>
  <si>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</si>
  <si>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</si>
  <si>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</si>
  <si>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</si>
  <si>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</si>
  <si>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</si>
  <si>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</si>
  <si>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</si>
  <si>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</si>
  <si>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</si>
  <si>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</si>
  <si>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</si>
  <si>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</si>
  <si>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</si>
  <si>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</si>
  <si>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</si>
  <si>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</si>
  <si>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</si>
  <si>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</si>
  <si>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</si>
  <si>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</si>
  <si>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</si>
  <si>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</si>
  <si>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</si>
  <si>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</si>
  <si>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</si>
  <si>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</si>
  <si>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</si>
  <si>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</si>
  <si>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</si>
  <si>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</si>
  <si>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</si>
  <si>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</si>
  <si>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</si>
  <si>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</si>
  <si>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</si>
  <si>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</si>
  <si>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</si>
  <si>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</si>
  <si>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</si>
  <si>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</si>
  <si>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</si>
  <si>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</si>
  <si>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</si>
  <si>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</si>
  <si>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</si>
  <si>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</si>
  <si>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</si>
  <si>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</si>
  <si>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</si>
  <si>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</si>
  <si>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</si>
  <si>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</si>
  <si>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</si>
  <si>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</si>
  <si>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</si>
  <si>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</si>
  <si>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</si>
  <si>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</si>
  <si>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</si>
  <si>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</si>
  <si>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</si>
  <si>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</si>
  <si>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</si>
  <si>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</si>
  <si>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</si>
  <si>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</si>
  <si>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</si>
  <si>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</si>
  <si>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</si>
  <si>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</si>
  <si>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</si>
  <si>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</si>
  <si>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</si>
  <si>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</si>
  <si>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</si>
  <si>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</si>
  <si>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</si>
  <si>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</si>
  <si>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</si>
  <si>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</si>
  <si>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</si>
  <si>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</si>
  <si>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</si>
  <si>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</si>
  <si>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</si>
  <si>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</si>
  <si>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</si>
  <si>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</si>
  <si>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</si>
  <si>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</si>
  <si>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</si>
  <si>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</si>
  <si>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</si>
  <si>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</si>
  <si>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</si>
  <si>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</si>
  <si>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</si>
  <si>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</si>
  <si>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</si>
  <si>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</si>
  <si>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</si>
  <si>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</si>
  <si>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</si>
  <si>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</si>
  <si>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</si>
  <si>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</si>
  <si>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</si>
  <si>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</si>
  <si>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</si>
  <si>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</si>
  <si>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</si>
  <si>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</si>
  <si>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</si>
  <si>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</si>
  <si>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</si>
  <si>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</si>
  <si>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</si>
  <si>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</si>
  <si>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</si>
  <si>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</si>
  <si>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</si>
  <si>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</si>
  <si>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</si>
  <si>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</si>
  <si>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</si>
  <si>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</si>
  <si>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</si>
  <si>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</si>
  <si>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</si>
  <si>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</si>
  <si>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</si>
  <si>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</si>
  <si>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</si>
  <si>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</si>
  <si>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</si>
  <si>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</si>
  <si>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</si>
  <si>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</si>
  <si>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</si>
  <si>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</si>
  <si>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</si>
  <si>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</si>
  <si>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</si>
  <si>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</si>
  <si>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</si>
  <si>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</si>
  <si>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</si>
  <si>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</si>
  <si>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</si>
  <si>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</si>
  <si>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</si>
  <si>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</si>
  <si>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</si>
  <si>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</si>
  <si>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</si>
  <si>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</si>
  <si>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</si>
  <si>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</si>
  <si>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</si>
  <si>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</si>
  <si>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</si>
  <si>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</si>
  <si>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</si>
  <si>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</si>
  <si>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</si>
  <si>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</si>
  <si>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</si>
  <si>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</si>
  <si>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</si>
  <si>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</si>
  <si>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</si>
  <si>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</si>
  <si>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</si>
  <si>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</si>
  <si>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</si>
  <si>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</si>
  <si>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</si>
  <si>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</si>
  <si>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</si>
  <si>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</si>
  <si>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</si>
  <si>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</si>
  <si>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</si>
  <si>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</si>
  <si>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</si>
  <si>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</si>
  <si>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</si>
  <si>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</si>
  <si>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</si>
  <si>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</si>
  <si>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</si>
  <si>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</si>
  <si>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</si>
  <si>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</si>
  <si>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</si>
  <si>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</si>
  <si>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</si>
  <si>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</si>
  <si>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</si>
  <si>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</si>
  <si>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</si>
  <si>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</si>
  <si>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</si>
  <si>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</si>
  <si>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</si>
  <si>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</si>
  <si>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</si>
  <si>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</si>
  <si>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</si>
  <si>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</si>
  <si>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</si>
  <si>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</si>
  <si>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</si>
  <si>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</si>
  <si>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</si>
  <si>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</si>
  <si>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</si>
  <si>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</si>
  <si>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</si>
  <si>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</si>
  <si>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</si>
  <si>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</si>
  <si>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</si>
  <si>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</si>
  <si>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</si>
  <si>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</si>
  <si>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</si>
  <si>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</si>
  <si>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</si>
  <si>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</si>
  <si>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</si>
  <si>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</si>
  <si>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</si>
  <si>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</si>
  <si>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</si>
  <si>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</si>
  <si>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</si>
  <si>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</si>
  <si>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</si>
  <si>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</si>
  <si>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</si>
  <si>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</si>
  <si>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</si>
  <si>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</si>
  <si>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</si>
  <si>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</si>
  <si>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</si>
  <si>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</si>
  <si>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</si>
  <si>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</si>
  <si>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</si>
  <si>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</si>
  <si>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</si>
  <si>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</si>
  <si>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</si>
  <si>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</si>
  <si>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</si>
  <si>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</si>
  <si>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</si>
  <si>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</si>
  <si>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</si>
  <si>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</si>
  <si>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</si>
  <si>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</si>
  <si>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</si>
  <si>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</si>
  <si>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</si>
  <si>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</si>
  <si>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</si>
  <si>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</si>
  <si>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</si>
  <si>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</si>
  <si>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</si>
  <si>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</si>
  <si>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</si>
  <si>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</si>
  <si>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</si>
  <si>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</si>
  <si>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</si>
  <si>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</si>
  <si>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</si>
  <si>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</si>
  <si>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</si>
  <si>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</si>
  <si>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</si>
  <si>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</si>
  <si>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</si>
  <si>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</si>
  <si>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</si>
  <si>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</si>
  <si>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</si>
  <si>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</si>
  <si>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</si>
  <si>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</si>
  <si>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</si>
  <si>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</si>
  <si>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</si>
  <si>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</si>
  <si>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</si>
  <si>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</si>
  <si>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</si>
  <si>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</si>
  <si>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</si>
  <si>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</si>
  <si>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</si>
  <si>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</si>
  <si>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</si>
  <si>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</si>
  <si>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</si>
  <si>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</si>
  <si>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</si>
  <si>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</si>
  <si>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</si>
  <si>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</si>
  <si>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</si>
  <si>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</si>
  <si>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</si>
  <si>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</si>
  <si>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</si>
  <si>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</si>
  <si>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</si>
  <si>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</si>
  <si>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</si>
  <si>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</si>
  <si>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</si>
  <si>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</si>
  <si>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</si>
  <si>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</si>
  <si>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</si>
  <si>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</si>
  <si>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</si>
  <si>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</si>
  <si>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</si>
  <si>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</si>
  <si>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</si>
  <si>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</si>
  <si>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</si>
  <si>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</si>
  <si>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</si>
  <si>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</si>
  <si>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</si>
  <si>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</si>
  <si>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</si>
  <si>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</si>
  <si>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</si>
  <si>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</si>
  <si>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</si>
  <si>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</si>
  <si>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</si>
  <si>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</si>
  <si>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</si>
  <si>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</si>
  <si>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</si>
  <si>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</si>
  <si>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</si>
  <si>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</si>
  <si>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</si>
  <si>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</si>
  <si>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</si>
  <si>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</si>
  <si>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</si>
  <si>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</si>
  <si>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</si>
  <si>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</si>
  <si>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</si>
  <si>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</si>
  <si>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</si>
  <si>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</si>
  <si>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</si>
  <si>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</si>
  <si>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</si>
  <si>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</si>
  <si>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</si>
  <si>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</si>
  <si>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</si>
  <si>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</si>
  <si>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</si>
  <si>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</si>
  <si>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</si>
  <si>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</si>
  <si>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</si>
  <si>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</si>
  <si>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</si>
  <si>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</si>
  <si>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</si>
  <si>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</si>
  <si>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</si>
  <si>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</si>
  <si>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</si>
  <si>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</si>
  <si>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</si>
  <si>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</si>
  <si>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</si>
  <si>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</si>
  <si>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</si>
  <si>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</si>
  <si>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</si>
  <si>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</si>
  <si>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</si>
  <si>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</si>
  <si>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</si>
  <si>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</si>
  <si>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</si>
  <si>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</si>
  <si>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</si>
  <si>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</si>
  <si>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</si>
  <si>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</si>
  <si>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</si>
  <si>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</si>
  <si>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</si>
  <si>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</si>
  <si>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</si>
  <si>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</si>
  <si>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</si>
  <si>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</si>
  <si>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</si>
  <si>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</si>
  <si>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</si>
  <si>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</si>
  <si>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</si>
  <si>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</si>
  <si>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</si>
  <si>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</si>
  <si>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</si>
  <si>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</si>
  <si>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</si>
  <si>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</si>
  <si>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</si>
  <si>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</si>
  <si>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</si>
  <si>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</si>
  <si>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</si>
  <si>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</si>
  <si>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</si>
  <si>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</si>
  <si>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</si>
  <si>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</si>
  <si>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</si>
  <si>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</si>
  <si>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</si>
  <si>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</si>
  <si>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</si>
  <si>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</si>
  <si>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</si>
  <si>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</si>
  <si>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</si>
  <si>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</si>
  <si>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</si>
  <si>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</si>
  <si>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</si>
  <si>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</si>
  <si>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</si>
  <si>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</si>
  <si>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</si>
  <si>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</si>
  <si>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</si>
  <si>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</si>
  <si>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</si>
  <si>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</si>
  <si>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</si>
  <si>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</si>
  <si>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</si>
  <si>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</si>
  <si>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</si>
  <si>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</si>
  <si>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</si>
  <si>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</si>
  <si>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</si>
  <si>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</si>
  <si>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</si>
  <si>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</si>
  <si>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</si>
  <si>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</si>
  <si>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</si>
  <si>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</si>
  <si>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</si>
  <si>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</si>
  <si>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</si>
  <si>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</si>
  <si>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</si>
  <si>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</si>
  <si>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</si>
  <si>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</si>
  <si>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</si>
  <si>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</si>
  <si>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</si>
  <si>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</si>
  <si>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</si>
  <si>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</si>
  <si>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</si>
  <si>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</si>
  <si>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</si>
  <si>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</si>
  <si>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</si>
  <si>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</si>
  <si>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</si>
  <si>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</si>
  <si>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</si>
  <si>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</si>
  <si>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</si>
  <si>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</si>
  <si>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</si>
  <si>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</si>
  <si>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</si>
  <si>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</si>
  <si>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</si>
  <si>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</si>
  <si>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</si>
  <si>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</si>
  <si>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</si>
  <si>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</si>
  <si>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</si>
  <si>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</si>
  <si>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</si>
  <si>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</si>
  <si>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</si>
  <si>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</si>
  <si>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</si>
  <si>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</si>
  <si>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</si>
  <si>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</si>
  <si>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</si>
  <si>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</si>
  <si>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</si>
  <si>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</si>
  <si>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</si>
  <si>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</si>
  <si>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</si>
  <si>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</si>
  <si>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</si>
  <si>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</si>
  <si>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</si>
  <si>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</si>
  <si>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</si>
  <si>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</si>
  <si>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</si>
  <si>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</si>
  <si>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</si>
  <si>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</si>
  <si>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</si>
  <si>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</si>
  <si>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</si>
  <si>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</si>
  <si>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</si>
  <si>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</si>
  <si>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</si>
  <si>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</si>
  <si>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</si>
  <si>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</si>
  <si>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</si>
  <si>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</si>
  <si>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</si>
  <si>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</si>
  <si>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Q.1 Datewise/Sales</t>
  </si>
  <si>
    <t>Q.2 Itemwise/sales</t>
  </si>
  <si>
    <t>Q.3 Sales repwise and item wise/quantity</t>
  </si>
  <si>
    <t>Column Labels</t>
  </si>
  <si>
    <t>Sum of Quantity</t>
  </si>
  <si>
    <t>Q.4 Itemwise/Quantity</t>
  </si>
  <si>
    <t>Q.5 Sale repwise/commission</t>
  </si>
  <si>
    <t>Sum of Commission</t>
  </si>
  <si>
    <t>Q.6 Sale repwise/state</t>
  </si>
  <si>
    <t>Q.7 Orderidwise/state</t>
  </si>
  <si>
    <t>Count of Order_id</t>
  </si>
  <si>
    <t>Q.8 Sale rep wise/sales</t>
  </si>
  <si>
    <t>Q.9 Statewise/sales</t>
  </si>
  <si>
    <t>Q.10 Sale rep wise/item and sales</t>
  </si>
  <si>
    <t>Total sales</t>
  </si>
  <si>
    <t>Total price</t>
  </si>
  <si>
    <t>Total quantity</t>
  </si>
  <si>
    <t>Total state</t>
  </si>
  <si>
    <t xml:space="preserve">Total item </t>
  </si>
  <si>
    <t>Total sale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</si>
</sst>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7F74-475D-A36C-F61CBB8A42A8}"/>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1198930322388"/>
          <c:y val="0.16874740986324077"/>
          <c:w val="0.67516893793078614"/>
          <c:h val="0.5956287125293549"/>
        </c:manualLayout>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4081-41AA-9357-0857E8C431C0}"/>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4081-41AA-9357-0857E8C431C0}"/>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4081-41AA-9357-0857E8C431C0}"/>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4081-41AA-9357-0857E8C431C0}"/>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4081-41AA-9357-0857E8C431C0}"/>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4"/>
  </c:pivotSource>
  <c:chart>
    <c:autoTitleDeleted val="1"/>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3"/>
          </a:solidFill>
          <a:ln w="25400">
            <a:solidFill>
              <a:schemeClr val="lt1"/>
            </a:solidFill>
          </a:ln>
          <a:effectLst/>
          <a:sp3d contourW="25400">
            <a:contourClr>
              <a:schemeClr val="lt1"/>
            </a:contourClr>
          </a:sp3d>
        </c:spPr>
      </c:pivotFmt>
      <c:pivotFmt>
        <c:idx val="16"/>
        <c:spPr>
          <a:solidFill>
            <a:schemeClr val="accent4"/>
          </a:solidFill>
          <a:ln w="25400">
            <a:solidFill>
              <a:schemeClr val="lt1"/>
            </a:solidFill>
          </a:ln>
          <a:effectLst/>
          <a:sp3d contourW="25400">
            <a:contourClr>
              <a:schemeClr val="lt1"/>
            </a:contourClr>
          </a:sp3d>
        </c:spPr>
      </c:pivotFmt>
      <c:pivotFmt>
        <c:idx val="17"/>
        <c:spPr>
          <a:solidFill>
            <a:schemeClr val="accent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8180419755222904"/>
          <c:w val="0.80775918635170607"/>
          <c:h val="0.74493572918769768"/>
        </c:manualLayout>
      </c:layout>
      <c:pie3DChart>
        <c:varyColors val="1"/>
        <c:ser>
          <c:idx val="0"/>
          <c:order val="0"/>
          <c:tx>
            <c:strRef>
              <c:f>Q.8!$C$4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31-41B1-81CB-C983B8980E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31-41B1-81CB-C983B8980E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31-41B1-81CB-C983B8980E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31-41B1-81CB-C983B8980E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31-41B1-81CB-C983B8980E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FC31-41B1-81CB-C983B8980EC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AA13-4FB0-ADFB-B0AE2399B474}"/>
            </c:ext>
          </c:extLst>
        </c:ser>
        <c:ser>
          <c:idx val="1"/>
          <c:order val="1"/>
          <c:tx>
            <c:strRef>
              <c:f>Q.10!$D$4:$D$5</c:f>
              <c:strCache>
                <c:ptCount val="1"/>
                <c:pt idx="0">
                  <c:v>Office Chair</c:v>
                </c:pt>
              </c:strCache>
            </c:strRef>
          </c:tx>
          <c:spPr>
            <a:solidFill>
              <a:schemeClr val="accent2"/>
            </a:solidFill>
            <a:ln>
              <a:noFill/>
            </a:ln>
            <a:effectLst/>
          </c:spPr>
          <c:invertIfNegative val="0"/>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AA13-4FB0-ADFB-B0AE2399B474}"/>
            </c:ext>
          </c:extLst>
        </c:ser>
        <c:ser>
          <c:idx val="2"/>
          <c:order val="2"/>
          <c:tx>
            <c:strRef>
              <c:f>Q.10!$E$4:$E$5</c:f>
              <c:strCache>
                <c:ptCount val="1"/>
                <c:pt idx="0">
                  <c:v>Printer</c:v>
                </c:pt>
              </c:strCache>
            </c:strRef>
          </c:tx>
          <c:spPr>
            <a:solidFill>
              <a:schemeClr val="accent3"/>
            </a:solidFill>
            <a:ln>
              <a:noFill/>
            </a:ln>
            <a:effectLst/>
          </c:spPr>
          <c:invertIfNegative val="0"/>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AA13-4FB0-ADFB-B0AE2399B474}"/>
            </c:ext>
          </c:extLst>
        </c:ser>
        <c:ser>
          <c:idx val="3"/>
          <c:order val="3"/>
          <c:tx>
            <c:strRef>
              <c:f>Q.10!$F$4:$F$5</c:f>
              <c:strCache>
                <c:ptCount val="1"/>
                <c:pt idx="0">
                  <c:v>Projector</c:v>
                </c:pt>
              </c:strCache>
            </c:strRef>
          </c:tx>
          <c:spPr>
            <a:solidFill>
              <a:schemeClr val="accent4"/>
            </a:solidFill>
            <a:ln>
              <a:noFill/>
            </a:ln>
            <a:effectLst/>
          </c:spPr>
          <c:invertIfNegative val="0"/>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AA13-4FB0-ADFB-B0AE2399B474}"/>
            </c:ext>
          </c:extLst>
        </c:ser>
        <c:ser>
          <c:idx val="4"/>
          <c:order val="4"/>
          <c:tx>
            <c:strRef>
              <c:f>Q.10!$G$4:$G$5</c:f>
              <c:strCache>
                <c:ptCount val="1"/>
                <c:pt idx="0">
                  <c:v>White Board</c:v>
                </c:pt>
              </c:strCache>
            </c:strRef>
          </c:tx>
          <c:spPr>
            <a:solidFill>
              <a:schemeClr val="accent5"/>
            </a:solidFill>
            <a:ln>
              <a:noFill/>
            </a:ln>
            <a:effectLst/>
          </c:spPr>
          <c:invertIfNegative val="0"/>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AA13-4FB0-ADFB-B0AE2399B474}"/>
            </c:ext>
          </c:extLst>
        </c:ser>
        <c:dLbls>
          <c:dLblPos val="outEnd"/>
          <c:showLegendKey val="0"/>
          <c:showVal val="0"/>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8D-4522-ACAA-B8CC7D953A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6D0E-47EE-9322-7A54BD53E97A}"/>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6D0E-47EE-9322-7A54BD53E97A}"/>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6D0E-47EE-9322-7A54BD53E97A}"/>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6D0E-47EE-9322-7A54BD53E97A}"/>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6D0E-47EE-9322-7A54BD53E97A}"/>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Dataset.xlsx]Q.4!PivotTable4</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Q.4!$B$5:$B$10</c:f>
              <c:strCache>
                <c:ptCount val="5"/>
                <c:pt idx="0">
                  <c:v>Diary</c:v>
                </c:pt>
                <c:pt idx="1">
                  <c:v>Office Chair</c:v>
                </c:pt>
                <c:pt idx="2">
                  <c:v>Printer</c:v>
                </c:pt>
                <c:pt idx="3">
                  <c:v>Projector</c:v>
                </c:pt>
                <c:pt idx="4">
                  <c:v>White Board</c:v>
                </c:pt>
              </c:strCache>
            </c:strRef>
          </c:cat>
          <c:val>
            <c:numRef>
              <c:f>Q.4!$C$5:$C$10</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2-65FE-4745-B4BD-72594740B55B}"/>
            </c:ext>
          </c:extLst>
        </c:ser>
        <c:dLbls>
          <c:dLblPos val="ctr"/>
          <c:showLegendKey val="0"/>
          <c:showVal val="1"/>
          <c:showCatName val="0"/>
          <c:showSerName val="0"/>
          <c:showPercent val="0"/>
          <c:showBubbleSize val="0"/>
        </c:dLbls>
        <c:gapWidth val="150"/>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12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58705161854762E-2"/>
          <c:y val="0.15638670166229221"/>
          <c:w val="0.75303018372703412"/>
          <c:h val="0.65853091280256637"/>
        </c:manualLayout>
      </c:layout>
      <c:barChart>
        <c:barDir val="col"/>
        <c:grouping val="clustered"/>
        <c:varyColors val="0"/>
        <c:ser>
          <c:idx val="0"/>
          <c:order val="0"/>
          <c:tx>
            <c:strRef>
              <c:f>Q.5!$C$4:$C$5</c:f>
              <c:strCache>
                <c:ptCount val="1"/>
                <c:pt idx="0">
                  <c:v>Bob</c:v>
                </c:pt>
              </c:strCache>
            </c:strRef>
          </c:tx>
          <c:spPr>
            <a:solidFill>
              <a:schemeClr val="accent1"/>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Q.5!$D$4:$D$5</c:f>
              <c:strCache>
                <c:ptCount val="1"/>
                <c:pt idx="0">
                  <c:v>John</c:v>
                </c:pt>
              </c:strCache>
            </c:strRef>
          </c:tx>
          <c:spPr>
            <a:solidFill>
              <a:schemeClr val="accent2"/>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01-F6BE-45B9-9081-D1421F958F25}"/>
            </c:ext>
          </c:extLst>
        </c:ser>
        <c:ser>
          <c:idx val="2"/>
          <c:order val="2"/>
          <c:tx>
            <c:strRef>
              <c:f>Q.5!$E$4:$E$5</c:f>
              <c:strCache>
                <c:ptCount val="1"/>
                <c:pt idx="0">
                  <c:v>Laura</c:v>
                </c:pt>
              </c:strCache>
            </c:strRef>
          </c:tx>
          <c:spPr>
            <a:solidFill>
              <a:schemeClr val="accent3"/>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02-F6BE-45B9-9081-D1421F958F25}"/>
            </c:ext>
          </c:extLst>
        </c:ser>
        <c:ser>
          <c:idx val="3"/>
          <c:order val="3"/>
          <c:tx>
            <c:strRef>
              <c:f>Q.5!$F$4:$F$5</c:f>
              <c:strCache>
                <c:ptCount val="1"/>
                <c:pt idx="0">
                  <c:v>Mark</c:v>
                </c:pt>
              </c:strCache>
            </c:strRef>
          </c:tx>
          <c:spPr>
            <a:solidFill>
              <a:schemeClr val="accent4"/>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03-F6BE-45B9-9081-D1421F958F25}"/>
            </c:ext>
          </c:extLst>
        </c:ser>
        <c:ser>
          <c:idx val="4"/>
          <c:order val="4"/>
          <c:tx>
            <c:strRef>
              <c:f>Q.5!$G$4:$G$5</c:f>
              <c:strCache>
                <c:ptCount val="1"/>
                <c:pt idx="0">
                  <c:v>Stacey</c:v>
                </c:pt>
              </c:strCache>
            </c:strRef>
          </c:tx>
          <c:spPr>
            <a:solidFill>
              <a:schemeClr val="accent5"/>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04-F6BE-45B9-9081-D1421F958F25}"/>
            </c:ext>
          </c:extLst>
        </c:ser>
        <c:dLbls>
          <c:showLegendKey val="0"/>
          <c:showVal val="0"/>
          <c:showCatName val="0"/>
          <c:showSerName val="0"/>
          <c:showPercent val="0"/>
          <c:showBubbleSize val="0"/>
        </c:dLbls>
        <c:gapWidth val="219"/>
        <c:overlap val="-27"/>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Q.6!$C$4:$C$5</c:f>
              <c:strCache>
                <c:ptCount val="1"/>
                <c:pt idx="0">
                  <c:v>Bihar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Q.6!$D$4:$D$5</c:f>
              <c:strCache>
                <c:ptCount val="1"/>
                <c:pt idx="0">
                  <c:v>Delhi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02-248B-493E-BC3B-6B5328B7E70E}"/>
            </c:ext>
          </c:extLst>
        </c:ser>
        <c:ser>
          <c:idx val="2"/>
          <c:order val="2"/>
          <c:tx>
            <c:strRef>
              <c:f>Q.6!$E$4:$E$5</c:f>
              <c:strCache>
                <c:ptCount val="1"/>
                <c:pt idx="0">
                  <c:v>Goa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03-248B-493E-BC3B-6B5328B7E70E}"/>
            </c:ext>
          </c:extLst>
        </c:ser>
        <c:ser>
          <c:idx val="3"/>
          <c:order val="3"/>
          <c:tx>
            <c:strRef>
              <c:f>Q.6!$F$4:$F$5</c:f>
              <c:strCache>
                <c:ptCount val="1"/>
                <c:pt idx="0">
                  <c:v>Gujarat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04-248B-493E-BC3B-6B5328B7E70E}"/>
            </c:ext>
          </c:extLst>
        </c:ser>
        <c:ser>
          <c:idx val="4"/>
          <c:order val="4"/>
          <c:tx>
            <c:strRef>
              <c:f>Q.6!$G$4:$G$5</c:f>
              <c:strCache>
                <c:ptCount val="1"/>
                <c:pt idx="0">
                  <c:v>Haryana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05-248B-493E-BC3B-6B5328B7E70E}"/>
            </c:ext>
          </c:extLst>
        </c:ser>
        <c:ser>
          <c:idx val="5"/>
          <c:order val="5"/>
          <c:tx>
            <c:strRef>
              <c:f>Q.6!$H$4:$H$5</c:f>
              <c:strCache>
                <c:ptCount val="1"/>
                <c:pt idx="0">
                  <c:v>Jharkhand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06-248B-493E-BC3B-6B5328B7E70E}"/>
            </c:ext>
          </c:extLst>
        </c:ser>
        <c:ser>
          <c:idx val="6"/>
          <c:order val="6"/>
          <c:tx>
            <c:strRef>
              <c:f>Q.6!$I$4:$I$5</c:f>
              <c:strCache>
                <c:ptCount val="1"/>
                <c:pt idx="0">
                  <c:v>Karnataka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07-248B-493E-BC3B-6B5328B7E70E}"/>
            </c:ext>
          </c:extLst>
        </c:ser>
        <c:ser>
          <c:idx val="7"/>
          <c:order val="7"/>
          <c:tx>
            <c:strRef>
              <c:f>Q.6!$J$4:$J$5</c:f>
              <c:strCache>
                <c:ptCount val="1"/>
                <c:pt idx="0">
                  <c:v>Kerala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08-248B-493E-BC3B-6B5328B7E70E}"/>
            </c:ext>
          </c:extLst>
        </c:ser>
        <c:ser>
          <c:idx val="8"/>
          <c:order val="8"/>
          <c:tx>
            <c:strRef>
              <c:f>Q.6!$K$4:$K$5</c:f>
              <c:strCache>
                <c:ptCount val="1"/>
                <c:pt idx="0">
                  <c:v>Maharashtra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09-248B-493E-BC3B-6B5328B7E70E}"/>
            </c:ext>
          </c:extLst>
        </c:ser>
        <c:ser>
          <c:idx val="9"/>
          <c:order val="9"/>
          <c:tx>
            <c:strRef>
              <c:f>Q.6!$L$4:$L$5</c:f>
              <c:strCache>
                <c:ptCount val="1"/>
                <c:pt idx="0">
                  <c:v>Meghalaya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0A-248B-493E-BC3B-6B5328B7E70E}"/>
            </c:ext>
          </c:extLst>
        </c:ser>
        <c:ser>
          <c:idx val="10"/>
          <c:order val="10"/>
          <c:tx>
            <c:strRef>
              <c:f>Q.6!$M$4:$M$5</c:f>
              <c:strCache>
                <c:ptCount val="1"/>
                <c:pt idx="0">
                  <c:v>Uttar Pradesh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0B-248B-493E-BC3B-6B5328B7E70E}"/>
            </c:ext>
          </c:extLst>
        </c:ser>
        <c:ser>
          <c:idx val="11"/>
          <c:order val="11"/>
          <c:tx>
            <c:strRef>
              <c:f>Q.6!$N$4:$N$5</c:f>
              <c:strCache>
                <c:ptCount val="1"/>
                <c:pt idx="0">
                  <c:v>West Bengal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0C-248B-493E-BC3B-6B5328B7E70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A09D-4E84-B3E8-83CC3C35477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1H1Zk9y20uVfceh52CZ28Mb1FzGsYlHdWqzNluUXRltqkeBOgCAJ/vrJ1uJR4XarfRGeiHG/KFQs
gslMnMxE4iDr3++3f71vb671D1vX9uZf77efHlXzPP7rxx/N++qmuzYXnXqvBzN8nC/eD92Pw8eP
6v3Njx/09ar68kccI/rj++pazzfbo//5N4xW3gxPh/fXsxr6l/ZGu1c3xraz+c61Oy/9cP2hU/1R
mVmr9zP66VGq4CmPfrjpZzW7N268+enR2Vce/fCjP9B/PPSHFuSa7Qe4F7MLLhLJECPxpz/06Id2
6MsvlyVcjhPOaYK/PvP5dQf3PSjGJyGuP3zQN8bAS3z698/bziSGT189+uH9YPv5Vk0laOynR5f9
B3X96AdlhsPnC4fhVtzL55/e78dzBf/Pv70P4I29T76xga+ehy79hwmON22lvqrjbzCBvOCUkCTm
/C4TCHGBEKMCbJR8+uNfH/3ZEg9Kc7clvtzmWeL49B9liSc3+rqFafJ3oQHFF5QmCYK/z7pOztAg
+AWNJeYUfbGUB4qHxbnbFl/v84zx5J9ljMfX2l33f6M1cHKBEokSynwrEBpjGlP5GS8eIP6CHHeb
4c8bPTs8/me5p3z4G22A2AXhBJMEyzsRQS9ihnnCMf58GUz1GYyfndMDstxth083eTbI//c/yjHl
tr7W1/NXZfwNQQJf8AQUjcQXM3ieCV2wRMQEnNOfZjqzw8Py3GOLrzf69rj6R9njCpKmprruP/yN
FiEXnHGEE0k+q1yeeSnInBgECoL5F+DQr4/+jIy/JNHdNvnmVs8qV4//UVZ5cq376/m6+Tv9Fb0Q
KKaYUnxnMsUvEOS7kO1+MRo5t8pfkuhuq3xzq2eVJ/8s3/XsGsBybapZ/512SS4ow7EkLLnPLrFM
CIbs69OfF0f+okx3W+bsZs82z/5ZiHl2U1aQ8bq/0TKwAmSEgacSXyBxHlkSdIGF4FLEd0eWvyTR
PXb5vy/jW+Wflfn+Ms9QOXihrz/cmOqrQ/kbYj6/SDCBGIM+QyZG5xEmhgjDCcNfA5Dny/6yVHdb
x7vds9AvL/5RkebtjZl/SG/68rr9G+1DLiQAh8VCnBtGXCQCEjH6FVCeM/uLwtxtlrObPaO8Tf+/
NsrdJZ5v1+5n3/hvK1n4ArDAoIpC74wwye1Chgsodn2+7K0avxSc7pfmbnN8ue1M8P/H1av7K1t/
FvqOkFVlnyqE3xS3vn/10+tB0dK79ay0cvaWX3F0+eGnRwiB7/mz7ng7xNkq8Ey3f37/5trMPz1K
xAVACCeQGmCocDECTm4FtP70iEtY/sNHMoacQeL49ko/6Ln66RERFwA6zhIOUYlATgHJtRns7SV+
IXgMyJMCC6jTJFC4/PpqL4bWlUP/px6+/P+H3nYvBtXP5qdHMM74+Vu3YkYYUUG5pBwePb6/fgWl
XvgS+l8JVgs37SaymVVtle67c28rzLfP5cnP1cn/Yvj4fPhaRI1bt15klZ60frXyPS7flNs+fPxG
zXeMD3P6LvEZhPQz8bu9kbYpeJZgZvaXI+qSOK1IzVAa07jDKSXTXJy+/7B7dMVgHfTtwwzYqF7L
nmebIZKkMialTgfH5e/fHx+c6p0vc/v5N7YQyRSPdeJ4ZtFInyG00u71Gtcxf+rk3G95JHau085N
I9Rx/pykd2jvvhe61eo3DxxlPC7i9oFLm4jtaqhsYQ/U2Epl33/ArRnumF0M4sO3D5BqX+PZEpat
jRHrFXekwIexMbh6ypqqxs+QbWxzmMzUO5HGLUXTKe6rRUMyG/CC2NNoqwlHbqtFrqNxzcsZ0TYt
iSw/fH94dDuN73q/W8V+q0DRmYYZxzJblst0kFjmgqCPY0OmtUmncl261DoRPR3WEjWZxcMg+zQq
Je4gMQx4Qwbu6VsJ2tJ1S8tW0LDE7ED08FGwVYWpj0EV+NvBB3AEq3Qzy5wz4rd4cENaLLb+OUx0
z/W0slbcEM2yhih1E8OW1NM+Uo09hA3vuZ4hWtk4VYxl7SyWX9E60XQrdhHm2KjneHS71uOIJ5bN
Q7TvWbxFiz7ycRhEmPjUczZ4K5F0bQ3OZqC2PjjON5pOEyD1+H393OM6iYfNLllWVttS5F1rpuKV
6LrJ/kqmPYmv5qhKxEsIMYRffv9h93ga6gER1y7qBzNGeT84wV8YBavyX7t5jj6Gje95MiNjG68b
k/k+oC5zJY10uqnG6AescauUO4B+W6j/FgnJ0NDWYlfkQyT37rRqNC5ZuzqkjpOqaBL4GM+fEDoU
ch0jkc+zxfPjng99nO09ardsVPO6heGakvO3mYZlKsjWyXzEzf6m0a76uRc8efN9W9ynK89rrM0m
0QqpTo6jTWWt0YI8LakbprcNk832gKrum1Ge96hkOTZSjDLXLXWXUbfHPycl0i2sHAL8KvW9R6Fc
DMrhuRUT3tK43ug7vg9jFjQ88dyHXcQgJGT4+dKCBea27DJqIzGGSU8852EV6V3raplTszRgAye3
KDWxU3vgAzw8N0nEpmQD7Seom/rLEbF+zXQt9vVFmII8QAvsiEHRxvPEVOpXIY15salycoHye0AT
TsM2dcxEPhI6q8fzTrYkrZpujcMgRjyIbcpNfMZa5I0pR3ppOrzItLZUPxSbb015h0ci+BzDrqzL
uFvBxFPhRn2sSyLEiy7aF35VzkXXZFuJXf9b20nyu+3LtX/Ak9+X89wuVr51he1WFmLYV3CFrWzH
qyoyhYCFQ5NA1ijntaZz2s/1vhxUxcfu1Gx7KY6crmR4vcQzt4EK9gDqCh4J2URF3onIHolaRS5F
Sx6YH+j2be5QL/YAypZ5UxOekpzEux6yHRXLnLFi39vHY0KE+7k03fBxjOjaPaa77NnzjRDcP8NC
yvo32WDGHhDlHkeHPSzLvmbjsCqaj6Iw5MD35GbctnUK86PYA5pFmsu6Lmlejpt8xyD8PDdx1IX5
OezFzYmUfR1FIslZCyuZg0Wy21OrtDMPTIN7YIA9IBs1OYY3LfPZrQW+lFTr+I9tRACJClfxkPbK
jl2Kdz6W78duNzhQbx7Aydq3YGXNcy6LzqbjhE2XOkujQBeLPYDvdG8my7XI7MRQxt1SHnc+RMcg
/4o9FPMiift62vbc2HLO917UKddj/YCTuG/OeuDkKK6iDXLJvMaqO+AZ1cfCDThsUiEPm7AsGSRS
w55jWDemcYXe9iV9KNO7R3TkwQ3xsadbW+55Kdz8zLo+hvg5VagOmzfIi5xVbeeRaLfnUdEll3jZ
mmNBJM2DzIo8NJNxYePcwOhzgelhJcKkpkMqUHYPzbLHu1wEmDWacXVoiF1S3gga5uiQB+U6jnS8
FmbPJ6Tak0n68rAwup++r5lbGe9w6Ld1vG/DVl+wat9RtOZrxG5gXdgsJzo3Y5/Pq+CBb+BBlixi
6eumWHMCwH2VzEOdITo0YevlT6Hqm2LD3EOusu58zQfK+KVMmD3Wrg90N5/C/Tejo7lrC7nXNi9N
S5+othPPxq0NEz32EAuRtGgaROZ8GuoCHTTD5iCqranCvFnsgZYVpWmiHeowY6+2q2Yu56e2KNow
UMUeZKE+Gi3I1vNJ23I1r8kay/ZnpiWvwuZN7KG2QWqZygVvkLPZ/dCM7J1LXP/AxL/HocUeaFkd
NVTKYsmmtkIpMRanU5LYQNE90JKxprio5QKaj95pDAlYn2xFoFk9zDbjrqPI8C+iUzzhlC08VHQf
rUwWVlZoyZIVisb4dnQTrhgvwDbxMhatgdG3OqkOVjY25RzXgWr3AmxFmRxiHMPoFN9MiranUpVh
pSfY2zt3lQ0wx6UqYfBkt13eikTD0ohvQbkB7F+cj77NRBSta5aMzcWabmjBKRqLOShEkcTDaleN
uB9IbLN+2ft0rdSNrXcUpHWSeDg1u57HoVpt1jUVTTll76LF4MDBPZzGBdPEVdGciSnuj2ZT18bu
JnBwD6aTSbYaMmGb1TypUl6rNrUai8DRPZwKUkelihIQPbHomYHtkReFKFtg1v33pRggaHoTxlLc
Uxg53xGcW0j3XnJ2jOZImsA540EVT1vS2bFccke7XqcRGVk+rnh+Hya/h1WkCqyHrYPIWpj2KqkN
OpqmdlnQ6NIDq9XFSErHbD4n5HdU45eGkpdhQ/tINa7unIvmXFXRc3CP7xwWYfU1Ij2cJkp1AvVi
zuu1kkdbsTdDUwxhBpUeTvvGRDqR1uaRmtWhrcVTgac4bLJLD6ewfbuOZpNR1rfbB+XQW8y6J2EK
91Aq1VpGEK9dDsOaOd2xqXjqDCnDXK/0cLqUzFYN1XMOzLT4NzqDH0iN2lFQpgEU3XOg2qnFcVsM
Nu8GvR+HTfxRqbEIVLsH0kKqSSxK25w57Q5dN4LozUM7r7cK/s/FAZEeRJOeUzVG3ZzDrnzyTJoS
PWujYnwbZFbhQRTPeNZw6gmmY1VUKenW34RUYSYVHkZ3OiR1UTU212whKZLbu3aSL8Lk9jBKV7qt
isDYUW3eUOueMWqehQ3tIXRYi6KcSTlncRFFh6gunqo9DqsPEOEhFKFxFHuEowxOfP3cOfFOateG
uRbhQTSqIE/XA+ikrfqXQzmciq4K8+TCQycdV0c2KHpnw7481it+QllYBBUeMEfHZj6MsLbjXflU
Dlve6yJoH5QID5aqnbfKWhB67H7ZF3uoxa9hM8SDZJvUetwbMCKtmj/0lryUOw/zU9zDo52WZnMr
n3NnavRmdzPOa0vMMUhw7iGS9MXW1yqZcxPBXj/um8dJkfwWNraHyKZVhgErPMqYguw2ivk1TUhg
YOMeJmFiT1MbQ0iuFN9SZmh0TBKxhAGHe6CUZhEzZUuUTfy1Ho4SmBhhOvEQWZXVRKfKzbmVwLZY
iRlTNPE3YYN7mFxhg9y5vjAZqsbHawub7xOp58CZ4sFSWxs3UQuDy5a9IHZ8r6jTgVrxcAlHzVw8
ycRkuiMvGIy92SV0bA+aaFWCkA1B2RiT+KmVZX010Y2HacWndFWGLi3kszBR2M7TPa5/aXkVlmD5
DK4tsXRtEkD+RtxcH2Ja8OGIIQNSYa6FeQAd144WwDea85KO19G6vIXNh1+CpiLz4LkQEmtOQC/W
luw42UalkIKJsDzCZ2rpahFQj95A8G17YYf4alumQIQyD6F1J2IqKmJy2ZBnLRAOMykEDtS4h1Bb
auBG2mXO47F9SaP2UOsqLEnx6U+aRb0rSWdyjBk+rB3SB0Trj2Hm9ADqYEfByG42wADg70qzXSnB
XocN7eFz03PRSBzp3KF2TdtBTKe+q8OoC8RnPg1s7ZMF+DU5bCHtx34fngtiwvblic96siM2TYVW
nQ/AT2lTY3X0JFpi9ypIMz4NaY0IeEVqwaKL+2Agg9uM/CNsaA+eMwSeauSDyRtevtrG8TLuurB5
6JOPlkI2vG6pzvdlqrJlLfExavv3YXJ74FQ7LYzeGpMn1XhoqHveyYfSztvQfseqyqcZrRHUg5dR
6LzqFmZTLXj9bOLjlq41tu4QJr8XRFnTb30zMJ23ivzeVvRtNDZvwob2ILoBJbHlotCA/8U8XoxG
KVpo2FYdHPQ+Xy2XuGJKEwyCU/S2W6I+pdH4a5DkPr2o2qax0XFlcoYVXbOdWEfTXrZVExakfYIR
rcpSWtnClNyil6rDb9QUuBYnXghtFZtgwQxDFy55Ocfq54LwoG0oQjyMttIV3bQ4nZOiw3kk8fwS
lasKouICWf/coFgsMVsUzMQi3l3q9JQTGsjoIsSDabcV0byZSuf9MsZpvIjTtJaB1WGfrDRrai1N
QOXgHp8sDj9p2RaGIZ+mlKxla+up1Lkoyj4Vu3uSaBW2b0Z8KlICsyTecKNzNCwvCJqe6ngOlNtD
p1awO8HXaMoNl28V0i/bZgpbxPnUomKjXVOOtc45aCZNgCWeTq6TYf7QpwvNpJ6iekgm2LeppoPG
zUsbJWEpqE+nj2NYZ/UsnvJSka5OVyhUZDaOeKBiPHjWdQK0sdoBbhLXHaTl/FWr4j3Moj4VaakZ
L4AMN+V7ovEBGfocImnY7jmc7j3Hvo16ObBtgOkyJDRuwNe6xlSpTJYmrIaDyfkTgD8bJ+XWg+7L
ahWHHopneVHQKXAfwacbucZaqbtizGVkmumwrGP30SZiDVw0+oQj1OGYrkk05rpy5tiVvE5BQ+wU
FPCwB1chtk3GSzzmtuX4EHMgfhNY/YYtpn3C0dzCKRJD+jE3VJRzinbcXDdu68vA8b2S0aY01+sG
uhmqekjV3P2ytSgs5vl8oxYPaxcJC3rv5fjYmdic1naoHgfp3ecbLWQhbmzXMa8Ltr+Nh6J8DA2e
xiZQMV5IJeAnGXZg1qQvJnMSVhKasmLgU+ADPNzCZlwz9OMCmidmvdRa/lJNbWBt3qcciabDQALW
Yy7o/FqV5uXazK/D9I7PvUFZuJW0bTnlok9+74cVpRWlD5Ffb1/+jrzdJxpNUDKXke3GnOha/i5g
U+GxbbolcMp4UJ3jaHM7YUMOSE1SDtSXNHKRyIIU4zONtItgj76F0dnibMrQeNX0D7GYxK2IdyjG
pxlNagN6ncRDvvCmLFLYLa7B2Qi1NYeyS8rmcTe69bXtTHtJDIl4PlfVxN7AETcxvaAJM/p1Ijr+
uIF9yeFx3fSUp6JVUIwvt0nGa7rTetK/rBOO7CF2U99cD1UVTQcOiSU+Iga19kyMdrPHFkGV7MBh
l3q7tFMk6xyLraKXxVCv7oBiqCb8FgGz150QqY04ErHBmGur5v1UTkll4LQd3u2pw3jbj2bpSP/7
JigtXsyUR/UfBrFpyuWOkyXXG7zvcZx3ltXxwuShFxg1B+5EaR+XaCiTp1z2cHArnnb8GvorremC
ub4cldF7Hg+JdKe1axd6XDQtWbaIlUIJu60WeijbsRsgn00Sd5BaEZF2g9LoiZlKY04tmkX8ZAdt
rwdGmuVy36PuedPC2joHBmgt0rrQxf66RfUggrIQ6PZ0Dq2pVzPw25MhT6DYljJcP632MuzUCrTU
OR88hldjVI5D7oax6I5DvNb5NsUqMPvzqWrdRi1vLBlyzqoBSlZRikuShDlLn6ZGaOEgC27HvOLd
TUGb14VQQUonPkltgW2krcUgN7NFbpL2qmAorLIZey6eLUCrQVD+ysHUW1pESZMmLRoCdeKlZTou
CW9gxzEvcV2nWzN95LV+E+bLPCdfw9ncpRfxkFtnx+dw/Es9Hsjchfnh254b3xJiK65i22Nu8lI3
9CmF5BvOFdj5XZjsnpfXXbksy7gMeSNL+6uW0w47Eb2cg9SOfZoX6hXaIwJG5WXHtgyb3u6piFgz
HUPkxz7Va+6mtYiqechho+rjOtIrFpmwIxc48bKa0a56mZwY8ipOgEc2G7G1B5LU+GOY7N6MX9i0
k8XiMW+nZJepGCYCe+wS4zAuBk68Sb+OfYvirYQEAbrFplasdaaUCksQsM/3GsVa1HsJIRz2aPQB
GGX8MEZrnIcpx5v2awxnmZnqBziJ2rZXnCxsTvmkeRi/H9o9nMPK1H0JRKYBPFlvxVXVk/h3WNO6
oFIwhNLz0cXWTXtnIF+FUtZ2WdDC5iKeRdikl150wqS1ibp18LXqyoNZpzK1c9eFYdanfCGNNrvB
OjmPXE9uKmCb3+yd7cKYn9gnfTFM+rqqmzFnXCzRZZP06BAX68oe2Du85+Ab9olfcB60KHgr+3xv
EdFvxkYtw6EQPR6PqxmiN3Ai7HkUJW19hCyuSQ5lAovRUxUxNgRa3wM2HKTlsa0h/1zdVMlD1NXQ
gKKr+rENWkZDv6Xz6cVjssOa5dYzFTMqnnSqhN4JbnJzfAhCn08R22Or4Ugq7nMo5qkm3dZ6pWnd
0CUsR8HSgzc3e6d7DA9wFgNtebdvgb3/Pkx4D9rt3Lk5sXufj7o3h60kH/eZBQruk8TKaUfGNKLL
l5ieWtxcYWyCSgBwAvHcql0UxeUKHUTymS7m0EQUthrW/VWQUm47RH2bRsxVq0u0Ln1eWC0zW+Ey
7ZgKDJXCKwmuAnpo92DRXOkt+qOrV/JeRxBuwmT3ArGpaT/QHnU5pCvPxbI/aafygV4ut5D8z6Ui
dOg5V0u5wT4j10Ofmw1XV6jVMoV+4GtYEPOpYmvDlVwa0uWkkUOZ1lJOV5WwfRUGU58wRpNtILyP
u1ywvj5MiXzcUOTC4oBPGdNjX5ZFovo8odX61OiOHsRcLy+/b9Nb292leA+kydq4ZUUQ39udTpA1
x6ZMsjZGw5BxWBj1YTkWx+f2hfYcRTHOus13Lf6AhfqzTlRvv/8G90wdvyUTXWLYGoTjWHBCcCjq
NKo29YYBsSTMttxTkIJcua+Kvs2TURZQ3THysuPMhkHKZ+8MuLbbrkH4oqxgjY/wmELPh0B34PN3
Er4LxwwUO9A6I3fsFWz+Huq+r5egxSL2+TtyWYsR0og2RxV3R1nG8YsBDk+F+UqfwuO4ghX5OkXH
EpXbcFXHKH6O8chsmPQ+sVE6XkhOyiGPLZnHFGZRfevv42Q4hk3N/4gkykxLosBhMvzazvGrEhVh
E4d7cQRakswy1iA7lHzZUWnYX9ot6sN8js9t7MFDRg1QVTMkdPFqcdH4uq9Y2BE77HMbW9UjG2PT
3iYG8uXYEZbPislApXuhZISSV1x0t4CtoFQ2TPJlREsVqBhy7sesm3tnnWqBtgJ9xQ5wInZ6t7fJ
sDww/qfd7zv8sU8sgx+EwBvnFrwZt6z7eUKot49Vs0z6BAsxi0/Q846b48TabXgaOVgVPB1FPXXv
MCL0ZDneLwWNHEuTvbDQ/sBFTfNz17MNH7ppcuqwl1Wx/zEUTtlTP0LMPVhWb+9JR+mTZaznK6eq
5UQKu8IQ0KSiSuNO0f1NheB8y8vmtpHEm17J0RxhwUZ3uKrXQxUD8/N5PVbRfoRvG/WM4GJYwhJJ
nxAHvMYJ3x5IzsoC1c+XpEmeYoXLwADr9wQbooYNNF6aHG/xDcfTywSVL4IcgE+Jg7Wm6yK+NjnZ
gWfbYnqJB/NQp4vbpO6uqeLl7tZGXbmbrcmnEZppXGqzt+sxccB6OK6wQigvoT1/WwUVqKCd5vnE
R1MCXc0X1uTRGPGMNmt72se2/CVITz5JrnKFhTUiafJloNUxKva3c40f0tM9KY5PkkNxqWyjbZPz
1qrXwKqmP8uq3K63GkUPFAfve4TnjeMiESUepyYzG2n4sZonPal00VBsv1QrnGh7YFF9j8mpl98D
PaG0C2/LDH6np2lOlm0I2GFRm6lul/gAjO7AqpJPoisrqJ0UugWl9TgCoht/C44orN8S9GQ/n0wR
NByBQkDf5Ai242aynmaCHsgZ7rOE56AFAS7nDmdwj005ifkyaQ07DTKBfX9eLm0cxC7AFJ+/AIOx
uVIigjYd0OkPzrqXvyWTCDvaiqkHbOOSSSmn61wINp+Acy3TokKBixWfSLcoKEUSi6pcUUlP4+K6
o0xU2DrOZ9LFfERtK9riiBZ1FRckpQMP07nPoXMkbs0ww9D7TrMimU6dwmHrQ59D56BTmTJJUxwb
hZ8IFj2ZeGAVz+fQAa3wtmGtKo5jvU5XtTFzHjHyOsht+hS6golqcSSCyY5Kk42jpqlLWnoKG91D
aZw0umBxpHKhzPgEWK9vp9KFNYfFPoeu5KKMFmxV3jrcnmwy94/jqQ2jomKfRhe5DfYNO61yVdfT
cazk00hok4XpxYPnVseTNWRIjnNH1XbCeP1l1E0TWFQkXqSthmSeWtonx36ZYO92yGs9hAVxn0rn
qm0ruxISqXa2Ku1tHx/2lj3geW+nxR3piM+kW4Cdv8MJPwCRWYYUWGOHkUNH4SCd+1S6HZr0mGUe
FZxa6tyhL8dhSgvdJ2GENOy39Uo6B2cuGpbAQathx6lsC/1k2BoVdg4SDkCcBwzL+6IXE0mO3brD
tudLYAE8oJlP/X7u0rsHU8p3BM2pyipHLiLLk1h1DA4YldBs8w10ShpyxZKdpGJaOpZxqK6th2lu
2AItLEfuTpNN4inbR1Ti604wvOSFJEqEVeCRFyfbZCY7kcxkSmz6xIoZmv5GTeC+mk+8ISsme9vM
JiNrVwHLYn4DRyq3B/R6z3T2G/zYdYI2OcKZzAm0p03c6INoAv2TT7thjeURmRaT7R20aFhn9zHW
Vdj5IfhtlfO5Fu1jNxUtsVkJjPljslbVIcZwfCsIiT5lYgfqc6EWcKZixH+YjrzuKhx2pBL7jImq
gxX7MFKbqVjH6TbiIisKoM4ESe5TQrdoQtAEZr4tJ+m5vFQkljarTGP6Y9gDvNneKzVziSpx3HTF
IVq62vaHCn7Hg7wPe4AXefTc2H0pRpvZoRqzTtL1OCY0bNvD54TC+oGRkXQ2Q7dN6FY2QdsAKoLI
/tinhI5ioaaYYfDFQqfv1tApHVocRjjFfhM6WllozWB7m+EajQfSoDqFiu0fQUr3GaFDI+GHI0gx
ZwuuulRGEZwm3GgclmT5jNASiM8xjcicDUDzSodGl89bQeZfw2T3wg5dx5EgPs1ZlMAWHG32MlOO
BSrGCzxKr2gAVsCcQUdT/KLvtuYPHu8iLCf32aA7q9ZptuAi+563B+hzDu2JaPFQC557lok+gapF
zYSbgcgTL1q2vKhsp7qT47jVJ6pHiIJB+vfJVMVCCopqcGjwYz3RccGsPPSbDSNTQSeVc0c/VoWY
Zw6jl2WvjhKYVIdkcB/CRPecWVODBYDPqLNxG91BdVN9NF0R5mt8MlUy0njuGNPZ0tjl1FUSp9Bh
eA9zNrGXQbuOcL7rVWdztbcnZJpfdlSzIJPCz8GeK32vOroPUOvJRlmJQ9du9QEoqWG0f/iNk/PR
e+HELGQxZlEX6UO9j31KRhfWuQn5NLCC0lajmo+ZmqfqsLOuPUhoLR8U/pDPAbPIQclZl/JU1/3+
Zo/H7dc67h/q9X7rVf4zzYUfgDnXTEHWFVkgK2dMIziPcuvjR4weqhHeN/rt59+0c6QIQbnaJcmJ
RlA6X6L3Q9u/CQES8tlfDcKogB+4ECfo81W06bIDwW+uNvNb2PAeTlE7kGGPdXL6P5x9WXOmuLbl
X+k4z5doJgmp497zAHyT57TTzuGFyMEJCAmEJBDi1/dy3RsdUY5Tpzoyql7SaX+JAUl7r70GotUI
DqvYaHdDEzmy31qrCX9XdGjLFhROmh+5TUrB0ysZ/97hhzblz3cdRlyzCyk+WuUohd/4EOPvERKT
98wvBCj0TVfM/Li/WR8NPsmrvGO+/K2b/p75JWLZuT1MeQ0XrvNo9ENMf89NMHlP+4oJSEWZUnlN
QX8QY3STj/2H37vqd+gxgY1QZ7Ixr1O6qOSUawnddefV8vx7n/9uiY46mYVcpuKYT8kGj/Pc5ldv
Ur2/8xMs/vUWwN4t0j4adM58Q49KR/bsmnVVd7aI2/YAnWrRXFq1++7W7c3fN9f0j77mX+w77zle
RUibcRWzRKew+XGrEtnLVB+GAatOHrtmG2Q5Twp5MuWYzTjbNxHMWFwmqWmnjmisxaBKuQ9ruHRN
iJpvWeZBuxtjUFqHMhNh975Ew6Pnm4EmTN+utvEJvWxRXsxDaXbZRn0ZZ7zP2tK4QqMpmigeXUn4
PLXftOnUkpT5UPTqku0D7J7rgIa+aOswr95UQ8jE9gQLOb/2JRmQwQOb79BvdiwTvkQ0L3mAd/tw
TvRA4U2vgFk6VUJXIBdcoC2m8VmnCrWjKAT7pbTCl80y52uNiCxYmC64Q0O1rj7tT3tYNqQuDXFm
x28TQNtiKTeTxIkvCaNt92Xs84H/UO2CJB4IOffJqBJuXyJ8fiPpnfWuwlaOMI2ylfe9TYa6gHCy
OewY2aSHKG02WzUMbxqvVuoDUXW67iS+TthK+bEny66gC5uncIaN/1gVVK/0VsRLz+q4z3xWdQWd
UYUxxWqmYIBbbnNL5xH8TTF1be04WqyiAkKytROubB5NUSJeuYBuZO1PTV6gbMReQtVyhac1dX1p
GCq7kieRVPWixvTr7BStfdi34sfS7yE7ajOR4W43oGG+dDNyNe8y12TZzd50bGlruUOjkh+5XxI4
Iuy0WOQtFBoMz0v3vcbFtfHO2+UYw9UY1ZiKp304B5pt/vvMVD+11bQCDL4UUCDxj8lWbDZUcsyR
JNay6M0GUi5y9BFULDtIW3DQKZZ1OQQ8y2m6pARAWnqhw8i6cqADP9KhG6uJbl4ZNLAhsutbZbna
63ixw8Eb7FF3dGoX8XHb0nZEVEM7TullJXuWV1Pb5SlcYrsga2AcHfvCXDZO13zbAQJ1JF42U3rt
AOaXnJEiRQXlXJZlFVLgMvEhGZihRxisDNv1mPoEqHbs4K22Y8zs1hbarThY6sDkpDBZi+XyPZUR
NDNmLXL9VBCVsLprLBHfgYMwiUWj8mmtrSCTvRuWuKUfQc+a1VGEAjIhPsUTudpJlA43SeeH/Wc/
ymnJ69xEU343Y9F2h1F3Ib1olYj5UxcpFqfY3oaWkrJQOdd3sXND8j0XTcNC2bRctSfv15VcxabP
p8/C00AqeN7HUKO3Pks4rJ0JlT8a59uhLYd5YN9JRmf9CeryvaswXcLZBanEFG7B6rMMPzxF+Y9J
mHW/qFSH8HHY4ySpdIeV9EPkeM3P7ZDud47H7TFOZybumVkKeohZr7vHeei2/cFDI5FGmETDN4DV
b07E9GK9G8dfAyY33bWgcxZO0yRkc5pTnpjrZUamZSXyLE+/MIqc3p+JH5o7SMijK4yR9h9Qh6hS
eNLWLQyConrrd+avEPKw7meYB2WfJe9zXmsJpeOHInRyvEvapk8ufuqXcIjmTmxnHkxMTwXdhvhT
TJuheexm3upKBxfBE1HE3EKHoqhdr9bdEnNr493Fl0xTLZ+RrNFM9wuC0Ltj3A1TUbtNrNg7PWGm
O4I/nZjbma/0h4QnwFg1QGn8fbfFBltJN23+QMnkTFvHmFat14OAwfGxaRcNhUpUrO3HjlmeX5TW
mpauiQz93nVc6Kod7eBEycakiREOlGfbxUplXe18Gke1s2OalKPcvf6SOY4rqEncJrAz3HAVfdRa
U4otsuNhfLPkKWFotw93s4cw7UC08V/TOHiK/LMWkY4VoiDoLcql9rXBEi4qIbtUVVR5Mn0Kc0YI
DI6UguVZmQ373l+8g0r2Y0A+nWnKbnbFhv1+136aSuFwTPsSiPdqfwyJc+3j2u38GkEZBqfCAMsa
/ijxUW9PU7vFHJC4iHHnYfSpIiUEoCM5SZ7w4bCubSZD2SaO7dd+sy1gzA35T/wcNwGFIuRsXXex
yEKLyt30ffREyWDSusvpEtU2XhNeF2HfxYuJ90ycV7d7flrUFDX17NMm3GSI2HqIEyv6J0DJaRjK
XkrHj7COb90VH9DG3AVAEeyYDz0OPdc0ZAbZO++2G9XGYqim3SSuyrUpIogXjG16DwndbpNHFw8K
iowxd+6h3+IiPU+YG4u7CXZ3/VyuIUfMDczFy9kbnlySjFt3T+wcjd/SfmPyhsrM4kUbOyW7n5lk
O14HBd82e5ha1q9H/GabOBA15PaZDmvXXNm2F9kFSloqbxeTIhnrgD1J0hqBRlnzusMvGcbmthPk
bKe+bUFwhpIJLwqDmdJVJ1zQZy1UBuJwCiJxfLAa0Yfl6sKYPo0RZ1erkvyFpQMwNtikk+ZjnnQy
+gWq/dMb6fUMK5U0HF0wxRPon9uvyc6xr5MIB2C1inH4pSGueVGQYZAzxfaclCufh3BO/PhpMLmo
YYfcP6KrgUfSHkcIJJRmV0XFtxSvvooR2HC36m2ttEWx9jCkGBseWxeltRd9ncLV8wMtxtXfyj0N
ed33wpInxWcWHbsp0lW3TWmJNIkYr4HysooXstuvRqRoy5iAkUrl0AveCgfd50OXw02xBs2pufb4
wu3eyrbuUTsBW0iHbKtFbsLnwZjWVQrqsHADS8DsW2fMVuaC3nZqiC+rtVF2gs5WZ5cZDKwzL1j+
tCcKZjAdx6r/GCdYiyVPoxXvgyRVmuLcj7noxxq7jp3v9mhhh5XxsVri5kaLSD3Ds3e9LxZs8TWR
Kqv7efqxx91cBtX0X5GtIm5yH+B27i1Q6PNATchRcbhtCnVsSOY+zUkL+SgKrZ3AvtDBcRBefQPe
g3LyUf4xRVZMWvdeJ+MPtmbY7yPI3661sKCsC5CG22ueuW39BX6N60uOKetex1G6kmtWuH37WYzK
H9vVgbpcdjDov2ezo101b1GnP3QSm+HXbFJNaWyks65SQ1jgqNK0uZzKwRS6vdrTxJkanCO3nLyl
6tYrFIO/Rlc8ZG5XST2KpFW4VR0k9ZJHc/OQat1sR3B1x/ERnDUnnmCeQG+6uG/Wk5pDCHcF3Bt0
bTYM5i85rHLWUi2pT8tsm+fu8zKaNv7ad9l6L7J0ftDG7F3pYcFuV+C++0Z/TEk/J08OiYnR5wyj
sOhTTrGTwrbJOQIVbS4pCVXRmzWtWo0E2quu3001z0sBiJEuS1MVO1mPzC1CnIBP7PrWgxPzwHHY
FqZcvQLVqiV3KVdjFQpEGpoGtDzs30sZiaUB07NbqtTsxWGjvL8E1VeNH78oRH6Vxdb7iwePTkzj
J7DxQhWyKa/SLh8ozE084hLMxCWOLwi6mGhimLQtoW5lrlHZW42svpUnN0iujULdmS4+g+88laHB
UDQfqTsk0P1WUpq57DMC4whDx2dUvV/pQO6XBMEMicMSzcMb6VWlG+pP+rnt+e2a8WqaE6wMRI+f
ukGuY7ULAcA+ivOnRPn5ghCwwZSJkNlpyDWvFqhEH2ws2VUkitFUcTvdoc9w6ymVBaErnlms5jvd
zR3k6wmsYI+aCzndZkr7CGcFHBauOW2zWkyz244k6fP1PhljA0NnDO75x5yNvjuuEtFLD3PaZZ+Z
RWxQbfMG2BLrI0fvwqib4hgb4dN7DDSz8dE6ut+TXMrkpOU0RVtp3+CLMceOC8UFOJDstCYavck+
tvy6wZapt4rlefsQwKyKqo1i9T7a3c8Q3MssSX0Fm8xmqAqe9Pp+sMAwcfNaOR+yAN22PEICmRxY
k41jbeIm1VXSdzK5zRf9lhRM7VtxzcAm79qKs5WktVrmOFnwIdCMj8oVB8EkrLnKXUFd+lFDQZm9
tJZON2ZcUNZXXSuiKhGwHsSry7a1LDzFJpEu8NY4t9RrFJXFFqMXbB0mufAJMB4ZS1keuUuPi4k/
LBMWZpUSOtdD6JbxNGw4T76Q2Pj1mBaDTJCBY2Cul+R9xupQyO4HX0lb2izZjwtbts/j2HQpWh7S
CHu3gK2HHc+gpO+vsl57zP6bcM/CW/Dubvbs2jI2xAeG5KQN5RtK3drseUZevFyj9jLQkbiPi2yS
9XE0S1JhHDKnX4Ns/FqRrY9qPXTPfFuWctXRaxig4pow9S3NJrpz5zSMXXLo+lHsZdW+O67LAg35
DCb68ORMnJ7TIfWnbVr4wasiux6Q3vBJoqCqtiC+tzCyvk8AaT10SUpbxBS4J+LXq2nCyXDFfBt+
JlokL/NIWHdO+w5M7l3Ynd/OUWoeYg//Ydjfk1s4hy4lowEuKku8n1C2zC8tICfzsEYamge3FdUS
gXLRROSFsdGWYWK3mPzAY0AXKjOljdtrbHHrJRiWPmN3bw9DKuhQKrU5cG8QdpISH1WtRwJEPWDp
4P4sHntG05/7pWgPeDEQGEbbcLVT9pOx1n3Iwby7ovGAFy6Tpupj+kESo56TXW73jGrxoY21BZFq
kcMwl1vcc2/LFv1bOAYEFoYzXdP2hSabvnIiMF6LcaaV2pd9O45GkKsAQm7+7CNWPLXSZwgaSN1Y
ROdGFauXZYO1wmD8ELr4Z++a4J4JoTSUa682BnJysvpQ928OFxcZth1GQMwkQSMrep4t3rKtzyZR
t3RNoqs1ySHRhyGAj69MlzT8zkabdccVzhXxy05lSise8tVdL7km7Vf0YmpGaEYapWfd6z6/Edsq
kS/cjiu21kQb9pItUsf3c7Zk+gDjkTDCZMPS7jJFK5dfIqxMhLCR0JO+9sxPSxkAnDcH7pair4xE
1e3LJouyTJaBhKX/sTGSzTfrNq37d8SseRT4nWMEp7fEQia6FJDAiQN8oZr0ZJjsxYctAZp1mMY8
U0dXYOOr0aO3xWV+I5Qe5kKl2T1kYoJcgxGeJXXCN8IvCYSA268ep6i6X6xjOq4Cb9fuys42i2kJ
ixyG+m8XqQwfAPYUKXAdkJD3a2ulxU7UjQVqKK2w9J8GwC/+y0AGfsknzNkyq3zxJbHZEH1VmNIC
+NkmgtxNjFW6Cm8HKv+yWdYBCTBm2epVtYZ9onCpcC/MdzH7bO3MU1GTYo5QrDQjidYn6nextWWU
pkWGKqcxquJNJtM7u7Mt/MobweVP00OfeWAC4ZWPQXYbh4UGmcwDUsvJsB3GFX7FJ95H6fRAsT6x
B8eZeSsQEI9UAP7uRhhSnEUWd/6cDd0QqzrfzWamUlJKWwQbTOio0b6IuQooUlFYo+5x/oNwKBH9
iQ/tYF6kjab1OInI8Yu1fCF4Yjv3pp5Tua1fB06grqPdwO1X54d5Peo2VlHFhyW57ue2odWMabq7
CULkLR5J0UPeajE3qoxeZ3RYM4VB0suy55zB2mJubqY2nU++2djjnKXB2dKRfdf3QUpZGiTElpA5
tkuGxDwmpmPwDOULQ8fizyLe6CGlex6VHV+K0jqPIrp0i/P2Q5H4ovu1IrGHHfYhjruaenh6TWVr
EZ1ybtA93vRwnMOrlyUqu2oEonqvdRumTxx7qKkz5/JElnEP8sSLlbuI0HeFODptO17uU5GSpLhy
OHTEN++z/oTONuFfJtT4RVcR3sb9o15Jh1pIJIr2S4k3jWQVw2YdAFJE0IPuRZf0d0z4eK8MVv3z
kBB1kE1Px3IhzXI1xQDmbgHDZeSBjRsdrvxq+HcAjJ8R/eJSiqQgCmXDhOij9HFM2+YrbFrQarQK
e2UvzHDrXMwhfYBvjr/IgnWV3gNydCAMic99YTJ5O7vMylvTLPZ60XoS3xBM7l6jebC23pYIzzLf
ipdheesrhoGNj3LL/QtFWePqdp/RfYKu57ZS+kIdocHntBTat6hQwMZZkeHINowhsB1awJZO3Hno
VJD8yd4ATPgZmJfB70WZEggrLpgQcXuTzWyOHrIC3FRw3YqxXS8rbVsn8VCWEFsYFTSiP2xxxsRb
7UD7D+3cc3pIoH+Zf21of9Yq6gDIfoWLB4KRDWE2P4xo/lK8n336ZHp02KcwClumAruoLtfFIJyx
TZfuByPKpi+ZX7q1Csom6N+LXK5bKVYmoy99nzTf2VtFdGYbzBOeA9WvbpAuv8SAOpK2mlU+LGeO
qBtWcWrU60SwbkuGJJoKaTdxfpA8Z39g2kO24yYEdoBta5OjOWdxdtzSwhefdRtxyOp73gDwjriC
4ZfVcJipUQYpf0XoNP2QcoObIQC5TowvMCDkApV357OzcHn4CUSo3a+NTJtX1cmdE+TOhzW9UZ3P
5+eoiSl5TZAEQ34CMekA+ImW3PDJDNhA4i5UaZvM/sHwptBQ0GFkmre0jR/6iFIMaVDZxNfEwyf3
yFdD03pze5wdVrqiGZFq2Z5g9Z3kn7Th64coyu0n1hTJM1gkbj9NDWRE52gC3rNJta0HmjP4VO9i
1Z9wz4frMRnA1qQCwe+w7smny9RxPldEo3ErddQMnyFA38qZQP6lde7ptdl09FBQv91SvnfsODVw
zjlIErbTjLSUU6JlfMkRz42Nb8zsS4cuJtzrdoIofl1hY1WSGS3rk1/gXPwV1jKAG2zwefcZEw/Y
DdE14D6kXghsCzxLsgmFCDoiQKLuudsoytIMCBkqrD4WJILrMbIlagN1BzkQ1gIO9Es6IX6nMHt/
SnWsX5AqIIbHlE3wNtgQLPLY40LKrH+rzyvs3cH50gDyze5RDRZ5lWlczvM0NX46irkRXZXmhfbf
3yjcl2mUSl1vRbFL/BtDZB/RL3t5n7WFv0Z52WdHxnQ0ncEMLvwHTFjGA7aJcTwaQoSt026VCVig
CCQ+TD7GJgJ7oys8C6BsjSaTBoDkwcVfQ3CPNurEWo1kSeRVFK1qP8FVb/8ZEaSBlRKJp9ftPm1Y
Pg3D7Rh8fBh4vqDNdP4qmxLUsV0/XgfdkUeQ8mcIX2BbCvgO/iNZXjSfox0qiSOD8Cs8Az7dVpxG
Nk5+OmbatEC007AD8LJy0eNlxOCt/9rts1UVnhR8HNjQoRfAjilXVXVzo2HLD08ufgvnPwa4xlO9
XLYpn9mpQBw8InmblbK+jAjcPI+eZ2+LMBJr26J9n9G8YfMZarFb7i8OWiNeptPmJJYxxrivCw7Q
5qKNi9t6hVF8DIKxgrbhZcpRptWr56arinylkLA5GoaXnsLAqI4BavSfJSC6vFTj0nXP8bZj92ij
iCZXtEgUqRRPZVpPAHnXahpXILZlR8PW1gLyxPg+17NhH5Bz069lgLm5PiyhIeiH0z1HGcN14n5E
BmEhJYGCiX9ARNNanLqgffGD4pfynyyqVHpDbCKLKpfFkD7I1sNfTGr0Gl1vlXoM8KUYjqmwsQol
gYfECly+G/e2zKWDawxe6q09YkhSNDMy1rltbrsp7vdLksfbeMs1xg8l1ZlHDIDuzGtMsr67S/dm
BMOpiYfxjDyGKH2A8rKgWFMm2z3GmmPQR8SSenMEZ06rCsNCsnwfvbIRcj93xy6RBED4OZbq7QlR
9FV1YrgW6OzR7am7BbD4UEE25OxSwkorSa9jmhL0tMRF4zmKtO++j3rgW91Q2riTx37ta0O0Hg4y
y9hcpwhackM5GxW6I9oMiX45h6sgOMXyLfUOIYBTLbqeb1eNiwtWQf7UclLDYCTGguobBZoGJvxT
e0XXLdsrgMU6P4cxn0BCmVHglRgvJEMJyeku6hmvgTzm25LMr0VPBhmhgUhyl5VtBm+eX3pQEjLF
AYNfh8NUoVjMq0gafqKpTsN2GRKWsZfFIKDoxgNl2DR+8T4XOWqQLZvuSdHL7VOE34ajZgIUMi3H
N5N2dL8r29f8bnlr3K+baBo2VGCgge+lCE3b3geVWHQsZskoFng+AIUtKowQiXdlbBUff/QBTT1Y
gqFQ8atxazSjGCgIuqbJQUW+IoRpMleWTwu7J9g8WtSLTOw/hw5Dtq9C+Gk45m0+RkCJZp2NyACn
pv+Qo+bHWoaxU06OGqXR/NrpnHhWuoTDhNwX+cI+JkCce6QaYazlvnOTL8OLjpYpephazDE/rFzM
FkYcgcm0KtYZdt1Qg2ojL53COBcvSa6zoynQ/dAD4kGX+Rpa65b4asdodFIwHzRFX9QxoY5de40B
6Q1KbEZvUBbl9mmUYjBXRZv56RItslVfszgGeEXfarbjMqloKWWR+uhmiuFb9iFa7NJjj0PcZsVR
Ho+HsChm7nrroN9SJC7Wj7sEObJiscXsss/kCOck00buB6NWNx8zIKdVOiK2Q6z7VbQjNh4lK+w6
5cXrNguopxCtXiXF5pZzmEaenQ2GR/4kB7rHL0nnCLnqBwy4Kx0r8FoOUCTHBsjHiPkVplp2I9Fx
Nmm6VBlVIiqx5m6ptm9A7Ujg+nKMEygG5mMfJRhj0hGTy1BKJAeyMsybJrXpCpKf3bbw/azzLYpH
OBWmfuHlkLWIAAQ0kYgbkhhrX4hFWMBr0eaLukFh2xdHSbqFP3mPiWMtW4DfEN2Cc/3Qj6Ok100r
x+HJM9yY65CywV7FC5KiAONBeHEabNjJg1gK1V5twvDhGd0eMFbg6aiWZ+BtTGEQk8N6sI+rBYtZ
RxUsbWjQNcbbBePHAYz3N2fu4guMOWObVJzD11UdFCacdrmgADO4sa4Q2jzgnB4xSgHHDBNi1G48
PGW47dAMctIN+zOGgoB9V6zkI9/34oYAjoiu06gBvl7SGKaM6dt0mqWnWFCqT4MoZnKzywna7SQN
k/vi+4UD2B4WOOIcXau30JWJx4QCo/sUXMJ4tmyF96NR9qtac5Y+THATsenxzcE4AbCxkZUBYdj5
KiquvB/qoMxbUKKz9I6YJh8vOTwT/Hke9ZLV7Rr0eJNa2C+VWzPEySXfNcluIpsk0RFDd9fXkrUc
XaeerUZtlKk++7YVYsmvm70V2yPGLbnDHKlrzP4zG0nWftfDFMtLnEG7e4l7H+ZbOA4Y91HCYx1V
zUjy7SbJIxt+hZkIfRNCG1kgilvKqp2jECkxwV4wLOxh+Eib2eW3S6ysr1xAEu7F4BJEvexpOlQQ
e1CQQPL8jaK7siMHO/pOroi6fo790Npb4/ZkvCqQ47i/PeeigXiHu7BWvS1y8R2QYgRclrBIW2Dn
6GQqO+I9VwfU1AOORmyhb12+N9rf88isWRWiKDFYJmw20P9o8nbvuAaIhRrCEH5vi1VGsCroi/7n
8nYy/iwWoNA+m0l7mSceEkxVUE49ZcakbkGtjbmWKReZw6HEZwg+KzAoiOssJRHoYlk7N3dpVzh/
xP4Jb89Vjv366sSmt5tpLxT5ZLaF5uhaZrFcBSD12ydWKL3ev3mSZmerlqZUMG+aS5Sh7VaPGSZX
OGwxkH9gIfDiynZQztxh5qdmXaIo3gFszQMwK4Ig1py4b8sSzayEUC71APv1ADgPcovHOZZZV68r
QsYfBZi6OBCRGQMvUr6yhr8UOuYgq48x5rPAfxszT67soV/Ny4mBF5NV4HKY5RUwUguwGHBN7L4B
q9j7qKQOdasoCbZXt5etnKBeKhG6gIbzuEHujLCrcctp9wWOARjZlItHKNN8UqsjvaggkW02TOg7
+H4ltck6UJPq/7DGwW46IuyEoWvmqhgMN6CbDIBXBePv7DnDT0fXq+9afeHdHzAz+u4NI4kRPqj3
U2rNATDBvoCnHTXR5T+aZYu3YHN5hvH8ttUxFYDQ9tCRe8xex6WmDcwMfpOR944GSUM+qmm08hDz
zyL/SNff4ucn7w2yiMzWDUW3PGT9IwNa0ZPfk4Ql70MUJxh48qYviiPOxxgQEl/jW4tt2v6NJv0v
DNiS9xZZAMJSB4YlBiMRlt/cTb27Vj6aYItpwTYDTL0KxFwUfE4fNgvgFp2ViOIK0xI8p39PCXyj
Fv4L9tx7L612A/bdR6Y4TkjnlXUPXcwtyLBzhUINk3RMwdnfmLn8BTnwvbGWmS1eNWRYHGFwMRdP
LkzNUuu2R5PucSTBbRcOOxLl6BbGv7nDf0Eafu+2JcB3xDGSkiNlyJhxsFE6zECa/+YX+qtPf8em
1EiotEXHCZhQ6vtgkhfPdPNbUqjkvd0W6vNZ6bYhR4yf0SmYcOkXmf3mh7+TJbgkceO0UHIEAn0A
ERljjwSQ479/of7qrrxb582G2SLhPT22cWRxmK9NmXQ49n/v099xndNBZ2C74b6ku4LXtONITd2n
p3//4X/1hr5jO1ODAareBF6XruDpTwswycN7P6TIyWKp0qVeoC44QydF9G/FTQJ1/DPBumOtL2CL
RY6I9yWf8tnYO5EAV/33v1Dy9ir+i9X9PruxECEDHtTmR8V4B+iZj8FjtIL/XkPi6EuOkhtfGfNk
pKdei49i7z8meNPIubH90qFJabsD0kZ/bmvW6bR0BWqx/766//1j+z/t6/Tw39dh//mf+POPSaPL
bzv37o///Dgp/P+fbz/z/77nzz/xz9PrdPdNvdr33/Snn8Hn/s+/W39z3/70hwMKchc+LK8mPL7a
Rbo/Ph9X+Pad/79/+b9e//iUj0G//tc/vv1UoI+g2zH9D/eP//mry8//+sf/pe48liRXkiz7Ky21
xxNQM2BRG8C5e3AeG0hERqaBUwP9+j5e3TVd3SOzGJHZzPK9yMh0AhhUr557lZ3eXPb/axf49R/4
z59e38Hf/xamyVf3v//C769e//1vvv8Xwo1H92SbtkXEA3fW9PsfP3H+YimetAXCi+d41jVvq2KD
b/L3v9nyL882pQgsK7CFLa7ui74e/vEj9y9+A1GVZs5joSle1n++8//23fzXd/Vv1VDe19AJPa9G
XE+H/7qWpItf1Xcsy3I9zw34K3mn/+rEaIk36augdPZNbLnPmXLXzbAk1QlJr9+M2TzsR9KOkryc
Q0pi/yOVZXmxXW9omZkMrbuvAgusp3bztyxJ0lsW24sbK6jgw3kYJUHYow0zh+iEeLPXicJ3ope6
xHlSQ0rotiIKdRF7Bb74Fjii/rPWUr8lCG3EQDq2vhPSmO9NXyF/9qYRuS0t+2T69mmGJnkciIE9
u31Vn9hJzTqjoNJHGgk5byzbcN4MsdruudF9ds6KwOnD1Her5zyNV/OYp65xNjP+ochzM9CLRIwC
/LaMX+Y6o3zzDO8syJr65CkDO5sZiMVRK5f0lcGR+RJ7yxTsqIn5u516NiOnyDgjFZjVT6BiJkkA
6fWJ+b7aeZS/t6udobpldOEXs8xQVqFOegLlZQlsIJzuwWgA+cJySJcHGM5sN5ayuql8Nx9DM2c3
NjWnVw531OjDH7h445F5XswMJI2nr4YpDqiuEY952BtLe5vMuQdIZwJd72IyqgSTxDF/6NdlOQog
xt2wIImFVYsCnk850PQg64tDU3zMLEsRLOUiSJYyCw724HWkoTp/El3IlrfFFnA4S7c7ZEbeDmEd
mIMfzdrk26WBtvOQbj79BKrLjxSKcgtc1ux6acknrzbljmWR3c+iizTl04iH/WBkzq8mt6YPS4/i
ZDSZOntJXz8If7FfJrfqbhhHZl6ULKY0cN6YmbFlY2hVhrmbqT6SmfBOg0LcL/I5uAMib9jPmVcq
ImqqPC3klOPryJhfMJl6WL1Gnp3MmLaWGLzPEgn6mcgu/eSaRD4eCAk0H1IAM7IBCWayw8ybg1tT
BMldI0w4NJn7+sbrfOfitdI+mpZhAyGzWfw49KtdhtXER4oykZcHywiyh1QNkxPmwThf4ql/Ks01
/gy6Kj8Zuet+yK4UZ2ksBaBgZ/Mx1VZw2w18UKEnK78H/2y9OqroB+kKg8wAbql7ue4sqI0q9PvV
OfZjTzyXI3obv+nYPRq1WNGxs605AXV4TfvZNGWM4liXmxaV7LV1uznqgvpkMmxjcUlcb7zFvdO5
G87SwyAU6ITAB/ctTtItMFi/q2vZse9UJhfX9Kcf9M9fltG1t6Xontqu+ROkfRzFDiJmQLfcNH2k
V3e6K1u1kV7jAtJc4SRb7OoUN8xd7JVc9YLNOGI30TxX6JC9H6buvIS67tf9jF9DgwwO3qnDQDCZ
zsSBUCbOJlh1efGlK7bchuNLhUhxY5hwsEw96FpdRJAHLdjgjYB5DTaFmUymUBmz/wnXk1ehZiY2
crmq5FdecSZuOE0APmoQ5+Dkr3OS7J2BDyeUXmFAXvgTL5Jf8sywZq9RzJ0wDcZlAhcDJvRl/pM6
1YDwyLQWV6jHZaHnPUq6uzdH19y6qoVl7eTK2iLT3JfKhdBTaxy/SD7aaNDIJFOD3I24UXabPMHY
gTaj2m2V6WHHVHu9oZM0n/ysWz99uCgntGHpzoxd6yNdbn4f2368Y26b/mnSKdZIu55dhKs2WW2x
MMhPHWOaw9XGblIRvv7RuIV5aMHfFAa5PD0scYpyCowLTttL+6YTQA1OHqQHFoB1767deVwOCxP5
mJ63bGq9JTNlfDILq3s38K2cJCgh2nUm5b4fWs39oPr7DCPISJvjDt8sh6Kps4MD2elnK8+XCzBw
8d7Zqj8rxQqXNTeehmbMj1nl548oZupOQJ3f2UZe7v2qcu7b6tKk+liO43Jv6hS2VTrjSxA4445W
vIKan2V7XPPGuDX7ymzODlfT3YTieskSTvgoR/w7MZ36iINAf0ii+l7bdKhv+JjzhzJf3U/tVewS
aZF/mqhFurlT4P4XUn/AKmzS3zbZoJ0tacVB1Hu+Dc66Vutmiod06wbDuVhWN0pWIu5Dg7zezhiZ
7wRsCXtaJwJrirVcn+JVU4HGwFlvfjA726WhMysT1znJAuQc7WVtol5k2Q8WguFo4eCHoGNI9FSA
JOyG678t09S51zScOwUkerCtRvyypmTZC9bYNVu/tJfIqYoKAdiamZK7DsY22asrsKiK/TjxuG+6
lumCJWCm8+kxCXq4M22QcOnDkB2DdVGYb1i6mcZx8WawwOBFo/FdVsfkfLdka58aN26HqEoc66hM
56dfzHyD8Sj/xslMNttaZ80L+BSOEJfSA3K37eRlbvzsxvb7xQfCshntlF+QBSmXcZ7dAg+rO6fp
mVLHa6xQvKYg/0Q5REbJE9MxtgvGlwfp+pY+Tm26PtcE9NvhXOMOMvtOvCIkjS8kzf10Q12v+zTu
maOrwrmTQa9+I36pXSUSXTGtmsE7etd1SZsO5i1kuf2adXJ6lhw1X/FMtnNU0bLjRspNpFaZec2L
XLLid+EUeURYb7Epk5RBMHrWR5IRcnPosta5022DMMUhOis0M78mHgYdc3wPYvWN7n7g1vLPIGzZ
tsRKFQLmHSroWXPle16yejotiGxewRIpExWNRXPTeqyyZrEBh7hJDoTge2eWuIunsSLbxegHFsRX
gT76SUbR4a15/w2xfosbjC+KdudoozPt24yHKVMlI9vAQRWbyrOnBxVzTUM38GgtnQD3XDy94B3A
xb2SVInRorsvpDu/5OATG5xKXpgXFQsP+sLdytoznv0Z4tZdIBRN23+YeswB3aSo95w0e7MWTDwj
iMO2G6vmB4Qt30/kf2wV5dYBgCh4R8Nd7mJL1D9jb8+7CQKUzX3wJU8dJPKBqDcKE7s/QI4kl6Qe
lh1Uf/tJvMJ6nq1a/GHcjSkn9u4au0vPpcHjvrJb63upFmKR0sy342geeycJl9FIzwVaOga8Hg4/
js3psi6ZSjczqZG3i+g4SKa5/i7Hzt5ORs88mQHxHvg4vReYt3YYaYKd1Fa+WzPZ3AxxYOxJ+S0j
K3ZF2PbzTynW/h4L2S27wPTBgvfbLBZ+Ql+TJy8XkV9aXSH+DtOFojPdZEHl3hWjXRzihmO9Ng0y
4ghmZG3TZdF0bBAVjRXcSaX6XVnrq41EpfKxxhzjRG1jWrukNc6ciYAkdpElz2XLuRrW7H9LI3Ma
MsqIoF3PEupqx8oK49E3F8f8AIjx5WmM+xkbUIMTm67B/UORBSzgOaX1ykOq3c+Ttn5Lb1LtacXz
2UJv5cHPOPiWtVvhwD97d5yegsKTcF/DemP2xg1Wce+RYnI5sbQlCR2zz4nRTgOqOcin0C+zdMG0
ZvVxOIHdPxe5pQ64eHpKyiDeTDo7O14jbjkR9NZrVXkRymY7fKmc9B2ZxrnYpYFHnzpzve00iR5h
YzIzKaisn2qA4wv3qzdQe8E8de0yPuRGiwVlkcK/cQ1Lm2EjqtVm3OuaG0g3q9vMVlVgQBA2OQOM
sj6qPCkvTo/lK2I1oHfr1FQoQJu4QChWidlKlKixWmhPRH3ZxyJklpSuUd52at2q1QTfyeMmeTPZ
F33umgafSkLwyElJSgxWPB/rvChvR2Z7Bb6l8sYehXwg0JktabMkECrKyqr8gZ+wvlUz+NAlufwY
Ems4+n7AYE+INK8jwOo8ieIK6ZdBuk/eVcUOi41RI5Vt43Xyn/ulSzRIW7dsZ19KNJarcaf1IO+C
As8zSWobIwmsaGFV1Z5T6wvBR+O8YMac+G6yL65jiDnVe6Lz7+3W+9NaozrEVW0c5ywmv7k0jmaT
HFwvvV1rIIVRNOWmyJR+MqcOCxOOvH3skSOYk08YFS6RptcWQ8rywAexRlAlVU1tyCs5Ca/6Yy58
JKkyDraYzZAvIg1pka8upMDAPJi8BR0mFWTxZ+ImltAiFNWg7AhpB6ddl+k72nnMlJNPJm7f4o8x
Dk4K6U4z8m3EziX3MrgifB4rXGPIVPtT1/ZZmbRmbEBDV8TDt4FDX8K8TvSRNXnrtpysMWRB57qJ
U5wlTjVqMjoHXudIzosIJoIAiDIB3oQmnb/Ksd30Q3IAzEo2RPjfrYPM7yenJOQ9Mdcb7j133zhx
sOHRQ6LotHS4egPbOWVVrx7jxs/3LvRLpFpco605YAB2Uxhvo6kcHPZ9TlFqLOOe2L34AfjCiiNY
9sWJjGDwW5a26e4iliFLo6Hg8/W7QsKeGyAsjjseXEPGr4NlD++sg2myKEkKGpZMi/Q891fcaLXH
8aEwsxIWSjXBa+GW85d2VHzuGdd5hy5uQgoa711NzaC2GqwwiyzmfPPJZHHGo2jUXG6F4zCDZSYR
8uAw3zDvFU/QKs0EKO8Kc2/kRX+SUmpqUB+4kflz88bw7MlZuBRN7T9j8vTOHDBg2WnjH+ai/Vob
Ju4t5pItnkMMrH2wbSxz/G0vQLtUp6Z/C7fpH+ixKs0t1xQfi+8LZnNLi42ni8dP7qw0Sr0GzK8s
k30pZoEXiUe1l9LC2RBap2y154P2UQlCH8Bym9pdc8ZZjsCAxW16VWASHzVGy30q9ADRJHv54lO4
uKESZJSEcebk/6FL/7/W1W7SX/iL6z/6fwpr/02L+/9IfSPY5BrK8H+W326+fpLl69/uu6+f333y
rzrcf/7qfwpx9l++57sgTKZNqoO8jpb+Q4iT7l+mhZxmQj6wksVGbPunDif+8vmFwA9cl/GgvCa4
/FOHs/5CoGMpmxDS8Tha/f8bHc76j51g/yrECcsUgicMdhCJsvI/0/dTpIJ5zdd+NxdD4uJIu0YM
9l1yZxiZ+Zp42nrzW+UXUbfK4pI6eDBPftVQ9k1p9lS5doruMSpMiNPi/nhpHjyvFRaNPfEMNoJb
NQzJqyIwcgkNo/ZfxzizQwgeEErDMSnGi0e8ePOL9Gov0skw3jUVoH/WzUbYVNMzd0z5rNaq+hlw
9N11SFgH2238k1jX5Nipcrgv87nADitZNRz17KOhh0qMNdIQ1vvEY7lrVOlqPfs0CWbUDT4y1xCP
S4hvrKhPdtc+gq6U6+MY9LVzFMlaPjUmiBAOyG58Kq26DE6ICqz6CMyCgst3wQePtirwDDkEtf0Y
hj+w27ytCH5xSoClC4/DIKDMsSUq1EQf+7Awt/9xO7dO9yqY8/HVsFTwU2Mc/V6tqbYOdhe05VZL
h7WZ2WSIXRoEXbExRG6Xd54vq+m0Gt74RzNkrm/npGw/C3uwnmuB9uN0sf9gu4u3B9k8ouo5xqnB
3mfucU2Lb+R0dzw6Al09bJlBq7BICPEKk7kBbh27mpZMuXjXLDdPyIkwn+G40o+B1u8HZKP7NZu9
vC1lushtj3twGyeTciMP7OosLVvvKxVDKeVAGXs+FdeKNIsscUOwFyFExlwP3phPVyJMXZzCKPPP
lYvjMcuIPwq1WZkngwovrA2QJb0qTHENdvzQMh2VRs1QdmGhRLIZnEpA9+X2tfOY5D8UOwS2/NdQ
crXMaIqYQst6iFZWND35PUc8dEyOqMH7HoD/osxYoTqVO9dfZj3HIeMJ548qSv/N7Uoucouq0flM
Gom3oinGSA7zt0OeYBio0ThkM/Z3NmilwCuIzCTDBulZ6PKxcbKUOIsuuXje4j0Q6Bx8dF2R3ij4
DbGlP0/2WLP9X11ps1MNR1DxPoIs4CK0vRm3cqpmBTZpo9AMZpXgtc2K2Wc6X2TNqa8cYy/9tZ3D
pVD9ZYpHKnh8lVeafpvWltvu3UzbIY7e58J1x4/OlQBIDboP/KfvwbGOfe7v/JrUTxzb5frllcmQ
vA0mwRZROieywNwsKNpny5imoyl1MobTQKpnVIMTVUcLPFCFTK+T935KZ55hltL1DlYYebEFXgk2
ST61TLp820nwaFPTRokxWXfU4Jak9O3Eh7PKDo+er5hW7eNycN/IG2iNW88lzZ5QjzQZdjNBSt7G
pS1bIoQix0NJmhdzA/5HA2NTYufc66RRzLduy6rVG5AXHM0khZjlE3CiWz0SAIR0DaJpTW8Ir+RW
mBKBFq+/4eMtwroCkLEEK1fZOtUHnaT62cwK78jkX7VPeV/DqOM4ZPfjBBx0GQsYuvDaHNC/r1bx
2vFC7cits/x3Memg2zpx3DHYy1vD3ChPFj0X0ooM0pPKUUTVYMXjplyLPx1sXlQKZyLLJmvy/siV
OQ+kf4D5WqB8D92YVrdV5Xk/wpgr++AGMkhPg+t1305QgNyUCb63OPEAsFN+xCEx2y+VcK2XFrzH
RLCHvCpyVx08s2lVlPi45ySrp/BFkLZlb1BAszHMk5X6nANS9tGQDW2NrYJYEzyPMR1Egh04LOYc
JCeruuljHCv/Zsy96q1mGFjiWJ2W22FiHVfVOawPpdFAxxS2IkgAbPggLD3d4CYP7mMD9xPm1iTY
ZYaYH3CzLaSqVPZjOVaJG034pFSEYl4f49ZmLNEUM6IlGyzOmtWekYfW+2xVtvNWajHtrA7ab60C
cRzSiZ3jJY/IcgtuZ37PamRdpGHjw1dkLtAN+euwN5chuCAbGlGFzzKntqZfTdyquTN0PXyZzjx/
ppPlvvaJlR/FMGb4S8f4kadl6oPeyv65trL5u9Wp+0NQxvQ8dZipR696CjiW5nBqUXi2yVg/gYPN
GXPkpDm1bc7J65PNc7DK1tmwm9DbA59TGHuuhp/ysiBNdn4xrngCC/GhZMXXOvRVf8Yq4P8JRtCM
KsUtzM4BE4ODLj/pXAy1qZkMTAfTHpxtMRbggnZRH8pyrLcdvthbQgucmqAibWW7xeINU/lav5s6
NS4DxeEVo1QWtBkmsWaDn7V+aYupkGHMGgCOgLFxj6imhGPkidIbsmlcL1wQPT89TA0PI7Obm+sW
v7uqy69ynPB/8WjuLqTW9B/ZSAMfTjM2wmbO1blkvyyvZeGg8py5eyTInf/W7Ky447XoT0Q28zW3
eszQA9k/j7Zsk2PqLY1mYiCZ22S/hW8XL0Ku2XaKy1Tf8u1VH+ZqrpvZ0waR2drb1zZZBWnd/Iz4
s+8TdnveUrnMzO2q8n1hxxibuow0ObLUDBXaIuUiZ7jG/SZnZ8NKaPFgUsrjmxuC5cEayNV9omUw
TrZbd5+2VXGBgWqu4A11C585dfU4hYCp+lu0o/vJfGR8mAsSUI7w4vl7PakrQuzqgpuRVWrf9dTr
X0zMGJr0c90Zpx7zbManikyxG9VIPIO7YBZzvEKeGmYETEA8rFUhBBUeGv626xzOkHLcdIxbIyy/
/DAHH3hw2XoYeVPPycyXa71eQ0b0VpPRUUf8drlpKMzasMFjuwcp13+8OkCLzUf+23SS4Q9E83gs
Jq+5TKKTJ89Im4e8xtYY9pKcJgINxuylwGy3T5iTnNOEABRyW8QpgB8mpaBLizccIkWC9afnYbPw
4TAWy0de4ZjwwwArcoA+WfbZriH35KsNqszdtrOzfKUgGL90P0t32/djxbYLSJIktAE+83vL8Loz
Xzzdk82vV/iMWEEV0vFUd0B76yOFaUJsiWLe4Ka+ajY1CjYXqxGrvR1k9Sc2Pdz4nlNN2BvW1Arj
fMQw57XNR1VrgXOFAK+vfPHo9eKYvK5h6Ldj3AHS+ZBtZ1RrgHbmm/kR0xJbaTgz8SD7Zv2mfdWS
8VDTrDu19G7TxMPKAh8vHhMUsEvXN9VzHQy8tq6rvdv6SmxHE5u/j1W7Kmdru6q+59QHMu8kyDDF
DpYTOD/1ElvF9dxhXbnb2wGgaxkQvNPFFE2bpc4Q/Zx5aT/9NONR4xvBeteVredummEevrSuva1M
sh6NpmUjkEMHiYQ8laQrJ4trmugWcr7RnTW4Ue+b64ti+PQctE3uR3QC622KifdQ1XM1boiXct/N
wBuTp3wegvvWTZxiywHj/2hqSx3ODMviXc+T+b5Si3ciSiI2w7TU/sGpHQOtQiYGoTF8ZgdMx+Oe
Majbh1DQkkFnhi6A599+Ejx1No0gLzFZNekvMM7306KuQ12v7R8K1K5xZwarh9VqMsyFyn4Ev+5G
hRQtgvQOKhwLtenny53ntDmpY7Pz2DYc1AfhYHMOU8MTW2/0jB9OvGzH81ns7MXPfssFsJFSyMN9
HtTWjkm/eISuFp81SmsaBYmTRqwl6sAHFqZ0iajlR85OxPvS7Ixv0OrsyVwSFGC71+W5ggD4E/hm
2lxW1ddxuCJM/zAO0q/rNDMlXovxLBm5pRsXwDWL0B6yClCoWzBIV5xCh7YtxQHNwHjB412M26Jv
ekQJD6Yv6ZjALKlpRq3XOFsL5JMxiM2+XuJtpgQlblzeVp8I4zpBt+fPylZukpLlBQRMNRddA3pv
MOp126lSiC6qN49WObzP1xy4WNXpZsXYwAux28+YuCyaKdGc5sTxjyn7CXl2KfchnSTyKPlEKkyX
iSX1HF6hYySvNoaMkOCFGdcvi7LsPvhTS/fQQxgc2Quotq2vMXywuG+Pe7jex+kS/45hju9cu+b8
WwKIYRz/NhEo7h6XWLKfKBGIMZxHcQt/Xd/PwPjHNmv6HSH41QGXRn4mI2n4NeW6eWCYjQErHimN
ilnWzy7PPpi9qT9MRaA+KWf6iJiiR3K/6DsHXuiySsTgK2MrxzrGBkHyWxN0RPerob8MLImnABkZ
tKXTL7oHfSR+CJGbJzGJSNWkf/K2MqdtNhX+EQ3c/8xa2wLeB6M/TVwgkWEs3blrbWKJ6jw7of+P
X6vf/qyNQW2FC/L6OKUba5IqPhIs0J0Ww173tEBqN6KPAY4gmt8weam2OAxQ3iuiaToFGZ/Gs3jQ
pbmQHEOe01m0ub6giDZH1riR4ut7eKa8lShiSGxxcer4mcv+QbjqPM7Dq7NO7j3JUJDyXoF3Is+b
sLfQUfk6SYFjIkvjtmbJDQbiKo+yZShea2dGWVYiiOg+xcADtn0Rpp6/0iaf70FervNjXK83BEPI
g7An91jD/jp7c8bVxNNwXj+Ebd7lTd/dkciERtDrw3UlFBXgUFX0ac7wSdUZR1Xuee/9Uo/fzdrf
YOhsz32RQRFYmAc4YiDswWrNb4ISyPMYZszSw+LfUOit5xG85TYrxoHMev5tvE0eoSr2sGsLcjy4
RA3vWGKovK0FYzctqc0XAr6QQgtDf5Al5520ZY/bqhySUC9O/+1XqdoVgZzPXhBPT7GCDjZ9be4m
1+fphkN05xiWePOrNiAlqlFq3IzduJpbqpF7fKuy3SLOFoDlg1VuW6P1RkLAh0pH2OQ1j3CLoF5B
10Y3bDjNJ+ulrXKTGMP4hy07Wj5LNfuEUtpVRWei7YRspCb96WyDpEMU/fkAcld9zgqFMxwcu4hD
aWSNui+zxnwlyB8LJfPs+5oknU87McSdnRXWT58ZtQXLUlx9pXwPx4HuZidkQSMBQp++5u08edDh
jZ0+wVZUTM9U628bJUjo9Yt2fR8T3AgSBeg4DyBXBJ051b2VE9NwuAokX8ozLKzUq0RKHmfBVN7V
PMM0oTZPFqPbUE+jG/F8aZ6SQuovEus4AHqrPNheShpUnZwdtulU22JQjHkndBb6OrybIq69Z6go
feir1bFv1AyJxfS5y7otbhACyrVZOsbOwduoQ38qK/81a1ObBDeemk7Yx8W1ZFSXaWp26dRlfBCa
PcZhzPS/x/4cmH8aMJVbf3XjN3MumWIkCwvz+GMye0+rtDuh4FTI3ExfGRY0M+5QmTnlMyTE+lRp
axSXcoZiPNdAUfNmTZZym07GFC2oEnvtyI+gbMtg29K+7R3EOcmJlJpT5FjeekPT2TFw5Im1m6aU
CajC/UFrZjyzoZRNN0z8IkpInIsDrBi3XNqRqCSFe26HMruzYsf9VWSD/4YyY5Iu19dU0o23r/Ki
ufWCpv3F1FtxMwXKucztYO2sICl+MtwB8QG3GmEGZsIEhzQ5h2SCHEYEK0R3TcJ0GHrqSDSTh7Eg
baabLHf6a1s4KPSIou1J+JgbTW5uX7FgsGnU5EVOX0vzXCSDV155G273PktwV8RmqXFo0IllYF+4
1vajHM1Nl3uE2JDSPrw7cXstlfuaTJ+0LwoiEWmRoxjF8q6ifeH/sgy5Z5bMhRnynM7FqfVK9wtL
jRt2A5GiUQ6PQoXDI2qRnoFVMCnn0xQ04ps4nOZNkCb5voqqmkPVJVjp/MJZIsb0GPknp1+gmoD5
doQodEcqcUzUa5MXUbwMPe1d1ZptxFLFxgcs8NWn2y4kv4pB3BYxHB1NV0nqmZaD3Hip7/2CLSRB
kdCO/CzcAjQopeZ5z3qDcQRsWHvOYG3uscY5h6LUdcgV7BSPlVG0hyl2WsI6YZPGyA6ICeArEdUF
okIR09GCd2xKh8im7VjWXbuPmVmOitUjcdkcs4Dggy2ZwNk+HxmvhzEY38coaLB4J37/Oixy6CIx
zAHvWopVRTZeTdJ2ggUBbcypkocisZ59shXGrat9QZ2Av+ZMYCOWcuWN2ZeNAwDdgmw2a7coC3QS
k5buToEc1reMOaGz4fIUPpvbQL4ItMUS/c5KjX5PpKo4IYjIlDGTU+1Ra4ufqi3tG/DiIAuLfHCG
KyfUibt0UPqVZYXZWzuZoIdYgQVvc/VrwWpX2S9cYuxJjcj5rE56ibHK6M6/JjSMKngu045untmM
iZPYyr7jZcJjOth2a184J9IiVKZFJjt28NI6+nPLqm3lB6NznspxWAmbIPK184bupRB2QjPGMh6Y
QKbFc5hqcptUItAe6QWMnNi/DuS0xgeuMI2l8jzbHVppGmT+LQEo0HWS85MDO1NtgUnJICUhrwAP
Nl6lV0m+q4VgI5KhNTdjOja3GZMetnbCV32IOGNRmmyHD+6kzr50pjmwKlb1w6UxoTaplyXTWcPp
1U9spVmym+3rMDyOK6ONeCxxrsw4x8uXzBnd0xpctyKZg8bIyhDVc0ODIePeFTlJ9XaP2XpsiNZb
qmvIEV2koaKmmwmaxb9XZFvC8tYHu42JPfapjDpapoAdpqRosxAkdeObaTbiKeowazJdzHBeT/C9
HKhmoF2gcF4DY/p5Z+DIHy7L5FUEPLY8ZSLiCdDR0s5ETOql4BxYk8AnUgaYjtSyvKQFE0tF0ikg
S+jD34l9TQwB5emkEIuWmhcMioddux8qL94VpfVnzA3/sfOlhfKIFzF0jVpjXyJ7Mec2LpoiNAqM
otueY1NhxmqNBwCS1X+1CfvdKjGmNDAZvj+fMa2xo6130z+uWy2fBQWZt81SO31ExcXMSOHabhIS
Xh/zwl8O0meAsEvyWb426dCc12VUr4w9qaQrv8nui7Z4x5MXb2uMQ5BpPES28WDrUEFRxpthjgmm
xBr3U6fN8gxhTMYmdnmT0pRjd4EHY4ITElxJcLYdzP6hna5adj4Gvyjmum8z88uX1Zw70lSaiRBL
6veTQeylH+n6+o50TAiNA0HOoVq4vy2jnXaoFgQFICickXQwWTvecN9jch02Rlk7FozmtB4cLtxH
3U7NY7ziRmL4baUbRvikkLQ9ZzYeev2c+7Y1n5N2aHYYE321Wyc5kjto9ChRVsOwdxe7g5MefC5f
AIZ6dNAt02SC1LKYN+/W1RpZiOv4gTjg3XUYz5C/5IZpbltHvSRPCWvmI5TE5cuM061j/Dt7Z7bd
uJFl0S+CF6bA8EpwFAeJ1JwvWFJKCswzEAC+vjfTVdXpLLfd9V4vttO2RIIEIuLee84+drlEvItq
tQZo8J2BTE0lUJsvnMlGwd6WRM59SmmyGMiBqa6qcfmAmdR74Cwq50DH9qAFOqMojWNbXT87ABi/
fJOTM5MX+gCBBzDg02zReQaedVU5OSPN/rqP64CZLvmIOQs9J8rGyTc/ho7/nc/+jTvC0A3OxtdY
y/97RLv8zKL4D5PZf/3Q78NZ18UL4V89EB6W5+vf/zWcZQRr2HDiGMOa1nU++7/TWe83z2P46juk
JNhXjML/Tme932zd5Kd0B3MDv9H8T6azV7vFH0wSzEpckxmw4VjE1dI4+KNJIi6YffL26k3cXDUn
taq7BzYw9RIN3XALFvyh1xrtUlgdJy7wg9V+ssHoiMrgGCBUkr3maTO84TmNd2Hq9yssECKYZzB2
kBY6jjOxOI+OPl749RHnMVXdSdg3nyyH76pvoZvPvraqWRHR7Ni0rHwVPqBGgrxfG+0zOMv8rfSQ
riJFB3oQpundVIpLWtLnyAwLsLLlqCcrcfQVE7NwIWFXLf20K+/L0n/hZI5AW8Ffp/uNFFLT1EYv
oIaPVJLLtoWA2U/1Pcf4aBXRO+Xc2fmXatTSZc8edW/ntrZqJUZlqVqQQ3SDt3GY1pz8ffWM9RC2
rhlmX0CFisNgyejdc3KW64nebY/E/SHpzXwDzBsZkO2wT9qD5TJZY5hoIPYIjW8sDFPg4DrBde75
B2WM9OXMGchB0CK2/mYhKiPw2Rd2vIDfqr+WDPMXelihJvTIHyvpUomj6IaEziTF9pOnZS0rn0FD
0/Lmaliw5XJC/u+S8P8xTLk+2ALzL1eETfn283rwr5/4x3KAycl3hG4YPNyO61+NdP/Qali/OQL2
OcPs6wNuX2Np/yHWMMR1pXB8dBqoKyxG6/9aDgyblUL4hq5bNl+8Q4DIf2Ca+qO5FmMBb4zVxrPJ
4HYRjvzqWnTxXYhM0W9CTrEYVcQ2ydQ3MIyIEiFPxr9J4P119fn99XhBLFo6n8cvrsJMIkR0Mvpb
s93i5bflF0UPgwvFCPenVfnud7XJz3Yw80fa6R9UKEIXno4f0gcL6opfwwyxkZqWFUVqZRo6+gdC
oxBxyMjYoW+ujmkohyPD6GRDM7hYyrrxP5BuDHdtMaa7HNhSvqi11LgBpM4WDTrCZtTny+bZzsA/
4b5yxAkuoHHT62b7PqlZhEFruOgnk5GQ8AWz2dEFT1B+ateTj+OlxgOMkm5YsyDUxr6zG1BgV0Zi
0MZzuOywUX2CEStRQygU/h5wpq8envKnvIYAp4VrLcswm+84ZCCv7RiQb+qhZ/KP6+KcODPZw7qv
D9saegusi8jnrQAlDp89mvI0E6J6dhexzFzcJFBmOIhLzd1Us8WSAheHw3vvKwnuloYr66I7NF9w
S8CytM7OldwPxtATo+EWh2JyHgpkOdUyTazwZpZ0yGKiIO7GMTuMkdmt7FAfAhlXL1oOW9TTzXNi
z8WmEO6B4XRDpQJVknZ6HVjQHw6g/Uma7DFYwFQjccLwM7LcHY8qFrfUytBGHEZT+xL7PfOa0WZs
UcflgprXA2jsnroiSSAv4D2LUlL8MAqshOYzeSmmTSrNM0MlzHvahVSTpWAAuwBMGm08+CrLLPd3
JkLQAAMvL8/Ec6Eb8ou5qr8QfcI/RLSHdGb6yIAIDsncYlFGrb50bF7cdHIqKE8/k7/RLnoku4FR
yDdppse8YMOEDfuuQm51o2WwCpxnEyv9TFYfnFk+0dSK/CXWhHtmqzIA1PEB3eZgpDA8yVEIiEfY
6BWNEgbTVWC21hlX0oh6wvhInHwNZI7Jf99tLD350k2HujBsXgR/GELvRB7GF66XQ97JG4kjLUiH
8MoTqe8llYwmsEBPwz4KU7pG2iHKmnhV+QA8vNEzZxQ99JAPiWUrZBJ22N7WHTMprXwh0aaifUGl
b6lsr/vjp9NXyTIdCd5ISVmg3e4B7KWLBVhe+SvO3FcPHTCP2Gfw1tveyZwiebLC8Z2ojecR0Q4Z
dwpDmIUn0Qk1smcl/EuXhGHLDhHw4MYyXZJp0pCqx5Eo2dNy4zTmC0UeFxCixQh5uUzF7yFGJZKP
OpidlhvAX1vYFeivXOelHWVqxAl0zDxROAd8secon/wgLBU6sozGOPIRzG21Ca+U3BK6du6D0rnS
ws0PA7kvNBYqfA9lufrv5vr/3VxNC5vu/33c3oD/bN7+4GG+brA/fupfG6ztcpJiL7MsE1Euv+/3
DdbxfkN+ouPi+ccOi1/5n2pI+ze2Xao4x2Uv4ozOD/1TDan/ZhiuhXLPNk1My6Ql/wcbLC/xx+M2
r+D5OgFlvsFO7/5y3PbNeHBaNoJVR/lPsBWW1ecIOfjfuPR/3cd133M4SWCvRsjJdf3yMi1GnETJ
wlk5OGy/DbqGMAuhGw22Lh02EmrN7yUiyto/d1v/CEb9eXe9viKAJJsEUx1Yo3d9Rz/F3vlwf/Ab
hM7KNUY/xzlESwZSdQRdkp2qWOZOHt97vZuQtuVdeqVDTIN5MX8rJsvY6HRfb+AlWzdGPZgrjr9M
sqZMHWEbzQdjTKu/iZH+BTRAUcf7vZ60hBC+7uru9Yv66f0mWOQmNWLgTcMy/0CDldL1Mfhr6hOY
nmisIkpCv2RjLz8aDJQf/eipp0km1UZAK/+SSNcfmWJ3N6BJyq+fbuo/O638+33C27t66CkQLe5J
7sef3x4kFb1KcI+veshAx3g2WOdjUVpLt1XRfqI5SEVjVOU+66xxpWu63HYSpyfv2dtGo+1Sm8j8
dhqjvWFUOz3SzqM06CCGOFyw2dZD+mrZjrcZQtjiWWmW77000k0+1dXlr6/Fvh7ifr01MGBQ4VqW
TVXLufbna/HiGeBQb4lVRWf3QBPRCxipmXKJYS66UU1M7kdu6WKlla36KBzFVDvLi+uYK6fcGh1f
O/fj2L06FE/awjCKQ55q4mXErNS24ug2ZC8Vbkz7CSD7bWH1w64rI3AQMnmtBHqPOBQvviCpoAOT
XhRXrnw8bKvJyXdpkzknaqX6gCCDPrQZ0RPEg2qE6yhHCoqbw4UCSefHhBp1bCo9+vDoDs4LA9b3
Xjg1DlZCVGhEsRrtm1xn90hMzUfaRGDLy19/lv92iOW2xaQnbPAIEFEd55fHDMQ7DeN2EitmL/lt
Ce0RuLTSD3QXNq5lfGmJGm/7ayRbABg9yrd9k6kvp86ad+CW3ZE09yFf0IR2CU3KsqVL281ZFIVr
BDhIqrsyKtstSk457mWVTx9+rwy8qyGZW9movSD3kodqBh4cZFVMa1vq48FL+2Td9Y7+NzcOK+u/
3Tg8mdfF3bse2X/895+e0cpDXspcwFm1aT2cZG5C2OKjRT/Gsn6nTaS01YZhAoXJ5nNTe3JvVYKW
L2L4amtAA3wU8E4/ce3p3//6e/iT9dW7LiEm34Cjc7T/4y2dySkfMqEEflmTsVNTfkXDtLM7RnCw
Vf+mSPqTj4GCzDR9ajwP8gpK/Z+fn5L9QTEbEqtpat0XHRPj9SlO/iaU89dSjKv5w6v88pRmTONg
A9NTTq04/tQxYhymvriOsbpiWv/1x/cnK4KHedm/7qgeJe8vHx+3ZFJVOK5WcOzMvaXl88fs1M7B
biz9Yo5XuV6B4YqqQ9eLOx+k2fKv38CffKS+7aJspfCk62X/+pFq6NHqSIhV1rnDk6Fq4ADh7P7N
Lmxef83PK5/wDA4OAg+Fa5o6bf4/fnMmS643ZYmzGkRzqVpTcvKcNkmMmg/KDLKisbDQWqmPa8+n
J1rpluE4Jvy59JaJBR/URzCGY8GGF4EPfONKDGxivLRmBWQTGdWqooBjmhIhqWTWtCD5uFkSrvKJ
9TP464/s1/tD0Ga4mpldm+BZzlVX2spPD+Nsz/AwnMZd1Ww7AbZwb+EwU1jOTqn9zbfzbx8bvc3r
xodlBE6M8H65PaI5NEkVpGBzM0fehBPOYFefh71simxtgdXY8lH7f/OiHAV/vUSHyBmoNeK6shJr
8uvXpVCBmbmhwtWQqQfq2XJlSa/Z+DDuXkDdw3EyxvaCuglPiHp1kRmuEdGZb4kk2arTI3wKCH5c
zwVc7dy1VXWlC1rX1iqJRV2B+iWMX0OzfS0HY8MQvlzgR28XhGHjXs4Ywrpq3Il0YKDstvqdDzUR
TSIqUxRzxB0I+LWxPumE7oTiiNB+XMpGP1Smlq1dejULPzShXVf5ua8jH/yJrHiALjQFAxb9XWp7
90ic+tvZebOr+aNAg3BbzLnALy3kS1tq/a1WJ+ZaJa1chjNqhZxIyEWDSnaTwdDX+XOWvE7YkgHZ
xwWKzLEdPszMbzZ2ZDM+Zcpuv46xCSBSzx+qarhrvA3CW8zK0vgexqA1BSRixHIgXV1y5uZFR47I
WiAkXBWxX2GEE3lgTk2O8j5Bojk6qCHMBDsI8SDsuU1vfiKy9o45Ms11bEiDqU2qwsA3BpI9lePm
y5Bd6htebLWKad6QXzUFVebcY4srl10NLnOBYciGWEt4xh5ooX0Oo6EOcJ6sRgs9TTluS3jMGzOz
yDWgG46pebSXBOb5X5PCZqn6Bzotnwmny6fYBNpjzaBMieJ5zqP6ps3Hdt3ShDmGNBKe6iSxzkPa
MAOaqjLnd2WgdPzZh3len3N/fkIJdpW+I2TrqoaYj16SZpR6o4OYgB58Q+LNhqAVcQdNI//AHt7e
9o0HpzGM5Jc3dP4G4ka7pX1cnWkrGC9FXWXPKrY20B9KWvA0oO6g7lZnfIk0W0YM56CwzXpatskA
DxyB5tlCZ0A2K1moeHGmB2IXKtKqtPSE0ktuidvULikHrVOfICNK8KEtjTp3eWWnOoUQZVapGvUV
5bzxpoVGsysJKTmZTcVMkm9vOyd5d4767J1ozek9uV6h0oG641q806W9mUuC0cig9PDM1+F0DBmw
bxI9UbvSSMvvYWhED6Q30DO3+pgDuAdZnfwy1DDZvOy6ulvOV7MF5GysMbWKTmldklBWTUZQosH9
8vSWoe9gTzc5os1bYng+o1q8Fuhh4TghXSSaDKDfM27HEke+0hYQOzPOdAzW+jaasaIx2yOT/Lmp
2mdmFDSeOmE071lpdE/SS50tuXP5xremclWFEDuofNpDg6Bl2fiNs00asPiN5smVsHhTdGGLJ7sp
tGPMu1pWRsj/nBYXVthxW+e12hmdReCmUyA1dtUhbIdPS8g9DGkM2YmPTaTAWRAkccT/oMnofhhJ
5kCYqK1Ty/NuwxbqNlEL3r3VT++tJ8pL1ijnFv1MRWMDtIdtxQizc3E3V7p17qOc7wRvdLGMWtXf
2Cgfeai6aB35StEKtDCaovB0kwExguUw655o5Ylwjh4760fvqpr3us6kXpR1G0yC1RHTzcQGURMF
YETJG3Px/jBIoU40OLOzmEoF/UXLV1rVdEt8SBuGHK91lLdr6STF0kaNwroKN2Yg8HKk/3zCrA7b
QhvN75ZK4IN6yBBrGKLLmLTFO1PLmU2FlHbO2srtJ1Q9JOVYEr1WFBVLw03xZOj9RYbT3sgHSBdE
ZKTJA0Olgiuu0rOljwZSgNj80OcxI3Ek4aTvKUzNSWu6HhnKRbKkt3XbmOAgyXKdtwjN740QHwlG
xQV5byTIuP2mmKt+BS34nTCPfYTdCHv4O4nFmL6Kwd6QU2duGk2/L+mattE4HAsxhAeyEpIaGmvV
vnTXzLuqVkX4TVKekRZIFBLEnAkhbTU3+w6jW2DmFgmPqTz1M8GunamMgLSKGSg3rPGFVqPeJfCi
0PB/F/ba8fHfEd19w7Gj3JTEse0Zyw93Ghl361gvCjAUZUUSRltebKc+Ryl+RLzA2ltsN+Xb3Ojp
xghdIGEojnAp2/EhDhuLHAZaYC25OiDS4myDGmDeRE4VvRFknNzUnt4vXIeds8GpfFVQ+dsBrnUA
OYByMJu8JfiWfFdZImbpR8WQNql+zDBgr7uaxRuL5LkxvkhssIqFQ9/3wevwnrVGVN2ZKpsujky9
PeqNCTW/m+whDUwrWPrhczH70wuRVBVEhcy4ICys6Tnb7IXQhjd2g+kEiMkcVDbZVUPtuYSE6Pou
jvzyJrEk220Ej4cI4+UIY/uOzk4Hd6ovDwQGiX03tOIQWmT6ROGgP5gAtM5Z3Fm7plXegSkpIz0/
kUfA8vxT6w+n2k0+CHFJHjBO6EGMAGfLLbqqe/SfuYjWRcZ5ceE219WFsFNA9lnFuX92nWnX2hYq
g+am6m+FDrmqdYpbleH0Bl/tdQGcnHBFcqR7tGqnvHRzLHDK1vmLa6KJwFnzNIW2WJaRzvaHxGMj
rtE3i27uko1u0y7VbCe/6dLaYQ2zm7XtAmwmeAOrBf6oe1yhNs69OfOHNQo/JNKWW631CcZMBpJz
Ods5N37YNVq1HPGK7RJJunDh6c+eTYKjx88vGF5o54LIvuMc1x8QvYyVnjaENaOlKe5JbTvhn9q6
rf0F/PxGprO8E6nvLMdpSJdSRclusPicJSj/oMYkvKAddWwlOjQZkvfWhOsmzFVFgwArBUBi/1aR
Sn7bda18pMR0rgG6sbEGquVEC7cdmhPD+fDJbVzjkuedfjQ7Vd1YUo7HcRzbjxYwVb4Y6ih6UMQz
3JFcKD6tUfe/ezEYwZS4UfRI/JwRegSTOEVj4OisCPwVV5nRDwMKfjP3kA/tpIHsKotV47vFpSrc
YhfVyYC1b0TknFhatZewRzdtWVlo4YyYXJeQM0lCMpSHIYv9eqD9w2DGwR5jqwr7q9fX4YNdGT1f
PikRi1YRFT0R35txzqydCk4vjfu4NVFVC398gdJFoGnD2KJBDE6ffJX0VgTbpUz8E/R9cvtSTS0t
iiFSMciXe5U1WxAp8RmS6t7d+Bi0QEdA8IfrkPtHP6uJPUzQKeScZxKiaiqtZlpTa/PtCMyfIxMu
ldtqitpjMiQXADLvtps897ndr6NoMm8aNPvbvp9f0PPxQMNhwVOUNtvemsuViX0P8RPbjW66Lqfb
Zq6vLSLI2jmxg1Xm9QfTaqDEhH20diF63+RMo64h3SH47kitQ4AWKNl8eHIt6HcgFTlm3SLZa2ji
nopx3vfhB8keF0+ZD403vCGR3nmT/Ib/8yUybXubSy0/14PubVu9QCqq5+4hG7y0W2ZlnC9L/SqC
wmDtn3K9asDBYbTJM438QTdDQZ14gsAO0XT3WpumS6T9cBrtyuxPKXJve9E6QryNCjlgwFvo7+pQ
yHPmj/d45aytMCY0RXmXBJTF6YLhx2nEl8bAX6HapNGkPoeEgJ05d+vNNJYQSarK3RbaJBGJsgl+
EB4AfSQ3UEXYTkh6mlVteK69OuiaEiZLorYD062rWclYYNjxVkSxF2Mg/RurSKuzk9J+wTUK439o
42rnikI96U3MFuR5g0UoqGSI6pQzFawO0xRovxN/8TNoqZsc+189aeixOdTgw5znVrtJlUfwAmDD
WxfGRLSyabyuGrJPD4MdaWIR435Z43NwN4mvdyzAdmkFRmwSFtb63r02upQPLi3ER+Qk5Svlu04U
Y1xuGs/0edR7f8MYEyxXOJ9JtgsGUlU/OlqQ69Hq9DeeaHM1WSrcpr0332mD3q9GF9frgikkwDnY
I0c9skKGfmOTHjOybm4bjiIrggcgrxhZuelDL17GDOP3ufQeiUy5MfO2fJ97ieGNEK97e9DK+1mQ
vNMjlDvHhHlQ4vnO2fdN/VskMv/SYy8/mq7ONMvI5Pfrwvgtl2V036u8FvzLFLJOInBbJ5r/6M5d
9+CmYG2WfRd/Z5nJTtGgxkelTzG+RDfFW4/07Rts9ppriNJthDP1kHWxPBmzrM+IRssbmGXWrpJ9
d4oNMl5LzZTPcdWH4KVkweNEJ0YR2rPPOb494zq3ZnTNfrbhBFTBnBwQwqCc9Lc12mlCSvoovqVP
ODylNn3CUZvym9IfWh+Eo2rPehu5NFfmZtoWnN72TtY5n1gQyBKdkyI+W9yqZxTgUxEtNGWaO+FS
LROqpRnbtKFFizVVZWvIXsU2KlTy3LZ581ontm6sLJ0xwqKsZx05jVTJY4/WgmyZyVjZmP0Ru+Y5
ZY4nc/1QR0N00hy9WBkkLm3x3g0LzTKIT8RSdcemmazJx8ksnpKrk3nyJqAJRfGoxVoGeMYTy7qa
Q0rFojul7nh2Q5j/C28gj6ziEuBHeFWBzLNHDKhQAuD8nDzkAOQTM/kYpScuWgSGy20SziShmdpY
RWX7aHQG7VMdDBq8pbj+npFkvBrmwbw1hhztqcbx5xRC2XsjGyR5JfYQrWtoIPMht8hW8QUlQ7fJ
aouj7+8BKyU4BWw704ULpaFeXeEWCl0TTp9u2oyuk29TS9OtpzwM268BcwaFNn3EAhcqykHyRieh
9v5EmNJiDg13WmZT2pDDKmtNu4Xm1Hl7A4DRFQAnXqAh5Fs4W9Ylmy1/G2sxRkUswh1QSqdOSp52
UXkrqk4FNU7VLAXz3CMHT2M/WucFnjgcXBx13dmrVlPbTOaBZt814yXGSOd4ZTIvhKpBMYEIBfTu
t4/xIJIAd57zwxENCtYbv+bKn0lXMe0ruaLM34VRXZGJGRsmSchsBroarEPu5vOzWdjtFxR056jP
6Fq59Pq1D1UrFl5YdTdsjCwDP6fHEDI2ndrSQa3pgZxfD2LQD/TGJKv7kGdqOVhZDJinrG5jrBwn
smiSbxSaFI+uqr33hLxAeu1Qkp5rwyPh3rPUPukiAAHksBT14pqb9drWfrnMAA6+MGDiuRqymLIv
Lu8LpvaHsBEyXWue9Z6ZtKOuKTV2ZzNKobu5uUbVpCkBtzPAM043syYv4DOyh7Efu7WlV3JP7rFx
i2ZCow2C7dRFnF6066mYO4Kka3NVaXHTQesrm2ckdMM2YTN7kqkEtOl50Bq4EqO9aeYkfSs5PK2U
Krstj6oE89cbd2RRacBK0g4AwkgCixZ0YxcWwThOYUtoZ8SeOQ7zEewuZQK18bspam9Hr1XuzWH8
bI3hs2m1R52CYJElsbGz8EwvvdKy17ZiCS1F0T81uJ1uPL/yDwmEuM+BHBqi7cp4OtHnYmfIOWYv
PM10exRyxjV6J26DeSTnF1IAQCcmbV+tKVSLWSU2YK06CpHfGNmRWDnmwN46DzGFvsNwc1ro1mTj
ycVCb4dcXDlhVcnnJ9E0A9PBmXQ4WFVpMHjALcfQvRvI/jl2rMGCywqXALla+jup1e+Hrp53jbJJ
46inV53f4ixMJO9LypR043QTDnKWiHHZTMBPe7pycuPnNtxcT93CfbNeSFfgytmG8UeAf2biVa7o
NVlP7E4BYuKaPKlwEifNGLH8oHpZqCz1sLDNx6jI670P+C8IwTZ+TNlI8y3vydGrqHy1EdmGVWPa
gLE2uUEJ1Z2P0BC7lgMubkE2K7XoRrbkLjVH5BWztin1FjBk45SgoHuzQvitFWvdbtxd6ZoSA1Ak
jfvKa5zvNDYSf6kSD3a0loy72WgvedhEd2S+LHIfFTYVYW8dw7APOhyNq8mZShl4Xjlt+cY7gqJM
mxGsp7hjI39fDv6L0iwX+67j3KRTUwUYtHF94UtbCvbemz5xrKM39M7S47jyMhhOsscxgZUZ3/4K
f6cKYoKqFrbvq+OoPHDAna5NK9+KmN0VVFtnF835GibXsMcwHX+XDUaFKguJYhYM1dJYFo+5I9IH
Kfv5omnSfWJ6X1IgkUtGNHFfWytPYmnNnMSwEPd0Vy0mRg+rysx7wmd8qtsYnJndVTtjJnOnsmCf
NPjCUHqmULptIn4Wvj3m8UZxsoSzWyaYnVEbBVBvw2jpR7bkuDURHIt6BqaLBuWBqDjFQT+cAcgy
k/ZmvF91la/b2O0vnYExOuOwX7KaejUYhNHEyu8LpZ3jbEpONemHN16dgzEqQQEpJZwDgBNcQKlB
YCD+zKUYWioijLrLBqLIXTyWdyRHWY8GcJuiMb/FpfPmI1BdiNIZCf1zhhoYHCy3ZdE4QTdlR6cP
xVbKSL9U5Q+HqeXd5JPKjnGbPhSRT4BqNkTw90zj3m1s+6FPy3AHCXZeafVwH5pw0jDHqgu8Sn3b
ZyI9jeyk0OGxTsikv4TaLO+dOc83bYfwyMzpOdPetY6qsIE+OlW37tuyWDAaee29Rt/rMiN5NsyJ
+WncTQ8Fjty57gsDxvwxgUa0Km0Mrok3wSiQyRG+jQOnyne6WWYrvDrpxo1IscquoCTucAt/ijVH
DwCa1zPTWQtM985g8rXSp/a73ebzXipl3Xp9h8OtSREOLbCCbAu6UfDw9H5dAuwBo9CZ3soUt7Wo
Kcy6tBqCRrT9OoFdh1GUQXOFTDjbew3aEcKe/aQ4DbHWv+a++Og9TW56bTR2UwHjuvMy59zrDdgV
52DO3VarqPbKTtrYhaNbOsElk4R8g5P7XGpCf49A1bA0URybKh9p7g/TnnbYI0mTNBl0F5oBcI8Y
tLkc+mpnYUmXkBaoJcbsw+rCOEit5ts8ywO6dQNVYVwi4jZMmS+Y9JtsBxqRc4KCaBbxzjWnFrOq
D3RhgVWTG3/CuCSQ9oEBo1x2cGkBpcaV7AH5oGVJOSGIrP5WYMmACpraS6t0KOH7cS1Zc5e6C8UC
AKx4L/PCvndqWfQrGZlRg0UJOrc9Jd02myaI3VQV0ZVEkTobeKDitRkMTb6F/Asez6ZyqIJ948Gy
XeCvaqD3lk7DKuW5rQIq69XseZMPFqeisdHE0znU7PC+rnCOkStW+nCUzJ0viP3yQAnXwoTQWQxK
TVvwIfFb6Ibsii4myAXYojJ50AAVMIA0EP+9yThkITYEajUdwli4d2Lqk0CmDgh530/Ssy8xae8Y
biMInHqmJYxrk0MmhjmYU5zKqjbpkDodlCfJfujoDBRYT32gu6RzXxI1pPd9Z7Pasm4UGyuZ6XAq
grVRhcSO+1oVWf82lYTY/shsa2wgNAsiN9HeU9cFJmlDmGPQBBMtZXTbRLDdZzpfNcXgQLUIGlQ7
wyR6oW3crBJTNQw0O/fGdQQdfYAMcBBxZM7ZyQGPRTVc31qJuWvz6i3SIakw9boV7O+yLG4tTe7b
BBuvbZCLCx62kGeMzMSNjVn0GtZJ/TrO9UK1Uj+4E2Rk2D9LOZnVFkJYzKxpAiKV+Jsh97+BQbmI
enxBvAgNiweXJ3626t0IIFJ6stvYRVOefLwcgdNwo+cxrUfysq6SG6O/sHcX7JApPbMkq/IVZQCV
aqfZWJCyecg/5wHHdmNbbcCxZ1fAjsZuFlIzodlHc+Iwo6r8Vt1fcSWPsq8gAMQWLetM1KcEOYOe
pcfW0sKVMbpks3sRLQv4DuEL9UKur9Co1UuXeOPdUFrdt9hISGdtyC7dz12ry2AgRYCDb8yQuO7Y
dPNesuRF5GMTX5pIfzvpRr/UKXVM1p+8POlZIe5rIJ0ctOimxjqwYYDOr63UjM10JVPSaR2PcSma
pRmO88vkUrXlAYMt+hwkZce3TpO/KGVYZzkboVy3nTV9q/Q43facjo+23zkvU42PiuGm4GidziIo
k8nXj2Om6fXCBa1VoQ7Tkk3eyvDWolH0ndqUKmROwlM8SMx5eK4GPkktco0VNNDskRIO40bTbFLC
p6GO6Hvb15getEP6mHf1tukrtRa5eupajBhEhT4yTt5UhuduMyZLq35u2kDHbAp6phF0vBPtlvC3
bsW6Ej92JZgy26uoTAZuNHSjevNVzPGpqq/28nja4IQWTNhuuqhaRaY1LFt0NgSimhWhrVNuUtOj
hXGWtojfzd4UFZLGSm0JuGte9MKns+rY9U4kZv0BAZaI29HkhlBxE8aLvPaH+0wY5hjURpduU5wm
tNbIOHQj7HTm6ODeJS1jwDdtk2MBoA4Jb+HIc1SnJ8y/nCSGKr5hbsLAwcyz7dj4MLcavQelY+dq
vmC5L7bIztQ1oNgzt16qQ9YmZYlhAjj+l4RV8PtsNEZQIK25d6oQvF43VvFezDZLlnCHuy5laDaY
IYVbaWp77PQEL3p1ae8ac7ALghNVelKcW24Gwk47BmhA+RdRRITb4vcYxk43CdPq+IgDzeyfUpBW
1Bsz4AFIgRvlGcAlfHPnuBXbnorERrScmBYUoeaRiq1cRA0zxWFZ1/MZ/HabxNonGata0LjEF6TX
E66azfiCWq88Wf7QI5LOkrtknp0tj451B0x2frIj013BHBZLIloK6jsBr2xuzUCkZC3bCY4aJnnp
AZUTxj934Kwc1mrPCjsGBH14655VeeOgwV5MZXOdi9Wh8ZzRXrgJmQEtycKNAPJazqWHyAs9uhTf
Dd8FCEIXj80ihWSwBLxGdqzSkgAPq1rSM7IwiBoQ21KtewEDJ+4N7sdzVBncSpI8PWXP5UUg1AL6
ajqQYi3g/SyqNKQGe6cDyaZ7kk7x0sNbfB/nVbrBZ9U91yFrWwkCIIF6gq7tyofiinOtJ5gdCzBz
Jel2LfTz6LuNivZVwPi/nUxQwwwTNTgSnrkA70DsuQs1yNSlwyeVlUFSWNM+0jy2GMnTQXu4rP+H
vTPbkRzJtusPiQWOZuSrzx4e7jGPL0RUZgbn0WgkjV9/l2fdbnU3pAs1ID1I0EuhgKqIjPRwp9nZ
Z++1wy9rsj5opf8Ffso7g+i45w2FVo96tK7KIb9PLcAwG53310nhmpW/RAuL633LlKv3DQ/LlBC6
Gg+8rTuuix6C6VSF6dHJs+RFdrYy14OHHH8TgbgDECwlhoEluq1HJz4Esup/uMlEcqF+jKU33NG7
aI61Pct1UVhjD98ixzyTDln8kCAOPfHuyt6KunXeJ9eDIE2rwDahgXsXN/FyJ+qmXHf0ibA+NQBb
htKx3/FcDi/F4iJEhRV1MfnihMe0h0uIaSz5FSVLuGnpZN5SBmqeOiBItzX06x2nQ7kVslc3NPa1
zJ/26LJ8cX5PxXoN4KI7WTnTFoCL8iYg5H6EFQhHnDPDWy8EfHfKH5cLwspwXNLC+iqSRLwC6ekP
HAfRXQalaM+vYkN51rZ0Z/3TIidyzCY3dlbSnUS5Tp3sFpD2fM97seTy7PcfwKrzH0AA0dDTZHmS
0oVDZphsqGZkbYxzYYM+vMLXyD8L9JBnAzZer1lqgA6xx0E9OXOlLn7RdMHFDuuRYLwDrTiwJr0N
mKoOXZayOV8K+9546RUaARbhEDlpuW3FgDeFbC6zbi6fYxK5l7SlUNd1JPJM6U58kvnQET1neRku
5UvaV1hHLKxTi2rOVmO9yNr65WHpfK5aq3tstB+T9J6z6/0V27+fZa825aJ3Rify2YOQ+ghqmsbp
/GFCVN1BedPvRSPUfeB487sVk4nOMaCcvCYL6bWN9TsPlHdRlN7ZWNebwFQVF1AI7qkulb0vk7S6
p8u1WMewSH+OIOh33eQChK3GjKHE5rmAserAFJgl6651hxR+lR8cS6n4bfXh8lERPKImxizuD8gi
3LxUa1urkhvxKc8gg9akxEj01NWGyDj91y2QSAI+WCJqeooIILbHqhUoPGLY957UN+0U0yorHOc9
iKgzRrocY5JMWeU8IKtmp3GhhgB1Nue7ynnXtHZxTOhVu29lp7YVkbSNldbhSTuIF3n9TdRjJ2ZO
ixIy+54Lc9SvDIRN6HCpvSbaUh86gT4swuQjTNOfuJN+heiqBK4kQCFnN0usaR0tIPu2a34VomhW
kbh2DfSQCa7A+8L4m7Qab5MecIpsXmfNA2de5Ib2edaUDqBORdcbH9a1dnx4BdI5lmP7ZBSAW9iX
0h7Tg8nrEuZNhvOAbRAdtzMLrFAj7FTKXiWudVjs7qb0fHoYzK3foXMbR7AJ4lseVAgnxB8ACrNp
zxgbtc4/JWDbnSWT/BzKrHiiSUk8BzWzYbMQDRJV4+z/29JACOtZ2W8B/CdfVpr656727N0SJsW+
Vpl6+W3K+9+dzP6/iYkNThO37f88AXL46s1X/U8RS+evr/l73jqIpG1LGRCZ9P+hlQ4YNhFbYdtY
CvEVEqv+e/7Ds//gPiEE6QyM6rirsQb+Lf8h/yBNYvNGd2mku/6XfyP+wSPtXyyhXJqIR0QBf4od
kuX8F2N/4bipC/myRry1wjvsiJPc0bTDkbBw+wJ6pD+CsC2PNUp7sYo6rIHBzOrfxgJ96Ec3OlKR
PcBz5HtsRplHrxTAe+/uVMvLstj+SxbE6sxDx0Pg9fI/wXJ6F3xL87HmnwdRYYEkgIel8HrF9H8W
8+ICke1YCxHEdJ8ZTPEUZFZVfzMqu+c+FOUz5omJC5nt3lwrce5V5xGPpnpsM6RY6JM2hF3Rxvlr
FQaIxVYYv0IJy8+wl3cZBWkIi9wX0CPBzY/4RvN8IC8n8TQGcBrWXk7NDgzpeB0koBNXNUvIC/un
ep8pLHv+XJQbr9PF1gtn7jMDKvY458NFI6pvojjchCkuHxYX9i2dN+2Z1Yh1M5e2zxiQjhefO+lu
pH/8aRzsAX4X4NZcivrSub46JqVytjx+x8eyphMBNx1zZoljpdDBJcY9fxHdPO476IQfDuPderE4
1RLp+lvL7Yq7svT6Q3Bt0xj6lsJ2PSxfaLioflne7pqy0dyzr4900ObbmPj4TU/69wWAyXddD9S6
10MPOHeuiunDHubkdbiG7w1RuOco1vEvbOw8Y/zfQe7sd6jbsA7PjsLW2KQy9j9X7YdsuP87Jx4u
cv7MTTf5uwJWyH0d4irK2NudIqh4277FSU6fycIOs9FRtDG4ZtBDLA8MqOWXCKRUh9a3CKnVt3NN
t8ej47Koahy6EVDQbrFVWbSTBd0T66Fy43cYWVAav82c1w8gMpobaxbeuSiTZFNZ9fA25yLZqjDS
b4AIs9fGhjCrOusRSHV7ysfJ/WYbH6wqO4eWl+tON6s8MfOD6+Y/U3h3QSDjc9tDsR1nGZ8wZQYb
PdXXSqe8wTEYDx4dEhJTynnEFQ8dE29gtihzMxNwvcNttMfG+DKntcMoIZPxduzc+quHIXQw7I0O
SRamt71pC4aycusmc3wgY4gG7i2eeJiisLmbhslwpIr5hsBw8JF6vQi3xTJa73hRstekLYtjXUzT
J2te+wt2NgYKWodgU4XhafI6tckiNmkieMhmp3ukCLpaRxp0We513Wswe+m+b7T30Y5tclz0CIEY
DBgrnQYN9OxXtBniB+/aS6JIla98D8IenjsWP7Jv70CvUswTtu1bzHZLrdLK1gciHowUNpf/XQ52
F4OSyanm8p1HLA0OPGSeDneuF1AGMcN1oU+igm8wus70SlJL3mDpMoiBVnNG4qQYccjdu2wJ1bmt
tbMd0qG/UaPE8RLSHkVOs23FGaBvNm7jkmKdmJrhX6Ewwy9y192ZK9zcb1huL846cMdyC6kYa2it
FGV9k7CnF/ATdQeZKrSBWQe6kBsa3KNNZXKmitjLg1PnReBidQ3twK2l3jYlB6uOO56DjRzsYNP6
dRhec5ztdiCunO0W8sCXIXTYkuC78T6k714Zu7MA43PlyC+w0BIr3mD3Zg7qMwGWr1+m9HZA4373
/DSpKI9J9MNsjfVPRFwxsy1J3E8foSkAwqfSjxlPh48rtcAaI5mqMAvDAZQf7BKGaZVitnihtSHA
j+pM753twoqCp+2xw7Qac7Qwwdb7oQo9B4tlZv2ZNLgscZa28l1jEgu3URmiDV17crzGXB/aU2x4
MFI5l63BJs477Y5G70PXnqmUcSPrQ6T0gUOhnsnQA+mZ57PAFW0fMsZ0dhnIzJepxMW7JVJFdgzv
OrhTZU15vzf004EhdYPmiUGce/uEfIQVNu7Vn3a/sGXTSBvpiU2sOzy1qW2dZL9UO121Q7+VUNDI
PnWVebKTgvYV3y30R9YnAEGqjJET2vvkZ9tCIa8V2hJsO1UQFzDCnBx7lIdHDF6Zc0MTmTg6zsAo
oLxs/u4tUb8hVyuu/cqUa3zXFIoVc1c+ZoWM3/QUqXMZ+d/YTXo8HtGjP882G4Ag8WnPKRux0zYF
CzrQ86fBMY3Eo0fx6Wsb12RCz9zRFgljeUbgYJ84o3yM2aOE90kRszg1fuUgnmLL20U5FsptL9m9
F+WVKCWkERPVP1X+whZgPkEwSl5tP2O7S7OBwthrXxlUop9+sYnRBDSmGaxdRnQDFEFwtopRydWA
2xYsY6WDo2WVfO57PgjvLU1pz2YQBUgwibO/ckD+rBvSIGZPxeK4j7G/v2il03NRBUBBC8vOs20t
6vwdmYafWZZhdSN85debZWHoWCnK8G7IfXVvocgr/5jBWkfTltUVnhd5QOV7W+Fwr/nFWV7JrtSy
FT9gMCblz84aiazOXb5cQITyiRkIXsFbK/WJZ6jzZTuDeaO/FlBp7RuUYNjKPHtrDwY735qFQDPr
D1Lfy4MaqQhaYW5DrgwC66Njj3dyTWi/VPXAoTfOAfDWOnpNlpntcBuVD74HTHYzzcG4SQevOnsl
saBVE/PK8tAd7vLYR2mklmt4HUffYAjPvObTKpr2GNFenPMZbb0n+P9YongqWn/igjR4exH4MDbi
kYWhF4dcFSI9lF8Zy5B2b40jjo58MGQR8+wKu8uZ4t6HqtdPTW3Xv2TK3P9GZASBqDeTfMy9PE2u
qRBeyTFfNNvTpriPUgeBa4gFsCsf//MpHioPbxuR84lqgGmlwine9FO2cfKl/JPfFQ1Ayxy2r5Ma
OAVG1Hzfd5bHAnAgmyivoa4i6a6zckEW7sGSBfVdbmfZry2cRMoptC9vR5alrF6QogiHZn2kbyU9
rAZanAC8DuB/YMlc8KdP0lVYb4s0fo/FXEK7mBGzspJXFS9V+6rVLB6GKYvwKWT83nNIiPcOlY7n
Zb6iJOzQV4/aKdvHKUQOYLFquztKykM+8bB+8NMacYufy+vWPicc74zAyIOVX3mQjaNZRI9Fts0X
e+BG6wC7U4hCd4IGKAdpvna/Foc50MIoUcGDV/ZF9DOvSFQW3a1tz7xCrd9mB4dd+leRld4PqE78
WEmUD68Rm3Fe39SkG+nL5AeNSeVBlDp6zVha7NOls3j4De6lgP1xLk1AqoakzbLPpzw4cNKinlXC
oTSjym0jcU2r6DbG4nya/QE9jeLRAQ9WlqpPVu/44Mtaed9lG1W/Yp17N0FsJX+yLjEsExTaFKSu
Sxp69tEgxZvV/5Fx8P+9IiVB/bhLIPO/Ghxv0q++SL/qn/9I53H++1f+NT6G8o8oCMm4yQgYFglo
cpB/4QPC36XmTBAcRL/nwL/DA4I/XHCUfAHMHtgDAXPl34ZH549Iktxk3oM9Ewjxb8EDpMN3+qdA
oUDgwqoMxoafMWCY/ecQns0tmd5GyK6V4y/9uqRcpcafyeoQ/32gWQsEsXijMdku2ZGIbNi2qghB
r5iepJRSLqDAuGWlPtkTgFoZDMFuoCznHM562NGzOjxCvyBb4jTTOg8qUkqtKbMD/Nf6xA9UUZ3d
TIcp0mI6m4D64FvR2P2pZVuXkS3RCbEm4aXZpoSKk2KkkBQ352lTPuKHCCjWqAyfBFxfnrudO/Yh
+0amC+2QORcENpYBEEWei+HBjghEHGCU5I+jDroDR7vEQTvX7wGh+2itY0f/5C8HxySEs7sSiaef
QdNA8sCHRIiS1VC8J+Yp87U1kSmnnL3ySKSIMcHy18lmRy4daJ+a4+ySDQ7HdAHTr9oksl0wdRaw
VVYxpzWP/rCI5SEnkm0ffOyLNYOcT5Ehq0oOZLzg1mdDYWZEVsJkt03c5F8dVee3yrUxzfdNIyGh
Y/dcNmFphpqwO3xRUg4k63i2xyFlc43+KN1i4kKhh+aXu1g0kmPBB+/N0hmZNjOYVrBbcjWMFHcL
drFmFdCBcXAsd7q3Fgvmj9dXP7wq5d4PVCwpt4yB1rvqfGNtWFujmvrobvfUAcXthnqAEiVXjRBY
44aa8Ib6CMxPjMj92ifVdUWzh863aO2oXLMTLD8WOXjxTvMcZi9yPduzrM+8dUpojVy2ZB7C/2tF
J1j79Im24P3dXnX3LbDw+3Ts+4M3NN1jmof2pWPks1DL82ralORnt2wq2i9bDfPFHnMOMNOx3Wta
CeenH9wrxoIMx0zlqMrCkYo+OlD3g9/RDoRLepcmBdEtQ27MTurooPBvv840krwRSuSM9JZwQvMI
w/fqik12mnmmTYBJyR9mQD9ONN3lTki/d8Ekw0K6OHOYRTvN99rLEmtB7LApBxEdsq2p6URQ/EjT
QpOqYXd/tnSCnTbu4xvurM3BrWiiqT1R7wM7rV57x2+xV3kvwvMr2OVMuSrCnD+eRk4pbxVVGUUD
01Q8RiOL/exKLJq0HW6yMFMnmrTsTTxk5qWl/ngttJ5vvIEMVCqXcd1BRzLEcKH2O5XP61+4cXLv
BM7y4LljuMERNt/xXvf2JPtoP0yx032HGNIeWGO4m1wHztOSTMurhavrUMqrrWHKO0md+dzWryUl
Om9UELWvBTvNb532+avEIkYcXR98tld3OezLaQ3ZXNwbt+o+OrzQDzVT5tcU0TCyhjMQPbmZZgOe
lplN9acOOLh5phSrmbvSFk/gskk84X5NC/esVQtO+cV1acj2x7LgSjRWf860E96FvSc+89SiCKcK
4mQDRmV89EIZH0yLbZBKrvKnVDEGhIYpC0uJFZi7XNaEAiM7b79dxBOI9OH0TEPU8p3KaWo3Ifjf
l6Wz5YOp5nuJVjauAKFW/RpxceLvifuIPWrofHig/Sx8QlBWN1FZxuCUENcNz4jHmIaQX3QmzQCo
xtm8FVFdDivFo/ngUayWEO+Ive+ip+6B37wHjkIVLrHSqHZoSNdUq5LtTB77Kqm/RO/z6ceUizMG
FfCe6pjRxTcAyZ/r1HwbuMngrJPl6mdvB7ZOhJPYSuMddkO7x3rLe6DvTbdLfNemYx64x81iI6pt
eni1zoZumgUPTBhQwG5SfU9+vZzgjfIhaQUq0jocXPWYuCWh5QZdYIUvUz3lQM23QmCWoFBGnDxR
xo8JJWAfMUaoG3LE8ac1qSe7reZbxuUJNzVqwwOxx6I6NFRcr0a1uLBHvEQfIUMRVHcs+pMJ6ni3
ogiHc0khOAkNEaWYVefoAvfUdnk+WBgEKO9dHiahkungZsPwFNtZ+ZwSI/x0c2tioZjIE3YJG3dC
Pt1kfiRuS3esbjLKWZI1y812WxRzdFfVBgdOMwc3Rd5bPR+ysaaCyp4yazuoQdBwnwErRo6IujMf
BfdFpKp5SLqcrdwwihsTxdXXjF/3y6JEYN9FBL5Wk+f1P51hkLu5ydzn0clCYHZwZcIuDdlh9O0P
Qi7TV9TmtI0kXjCE0KOJ0uM5nfqDwMFPymEoWeQ79XcMgJwGMm4bB22xmBk7zzIbN6BWdojn5jaf
Cm/XcGlfjQZRCHdu0OwGbIjHNB0L5gDfEoxwIYXO2Vxw3oZt1F2ilMfLiqqZymHTPE5fjHYxkg9m
hcd0MPrbG3GG3jkF1gLedz5lQEyc9TnO/HxXaxxOPToMJ3uv+oe6kRUV8RQgrPBlScD6iqOuxk3N
4TWK4qLUzASUVs1NGuCpRq3K3Z9MmLGiiU5PLIk8LztFgZminYv79oUygOyVMxvcV5+1DOeS8qRP
LO/BqaSjdx+JIHqJUryEjux1vcYbntTrwtVX6wFFpsdsVPUzK1PCNd2g8hN3ets/pZCF3thniZkm
p/6YKUEmihxkczOqqTvh9HAfZzt0b/woLXYg+a21E7IQXoiz3C+14gWJeOiuLDkMbxRNw/jAJvBG
9a8gzd/VR7WEJR6isH6M4s6/lb1HX5URSrwNbo8lZJg8rkNoEEF8JP4rzlmaZuDau+KtiRxx5sLW
+fu4qzXNlioqbyOjw4+I4Y81r3i3/bLdU6s9b0Ce8HZO/GUT9a3/jNBQ0L8IopsIeQt+via1/JKz
Oqi37bW5Nb12uNaJPb26v4tdc3LYJ2bQaJsOCwU9LKzng4uF6gafuT4aQ0OsC5B7H8fWjrbCtAMH
T5FYk01Q/wlt5ngVrrRjeqs/QuLU1M9qmmj7ayet91c9rWOPv+KAzlrN6NpzMdrabeZhalNf9bXh
dpp4++tr661D/a1/7cGdMLs4cmzfer/s96PfwzOXI9G/JR8Dez9bCtB2Q6HGU8bb5K2b6dvN4nE5
ZJM1VlsAOdmj+7uaV1vXmt4G70SyrT3Xf4/UYP5s8eFlODOo2cMWTbcAx0+s9GFRbZzCT+eigw2U
djp+zbixMN6hN2lqdTNaeHkRo5GGP/gNck+fqLNeUl3cE1jhkxphCt9AXrfuRZM9l3YiYdr68XNm
50CcG5qJjtqfNNP8tQCypTL7V0vi83mAj3jIS8PR2yT9jhy+vy6z0XumxiTmJd/RA3HdUAZnVdn2
LREvfztVPcXZEUlEWafVEcNTvZZmTu5VOLRAEZ2LrDLnIrgqr7renh5iULy3xVI6u4IUCzUeDmcs
Dj+XTITsJrkZ48ZFsovyiwNE/DbpqqnYWgq58VAVyXAmZ3fl9jHOvAaY2oiDQFPyNq6pLXHquCC+
apCB4cab/eSVXTR7aDyvj62c3HzjaW6JxJHqkjiohblmFYA0fclRDy+TMek9FhNc9UFijMdDbF5u
wn7s3pVwxAuGVXMrSonFwq9H8apgCDzwsHN8nFF2+sEH2N4R/Ky5QluEDvnM1E+UiCTnFjmXJyp1
15toacMbl7/4dyTGCmMYSCwixdw3jzUJyQy3Xk33gI/TxT6QrnMhingqJbbXejVPTTrtNxpZki1x
6Xawte2K39KQUNTjayWzrQy9wMWj6ltfxGrVE72ki0f2erEI69XVHYse/dEQ2SXzMpr6TCaXFX0o
hjVhCa44BkPgXahE+aGKmQktxWhU3ak6tUENdFjlNkHqoydFVowWgRSGc5C+TqKxc+v43DR5K7OW
caO3WGoGnVHGANcKyVsV+mOn2MCUPvzitja4jMXivCll+cl+EHZIvmei8jB3k+wFNkBlHqhwMHrn
5xDNVE9lGFv5qje72B7ggtoSY+SmTHhz3A3eVdMrywYpLUTP4tAro4mzyjzymSGM61VqhlWDTRd9
tDrR7nnoMWifZgTyNx5LwaNAeQQFEkfXFqvhaTaFKrhNLW/TkkjKzVKwVTx+82HdYwWFDdIJTAf/
XyL5X2ErOoIdy38lj5y+qKIbvop/3qz/9VX/uVkP/wgClw1MJCL3P3nlf0kjbNbtyA9syDk2kN0g
grf0N3QxuHJs2baNQOP8Xq7/XRxxnD8C6TroLOiv/Iv4t9DF/7pYFwCKYPegiXB2hnD5/1kaEYrK
FYlHastl6cB4eCfi4tsJsfVBFrfi4QHu/nfnE37+h1fpf4DqC3+jAv+R8iREiDcgQL8nrsvf5V9W
+mwEPS7epd4KzDC/Yl/aYE19H9t5MDrJ0bUXPjKZxJuwkpm1PM6KHh8sKylVeI5qv/0gwr5WGD1D
YiuYUpvQNKfcpbMMow7bh02ScL6xLDHhPTtaPiQaj8vOC2IwIz0oh0WM8sZKBrFLmC2XVW14hJbY
Flez6O+mhOgGTOkfOdPxhoTILseisMZTC6qiqx9NVVWrgVodYUGwG1IWSf7c54/e7EAtn+fRuwAS
ce5LAIEXqaxrimymCNQL8+ckCvnzYjOrPUut6sEEzZbVD6TYXJ2LlpdijhaH7pfZNpzeRcYXTwaH
FCnT8YcnLP9lkApandJOcpfJqL8N6iog8mvilSsyHFCtSz7JHYJ85ZV58kqVavQognHegh5pad1q
aHFx9YNpOn8TN0P6PtiJx4Kz960dzcxeg7yM1WKy1PAdz3RV4HaN+mSd5EP0c2gnBCozCfL5fWS/
oGcr/pUaVrGJWy99VE13bS31DfnfkutUv2JdNO1RE9KT69m4QYlm3rrcYNYeFYCXOav8OztbyDa7
FD/ew4yWa1Yw9m2mZmgc7QwWOZkSNHpuICgwHeY29nM1ShvcmH3j6/l2zMNhh/u/Xl/dkbs8G5ZT
PY/tS1eHUuMcUyzRpRc0ry63pI07WCGZw2JqGVHDMWruE9ejECb1CyzQpdEDO05abta+aqOBAgrt
H7DJZOgSqb28VqULhwFJJxkoC8PUPxN7Cs0d/9/UkQWpnV+BBVB7mzAxbVn8RPepmEi/2KOVBGtN
QHodgCo6ajXCNwnrJocxOtpNsVKAzmFDURmCcbANXgNDBGK75EbEdILXRNLnIQQk1iuiaw0Wq2Nc
KXjMSRO0Z1rdh8+udnkjFZ39TrQq/UVRWfuDVyZ7VEUd3UkKg5lsTEniPPN1+o4zjrEo05SpudhS
GUlsZ7wHX8CfsripA2+jiIa1KaX/CUVB3Yglv251URtY/405y+TUc8wWFpC7w4Bpntxm8R5r5KFu
MznusEAU6LiMXe+dPyAgUQmUJ1P7MMZO9KnCJn1jhinDrR/2DYQE1pkYZ7BmjgMsFam1M29BIM9f
VTOol4kacnflEpP66rK8q1ctWNKN4/RsTAVhYmoYnc75ZanMeUqHtnolARs/iNmT77VmyIVPVNLy
5E4eWIw4Z/XCDowiHfpnqqdGdLSeGpRaVkXAHHHoiQIBzdPooKzBBhDIfQnLS8zSpTZBiGWb2nAk
nXQk94QB1AEXS3zMIDWN+7RI+0f0GBrCo8QuTwtDtXNNR/IUKUhkTkDDJ+vOtIZgglOExWturIjl
kE2IbS1q2fyw7R71DG5vdWBEQ3MADyMNT0JXHnXNJR/188poaPMwv7eqMr13BxnodY+8XqyX2pke
MpS0V36lhORbUZFCCFuxjX3RPyXMLRu/9ScAS0H1UFJFtF1ahj6Ujbl79xRC++860Y8J2f+Thzm/
UcLbNLIAfoWRwibPitbdmOTM6agrJLTCaqZ9xZ4G7nczP6lFTlgn2AeQhPOIeXGseSyMMVIXy9dl
vEwDXRSl3edciUmDg5AeI9Iothu5H9mgxmCd6CAgw+VYNQZ4Y2OSilx9b+H5egnx21D6EI8y3MYE
194nMk8/u2Qhl0eVOo/0DGoukQgX/ChIs3QJWI/1Jjk6MeHXlfS84sIN1E7vGxteyhavqHfTjCJJ
96r06BY1lkZCNuTl23PfVBkpBWpAMaz0c7zGyturbe3W9K3WJEmI1UjykF5H18zULmicsXfdkvLG
6XHeY7cHs9DQGbumSym65qBNgBYZKP4XJyBONPcQOiCAVHxJuNxE+diuWzeM8Yn0/accLYf1dy9f
sYBXNyOJrtOCqdLinLuu6OiS7Vd0Npq3ipZrDeAlmy4QNsN6WxU8qZe6EFhP0ey7FcBU+bOphXia
CxeyOLIYmSWsrLBUtOy/jR7Th154bbrOYKJtRzuaLmE1OVAliNh54IfeaiYyoDNhk61zybGTiDIp
VqJeTpVbE6iRWp2gGAHh4Sf/Aptz0VMar7S0r2sNrl9/JnFQXvxYq2mrcd3icfAyCl7dFsvdIWYn
w4ZBh/GXnRhmSC2Gwtw2wpR4aMRI66VHu9KmoswcQv48hwCSHP5uc5ya96sV6ZnHb3uPeoZFwZ7N
R8P5fCvwK6HaUdH9UemZlY6joAXRLXZtVhvpl7XXrnY6GGfm6lETlt1/TjoY7lkujJd4jt17Wyqw
Nmay1mGcLS8BH6QfOHJjhh5y6Mha5d4l+NKiu5DxW/XwY34uhHPaddApGawjAhSMCkq4D5nfsRhn
pXukBKEob7txlB+BTtPvpYirdO2kHYtl+pVCXrg8XcDwD5CA/eMy+9BumoRdiAHK8MXpkj1gWk5n
HlsATGbIZP1SbpqhBeCFWlLIOzvmyGehvPgzBuoaNoDl9T5rLx1sZvwGfAiwE8/KYhtDkeelGZs3
2AokMnrmqjR3mnVWYUXZcTGg/0sPlhxPJvUFXngvndadwX+xrmI0sDad4RohMRPJjU2/1TRnkWN2
wx+dO3inOsU5tJqlk/TsUiJ16CxL3Grf+aDhpXspZs//MyzcqARjydtsG7FuR+7DjJRiRJHDdygs
QBCdlqPe+lkQPtqeSFi1YARDwiONrzbprHM+nZ5GUJ4msDc4uSucWHaYF7i6QYg0Jz36/ts0dLyj
8IrUXIQwpqx90iSHvrTpv8XTwnHJAe989zTtNTyny+Q962vCgxbi9p3I4AVtbFON2zQDIL0iwe/g
B5krc4M4av0ZZ70OVxlSMe0XfWivaRoePr0OwhHex8z6TCxBP56nTP41Tx5PgcitkHEcwB5PFI/B
1EnGlrsJbobpZSomm8MY7JM6oqV7bNCSmHG3yHOTnKml9R7tulzCXckGj9FxKSkm1Ch9x0G48ifc
TPK5PpnNCCti37XR2hscsYNVlb5Ns3ul4Czc2Po4pXkTSssKF1yPzWNmJQpVFkF+cKwfxknaDztY
s6Ckzc+3EJ7pVF0lQ1jt/AxfF9hORvMF99TcJu6dzvG7YmpKqUEcSTAEZkMBcn1IomCmuyQP/Ye8
tSyUmzrcuaovtzKKfY7cMb43cUA+RpI+2oVs66LFdWg3b7zvKVP5th8zaj77Rkb3tCT2t3k6T9iv
8lI+Lo7Jmq09ROmTZZzqjJLK68eH4nVGaULH9oBQ7kOVm7eYRsln1Q+gQbIlmM0Gv4dyVo5p9TdJ
Gf3DT8mMIfSqtEKsim1Y0Uw3316oSMUsuNaf/ZaOpVXDvpi4FTYFADzA/hKXdyE5aDqTN44203dm
kaJsl656mhYeKqu2jttrVxv9iiSnEpK38TDM7kFj3mEbVczmBm8tMz5+HzRmw0lrFylrhsAnDcIx
VnflpeI2X20KRED7GLC22CaOyJ7aAs9og18PGhqBfZhHS0hEFh7t5LLda6IcNHjQoS/jwBCAhsp4
5Lw3GRgWmYrouUE5pHCOEspwxUFZdsBTx5L+UKejqzkh9owOz+5PbSzf8NJKv4HSUlU7ONcFHPai
tU+QOCmlHNRVQEoQt98QbDFUXRNUvwpJq+eqkzG3otqquCI6wib8lkxu82prr3yelB3+dOH8HBDC
5vYIQrV+r5mMG/YCff6VE8q1d4yxwR1NosZZeVZdRivICs4pSsb/YO9MliNHsiz7Ky21LoQoBsWw
qI3BYBONpHF2+gbCwYl5HhTA1/cB0yu7vEq6JHOfu5CUdHoEaVR9+u695zIeerRUAu/C5mhuRxVa
HA4WYUGu4aq5a79rYvqCjyFeRkgUNs1dlMlYrbjgGG70K6yE1M3MGJAfnZKtotLyXwhk1NJkZBgJ
/XzX1YyFlkYHuVbZYFujWR7tAydjjxP2lBSuOKH68IEL+c0/9qlsLx2pE1SozGIJZEmeeeNUIw7j
1zgqNwIQpVXpp+10CFSmk+hXvJLlHVAlVBtKgFVTHQvDWG6mOAPqhMWg5/EVVKYiMGHl6FCkO6m8
NvAl2rcdvwC3CXR+iBF9DWULgb1yGD/aauxi4Lt9Bq2dGjAk83QLcHSgEEYJmJhtsi8bvbxD/Swu
xdzCgtWZGlkjzm3IXzNb+bkq9STQiEFu2LAyXOBdvqXbrduR/TrgiNX9lPky6jJ1Ke1WPIuyWB1d
qGJgMbqXEqaM3yeGfT/iKwmQfOadLKdbKuonhYoz2IfKmrwjCXD2vAru0sgJ5QlM7E1ypesZ6+42
cZdAtHmJS6iidHCEH+JXoQeDiMP7l9s5+wbGzBdUtewSjSRt+rH0XittdE8OedQfRmNHny4XqO/w
DcLAXvF/wekIXCDB8xXwFTPtstim45Azq0majnFXPxZtLzANh8BuFM7bx9VHcEW17LAZPa0+OHY8
PhEJyn6Gg1jwWIhZ+xoHp+x+mhnPIAaAhMbwMqRbaN+mYL44SY1p26+QwyMFlPmnpvfteQbaiHgV
e1xg6UQb/Uav50zt8pFpMktd747ghpvudLcZdoNUrOBjUeOzGojKExDQmRS22XpnAl7CNm7WABw3
rjJVtmVG6k7197HT86/22ttI4iupOBTbadL4UIz4b+WB2t7aAptvQjozKnqc/NoZCO+bpW7/7AHe
/KplYoRby/CyeeviXT96ozd5B7CstDMB2GKIxtFo/3IjcoIJm5yrTnXqhlqGhdy+iBlMBz0Fg1JY
UJ2tqEnAgFnVoR9M897qBepF5AqOxNCFNcD+OAJRXHckOpPCmSXGipDHeZqXo4GmZojz0NZk2vuR
6al3iRPsKm3qP/Avuv3+X/vRf2Q/aunA/P/L5m/LLvT//Pr+kzdvxa//+LfrN/xjbx2q0B8b0t9/
7rd5TPxFCIZlp+1h92I7DvD994bUoNwN7IX4n9kjw/iLtLPgRAAG7rEG5A/9to/R+4bLUXpYpgxK
vHT3n7KP6UKuq8g/VpVrHoqJjXAyiw+8an8uSY1hhlpkaFMw97UxHmBtJdtpJBxM2S2VJllPmLMv
HM/cTt5I5ML9vnb07xtIc7QE7EFKl2lJBPtHMcPSuRk5WbCglR1E3sbW15HDPDoTpMRN+30X0i/G
vYi6ldd3sk2SF41kfPQAOlRVdyQxcsIRLLh4RVqlwr1Q2qGxtXLVthBZas8lOWNjSrdHpjDMMgb3
+d9GShISrNZwtESXso/0L8Q2K0gn2+ARnw3esVknBkytmnEz4E0qtnqsLMkjWie2o0jCnMX3GCLX
iUQvW3XqSRG421biyboJv4cYyIwiu2d2/wFra9b30MeYgBrH4I2mQntGqI0TfBdTa6VnQAV655ff
Y5XB67jdcidZKSVzKROVqxX2rv2eymYDFqeviMOkt50pWKyxbXqyG5zXGvQpymo7d8wPwKJVdmqn
egDNESGG4TZfwTEzuhdJ4HXONHo94+gQ1sAYykDar6OpWodUJ6fAQW/d+G5ax9uOOVe2/WpBmTIy
SZlXwL7ysBdvqsF2oQ7lyQtfjQ3yGLWXUGpudZR5zdS9fE/gzDLWPVzlJbpG8GJGx0NreRvWj8zu
JUz4aadgfgNqsQXN8lbvtBoxKR5zvgCfrB1aVtgvRFzVsB/qKISO3k60bcnvF4dL5uBSTpMOpckN
OwJIomd9OHpg87HI1fqBrSNvmY7VsXcUhN/qKx4lPEJcm7qXAC5liaLt9v1WN6ElB9Fi8M/99wOq
w48Y7uYsG/OjANg0YyHCEh7ETm0bnM719NgRGcsP6fpQg6PbPBVxxWMZ98Zn1YX6dOJTxw5ffD/+
xpaZFhRNhYEdsMKaIEO4JmuEIZOipbFgbxTapzQV5nvt6cN0IM3vFkGMf529icda2MeOWZ1M1dPO
mdRtdu7J+d+1iXNx2Go8dd0wlX4fQr+LBj0+uUqxSO/0on5xy1S/Z9zsfoI2tnFRZFha0O434INc
4yGkCzRGIUx64zFp6S/a6IIstj+Ien5ISnP5LGJs28jrLamFoYr125YsNFuGKjNoRoRaPZKMjYpr
kg4gFiaLLuKtSMfitdeW5tajhq3Zthi46m0ovAz2kTStx2aOawtMa0FWxwVW1+O4KeWZ5pCYWE40
02LNMjDSrwaTM2HTRYVFk44+sAKLq5msXFokP3uvosDImS0+7ToVgj6TgQH8FgwO+TcRPmtLHu4X
EjZU21TlZ15rMOPaONlFoTW9eCOvmYZ6ZGevN23xOucRvzdQBDCxwzDxLauorkqRj48dcHEqveec
swDYKpYhy7ywY2TiszwzPQxjVdBGoOeABcnlF4dGNNaTXmTdVTerlQ5rxF4AlDMP71BwoT06Jm+7
vYffkjhOFL9PpM9JwsDXoH0V7gofj7x5TGxCmUwIa1gvL8nVsEWntjl07PwTpHJ7MhHJTaQS0BSo
IeVHM1ajtxtzkg97wIUuKwheGQy9agwsYoI3cVNpx9AyWEaMUZWrh1oB5PZjhnAy1IwPpBC8omGQ
B9ZxGu06H/bTbFKZ0y30S20zk951f6HSXPhSgP0cAU3dMnVURPp5zOtR6JRPbtppguQFvyhAXBhX
Q62ScksG13Y/Cg0dP+fQ38tW8fGMX5ZEE+/9kOuBa1Qp+4ysJVMRUwTQsefgCF+DcWxnBVGIpDmg
jbBAwxjncexjPzg1kPfLR6Ii5EbwTi7BaDXhfTFr7LjnbF0SG8oZqY7RExXkiOd3YggdC03MYDxa
Sxy1K2sx0jcbo8NIvE8M2bVlhovvRhw5PnC2IqiNRNibZWiHC/0R0SNPkTLfjtGkY90zE5CMumz4
JHoSkh0pBk89efPCmkgmehKSJ8BkwXrZsu/yqdEMHwECeHGCca/eUovCv4gh4/o++U7hcTawDWTw
tcGfM+/DYcDNjjGRDWxQcpph33SS6SrrE3Hgw7xorMNRDqepqhPIPh4rJQNQY7jrG+kdSiiGn/bk
NS9Eegl/kA4h5tEkywf94jAsK7pNWEelg1tt+Sv6wh+HdDnqpZVleGOpct8kCQZbHyCzYcFdWb8J
JSlgobIivXTZMjMgtKb5Bv5tXUaS1XucWRdcV6JW1hZLUoZ3NmM3BUaFpc3oRMXNhBUGQ2Y8PquZ
h0s2R565Exp6Z1oIFw3CRR66zrxlfhwX4ZIGTHnjb6KMvc0BCrb7y1HWfKBJS78JVcyWpNKoqCJe
n6FClSpaKjAtIPj1ZIrDW2he03ywYOt4l5n9KVhX5cTXrAC9V1vO8o6iKCKDKWYqpy/usbvwwkqX
Pt6GPPL2JofclspX7ZCSc1n3Z+9pTYF9UnNmGqLLzJ8EBF2cz8bivvSYor7YFIdIalP1xqpfj30E
zOwopjWlvV4AIonShxmChJ+rIY1I1hapP0Lbu9ea0jnpjSOM/WiyeCkiO1798bzk9WiFIYQUYw8L
WtDGgtmNSUeyt3TC5aQ1CxknEfGitHDpZz9jvY/O9pgp366oHpgKMaAbeuwR41qh6cJZom06qpS7
QbPu930cqSsNC4zlC6CXAS1psxMAUHFuRno+PliARJ+WsuPXuJsfNZ2LlbaVCCOoM4KHS6baQnqw
xcLo4dRsCDiLVt7DYoxHDP32e6PFtdjrZW5opzFNj7rF88VoQ/eOrCXwBcw7j3Rv1j8pgOhA8aTN
+GW7TqmYDTKjuLX7GHUjTpXG2s5YMvRHF7qW0FWl81jOpvfIiLxPZZXJ+FyhiiR7u9Krz0aaor3D
1EQ7m5HqjneyCrYt58TT+TZGkTfMG2sM608zAgXGeGPE4zFkH2pzO2cYUHO9IhFYlub40AiXd2KS
aayxvA7vFh0bxXJvts39CPimOskWI88a3ZvvZjoIoAMu8TVb1OSQyLkTfjy10DZirqw+7wu2ElY8
VT6PaX5NGMT7S7K08bFwI/dUplpyCD1l3grLitHMelXRpIAyDEY2DzyRR9zlzCCfZM2nJ1k6cTA4
ytg6FRsQDl73WdPKcGZ5Jtz+6NK2Xr6B+/PqPQet94id1PocsI3WIL/b8nYgLfA8TCyyU1b8+snM
5pxcApQrP28i/YWEgv4MiEa76XoJfTQfI1ZiuMGLvYQKnAeCwBJrtJrCKTOrrQ8uyHzLleVmPqKz
+dKH3ZvRNhjqpjHHs0PVbf3Fsq550RMJH1n3YixxkiQ9EMtkLp+baIgeVZWtVF2bKkLBvPigmnyi
IAezqvGDVEbje82Sq4/egvZtaaQ09DAJwDXObwB+bMCM8UOaGUBxDJOTv5+k6Z0aPCH2QSz6uJwz
NIZ5V+TlkN4kFSSZrac0oNGahfh6MJAFlx3/VDicec5I17BeutEuaYZ61zkNOc6Bl/VjB1Rb+okR
GQ9JmukJoQmu8njO6vt27iLIzvUChYodLnU9XPPbchkGktiJ5XudWV+JvDN3hsZUkOTWL8te43/1
uniLWzeFtJqiPrwUTR2zjTbwJJJLbNe+dlPo1zXEg4ulCKMVab2Z8IkHDcneEzlWOMD4/v2xAwM6
KKo7hg55xY9zByQN79fmtvIW507RZ7iPDCP5UfO9hUi3MmOJJWQVuGZPI4BSAMQJBK2bsGRHTXuN
e1aGJ8CEmBEGs3CelDnaYgvjUcda1o4ouLnrAHHmor2JrPVxVjkdAJfOg1mfzFOY76rES/kRyuUV
f7L6afBvYW9TFQsKC/h+11sLy+reMtvpZ4OZHbypnlm3SYyCzYDLCZsuI8P60Man0KymX0XYzDsb
qPGR1qslOeBusK55NLjhqUlr4z2tanNLQTQ1VgwZrF/ixUO9XlGIPydj9cHAfbYMfophUOQNaxWP
n1iPW8LM0oBfZmKyWFPHd3597XOX5ei+sS643SGZRYcwjvN6O8b5TglyFEShZXFrCIahIGxEop86
Lw5pOi47Ae8x0VJeVTxvbJ9H7rKH0mH8lD0XmL/0A+9XlmHWKsDm2PZDaCTzUxt2EGfwenvpjrqq
+HNsWkl7waC/FlNJNUos20NWc8wvBjvMjfwm+2R9FWDDzbaFhOK/oSqhKf0ZiYiGCMPufloa4PrI
GeXe1tv4maUiddPRXK9GZ8LVd0vbV92pqQxWYx3F4OxL17ZY9O41460iNqCjETHXyJj9pVu7HobZ
PvE+EwJqDyaFGrHnAeyRqY1mU6LZF/Xi7Fjvij1EOfcEjEexnMYlXdO1cHHGRmzr1rbbgLs5J5pE
ruC+DRVL7naANZ6USfeRghPpd57h9e3B6UvAdXrcf9b9Mt7iR6pQtQzhZBtZwbraGNMs3sjYiy0Q
MP2L9fNyj6UK8CldZWe8IDYqTIRzNA7VdTUCYHU8JIoc0tfsNwXZMsv+6AYGnozsNwpHiZcn5pVk
NGLfpTkT72ibL8sSf/JxQ4AsWDcOdvKZj0RaO+o3YY26fL9TJmScUjdWodWnQlIFno9VfXG5hnfA
SqKfzBTw9jn87AcrewMGIAPcTZJBv6RihaKkAFunPGalqB8gkYt966LDcHBuq6oz93pSOp8DRo1D
KFrraNbZYSldZEB7yNJtTVBnl+IRfmiJU1CA44p3r7XKK/aG6o29IXvMMEPG8PpZTIccvFUUcEiq
j2WwB8Ckmd7gOZAu+DFI65vG4L/dH0m+vMnMdudgsRtJEySUE8ifepCxON6nK9GwRn/lY1JnF+Wa
8w3xESCPkj6es8Iy5rGU7Zdfc9plKQsjskvSKtzHmYzkeTaAA9g0EvEmzlkU15nYGkzyv3Jtavdt
T8MYl8mPxsMUhh9UDtedzSHa22mV+rUpZbgvKo9Qsz7vm9yFrIRpDav5yqHJ7Lp/YtxtWFAAmPWn
7zcHut22IRb25QJZRVWqlnvUp+WV9gX7vqyw3m1ETNcNSBgYhaWgwCORHJdsbvayyo/KiOp9nOv2
7ZBZwArQS+Dhyapk2NEKa2cOLKdxNsvzmPM+HRyr+aFaQSHgjOAqpCPv4RP0B7y10x1kGhZHZMNI
gpTZjwaOxY9QFPUWJG97wyqbHoNyNkDlIiXlncLJS90LE4280FlmB9JJklNNPqbBe38wJ+cG8Ub5
VuNYV7M0dAYpb0FuMAn54JvjjTwm+DAiLRi5jHe2Jxjv7Kg4c1ClAb8y7kupNazlo7ZpfPzzyQa9
5RGPlDfuEzFOj5BPup2iK53PhzfIWzdyXEwGqT1fq5wMDicuuSuTdsa5j5oTCODauJr0tO4DtmlI
u3H3qqWueJR2Q6kHYJbuaRk9pr0oMzH2p2LvFJngp7rgybb5+bdl1AdOh+Hv1EyKMUTFagugEZwm
RZTO+1Tmb5gZAOdUYF1syrJ+jbMT7jkfqvtmUYpxKNRucrPBihWqlz7lYh3o+cUwCFRuD79jZME+
gYvJnZuaVkIaHHkOgCEmybUGP2VyhSuuPDqidX+J3rxoIWN3h47AQBbOF9uimHbC0O3rHcWM6+Ik
RYTfx6CJjva0sJuaq8V+to1CvgLg96nE4CaJhuTKaXqSHbw30JoYbLFhyPl9Ibj+hKdKfKl20HgP
ePIyLMk+teXS39QaKsl1PILD5GvhVl/yjwZQaBdoZjcdGL1n4ilpcck6aRzwXTRBKwrqR0S2osln
bLBuTw8MFbIxkxRkDINxmPZftHZysDhI1HAnzAKtVwLKifN/2a7/Jg48zjXiwNtnkZTbpGNP99H/
mS+nXfZ/kxWufrVv+R+Kgm5//5G/08xATbvQx4inro3l2Jr/7rlGMSAKbuvS+I0s+0/PtfGXIzBF
eRZl2w5aBF2tvxUF9y8Dnzaea93gazkgz/4ZnJlhr0Xy/1VQIPSOriGFgcEbCzH59j9aYb2BCF6W
6bC5wh7/c4XVY6hs2DS89oZzmWKLhW5uXNk0Oh1oI+mPPC4yqlUKr76GW9m/WAqDyqZ04/SHXaM3
o5+V1TEPdfbdnptRptrgk91FwEhvBROqexxtW3Ggyab6sBY5XHUltuHTIGzmvqFKhpH0I4VPpJhj
Owt6Fi4U8CR1CvAZGQa2YB59lrWUBfsE1sdb10xbug7yNfc0j9NUXilMu09EGFNaSfEgneUiwqul
o07vRNDQfuGAMUhfGC6LY03dVkvP7+W4OodpSY1Oo+7S6pVkLLw2LqiJk6Fnyw2FpOW0gXycYMEF
9T+eeCfDgQGQzarcnmPjQZR4s3ZZ5iX5tmHdZG+ySGciU1I41CFm8RTexg7kqkDGC0m4qrBs2r4a
latbwi5Od6aVsO9wuFht7tdVBv4Go9PE0YcKQ+NcWtRfjZqqM+G5pAtEMrfnak6FpPG0Y99mc7ni
SVLpjKPDgFESZkYS71h4571fJv2KavU0jGw2l/ZHplVLfZz1Ia+2c5fxF1gR3BqBleU200KC2KVj
PeJQGg9zGM43OAS9i6FWsBCvhHYKuk5UT4ZpEvonCj6Fe1bu2aluJ4DW1thOYOQy5w7zr/2BWmom
ASOLZNYcJr41PKfZMKjUzoNBdsZLMyTDC34Da9wp0DsuiW/WIwR9nOaK3HH5AGO2AV7iNuTZaow/
6mhNfTxDxYrwg33rsfJbmx1WmRY8TnWQq3Tbfau44yroIlij7bKkwZKeeRBJ01X89VYZmE29/cv6
1obDRWK8wPqJZtyFi3fkdZXO2+ZbVeY1r/P/Q2puvlXngq0wBb2LB3Lf/lam1bdKPX8r1vO3ej18
K9nDKmo33/o2/rDu1LnLlGF5XRXw5lsNp4Ns+LK/NXKE7jKE6r1q5+BuUNaMVVIPv9V1YZbhXbFK
7sa3+o6Tl99B9a3KE51YRwEDsb7hmfI5fCv4eGPJcIdyaLcYk7FabkD2utmG3+jiwfMSHiqYmhj1
aOQwcFDhOkmfazJfFDlPAXtK5UB7sj0exQZuxMEhbj47Kj2ITqTPpaFotUNFCpzEWs6R1+U48fAT
NJMRslbNlANuwit7/U5vk+q5VeaWrinzoMtRgZ81+zolxlmUD1GcBn3ezeM+DbFCHot2LVLIUnkt
BhelrndLofgLzBi9AtR1/W7C9Tobow5Tm+BCMZw0I8zmZ2m5kGHYRY8UJprzZGc7pM68xU02ptia
izRL3kOtie/VUNrvWa4IWbOBokFOzXm53CZZrjMb8Csz7DxZ847GDDPhJvO83nSPtrcMC+BxzCrX
mqalz/3c87ZpzF5ifJiwIKUbGRsDnJyepZO7CbvYJZmQAa5wtaZ5q6b6quzWNjWRUZEI3xuvvYkf
b7BIr0v+azf/LmtvFkM9NEFWTPWlM8Z+r9cg4f7lGfhHPAO60A3DWSEs/39c6c1bxP3+36Azf/9z
f7vkPQAyhoQ9aglgMfBjkO3/dsl7K3OGM9szTIHJXZh4A35f8ob9Fyl4y2OphXuACYCr9/clb8i/
SFzZnmsbpi35ks4/c8lb+p+XvGsxfhiW6fD1XKLW2Af+vOSzrHcqs1uioxtF+U1NF+x4TLuxu2nM
kkBRKDAB6lCWZoMdmK6yhaczgqectCiw+uEJ7V7bQTuiRdBJqTXoKVze0vEgdjY8Mj+2kui1B3ZJ
QKiK5IU7NL3qRXHjhDbc9cZbLrUNioxCoPx6jlY6dRM/AWqi78zy5KGbRiQOvZOs5uRj2wKQGgbF
bnmI3BST/RA+1koZ2p7MOQpO5ywNKY+SL0y4Jfagajj1TGEvPZKgLIE37kWxniNjaFWvGp5lSr6Q
1wK56OWTCYn/tTOiEz2ay04z3PvBWenFYF1m015Dl5STUk+7TQQsuaQozxrg8sNcICxxr9zXU3+O
6xal1nG5oYE0wDojsZlMBBxYcrJmpOpRGxaf05HzgyRlt1jjVdhWZydBgUO6kTtIMDt24Yaf8vIK
Csl+oVF29BGPUp3oGrF2WgRXoARWdMP9zrniwbe2yQ/AbKCQOM1jUR4mt5pvgLgUNzGB7HOSr87p
tTJDFOeqzuytzOiLasSUv02WdK5TFxvp1Ln7VNI/3aCY+QVui0xLHyKrgA4GZXHaDKvpHV++rzJr
pHqQCxueOnpPPeQPbhNSB2FmL0MWnyaIBBv2DfXBMEFTsyB478fwbgBcaAPrAbwWfhVrAzf+fA+z
W92gqTrVKybCfD9mXtBVho0/JAVxSJohMHKGIFhqC5h7L9epuFmlRnwutBxizC2mZKW27JjuwPiw
jSO/Cg9e31JhcmyLofIHmfLns/6ScncSGX5X6onUxrinDp0+OrWwg2LvjAGd9zGureWWFlAYNKaB
LbVgi9SN/cXl1N56fW2e0xkBNiGUgVSyj0MJSnskZleXjfCnlMBybczLTfhsaW58HTfDydQyC6FQ
FeKT5OJXj7l961FRSNR9yyKDXF/6mK1v4mHwKH6o6w3r+4gCwPSgzcOdZsgRd2I3PUEVkUdjdHZQ
Ra0A42+KoESPe1FF8UNZtPexOb6vFLZNhMdyN00AunvFr5enYmaE8WcuAaewPa2JhdDP4fa4rHOS
n0dWCzPmwOoe2x/6qG5aA4ko9mYiJ4+3AZJT73sMpLeTfR2q+bmhCmZPxqq8qBacERa2a5LqvktI
Ah/ra0agJMrnmzxlK9dz78Fda8/aIu7nKX5UkWqv+KmlgsUlXKXnrHzAtMMzGosShP+aChzIFEGP
1pykzLqjbG+4sc+ZZOBZxvm6aubj1Imnmdjjhp1Rv8Vreh+16bGBq97mtXgyoBj57kykaEL8wusZ
lxiiXaXvG0LgyMxv9MCxDMi7xY8p841v6yw/geU9FgvoeoPhtSep/Dq21BdygiWBNVBVSkX7LsqH
BldxYsNcnmmTKn0Rti4GCB73/Kpjdex2q3ddRy12UrWjSWyiz7xGf/J1PMHIoQyt402J6wq0V0O1
7+J4Hcsdb0II1oHspKdy6aL6hZB9yy+TzOreJ/iW9QfyLGN0NqATTDi5E9I0Qw/XNwCcOCuOUHrB
kRbR/Ihzx3MEb3WivL1YJKrsJHny+K1lF2uOPK32btOb1PGMxjVDjASI6ui73DO7oE1BynZLK9EW
lrAQe1QK9rsauBrlhykmGegy4TtCQrMipHMcIpifYi2gI2ZA3IaRmCM2juLHkufQpBY4vdwTvL08
f2pJv51bszfus77h+1I2d6xeyFalqQqIw9ZkoUokbVfsUqd/6sezvbD1ikIBwIUHpgVnc0M6knAT
pGQCC9SvCQfzsh7Oq27K3F9UNRURFiYOwFM/aexQdKyrD70EVghziGjBbFxC0Sh80Jy3dte+J847
HcekqQwqr2xy91uo0epsVo0FBotVVlzdWZ5+n+LjB1rvXnT8UoeYrCCs0VYEUD+cq96eGIGrsPCT
xDxRIH1fZdR22glxC6R+dJml/sDDRRxq7bMF02lSyqAufMieFr1OvqSl4iNPQXz0ebVcpRm42Yl2
xmdyyvM21Zv5y6t0lAjoVLXpkwcQVIx4CVbdf01//+D0x7jm/a/T33WyVO1b8cdGSOi//9jv4c/8
i9mKpT+xedOBO/978jP+YrTUXca3v4EIWfz85+QHx95cuyiFMIXUQQH+v8lP/8tDR5Qe2yKOXuef
W++wG/5jveNazKL4D6Xg3W+54O/XyfDj7T4po+4//k3/d9OLNNT2cDwMXRNDcY49ZpZOv8+zSxy1
N0sfjoGynataxxywtGCrQug41G0Tb5J6QdI3A8thOQ+u3l8bZj1s2nb8OS4TyYX0Go8hbpVy0LbA
qL869MlbaRMewOLh1RcyMrO1sZb8p9Mlb52p6btZWPIHrqmMySZC6SEi6iOabXkIvzceYhJ4tHes
ThE6AJvyewrCKL8gi7dtih9d1OPaH7qNAXneB3HAkZxBxKlxNOC6++JmC49iKfIXUKki6HtV3LjI
rtMcH+uGx+hiqYeuM69ND8ZzOQd6hUM2MUx905TTl13q3Ea1QIJV9Y9QI15nZTANWSlQNVM4lK3U
CxjA7AqHaBiofngrSjIK1bQQj+qlGTgSd4ph9cuGietHrTnqUnUMJCJpCtx2gJJtW+CW7SghpPlm
rN6zQcfQNWZnTHFXTulR1NUlaxC/ITGFiS21EjrOaTipEkI2TZrE/mI797FFP1KdFdoqcPQH0+IO
GBvZPrvxxTYy6mOxDEpoSTw+LvAe75pyxqU+vfSuFR0yTW+vU06Sk4jbL9gB9Jpbu5wgOdypw2jk
G0yuIFdHnfilSdZ849EJG4yD9tBGUn3klov8Aazpts3foib+sEeLIzIlvIxvNYXyfkmpdeJnTb7U
qAjg4Pc6c+Kmu8rBM69bSm2XUNxGyI1BordHtzCPrbtSilrLPWopP29zTkYahumaEQveoDEmzphI
YmCd0dnbgq6jKMbEl6MJbfENsWKbQourupF3Qxb9rFtP+a2R8W8tTmIeXps5e8lmp9j3NX8xNrYi
Ne8XJzHuZ0u791zMWkCisUeXJzIUFqm0BOKwVYFUL2D+5xQ9+mqadqEiUTzrBuAopjMUUS6G1BlR
vR1yMommTk45xTc4RIB3G054zm1qVQCdPRmVeZ66uQtocOF/mePKr6P23WKz5eN5fRrTle7Vq1cn
A4k81w5sgcj6Jdrw3HQGmoM7PCzgqQEykBiFXOP6CENtME6k6XTQUYOlXRJgGedmYmKFS+4nUfJZ
ShLhHb5BfWiGTSXEF7anOw2uwlXTsntxVOk3FZ/NtANsbeI+2EgWqoe8o4wM9OW2piYmrSl1r+zP
1RZSyPieB1uHfKnBW+IDSCIp1q9bQpobrTWKkws7YeTrrO7Igiyp7pynBaXUJUnXKY+KndEJCP3c
MrXyOWvh7/my9X64bHjnCjwClKGlKH08z/3ByucXhbElKbT3uDIMjGtkTy7A4LI9cwiQBO26JE5V
1UN1i4Z5ivMvCQebdysWz1jcaoIAjctPcldYygt4EgFiMsI3lV56bz4Ouji0mWNeRyU2EFk799gf
aXWd2vdiCeMzAL9514NIIW0PRfjUiJij0l2S5FdEE5WsSJPyaSwsE85frZ5nXQbOiLgY0WOhNbti
5FWBs7hi41iK9pYPIdwkvnOaXJ6XaXHvG8wZhOj4dSC7JIZ7S050cihxr1zufTtMHoq6sgB5r+xu
HQhXFwd91dt+p7HTEk7rt53j7rTe+qrZBPPf2r+ZdPReMQMjbxfKNzt1HKr7ZaAaqKyxnmNvrlrK
kCpM/D5pwvipN4sm9fvFFPsqSdOvBoDVKibr3bNqQWa7QCjWjo7ceJlhk3fscI35NcmrDFIHToy9
ubYbLYU7gl6gD1YO2P3yzK52Wcvkbg46riJ+1Q5E2MNkbxVyqA4VYSNJN0Wv7zo25C3dy99f2iTb
7jsFWSn+VTXKDd2qjGOYdRVExdZYCaypaaR7EXmRHhS9VsIxyovV9GDmXrhFW5W4avQE0B0DfGb6
Y4FHnuk5vKRMxocO32MgPa16n3ljQkMhlQckEQZddSXh/h1CmCcXJUo0kazEJKC5Ql6bFG4Elj7r
3BpNlN+7ytbOPA0j5ssseYzAILyZWgfcj3d7xwOg9/ZJqxfDHmKjRdgzlP+XvTNbjttIu+2r/C8A
BzIBJIBzWfPAYpHFQaRuEKQoJeZ5fvqz4HaH3f1Hn9N9375Q2LIoUVWFzG/Ye+1935XBPUND9oJu
/+b3dGLIWhiXhmbl7LiuU5Tg9UfuD87DnBC+cuf6tJGrljCXrY3K8s1zZwAxgCUPo6zQiU4iid5A
cRjPMBnLhYwf4XWb7eSKVMk74nVDCllN4L4QxVTb2CGvSltYo1fYWewX040a+o7SZ3FL5hwY/uIL
NGj5nEg2pYiD3Hs7hmaFRcI4FkE3fyBAgHmRkpi0HlI2o/Y3rxdAQQTwLigrv8ber7ep10HeS1nK
8Nq5chsCofriBU+fhkoELXop0Wxjg8WCXfhb1RFANVbVop2iFW+MKnnxB5cyP1zCZWHlwK+JNnaY
xgYknCD/ZHjRDvsRsdeMoaucsEmzEr3C8i4/4nAiYDVtmmdWtwFmPIfPfJIF6oEs2/TqES5DOHW5
T8tZHEEvO9+sTiNZGOPse0U7vXVTnq7aGg3iKkTXPSli7aEog1XsfLO/ajO44W/DeWGleIrdzJof
0N8LwQ4nZ51j5dGqrItk+3tpFE6T2BRpjw6m+YSbO+49glYBCo7Va+k187ZyCQhLEDmCX8vQCcT6
7b8F/r9Z4C/jXQrvfz3evfzUIfPd6R83uObvc2G+8I8Sn30sK1JmsUIwyAW78fcq3/N/g4WhlBK+
5/7xf/5e5avfTMWf7vtoKaxli/tnle/gGKPyZ/5Lqc+e9z+a7yKJ/Icq32WFbNpA6+B6eTa/mU0/
8dcqvyPnznNoTw81yiGNCzRR48qzeGSRb0bhFwFM6YmGFc+yY6nuiTPM01s1oKfeaT+wXioIdkfk
wIppASDCcZVRyeDWHNqx2mdGaL34DVdkMAzmNTMMp30g11lZa3f0Pco+245ZlBUFSh5z8shINAnt
O8KRydeOo0O99YJWPzcEAZlcfWwiu04Yz1hrqrPXud1baY8gmjCPbgUpuusqB6AAW2LTW+Y9Ce2k
QiQlJrUEe/sPjBglaHO2PhXzDa3vTID+hL/AI7hzMMLCOrGXBIIu9VCapNnB7ersWslIHhBJjRvt
zBYBfhMqUrvy17kBipE8y0k9DqHlP+PZ9fYDTt5L6aX+OoakgHDYMrewuUFyAf1dy1CtZW/L8rUv
vIHscjY5LLmb4iZw2i5yqGjKtoUkJOBOMmLQpwFj3GPVQ0dc67yw9V3FJnbYk1bRo80dFk6Jn1cj
uUoigLSkDSv3EJ/EmL21mBrEznh4xeMsAI1da+2p/JF0NKYKswlf+pDERh0cw9ITM9wOVFanoB+w
ABas0Ppt1yFA2VlIIN96gIjOo4dVWO7EjF5hlYYS+ywxtwn66LnpWTDCZd67rRl+mQVxouweM3+f
1514dQJSpDfa1BrvbfMLyei5MwYSkBGz3UEhxENumcbBAM7w5qp6iSQKHoaRVSOjIwT27Zj5F6se
yARiKcuYnPWBiUenSIN4XFWOOewJOmm+LEqmA7m0YbSP+jkSm7TAs4QuzHtmyBbAU3ChroBsaL2n
lDvvbgB7srYhki8Cj/QJLEu16Sxk5EQ1h/tEW8WJ9Xu2WUKhWJl7J2bu/nbiin8OsAnt+qpwTkrF
6HpjYx/lgg4BektSNM1iCEALIVRzxf4U7ABeANVoLZoiiGETtN0idIljJP1LE5UypHfMA7wNv1dN
T5xmd3VlU7IJGrlnPq3dmfhWQayTLBjhTX4UHycN9gv6eLeBBqJWaalxpJHefPW9oH8HOGoEjM/Z
heJkGCe0p3Qh5mo26KHYlOTUd+7rGEXZYzWRqjmQgAXXeH7N4j76ciTartpzyyfSpBvmWl3M6x5P
exXr6n0pLI6pMXeXsp1+Fl0HYgrHFtHYY9DSJYIzVTU8KzrZQT0NBYUG64zE/V5OLZe3ibz8OKS9
wfSZ1O5IltYWAF23dXr21JAdqv3su3RhI7nambCSXYpObG3XOj2kvoEQmkvWGTJm/47ZIaBraBca
nT6w3K1OTRnTiU2hT1lcBR/20FM0/Pda/HeuRTxhyw3xr+/El7b9qP/nof74+tmEfx19/fGVf7sU
Pfs3NPHohjyuPxaMf1E2udAkLYiKuDJ+x0yyDv3jUiSn0ea+lJ7NWlS6yPr/vBSt3/A2m3wlORxL
uKP8T5ae/3Qlkv8hHfzRJhMVCZrS4lv465XY4qhQdef0+xJK4NPAE38Fa6eIqvGj+tPwZ0KZTL8q
//aZ+jH+H/2zePibcOp/oGM8FFHeLiM0ZXOt/4OiSvg2FvBl8IdDB27QP/3JXbNcoA47J2V3wS6q
Laf8yCR2D/B0wqbZKAW7tYje+y0tY+xxeDTLZO25MMnXSBRNtTfTErR8U1vpe1AFyI3I4AUSIibd
LjNtwol/JyBT0kJDHiTe53XFjdquBKQzak/4k58WpiurhfW8R1Xgvmd2Nn6Q9u2/EkGShVu8dv0j
VwuC/qRV0TkKwXdDGw9Q9pIY2C1ck2iHcqzfeFl2tlmL7Ae9mwbcG82cf8aIK4hx6jes1MjgCAqs
SLW4a+ohfvRJf/vmz6raW9jG77g4Rb4OHVvhNtUqeCGGamG7MZo8Th5R3NhhfrqFQ/EA2C7oY3ls
JWuUYQjZxXXurh9JeoM/h2NF5K+cdYSDL0M/Mcin3jPQfvuMcTIU9AQAQnnMCuTAvmVf85KVxVgQ
DGXhFtNDxxfWtFl5SXwyHKp8pcqaKccoP0qDNA3t22fTAbHHBmRBuuxzDBE4zdl4Yl1g7envFajD
dcNyjV9ExArzugEvekeOEfDqI24vkDmMTnZtAQOnqO1uLUhJYYYPz4MEJnebeJa1IbMEbxekLuCi
jQBSZDlHtAV4m3pZbUXddQQNMwm0BuxkrEehWzm5JE4+5oIudXYKs0SxDk8JnZrpJWd2c9tewp9Z
NUITPgrn7asUvYbcYxob11DGPTye/CiKKrqRXAS3N7eB5+imY87FgR8irMLwDAjSCzO9saGo+pvE
gxpCxIPdfEwuQb/rku2MQWDK7L7rzvYu7hSJT+ym2VfrTrG79pLSsVYypCrSRXJnoqelHqvN6D6W
PmOqqTpjoDBOmVWWp3DOCthwmJRQItdYjUzmNTOC44HrHFsGlGnYg0oxxlLFQ5ZSvSD5ccRCrUvy
jcykc29jdmQXSwrCXdpkYj+KMs32CGy9p8wx6gr3jW1uKihwcusYArsKdDXvYtYAwtDdTf2jRJ6z
szULtJPWJUtTzMLue9N6XO6BRPaHawTzJ01acJsGzzyahAvma1Whv555oI4J6WFYTkxPH2w/tZ8L
GAHBYo0i7M/xOua/FlMWwG64d6+0+/2rrytEeoTLDk8U6tI6a8Ouh63nDGivp4H0xaIqq72yMvGa
IGrs9m0m7F+5GgIfnp9kWGE1lYWAHGy3ccOgNiAKr+ZzgpyI9AFHsvdiR51gzE5BF3QyAgMTVca5
Lk2xK/nHIqo1cm8dIjO2ZxNJpOlsXAN7+lI6+Wyy8E70BDybhr3rJskYj7HwAeqLdVUURJvK7u5A
PuDeh29/57dIHmZhIDs3SXjJZsZ2cVnd52puHqrY/AoTKpu6qDPCPlN9ALJeXnLXTXaS9PGdO5F2
oBmwP4SB0S7YeA/71ii3LULHz1nVII8yQ92j59QRxWMw3AVNMjK5DrCHRIMkjACndsgH2JNgdnIi
wVf15IhPVrLRKZVdeiZa/jq6GHJWTiNaC0Rn3qifFTVNGq1cxmCYZA0yuUfjDQDTlrMfEATC3Zck
nFxwin336FvCrFaQCLxN60T9CfnXz9KqOD+awrZ34eLU8NEVXnp0mI5NHBlzcwQ0C7P8CNY2ezBM
gRjOsTprbRZDcAN+lFjPvYGZZ2VOSXtMNEzd1si6+2boGnYbBXmuIMYn0lMwuU1twYiSlEKXTxaa
U04L/en1McSr3PEOpOvyF0OEBJJ+4NUYpYTIXoRnh/dxlY0Dv8PIBxgoxT3SmGY96OAAhRSGWOac
2jR0L6VU4Yl+4Re3U3QPZpchSQ3+glnv7DRHcgvGdUn+gd7W82yCFWu0yDfGVNVfcNYwL+EGNu9c
lTfAf4O4JeylNijuPafXF9Bbt4hyFzduTVYPmrifkO26PavdEcMgD8zeqXoPtUepYptckN67r9ok
e3V5n3DiivowATTCHansh2asAoZ3qbCfmirjmG1n4n/hC1pLyECtapw1VAdM7oD6QTSu54vG5I7e
xvwsMScTLdzM+1SK/uySizfW+ZsxUgHjBW3AHgE2t1xUUMoSaIBYnq2QaXqs+encnodEopwIKOqh
KbsDXmtVS3o0eqHJyx8DQG7kK0T1BnSm8ZAivbgfaZT4TRF0evbObOhtcXOLDTk501brYyZconQ8
uz7HFTeTU9N0JpHmrxBe/N78qtzxx8T5fhwaQKqeKadjNGPpMsZKHgwcequIWLGNlOkdbeu4nbva
2Xs9KRuBBoQ0L0GoRTja59jRr5qt4LZqBz4AwcDxrC3iFVq76deZMYc3hIbTljivHROAbUR03o6E
EXkXjgjoU6MVK9Nwo68Rgek66Pr2kjYexE4DJgGxTMl6aipgtA3xEKULZIJ3aNhSC7LAFrBj+3F+
CdKeF5K9/TZTvLBplQeXwuuLfdCUL4MTMhko8vrQ+pBjKTVATyjsuQUQ7z0nkHeGSMZEIalJqKBv
3Ti5rQ40XDbdm//QGBOPbybtK/wWXCewPday7tGlGIlCskF6Pfaspdu1ahxgyCqcM+VC8744+nFh
+46DHZM8XhWV/jYWbeMxxguGd98105tL/MaZPK2EZaejjgZXzhHh6fANL4jadHIs0C47ZgGtYuyw
qrhm8MtE6X1QDgKduE1lueGaDQim9MhRKiJBnoIBlGOdwFs+KW2P+1HG1ocv6uqux7t7zXzsh6vF
0hnxekt10n4GyoRgy+yk0a48aV84Z5MR7DM5H8HPFMFyvyDmsr1X6yjhYBLEl7Smc9K81CaxlLG/
1ZYRnXhUEPNBM+3pXQm+32emJGMJOeHKRoXdrrKJoLZQIrfvMLf161T5bsGbkGNT8TzjWboqPkQ4
z8/xGM/73Jz6N9tps3NXkTWxmikf7qc8b3ayYXByak0TzZcTWvNzEk/Tzy5WGY8pkbW3GqvSzQ+L
Ej9LhLue0rZbo6N2CT9Omld46uZ9EOb5KQyEuZ9kX6GkmdyBPXGtIGDasMOzDKoxmsXxuR8y+9Dj
OH80kBZTTargwWoK75IKT5xbGNxvBunsgH2qJSY4ODbEY2NC0vf4etWd9KCXbCvD6XFUJnZG5R7C
WOTEE7Ar5ujONi3yRty6puXHpkU2B+o/t6KzYDkzminmdMWHKcGVxCbQDbFlkycr+5yCMZvam4LF
cnRLvoPcy8WLBf2ASULdWs9BgApwOxtY4h+4IrjfoLv0EwcYPPOs8aJ1ylybjIzc3ykrn3e+sivw
SFCK3NT/iKNSEGtOox55BKzJPla7Cn/yF0ULmh6sdRHhU2DQl5VHvs+coV5W4807D+18M/yGatMZ
831S84d4hkn0n0uuGvJEFu6QHR4K8LX3Q4On7APR3Fg9TmNUpU+GIqRj05ZzHNCJ0OCtibaN8WTk
C5jYlr3JLQug1YP33Bt7B4DojW2cfiYRI/o1G4kEvqKQaOId1/uuNptHJhHivSt8+7kbB3bSUy39
twWyQPh7FCEUZyz5NQ4MuwxlWx+VLRkxuRViHPhJaryZFKg/a6uYT4TzIb+G8FndplpwVsxQqyjY
GsGp5rSV3rMw5ciuIWt/U7zdH6QF2i+OMlX97OHQaDE+VLaFGGKQeD3hyW11Rq5sb00xrmiiUNAL
oh5kLdRB+TyWgg/hptNGEFO3N/W2zSaFE5DUsBPYC+LNC+7DcyEI4yILtiIWvHbDcDMYlrzA1SY/
mB9gHABO0scKCeB7Sqr1PifP6LVEsPYhaYnIJCmrW+3Yj6SebfQIh6tsiCtvJ42Tmc8h8kjCzGMX
F7fO/fi4wMJecWcbb6IsiOxT/mS/K1zfp74lHr1fgtIlDL5HbXsYMcUSpG4v86QlWp2KOrxjbTIc
qiV4vVsi2MGG9HdtYagHG0XsLjMg95DKdF1CiRk3S7HB8RDfcgAAFzTzpLw7fouPHKsiW2yvAoXl
plNwLmp0GOhTg4smL55VzBfxQONjV5pBzlaozjitJeHmjer9X51X4hHvsmhnS6U3/SCxRy/p9BhJ
9DZdEuvjJbs+GJV1yTvoDxEQ3ceEfBRtL6v4svVvqEHSBxCmLJ2iqPxpW/bMDTrIQ94k6hlnY3ua
NVwvMbfDayLA87BrDe+x2cYPiEYs6CqgBbaZKNs7dAeM4ojZPWLJDB97BgAbq4yKclXHAyoYetJP
whDtx5BoZAINoLeAma+vKH2TY+FW3zpzjArkoZjdARpb3XZkBr2uBxykSdfOHyFG2JUYyeBLUly8
E0nubz2r8EvfM8XA4uG/RW4VfA8iznwHrOmRa7W/TWx3v0fUYvdsKFnPNUF76dwkeWqp8ggJx8W6
m43SOKFMLy9Bw0e+bzjv3bLoviMqJiRzbqOPSXksGTFBYNDNe/fiuUuGQj/xdEXcKpuwjyDzQ5va
eoODJXOixwLstpvLML5A5wheU89pTk4ZxK/QL2hQQ5XRCfaofvCuQCexxIMLU+cUuP2AwLZLn8FV
yEtoZPkvAAqYuiIzl88e9eQ9wm44N1MeWF+eZj0KHzOrz6ZuMFmBQdIHgw+aQCIJnBxVZ9J966qk
1ZvCsMtv7VgiGff8UTwlzlQ+u7VsPmIDhzw0gQ5NOUie/K1pUsQBoJehjmjOlzORbgo9gqVfEUgl
BCHDUwMejden3sWQsD90O9BfOV1kffYqV6+FzOZ14roFBGVBUic+zW+FYkjjZG1xp6nUlti5KeYb
igHl5l66i3rXvrE9EFuhaufAK4m6RsDbgWzQfnRZ159FX5H/DX592xRseHF0T7sZl95d43FgFDoq
32rXBKaFLujmEIW5htsTrIS7bjnii3VeFDmM9UqN975B5snBUAiXHIi000IMEK853QbALYhYv3r2
TTu/NqftFGOdAcY6aLBkBPB9S+gh0RJFyPZdQpqgLA+EDvV2QEMtw8bOdlQBcEIJOHmXfiSe3Tjn
AxSJme+BRLDbBIhoZBCk81c7q36xLsfiW7lT/jHXwfSroAY9ho7BMRQY8wbLF1YD4BZ7NUafiWaw
JQDLgRz4gDgywSflmR7a1loPYWwuxdgrh0xxmurmyQwGuceva5wRqYDI04gxO598JhDXdwmLeKp0
79ZGjX0NrCC7g5AnDbSkeHPRHSRHp82xEtq5OpIqxcfBYOh3mskOR9kQWss1le0I1qw2vpvimvQb
njQDiRiQxkukCaxm6FHvhR+YnyEfn8+S7daMl76APBCm1RllkHPp6aB2Crr/DXTXwzSHYs/dPNyW
5Pp81QoLT6ThDPvU8G3chFZ9daR5XWZC76YK7HKVlYOwSC/I4yuVXQbIiPPqErKUZNrVOKHGEW3r
dRfTeK7ccbaZv83txhrD9NVMXXQA/lCrR0qDlCzAMAmuMo7MVTu4zaG12XXFqRVtrIbcOS+YeC7T
wMdsCUid4MI2ybn0ivps18wS13Yng28VQohdU5fNewwB/BIXHRgdBcYRU1nvPFpRV10q/rR1UVXB
QyhM62KWBgmZgV+4ZzQW7sEqkpgMsKk5g1Moz5EdeTdFPvkuH+AYbmTOczqh1b8yXGtIDLIwdEAO
y5Jt1RtsVma7jLfanuBzV/OmlWR/zVqaX8ask2MfzMGT4mSCidRJm+tohtI6e8lOxx3Zwo45X/2G
6VsoXVxZIs68y5i05eNsjCYfPbAh+5AV3UEVw/wB6MA9lU4Zvyin4hQci6Zi3ojLsGR4JUgBK5sr
PYF8XRIRio1p9tRcrn2wGi6zluWmhlVMuye8VS2NF69FXBNPKHfElKGDNGHXQ8VMR5TTMl0j5DCO
barKk1GYBej1vPpuRhQghi6iTZPFODGhjdGu7xORVVdSXNodChymivPIRcp/EkVpe9kd2OhhZ5HP
6G7ycFHvT2xpt7YV8owXANDWypuCfZdUNRHNZJXcE6nbvBIyIl69IdfADiYofEyulqACFUeoJvKE
PnmI0I40FOO7yGmAl89uH+c7I2WWd+7DUDKSLQsCXjOGH90qTLTxDUBNc/IAODB7pohO1mEY97d5
CuvoXLgqeiIsF88qWyOGvTM79WFDomn3K3azeT93g/qeyFndvBHB9M7NUwOZS6xUunMs/BKruMIY
SfKZkuT3+J51a6BuY9n0I2B0CTrzbx0Zl5+9YSJN973BtLEc1GikZkb9zxga87fKCoa9EefVFaxd
BD2e6ITHftIz4zYghw/lwCDO6m02zUn77ogIvKLXsPjDyf3dKKxwV+KHWEWWa2H7lNlr3MToqXJv
RKekQhKMUJ8ySGmPvArIbsxyvFcRsq6VU/jFU9v244a8hPmZ8aVz8ojlfbAmxYghRiR2p7sZQVkL
QOmLqQHZM2jZ0LiaNasDA3KyvUGLWh+YIaOWgVw5vkWe4oJghDpd2sx2t134GJVu122gyPjPSRvk
RJ8CHkhUnYD2cMdLILkJDg3XTAbHP2w/MXw3iHOB1iAoKzJEmkyd2S6XlkX+EB5KfxO5E4ACpGXS
2bArz5ONRazRjmtEPqS23z5ak5y/MTgfHg3V5Vgr8QVFud3s26a0XixoClerbO1t5BkwwMlnnTZN
6gBd7VBUbaGkwXsuk/A9GlV6bg3RP9SGBHiJsSO0z5UHYoa3IOXHEBnH/RRRZa1bkjPeprnFAqUo
rnch1P89UbDjdUQ+Ua9ceH7Ek/JCPBbEHhprDej7KxAhISaRLcQThD+WyxEuqydAbOSgGwENtK/Q
sjmQdZEmhzRSY2Y593UhmlulC/MmByu/ToaTY2QKoup9Hr3onvAiVK995amLCaORMU7exPkhaivx
grVOnvG4KeQJVYT4D0Em6YcwItwTMM7gR5Rk8wfRwszKhpCCbdXjciAoCgcGCEOLNm4GkP+NT1vf
r/M04iZg6jleIR0FPwajXQ44HiJH8Itc15JHS7TzxZTA7sIwMPe6ypozZzsXUOObX40N02njkyS5
J6fKeFGYbx9HNsQn8p2rO3to+yO5G92vprMXyJvP2Tl4foU0Aj7aTxUH2aZOOwTSQ4rSULX5Ibdn
9+RwbuMHQhlmjz1OOkk49kyY2lceQ0FD7zzZ+zLF7Rbb7kiNprPqQ5TAOIizcosbLRLT7zJvXpLe
8h49qrMfc+m6T7Os+QHt4q7RBFRqYDO0eMHEuiNyGwNcjknOC6/hUw5F9wc3UOZh/xj8Z2MWVrDG
ZSWjbdGEDx3G/FtRJA7bA84WjIzEw519s20fSIJPEc/zRSIocF2jzn5QY840wZyy7vvMWG25kBfb
Tdc0u8ClK1npfEhv5N4k8Tr0Ywk0KCjmR7C+vCMUN3cke6lHllv5MTUFCWYSBD88YmcNFYRWw0Zy
WtdQU2aU8desn9SJL9NXnm7jcxQQG/jPtzDok62IivGDltm771ANPkxj9lUJBwppp9dVWHgIk/3p
otope4oGgP114RbrOPSfpohUtUSlDjcjo8tj25hLftuweLmkqZ4tQOorX7k8PFPZgnte4spqoxl2
Pe0rG5qOCYcRZQGxx3H7HUeNQiRpIpS1rbG+2RT0dAKpQ16313HL9WiTTlHvLDR/Xzfv5MHXsBC8
H8QpE8qLdM65hlq6l0EV9uPIOON77nq2s0pEgCcMQaU+hR2fpsHUB07VYFngemvEKsTZ1Z38RbJF
b6was1rU1kVjoKCeeRE3GM3QDjqUCIhZ3PybpbmywsynZAmZcCZCDlC/2LYU0GfKV/ap7THj9d2G
VVscRkBwGxPb79YD51fsTcuxuU31yNKqbbPvSBWbC7vDbov2x/vVk8u0sCnIruC6fzfdkEgFYGKw
iBKz908IRClk3Zi9lTV3dDAYNoYzindGOVkF6IJtDuPe0vkoHQAUEONa8LEGwTA2MxLYYswxLsD0
OOR8FxcaRt3wycEhuYNRMjxHYL2/imEaPyPK1udq7Lp6BQx0Of8JCrhTfozUdbYgr1UwpgmPIanj
lREppcmc0eOt+pjDuO88lz1M0lpcNEkbXoBqm5+p5WAZHsoA4HM9cXFNua+OATLvM38p0IrcwSMM
Vas/Tk4LWzvOdXGsGwdCJbxrnCdxgNS7Au7I3iZcoqVL7vwceMgWJDV4piKQRrBp3Wi+AFXg9G4H
mZxcH5KCHhtYFw7a6h++GcP5UiYbPyhPBbeVjEpEQ8KfnPuScDkAAK2VYLILucVWWa5iiLSqs6o7
H14rttEECR053gXcBWWLl7Sv2aPIPDmPvYtlucUacmTInrkbp26Wnxh46FZBF8kXdrZWuhpYiCKc
yh3nq+qj/L5kg/rI5UXtknJdrgKHq/2IQVokG1fO4xvzZrmtkfo866W7yjycyZ3GdbG22Q9uh98J
AWBOL57fy68ELTuXWOrvIBrV4doWHcQ9BxXB2mc4fJ4zU5xG9GT3sAMIxxLLkBwg9oo1jdwCqRE8
Wb3cGvHwaBtMRsNmoLtu3jqK8NMU5OnRM3Iy1RPRbIap6n+K0okvHeXEvVxOZz2jJnZdE2t0X0o4
GfzbHGN+WYmuMd9Mo4ruGx0mF4wMclugJfPWFZT6aG057VvYlfNj3ff5HWjqhY8njK0tg+yYCtf8
kZZ4A3Tp1Xf4ecNrMFdxvS6jIdp06TD/aLQVHkCquMd6LoYD9Tpj4qLTzn+JCP8W7sgy0a38v7RB
T1GSRP/gh/vjS/4QBXlADTxf2kxHEXR4f/rhPO83jHNKmkK44vef/7tO1vtNSH4C8CDSIAfB7p+S
IIREri9NDwgo8lvb+o8CZhdB0l+UOQhwcd2ZeOTgINgml8NilvuLGS6w8MwPuZQHuw+N01wzf6dp
utiBLE/uiNw8rAg/tpmpcI7p8SUaEn3KBTDNysTZJWCCrjLZez/isBGboMUrkoOyORbECl4yl/r+
L6/sw/8WEy2y3T/ZTP/7+/0nbINjTKqNvAmPcpQOCOW5PUtJyLTKg41ZMj2VSP0uPlOev2WI/EsV
k2X//16qf8JClYzBy7q0pkOkWRHNI2l5ZHh6u7kai23cGcVm9oGmdQLPciKd69ij91SVnzEL8fU6
Lh0GlXNOBJUxoPBcqkC3Dq+S4fVRlrx6yhqvqRXoS9B20zpyi4JNTm4emjm6lT1JWmn0kuBmQWzJ
RJxmOkVVmrBknjdTxaK1CDNQbW3WPSES1nfJ0iolKeVJWuJAynyzuDidH13qfB7ew24gV8AoizvA
A/Ra2Vztath2Zs5WNTSPaa73RrvwFvyQUfogzBfCLcajy8Zmn9IjE3OqIyzK3Y+49hsYcwUKKeJr
zH0IXnw3F8uWUlfRtma1vC9kzPYguJKw9QjjtD6CAASz92Y3uX9uUxZ3U+x/a2aIFg5AnXpCojKF
St7FhDPgx0PBpV1u+4lBK1NFVEDYOnrP/WgzeAL94OQr6ccnJhgGS6XpCorQ2TU0ntvODKw1cu32
VFJR7UByyE2QRvcFCee7scbppIvn1B5PwTwF5GdhxC8xWBt6XcTVSYmAQErLrBhr2iBBNLKQCFL0
vog9eysH8A05md9IMMxiy1+MliRC9OTUyvw+6BpFuR64BBzRTrilo8ehI76Sp4btcHfGsM1wwJP9
joHG89gb/eOYje1mRKCzKlUH82soDybbX7Ruw5bwA39V+7wnIRLbq99pi30LMh+GWXi4YrEFRh/A
T1bmnhlgcGSIDTFKFuG2KpD5xRFtsN+ViMhH9o0syk+LbMFgsrEmaIBOpQY7G7IVi1o+zQCIjR1t
DVWeRyi6lXTTmZEn0qKIPom8n0/bzZ9byoYa4eG+qhgnht4zasZNA6YEOwyvpTNQkKL+OyirHdZJ
ZeH4ctl8p9JbibQrN9j9V10P8QQWmssABF6W88p+NFnX1uStQgf1upV2MXHXhrcO0njDNQ6uyvVi
OJnDjQ26eTZYEmOtI5BqhPm3KsrWPU8oCJ9iS2DEdd39ONhPSeGgYvBGY51NeOgTOMrKG+VqCl2J
r7Jr120M9mUy5N4Y6j1KYW5hpW/ssJk5ZD5b9uRYZd4twkK7qqbxGVw2SpJo3bYh7HFRHgoHTgwg
/7F5Jdfv6lZolF38ayFK9Bc8CNEO58M2N7uPBHjvksZxoZhHFp0/N0a9laO/q8LsB+jmbQttcZO6
ol9XssHoZdn37APDPUNj8uarx2jwTxAJkPDoUwzq/kJQBfPEYEKcoykFYc1bRfMp0KTyuufmE0bL
XSNTeTMaU++CiFS53Cfwtyduc2Xm4LHhz1r+Rwi3BbxnGZHr0Di8Vb49rQc4L6ugKgGugMNcp6SQ
rUdQOYe6jPKjxBi1KrtGb+osYd4RyADtB4V3THNxSBmtn3C71ZvENl+yCOQAp99wJjy0e659krHo
CRkya8PcD6FoDmkK0n015K55J9zRPPpVV9+qIOsehs4qD1FB2RgMMb8wRobW02EDKUdkowAEl9N0
qqU1bR2VPE8Eo56SoOV+SOzXjknyti5RixAjLpgs5pAmZVnfS3yka9MLyJqxU6ZXCDZBomApW0ae
R+3ixIiN2twbGra0a/5f8s50OW4ky9KvMi+AGmyOxaytzCb2CO47pT8wSiSxL+6O/ennQ2ZWtchU
S9P9d8qqMk0lSggEAMf1e8/5Dl3SsNbiuayME0R71rvMXZdzkB2qATgPCoD5ABtspjlev/txdWBr
1u5xpdtro1/iCsL0i2ModwvO88ZPHXZfqLx2ox6HVd4v6kIjs44lau9LGBS3v36BfpTi/vECDRDg
YrF3LJ8i4pP73TJcistcA6IPawrw0juUUGC6NBFnvz7QJ8LS34/0qbTI27FKTNrMB/ig4uBG4ZuF
m2JVLE5vZkbfPEwSQDlc+sHLytv4Q7359Uf4Q9H8qVqgdKfGgRrqmJiOPlY3WCSHrNIQTVit8CKb
zDLWzqJcCgrf3xgo+Tcp9tG7dm5Q9wOMvURegEmjD5G0ZJE8C4cWN7+un700Uzc5ZKUNQb+s8kwo
qkvhz9Eht8wU4zMavpR93sEeRwAi88QiWJknJc3gQMgAQkUcbUZLd7BU5Q2fw9jG7cLQ/Lck/SfF
0c+u7Y+nu1QwPxRzmVsUNi0Z62AIHd1qNTrraQpQHwbsNX99KIgQn+swyJ0mXC3+4SJ3/3goCwR6
2YLYO6Sd/87GC8qkcL86dMHJmmqef32whQj2y6MtyvYfTsxII8B+dWYfEBlez51wnhzCo4/ZEL9a
qZJr6eXtdZcUxAq19nxoDVR/MPvx/XpxexFm3SHjSqJsavfAWsZdpjtCryMWt3hEk5ymXEK6Hkxu
CX/c2FNdXZvEpjP4Y39eIKXdkPrCpNExzselKJFLeeJSp/z6PD8K9P94Yqj4rQVvFgR8r59k8nnJ
JMfgPXLwpMBCvFgsS4f9fEl0MTZ2A8lHJzGD/fqoP3tQPxz2U01tI1dQiC+dAylmPBpKvPo5M1oY
nvkqVaZxqqbxkpaKuqZrXG/9AUb7/+AjsCghaIQLGwCA+3iB6emNCANT6+Ck9Oo0r0QGJWztvQh5
rMAL2nhXEHGoNx3vK6u+/HNv+19W9z+5ncMfj//pyemWjAyrgmnWFt1XR6fjZcs8/VRKjxvbiM9/
fbrLTuHTssSZkrvmYxYR/Pvj2SZDasCqJ4WeIV12DlxuQDXKoOnXR/nJavDhKJ/OiRA2p4cM7x5K
spFXkK4BRYAnb0uv+c3l+9n5LKdi2oFgt/q3xaAJu2qePfMw44Zkc4K5felg/Pp0fnqb/niUT4sA
m4+ujQrl8ipp/Ld0aK8y23f32NajFdM+546gJY9+81Iby6VKRtbSXPzmQ/x9E+iaJvRBGMUwbNi4
f7x0UTIOEqKVc+h8EG94DPr7xnatIzR959A440PdhPmGvDkcGP1E7RYnEhkccTx+abygEs23TW0s
Ogqtq7M8Lp88LC3XVmo/Zgpp7q8/rvP3K+OaVigY4JnLJxaf7gGmP2SUI845YKE7A+PHBDVhVFvP
xZKbPl+MoTdum86EhQNtPmZOSegytUg65tTuoiq2qI6cjcImQY0abbPa2pQNGxptMDpgB/EO3yE+
mrKkfnPcM8tHP0QkBnuzKfDWjZG222auKayQSMNRfbNTBIPTIMu1CSLlXGv9Z33zvz88yvqf/8Gv
v5NqoNI4aT/98p/3dcl//2P5M//+mY9/4p8X6XfFe/u9/eVP7d/qJShTf/6hD38zR//r0y35mh9+
gSgeJfpN96am2zcGcO0fnwLb1PKT/6+/+Vdi52+g3A7+KlaAf5cLf8v6fHrT7f9avVWgOz/41/78
c3+Zuk382eTO4avxLRdDGivTn+imQPwjsEMH71ZoLd2tBQD+r2aV/w+KKx+QEg0rm/43v/UvaKf1
D8ENSCvL9Kk6fd5o//oG/ipn/rx0PzeSfVykCRHlNg5tL3ToV/lgoD4tm75rxLLAREIsUZfvJAnF
JMR56UakLDhtNR1/+Hr+OvwH39ry3vvPZfqP4zG6tIEp843QKftUKmf2GDkhVeXeynVM6kyevaGK
kze9VTUQlFBmlREAbWJlQpP876lHJJwlokMTFRVrOt6w73sMzZvffK6P1dCfn8sO6NbRuLNDioWP
a9CyKXExYQd7NKBfIUEMG8qxYOUTA2y37ikMZ/otyOLY4xVAoKcLoSD+/PpDfFxY/vwMDpB207Q9
nISfHX2IJzywfl2wb9CQ7tEjR6eAydr9r4/ykytOjk3Ai9KhR+YsXLIf6z6fL5mRRBbsnZoGQU4W
Hw68w5CSckhs8fCbL/Yn5yQclEBccWFT0366v5StLJME0nAfwirZjcGy7esa+zdH+fha/uObA1QP
fhalKfew/emuAsRsyUFE/l4kuOdljjSnKrrbvky//7e/PGCLHg0FzocK/dOBhEHw4h+3b5SiUyIA
/R0TGVpyp7p2svzyf3AwYPm0rF0qGvPTwcaOuHZfu/6+dlzMNgH0LVjX9MVmbIVj5h1+fTh7uRaf
nk3stfgCwQijZQ4+XauUWOFZ+THB4Yabr4hxCs8HUAq3hZV44PiTBfEovR3sKPsw11m9swg6/Yam
rKKvgOoZkaLaO1XZbxzqbIt+B75XzwkK3npMhVu7IbskSCocel1WMaUpmUCtVDMn/aoe5LAmwQct
L1lB/crMvBtVlurm1+f4Ry3x+RwpiWkAIy38+/24sHAHMaX+Pq4S+5gJIzhC9DQhS4oHg/SLJouI
qVXxu+8kgHBowtwTihf85qv+2f0asnJDd/RNgdPh4zOoMuI8RFSE+4Jw3CMMsMsKTDMZrMjgfn3C
fz9SSG2FqiJwArohn69p0jB0QzQb7P0oLddjB4sB6NFXTRdh++sjWbD+/nYDoZ9l+sIIBVShtwCv
f1xaJO57w7e1v3eZH27zngg7xYp/zSR/vPUMbgRbtvfM3CHOdS0d3jYw5Zq+WkOTph6HQ6ibYk9r
cdEud8K76xjVv+DzDw4IZNti7chuuqMx7p6jVKrPcrq/MCOSiYGF1WXjrghCqModSUVm6XdHM5yC
Q5O4HhpTbAqG1GTSKmlvHTBg6MPhtIPiIvU12g+tLaFuWtFFl2TiCprriOEu0d427kfAnX6QXpG9
k71gfinh9IdwRYtwPkwhO6m6l/4xl63/nDqzezWQwXmYNc43gyRBxOjKQ3VmRxcWcP+Qefa2iJoS
8WnKtqy0aCriCLt3bdU82wSDvgSxGYCdk5W9SiaJQqQe9Nav4INVYVUcUrPN7gyzkVcEFwRIy3F4
bNhUI24fB0eS4tZHF/j4osckJBemL2Xw3RuWCXJkOoB0sydSGEMcLUbtnWWtunJC5Vz6ZbJBcQjk
zygPVU9IEitAbN/iQCdu3km84Mx0YfHNPSon8PXeXkuV7zmdZh30zOwjQtM2eq674tTX6cKOQE9+
HqKzXCIukBbjW4o6H5WpTPeFHPo3Sia+E/RK50nCXL4uOgsjXhTxlTnMb2Tt6icLT+QjzMkMsZVo
NBJhZYaPlG1Tu2iKW5yHpXvsOlxDg8QzrDzhnsveA4wizYiRQIzXfC1nXv2oWhGTrrLCXXKt+wAy
SxyqXUXE3pWte74+cGniJfLygfCfkJaw2VtAehshviSNTWYW88gv+GRNxCRmnlz1sVwwaGwHNOoS
kyQJFg8ygZQ7KQwX5RA+Ioxti0fmCRWqKTMjiifjHPxIcMeHOCrvChSCNJOSoSFgSUWnUqs1ZkP/
fY5Rbq/MDsTmxmydCLYyaVgzPdRuOrfzkvQkr/XqDSM7kim8GOkZVoS9PVPgrFgPym88v33I1g3D
XugqeVQhMYZOnHeHHhL7hTfTel1lbhzua8TQZFKT/rUJqugy78aYbXRNOC0SIz5vMmBwQdrGVnBN
bFwCf89ICUMY1K7rLXnCzabO4rYq75xqQMySTrsRS+G9bYbjFuNDu9N8tsNg1PEulG14CIRZcn3H
chOTT0s6M/JzeJhF5+3Ir7QeUVj5Z3Dg3/BLyW3aqZT6VMqvYRQide1BdRyBSyIqMTJ7TdQvowNr
RrxsMJHd0M3h28dnhhaqwle2cDmTSiG6At2FozktX0wVZ5dZZQ2HwFHRa+7MIlrl2TDc9JmJmZBL
fBf5jknoq1FsB4Z3e2PkLUwpShYq8vobO9TTgazIcq80jDdpx9YuMB38r3a4G3sKxHG23LPIHrLt
6HdwlLsMeGZzikUaIPUPZEt7e2CjoGNGMFn0gD0OKaGy4isjn+wz3N3hC/JJ54GEjnaL1cQRKxJg
usXsFB3APtUMv1qwowL1pQiM+JTmVr8BX9NvEEImZ3HTP5PZi+K1NlGhCvT3TBy6g4rm6qIF0t2t
G3eYN3WVuqsYJ2ux8g0kc2TlMqgqKbwdQRqNI6EsZv58Z0tfXzTA4r6NgIewZ9qEs0Vk5EqZj9e6
r4djhnLmuUENteryOXzwpAt2Qk3Gppp8jLEkPnaEGe5rTYZJWEWwZpBrFeUthr0CuVPpHRlG4Icn
ry6eQVsUXWBATfeGNwbqLUIbYKQzz5phPeOhcC7cQl8MhIYh9c3i9TiY09p2J+u8aB2goKSGFjtV
+MhSinrY1TQXwRa0bCjwyEOhVf0tVtAq3SnX1ysw/fYqq4z30YM6OPjiniJp3ncSYwji2MfBwxFo
0WjcDmTOXsDju2lSde5k6El9hr7rmRV8H0XVi1VjzIQwMDqKZl8cwzd023Glfb1J0tndjkTb0DIf
nEsJq++2MqNy60cx7sbAvXBrHCshzeUVeNZxNwyd/BqFUbD2J6tee9N8jf472GUDNv2VhzHtmejX
cUtA3bTDnQODMDCxTazdygBtXk9V80BdNt7YVeocSNiN9iodirXFYnOJtBSGLojqu4Tz/QLLtGee
NBaKb8MrvZHlXOKqZqZY+xvc0ZG5FZPK+61X842Q5jn71wWALsAKLF5PfaL0N0JdaLFKP1TwhZDy
BjsQ/YTU6/l9gg+witPFFOQDtZ2L+shfN6/agNS4zFXEeItQbvRU3LL2b0wWn0seQvg+GY5mG5zu
F2QJ8oSbH4lpxyzJouuxyYs42aUpXlvLo22Vg4JXczReYXt/7OmNbOLQeHCKASYLL/lrD3fQTmPi
yXEhWAzUI2/gzs11sZ59V97ZnnkHq1Ae6oZ+V4gT99CSTXgaJ03bT3bdkZCAhFW+q2AnCG6KXtr4
P2piHFhSjG2ktIk3EI/01Jb2ddcU6aYyk+pLHbh6K12xjfCwn5HvSsKdDut3XkjIHRFrHuj39Q8x
cSIwVUcxvKliFu6qNoFKZUrPq3kOTWpGMe0MmMgHXPflcUj1O7zS+jQOkXXnWCGaA3O6TlWfn6ZZ
COaCDmIwyzL6RyZl8buYc7VNuDZXEjXh0Rcy2hlVqG5nUcQ7XRIpzHDw0qqMeFcAfz95QQZ4Ic+6
/DD25rgfMnzyXSTh6ZfmjZwhxGongXsc9ONujgS59bEbV6dMcCcwDDZ3ltO1KwzH864e0/zMnVKE
zYgq0mGN42HAvQjYxR7t4oyha97uqpZvhECDYh9VoXV0kZCumsQ7y93ueVJjfTHW4+VY1PpVlE13
LhsHmplVEIwU2JcdI9ptGGn94mhPYDaW/bEU0z6vjUcQMNAkuhlnN3bw6gRXnWTDBiRa3HnlA+PC
9hJeBgpLXoKHsUGXM5XqwW2SYFUlgb2RYa9eZTXMvLkpChD91ekaYRjhizZr85Kaeek3VXxj9RVk
WbMhf6q0jQVZRvgVjYz+GjHnUzORbVUb3Xli91CrpmFbJ6zb+FyabdGNG1Uj21719bzHI4ghGgOB
Rm18Yc+Ic+w0TW8o7InRjLNoM82gWlaVE9jAF6pHTXL0rvGrbZ+b3ysvPXSD1R5xUaA4Ry+O58XH
1o6BiXffSHM+FfAJjArHEgCKWvi7yZsmpCGNEZzCGj6O7aQ4ZYr7foRcIbscnMAgNpWMmz2lfL4N
oKNuvSSL9sz4UJFw/JUqxfdWiujZL7121Zg8zQMxiHPGIKmRD1NL4pnucW8a3WOQ2f11siRY9OpL
2IKbA2j7PSC+yXbyiyr17uKeN1RaWld4Sd7i/E0NQb/HgksSfRrfE0YM4Vs2uGP881RYF4Y9E67u
d/q8UMa54g7CSR3m+2hwEPqOfraLgVHwlsIW3fR7x5Pl0+y80oordoEtrbU1ZCWx16hhOjEZXECd
3hMYp1nFqgc1B4+ezPiffCGx4OtYi/PEKr64tmjPiABDxl4ozAdl8pDY4UGU5T0T7C+VLY9YDIq1
0NWl40EHNm34IV7Tow7H4bFqMzLxbANVhivoXyTSBq8zyN3gFbcZT9URUe432g5Hb5g2RiDFCgM2
g4G+38gsiQ6eZfdXVRiLK5jO+q0tipCmGXGxkVGewlR4uz4a5n05RN9yh8Gtx3b/vl2yOZZNPo+s
IbzvyWw1u1KTtRGVYqeIGT9NOX1tO2JMSynlya3rYMBK4K5u9Fhlm8DC8xJW1YXtMtfT1Uit0kQh
m/sBFgIxbXs9ILrohEENwwlnNuiY0e5A17huBdaJ682+tV4Nhn/HaPHKdQbSEmz1tS/nnSbtagUB
Er5wbuN9jFjzm5iC3glvkxnEehY9tVN1WWJRQzTEdY8NlEaZX6hjkswNL/3qwWzdca1AIEJ7ap4z
C845HIyGCI5vvuE+eYXZrmfFO3tqNBdN5Y+N7XTXU9GXjyPNUMawokB9EFvEwdj1lgTuadVInb2k
fdfuEzeBtkVDBCT3orP2pbGR5UBt66uvFaLZPSR+ztTEqA4u70oQubDCqIcLHRHOuz8lzhX6eao7
zyEYFf/SzkCTC+PWvKjYs+xA6QawHSOKI9BWwlbXqmWDIZpAPieNIfYViUR7Wix3kgwHwE3AX/qY
sNeyvdLSwOjL2rF1iW++qEMb/FY2sm9OLSUvZxs4lWIysTM9NsdBpZ6ALJNcyvBjZzOoJCOjxas7
eOO9bYBY9CsYYoPCJROj4f8+clInX/nFxhu5pLbVkdGTGN2e96152UhEbwCaKoZ+B1Lbsi0SGvvC
nGRB/EyXXeRoNR8JefIeg1G8RaNlwxap+n1C1O0TIKb2UFmZcdc0vfo2cG9ftyrwLgC5ILxyHGPP
1KTfI+8iQwjT2KXodLl1aeNssLn7K1Oi7sKADBiLuk/7D+aC9uri1tmZ4AlzKjIB3NzRkBe6pOmO
umSmBFfhyyQpFXFZ59+jOKm26BmmdaIohVq2yPsQiyO96oxaKTNhbshKoDL3vFOj2ulLNyPsx+m4
LXh8d7j/u2PkZs52yLCTKSIEr1M8DlSLOWpQHx0ghKCbhEYU8GiuOCqH8GD3wtqN9FLApQ8dQj+N
fHRU6piZxRZm87gLedDZS2FKZojegypA+oK4rCSYhwhwzCnJWuQWUbiwxY/N3Cvcnra3L4tWnHGc
adsRO7mfBaFHsOACgkXQjGl4/hsnpZpnA3Y3aNv5mlegB7yxfR1DZ3i2QN5X/lxcyDGJnop0fmU7
rm7DQRbIN5SBccno9M7KVX9mmPrBtsUTh9WnSoXHBPryVieUw9qdprWKaLnZkEE0F0oll7Zp0Buq
lHa2ZWfSCyoNi65jShhKUHH71HWzE0kdxTs2fe5TF+Oq4BZsnvqM13SE02AVVB0INWhG7XoiSeiG
XkX1AFUyRE2XwGvOE+c27VPz2pbS2SYTW0MMmam6zu3wmyzK8JZ+3DJhg1RTug3c6WjGQhT62EWa
zkf9Walz7Mv51gtHDJ4jTrNGRt5WGnW5N3B4r0EjVCvHt9LTlOD9WhEh7a8CC4RbVs1fB+2ah3iO
p+ekRshaZJmiw+F9Q++fURyE09p1LLjUpdMsqtV6nfdTeo6IPiNfxsmO3H435Ho0CK2qWB7G2EnO
474CclfX6RmovbRYGTkd1bNi7Aofe4zT30xgtV/7bJD2CRz/tO8H3wnWjjf7z0ggzXzrDv4otqpL
0ne4G8pfO82UNedJ3E73cwnSihAJyK/bwBhbd+PmqngePNFtccCy05vb+R5JEuapvuDtOOXuhqnJ
XeZ1rJmhyr+XkUx20CjGTTCOgFErmOW5bsRDlDOtbfvLoLTUqfARNdY57w6e1WK+qFQJF2dRW61c
f9Y4OLForFDF1I8cSD2URVU/58vaadXlZU3G/S6rGh82b0jikIVTjQTPtvrSEGpzakVpb4kXqaeN
W8voYImofxhITr3Lo17ep7njXpiIeVGJoRI1gfWiUMjosuuiKQ5WE44kQvppt5FzNJMkNlmsiQvF
ZgV4LiixwsIKjP3B2KIwljBbE4MMnRYuo/RjeumTzKNNnvMyWGF+NBokzLrAVjE0L2AVEHpyTfJ7
n/XnsisDRp+VMMpVxGZy3/FVB+e8v0m2Sm11GwnN6pXfekFY7sM+GYkGoHkBVz2+GER37cYYr+jk
9IS19x7ZVsYlDXcm5xGh1H3EwsscYYfTG39KDv3N78E/pVmz7jx3jfEVyNeYi2bVhzK/EDjuSEjR
j75Ms2ST5KhXddl4LyhP7UPYYwBSCpHFQIwZs7K2u2VLGfH8l9m+BKy3HWXDp2qTZ1LUqW4EGZ+G
tQR4z8PrrAFNVWM/r+p5QEiYHOQAa51OLeq1IDKv9SImnPCOHooUI3PVkiM3Jbk8OUEK26bqtqhs
T5EL/m/NjYLYm4YwAOWou/B1Zn8ba1QFmzIrS4vye/L3rTJJ74rMpj1zfdXtfV+gxI2VGbzizgn3
IOiaJzofzQ3RK+1tPATtM9Ka7IovnS0xXbud1Sv/ijJuWMh8wa7kwduYvf3WEnNzCGdrvBLEvUUr
4E3RN9qvFPe0ykngdGJofS7LHWhq7fv+DtSRkW9B8UHCzOuwbd9RclrjFnjbbG4Q3jJxLEWFn0Y7
TfjAa7QjuNApaGQJogrp39aRmo9kSzRg6EqTaWrQQiuq/fKiRbn8kHt9tLWSQJ7r2BsIhlmGLVFq
fJ1IaxvxaW4LNM8s+oO+FUPj7ssGIjEdEZ+/Wod0LjTNPOHjJdyFlLEh5hppF6SasUInNmJfxpXr
SlUbvFX9VVQUm1ZnGuQEkYgVwXgo+9+7WT1U7Rg+ILYm4V7H4BsxJupy41szas/xadYpScJtbu9A
fMBOzkEWNshh64n0+rimHcQs5xgXqfGoByPdhKSNLB132EPJnJ6aiGyuMnEhYbLhkrHIDoEZso/t
XeIBdaKcI8VrDz5Ald68M1teiKgPA1D9oh4w4KqgzVauHlBXBwbevhUDFeOy1s5U70yjpIVDMyO5
w1Etzqj36qOdefUWLXhzR2QHgYp+61l61ZSaATW9Di9azZ3dXoPndy3WLse7N+NGEv4Rs39UbFRI
nSF3+QSFh1THyZzGXR5o5NcxHU1z8L1nzmveYZaE5Sk7UT86c49fj81KgbkxhvhizdJ5nWxJvQtZ
JdzgzgXkSlOxeQimZZ3Eo0r3OHci5931cjyQAxytfcb4gDcbrZInLHz+czuRU8cwqr4AUOffMvP0
j57tOA+mgFG58YSRZBTU7oDpu9DhF/Qn9cKgKasjFnaSatDUo26ZPfp1nSh5trIe8sfGsFyL6GLX
ecAGbz5GZta8534F7qINdXkFMhJfvoLYOK9k6OavILDMYzTi+8ZhkN6lpCnEaEINMmyYUXydfNe/
gnxQfCsQh9IsjeOrbqxdjGQOdnDdxeVLJsL51JTuYg8fQjoQhcFeCXO06tchGKK7EBRRswRhWy8a
H+BhUO0fGZCJd52bCLfXgdTxtTG7tHUTY2cnUfpoQnx/ryu7fmR+FD2VcUnOJ8/+1tB88yTPVTkM
HF8cpiqdn6KpTp4rOHjAs5GtfrGV4b3QAHa/kjOs131DpGS0mPpdTfU+OxjQKm6RU2O4JPGWdbYt
ITS82zOBeAYtm3WFSnSlgQiU60lWzqOBu+7ojOZ0oYYh/JJhuCOlTtd4gIP05NFh9hhhtM2uqVX0
MtNf4QGoC/klqNroRG6GRz09F2qfU/vh2Sx1sot7cc97q3rrq64mURVFNnMGA5Mj0dRbKrxsbeXG
15RODzonFBS0bUzM39Bf932cZ5dIOHBisuLLrYML8ppJWcsGL6bVJdKCeqSyy+Zu0oMKV/lUAOaZ
BP1HlzjPC7sdiqM7TMFxAcOeUqyFr/DEmQnWwDPlOrN8QCZ2kBb3OhxMcwOlsb5gwQiwT6VcOVKp
Vb1nhzza696WbKBBTGbltkoLTM+YpO3vVqaGG3rVw7VpRvJO4AB/E7IrLiqzyoFrRt576IoAf1AD
4MD1yZ60rd55FzAz3vAEDyTi9HX3pUJ18pwppX3UXL7yNkG6eHynwXUjPKiOd+BWDTcJs9F7LSQx
PsRtA/MlYd68RZroPsZ+Wb5WsXq0QhqilaYY6SdQZsCpYgsyh5A5OtxheimB0vprRdu0o5RCwObT
dSdMpqWjJ8Jelzt2AHzJXdNTWxheM5unLJFuidTWMhk1jFF6OY2tgGjDwJU1Iq6CnYPo6wzehfI3
OKna3TATJYAvtS+LtR3wsrFhUoWrBhzbRS9dEKbcEval2fn06vy2hQXq+fFLB38UMZ7Sz3Cim2xT
+iRZ96WqbxMuVLBzA+0+aGaD09Yspf9KVUSsDLFK0/cMQzp9laLxs0NDmgk1lK2nacfdnOk9wL2l
KYjV1Vv7YeV9hXTjwQmi2j+LI2d48NrlzRZ6wz6eDRr2BpyyU+xP35TK5xVDY6Kw2FXznFAecQbM
ESzbg/7CK5cW9sgIB5xwMRevKh4iupWtWCfehErEss5FS/eSd4GrvL0D2DzZ+DSv7VUqFLMOh9+4
t9q+J4oVf1y1bWIHAk5n+TUokySla6at7HtEqMvRd1Nhr4u4JTDWx2K/LYtIfseqTArliPZ71TO1
mc7y3CjW5tB6z7Nk4MD8gn1bqaIyP6gid16zojXPJkVQPJnvk7Wf+rLaO3nvrYsMkrCHCpU5XlAd
B5wAcuszR7smNn0k9NjteJvoSH+fs4bU18Y21BN4thLOKNVEnTTvTm+FZ8Jww1OG0Op6mB3ygDht
vfCM1MU0EbXHmJbt/ZTvXATUK4NB355tDbJDNszNuwx6gjLDIoOmG4irgpHv3o5lfJ+UpZOubW2M
B1Jmkn7HyD7ZVdp9EbU53RogV78b+F1gRJjnk23Vr0jPswfikgu0rgMhPQtq8Bk0J7bfuLYuC7Sd
tzEByr/RYCwai49KkNB0EUDx4sZG6rqLmOEH/XuSm37TJDJYtvPMTdksX/seMteibVLe21SpV71l
ZA9mT8jobzSk7t9FWBw8wKWKuM9Gc/NJ2oMlDwxtOAb7CTH9Veg16tArzQDBZGIP/sCEwZnwaq3N
rH8dZl4pqutIuOtzsgu5snkD/yMISvqcjQmssWK2VI2esxuo4Bk129Z1FQ8OHZmS7Bh6p4RRKc+t
T4ObYd3XGKeBJa4GQVvQQaRVrDviuFlXqIB51xcGPW1gieWYL7G0FkkTC5i8U+RRmIMg+I99gRgm
61qm3veMrJG14fftQRos+BkuxXrFPszfRyPM1l/LTOy/Kwjh9pshYH8Cz5kDfxKZlNxKfH0u1Try
SbYM5rXrEmu/7rLpSKTGLfNwZBnEcvBWIkv3LNXdtAuLLVXAIi8YcCqmcYhvPunxynSlt81Cpz+a
EDjW9WicjWbHVrfIKYCdDPtRlvu/0eQsGtLPt14omGW5Af9EmrOI5n649VLeJU0fqnBvKpLUFsfY
XKzJpkzOZqO9tcbe2/S8nDGa6ORkmWb3xrCrOyoytA4DvTZhVYSpaMxmAQFdv3ku/q7YC9FlYqm2
bZLcxWd9YEz7zrM8wlhyix4VU8g4PAeQqH5zmE8u6UWzx39cxI48Aizt1qfr2DArdnXUhHsmn1PO
69s3DsOgus04Ft43m707a2TerCsrqjYQgL3blCJ03NATJ1OhtcMr2Dw5ihkelkZU5RXkR1DReTTj
MEzN+6bN9eOv7z3r83fDem1aQpioJqHTsnB8vHBkAs30Irj3em2zKMx2JbAi0heEHgtliW3IY5hf
1WZaQ9JcmJ2lba6THg/N5E6Ae1U6vYosHP/0PvylgL7+c9X6JMj+9Mv/L/XZllgSsv5refb/qV4T
9fKzhJE//+S/A0Z8T4S+wK3yUaDte//wcfIjA1+gAfwQ9+hfAm0r/Ifl8ZD8J2ZAY2ZNSOqw/8EW
iVubv87j9g7/O+rsT/4MHhIOYXkh9K6ANg/EsY83nKcLo0fZBlqNEaO+S9DvgeYyKowEVEdXrp9g
RcMSKXeVOdY7F2nYtmhj8Rt9LY/+52WXj0EUNvc8ckWW3T8+6Q9rlil6D1d8CGfD0voxD0DBRV4Y
Hfu4tO+7PA3PR49dDbiUkqAq0n87xtOhsbWyURz4v+B8Wzkaalo0X0XCjKZK0gkqt5fCeIkjcW22
U3Sc4a9u6IB3lwkhtCVINUF/Eg/uTaLVErsKrIi5hlob0pjb9RgX0dZQCLYc4U/bKmY/n5gdjWrb
9e1d64lqmwVTeOZ1kDhpJPT5GtcpUoGhG60j7DX4wkZl8/JwL8vUMQ6Bly3h6bp1XkxhFhfCKSJ6
f7KgMTCa8mz02nXqgbZxnHZ+pdEt7mlPIKGanB7U06Cv2XrAKEIhkNJaGupvrR/oY+f16ipxW+tk
1gw5vCToiFJw2+sYRcbGrWyq5cw5FXVzGFMD6mfnxQ8T+C+JaonNo4tk5dnqmKvVnmk/JENo7Doa
MUci3Ok39A7+uSQ2dvyIuR/9yNvUQ6IOtJvDc2K+hiMccGujpgIoWjxtpCu7s6k10ssudeNtM8hm
63eS/WTHRnMH8BqRQuvCjBdeey8g6NJ2qZ2NH8vkrqgG8ezPAELVBHTYUSaRjtqZOTVJliQyoxKW
00Vc5tl9N4zG0zDIniHWoloimAf9KbwribqCIHjVv8oygxFc5tXN/6XuTHYlRbps/UKXX4CBAVPv
2+Onb2KCTpyMAIy+MTB4+vq8qqS6KukOSqrJVU5SyozWcWzbXmt9yytDWmViaenr1JTdKUuEt3Ek
kEczXb20PdCdcA7bVO4SYyFn2sEtEJQwrmxUsvWCMuOWeCYtv6MaNa+oE1PugGJF7s5L5+IAG3JT
xUu+7rki9rJ/pFieJqyUFA1icbWZyg7/48js3wxoY02eD5+ZSoZ91Q81YEdaccCNW78D6BS061bz
Q8l1bBNNPE8Zj9WOwZsoEnrS/d/kPwkWrv2EieCDgQUUNMmh+Qp+oOLXrJ0n20Ck1YQwb3ZDlrQF
pbCZliZblVF1y4qiQyTUy75JhuEJz4fE+OEtTx6gq227AJYqBWrgiH7xSJ9mdYO/k2yFm/nbikXA
MW1BTvppS3y8srkdBwNJ+qlp3ouKYhjq3YEsFHmKmlT+pf4l2QIXK19jj4L7YOaOyM/BTJW28jCa
aCGiabxj7Q/hvmLFsRXVHHGVKAOgcRZtpR2WVYot42bTUS976AYr3AJRxSwSMPbTikkCcqcxJMIm
kpLvGnfNjdUYZtOqnEsAO4VAMQngFggjb1lviefRTGu76h9Msyxsumv/GtbevKd6Z9x4o3SuSQiw
gZfMlgnrZmuululk0PUrfca/mv3MdZf+RXDT66igy9Wht/syOxNU00AAauOtfxC6kCcgQfSETB69
OtXo76wgkLee3/Z9+RY/J+yxvt3mvmFRg38Y8ND9dF7RPvNmDo9FUHe/3JYOYyTlGDCSLNN1k2la
SX0vkfkRPgxefb9rVzGr/xmZFm14g/0GSGbf0GAWp/m08/sobB6q0SbrqzEnXjVkmE1KqcVOJaNY
Y4CBvhWjRq5pYQqGjdvagplRj0hVjpgYGLMYpL4V37wyq5c1sTU6pZu04HOGPzn4X6UT6ifLrXFr
uXbfvffwSOGOxclNDl154vAbr6BrZop0Mcv0s65OIMvSL0qVYFmEScf3OmW9xEQY3bHLsDnZlERG
XNIm908BexBvy6b6z5zLPDk2VdVuJz1Up5Dy7E8vi4bDoti/rdhlEs9gsN/T/UTLNeXhzd+szime
jZdu+Bv0Yb+KYcd+lk6kD42sb1VqfbRm6g8V3SbQGyW22yrDCtgULFNWs4xQ8O3F+8Lsxw5DIjJ+
emVXHCM13xe6U3CMpyxczyWry5R9MAxMNzYYOtqYoGA6cbkt48kzR6nmMbo0ZezkfySRb/0Ml9V7
SZpamN3QWM13z1fhO47d6r0u6IRuE1lR0kHNMV+hjl+tjJbprcHOZnFIxax9RoAy95rkOfRNjIl6
7tZS3vut/IENpZ2Jifbl+/OfNJ14rkxYhsjJVQ8TZJZ/ndn1nzkK+/A4BapQT0Pf18eBq/iL7lpG
AkcbQOAOFb0PYxm1f6GpUCOZQuT+gM0lfigTmo8st3wKUEZ5lkSq/uAEJkwSu7Y6WKHjX2LlQRWy
2gn7W+rLa2X4W83zIthj70XOoihXQgqWLf1esn32eFu/UITVHvBL0h3ZJ66/g48Zwvj1QnMVC2FO
z8+SLToMmyYvDlYDEtc7sYMivNE+GajTmFMEMIZnDCF0bXtAU2wUDYT9yG7tjzrqsq/JV9pddU22
4MhkoyK2Wa39X9LGG39TeBPve/iKDVpfhPaWjkaMi4sbOU9OhWPEcqzkKZ386RNoCu0H1iRe6sHB
DOP0/s4VpkazsJI3AJzpkamGCV6O/BTMWpPaiKobN4B+pn1buwMhTFxuTGnWkz+79d5pNcU901L/
CTLj7igbsLCeJqiKnXFwxeSqrcC9VTlwtLx0h+2y3OuNSLqUwOzKmuWIM+nNRCdL3NfmdxpY06bu
5vQDa1J/hYdXwtdJHeiQHq3S/AWvl5Hzs1TtGnNIeExLs9w0gN5N15KaWAu7tJjFwj3twmjxVZmX
VAvlcT2YcxNT01WuoLi4h6A3y3Tqa5WeGGfqDRsYmpsYG+Sr12vUREQGYERUhTiPecv2FdsWj8JS
I9qqTnTP/Kidr+gC6+hLmNcoVBsMNAEUm36mSGhOSgwNbAebWC6rWPnz0eEU3kGQo3w9FdGuau+J
CTa7e2iUyW2kW4rec55RL+3Ci7RQL7Kky1ZYvhrvDwaSe2eOhO4S+8CPRH5yg89unAB/FGNMKSw9
Tr+ZL+vd4PgN10PybR8WuYnHoqP9TeRxAfKF++5DbXFY7mdbS7Xp82gfWnebcR4Ve4Vn8YCqIPc+
tZ1U5sixfahJyVK6oJ2Vo0uyibHtzNQBQdo41fXiXyWa72NKjQy5Aeqvzlke5a8jHblAemx77499
cVQ9IH9gxIIO6qae/4xuWQTAwCb1EQ4UiAOypeUqUn1AY5At4AlNjqjJLpSha7am6gFmrPyx46gd
/SA9hr3JQA41dOrEcYlJ30zecam7ZifbrrpUgbYf1BS0LvNt/m5gqLqnMRkt8L1OEB+iOG6Lg4Jd
egndUN91JCKANuKHZNV1GFkL/gY4Ix69yQXj0vWz/cLbJvV5cDVcodSgp9I6ti3HeDzlLAYgPu9E
kBdbhh7sgHGVXNgp9Su6sKzvZYqHfj/SQnIKlfpuhRXdgBWlNKsubvFHV0FCTX3oc/pThrXqjMft
Qc/xfGfaVNegwNjeW6P9zooreuSAa6k1nSCiRtawg/Sgd56BWqOgKf6lZ7zY5o4IbvjhXQboQOPL
nAKHt2hjvVty4R0ymxjFMmoqe5+j10GS9tvnZZJs8M3giocutqN1Fi3mmzKF+In1tsdS0yLoRxPX
qnTQn3XR/+k8+ptIXLSbwHcaTs4kZugkuuY700NMFzq9WOIs+IS2as6D7QhW8q0hV7+VHDRwF3DO
llkcXGfoGu+O7h5aV5KRQHXdF3h9UG243Fw6P8nPMu8CXiRuoQ81d4xNlBBbs3EIPnn3vlOvqM5F
XbxJt/xjxeFtGHHS5bSnotXSe5ul1QQeNeRkUv26DtiaS+C7t6Jty59x7vStZvpaDUwBl3TJ04MM
E/xczu98yqk1GLxdLtCYYJUeBJAb7lLLBEJsLncOBxI4Vejzit685CAz8GqIXayXjzTkntJZ4rxM
zvmSyWsSJM65CkEH50pAw1san5CFM1qMjOU/4dRCDurH6bXhy7Tz4HXi42VbbsN22mCLzZ9QjWF8
dol3DgftPUGoC0+j3YzbgW6TTWBR6RXzbT/rGXTvStSdwwhaQRzTBQuamUfDMl2xgVV1iAsp6Z3J
TmE+QGMm5xumexu8FIDb9VT5xYapIzvFJfW5navMuYM2saF+ruaeVdf66AQlljyLFt/E84EWl3nn
bZbFHLysPbQ2M8TijSE2Pbb6CRbmY7yUvP8gnb87MbvsdVrO1p33a53TpI0+bdTzPbxg56MLGdmj
NilODU7GjUOl2LWwfDhkUzQeFgorf5HyEx8yWJpnJmD8QHE2vudVXB/ppreenVH7z/nS5rwr6Vdc
eWTjLt2g0iv1BsvWZmj7caikO4ZOQ9eIN9T/EGfCSOpRL9LSQFHG/ma249+24ewT85rGHH9NscFr
C4vv7M4YShqwHgdrLoIjJs4ITu4UvdwrMzYYkhS6HQPsGFRi2wu2xn5AR3da4aileUTSEpECX0QV
KZ/VaHLmhKr7dmRFp5IFCRld1Dr2wj2Al6W3V2QIec40PAzR0MNfzZ99yFQ+KLaV63UPtfvREmPS
uY2PMty5g/zK0+lWTbZzyFPzEkb4fK2Sws4Oi5tzP5ZkgiRUj2tGww+4b594GjbumH13LDbWRQfQ
G6tZ+qzg1xyiAbQ+x0x18fLJ5Tnu6mMU5ueQiDEcWG85yy61toEfFocypwN8prcyV2lxiO0qO04U
EO7FqF9sUQHTnqtx7RZc8PDj4FzwGcOPxGPlYaFh80e46l4UEahlnZHr2CjNOxI/3CGtldiQIAOS
HdGDUOdBfDaFX24t4MWHyOGmD7lWYXtGdqZeM9gsfTgeEZDgmwdHR6dnpySsK1BnaUDy35omGC7I
IuItUx6u8W4caMpyZw5GPEMlual4JhcUKu3v0Fmbd8xzxSYUXFEWibIAnbc5pzXxKAS8xzupWs3U
p4U0WKWuOg1l+6cyfnfFYYiBKQntassL/mQ34abtnHLHiqk5qjC/O3gNxPe8m68LeutGBq79I/jz
EVjT4O+Cytz1/bA9jioMH42u/F1MHm9TBQRPkqLZjq2h2Huk5F1Q956DohbSsp/HWPXccEw0P5U2
OX9MHbLbDbCK91MGwG2i+PZo5wDLqIGJMHzRELJqOv9SVp5HekpOl2COw8so6muCckiM6w+EghT/
fQAG4AXD3CZLxeOckVgast/Ib3/mpAO3bTc1g7jbEnH3Je683unqHcemRfYKZgD7bntbW+VEjdbo
cMsmJMrJBevKPzjIN8ikm4nU2op7+CEMa75QQbnltP0jJ/eB5sVo3wfLwbecsx9immLW2rXj+KVd
mIhrIwQcPY6DFwL384OI0y8tXCj8hB5EFvm3Upnh2/JBvfHfV1XO2BJwgTiKltsYI4r1gsPzWot2
0yg26hgr5aV1YfMr3/3kBY5L2259ooyls7GQTcFGOu9lgOStZNjhn053zNDrDnvwXA9/iEO6YJxN
vYoCTLi5DnFGlxIbiHuUaXYsaXhMp/K1lRnjpT+ts3ZMVi0H+K6MqQ0txb6o5k967j2+PRilsulu
Ui+8Ynjhkk2PqJddVTzixnWGx6krGPVElj6mvXhTNUbKwFAa7BQ28yLx9V3gYB8n+7cz5AbWXkbU
xEjHezCkveBdk7nKO7IUhJm2bm9vZXfPcIGsP3n5xYJc1kxZxtexetEKs/dYneKojw5oS7D1I0MF
o9bRRtdO+UrXm/mMquGkFooZCi4cq7IxuIQLs0dapNmrQK46ZgPtvXQFOiQZUyp3e0oF2mVMfiW5
Q61fIL658r8KlLkJmwNSc/tPwJ7rlbhPfXQYfY8pm6Et/rmLJQsu1PLubjJBePBcQnzVpG8JBfcr
revmXTgEL+jCw+OUWaHYOk2jVtVA2qtt5ubiBmzMuDbEuxG/wQu8dzoA7cVc68Uz7DJd2R7prddY
fwxZJvQLKygr+lyU4YPCeda4MRA/N5hB2DYiext94z3wnG1dwqqzjPuLiqm+qpXN1uu4KDfEDm36
z773rCPqLPx7DHpY1Jbgp1ni/kC++iWK1UsJaHMf1KrZd1GTv1NV02xav3vUgn4D6mNoWgSacedY
6m3COc+cDH5dpRhn3KJ5Jk41rhbmhJloF4B8oPrHpUFUaqfpy69Hw+qgS48yS7wrDL07ZCi1WBEX
OQxS1jdMy5MR4SVIGjA/7IUoMfEV/18sWEKlVcqGqr2jvRKWOaQ2H6F8myfVJy3E9/s+HL7LxCYV
h5frJh/54ufUKNXVCb+IabZ9puJsZcU9zrh4ph1iohfnF3Vew37Ihb+j1xkJOM31pqSzYJMtdgf9
PkDQ570wF8418rFvXkY5nytfWe8AhgkIN1w9trCEnNfI9yEKuRQf4l6sS3UxPSNZEDfOYZwc+wzm
suLprMqFpO8sA9J2VHTHCeE3fojY2m42XLjLu+/ktfyjM0h6lNKG0TH2+svUcWGqLGGTLfRJrcpa
7Ftc8nsqyxiAHNk62yTTnLxjU/oXexw2dxSyoFK9Wym2FJeo890XXbrJqZhd95UXf3XTUqQ4i1pM
RXbXtntXlaLdGZtIKxWejVlz+W84+oJlPXstvj7MPGzC6tlNv0PJ+wLLxpS/oblfdQTBNpin6lG1
tVw7xvsTR7b4bVPtlG4gJsT/AK0tXxlDvlTkY/TLuydX96+Umoyb8b7w0st0GJa52eXMzmdjbB5X
n8VXKKvxYKyl+m580lFhQzEiuRR7O9aA3BLWg5tkzpdHwOgYdO0CY+Yc0Pyz5Pc6U9tjQScJLZd1
QNuIah5COmrWTWvwqKbD2zjjY7Xd7iNz2nbdZTg/sOzIh2VIaNW2+vaXl+BVpKU6mPbC11671h52
jAZQcJ7Er2kaRUdAb4w7mohRqM8mU4oXnlGn2Q3+Zoz/K6HKYZOzguJNYGh+GCHSvjpFyWHSLzm9
goNTXeQSP1Lp8CgTWkrSIDRrWjxI1QzuD3E4HkY/E1dTMht3ahHnnsKQ71EmyTauo1/R4IQH2UD3
YEry1vNYMIRFggbuEubs0Yyuc+DU5WrsnjKmpjdVUJ7iOjx+VUCeWZvQOnCxm8gQF09DJslLIkwR
cx0uDoN6Hw6ktxa2knSSL/0Re771MN67RPk8XtNG8stR8LnxulytULVHCASKFT4saVE0azqvbtbS
3nmoGBFDOvdOTphwKc7ziM2QzGnwNM+OiwM07siJBtPknNyY0gps8GdKQl9svkQr25923QiB1gzF
a12oh5nIKMaixrsnHrGSLDnkpbWvCZLirxt2LhMO70JWo4DjopF3Mubv+hzVYkjZAhCDreeJSl1H
8kImXdW8zZEl/yGax9ayJobFYLHw8VLAV/MYbmZ6jlKu1DnGP16L1yHt40d6k5fTPMgQ4B/gjJze
KD+RT7JX0U570bdUDhmB5BKy7d57Pi0b3SyeIuaic5bqdQfLISu791mrT58Y4qrpG8rJyTJY+VPc
j+lmQWB56UicrF088M/CppwLQ9mwAR+VvvuYZA9g+RlpTF9viO0Q6HaCTZs23jYIG2tfksNO9JNB
a7omdKrhRFqm7xLrWkx2r2HsHjp2L3ib4HJU/sXRLroYJjd7iz34lIxeuKGq+Ujmt6aXAqvdPsST
ym2FaYEA2MxxgvOqWsOPt1k5StxTLWGGVYAo/2636b2BRzf+ESRR9Zt6bgBsjXbrCz+pOlXh/DaE
rKgKy93VvN+u0VxQn2sRgvxZcgYzzsMJXvAyHpOmwk4ZdYP9CdHDolu1FJeFR/ndVMVIwNUBgpvr
tL/xXgBtlWiv+IVda/xJg4F7HUuDaEQUynN/OfcV5C22t55+97Hp3EbL8DWecz4ENKYpfaAiT82E
LjLGzKIR0SsdsP0xNfXC6wp/+9dkB/6bTp202mOX9a9V4tc0KhvPq5kG8W8nPrULa1HQQrRaknLC
OxdmXoMlM8jeaD/ojshRjHG4/7IdN2rvEOgyW1ayblz+X2p+1lE+jZ8qqH6IsVlrMno/XMvpWGkz
cix26/4UDHwIbgsLq5WlWIn02g7PoztkvClq/tloqnSuM4YrRkrb/8Rmw3eJ/2z3V0vI/rco3CxY
925c7xo9+vhCRb1bRk8ewziRV1RW86BB2bAeQxPu5DTsmqzwnzRMfr7tQcKD0gZ8ejqV4t5dDasC
dWNNECW6b7poZu3FCNrN18SN8Y8GjsoOtumepfGQIYuYEDbECAuohyqugyXNC5u1dNfW5XqhupNo
s9WWA7ACeY8ILoogRSANxkHw5r9rQkjj1ivs9tRbRfnmDhG5Wbayh8AU4lbQzgLFOg4npGjQ3aKV
TJWes7YFlEO7M9kORXFPz1JFkW74DfU32YVtrB558FuKeyN9rN3avdlj+h31bPSwad1RptP45TVY
Pnsvabe5t0BwHcHuNGW00vZCJ0jqzms5lMumnT+hlue93a6EWz+gCNZ3FKrzhlkdY2re7aMsXN4r
wPWUIdEFpJWGBW4cEvNFdxKVz60jWLoDt8B01wsrftYNaJRAy18mHtKZSDt1cDap3qsKWX4ZVmDP
Xh7nWMQq33tFbFp2NLDFT1M1ZbuBMtuveHD+AAOBrh3F3q3quvK9osp8Xec4j4Moyp70FIn96Mui
XBNTJ+WDiiKXNQnZCHt+PHLryJV6TbU9PAcugs/WLbOEznHXzs4krBgJkpBK9ERwJvt4u0DWmxdw
82B3fU1W00Rc0AiToSAeKdJDOr07te8ndcDFYxvczbsNhoBV47T2O+QesDu6n9mmjHTYLpazUdk0
bmu/eeVmxpQyeN0+JIV0VZMad+UMDmDO3V/ob/GZQURdCqbJddlyoZlhR599bInrUdGIO6P9XYn9
+h8BRdFlYk87lYkZJ/AQHPKm6c7N4mS7XPf2czq54x6RgTXn0EzU7DG1tPuhmuKXdDTygXUlfxSF
KBi0lXdGmnYe+Vv1mA+8ubk6sfbXqGt0lNZL4GKjaMLlUi0m+DvPVVnsUV+4A6K6mRNW7mwNK4yn
h13qa7J4+iZ082gly6Zim0c6cJBHrwiACdrSr89JlbCMa20iqhtkFb3Dl5qvQer9baFqQA+TSCpB
LfQ/BdaB3WAV8UEkIE8IajTunlor50zK51BQav2dj9h4ttFoUaSR+FX2zuf7iyyE2huWCBxd6Opk
Nx2ubSbeSNV/2p5KSelmJF8nJyU177GmY7mDfgdx2BOWxo2v5XbKJZJi54znecGEHLaV/hpmMT+q
mfOxaQO1GlIuBsBwzkF1jwQ1RCRyMh4T8387p9nz0IYt62LVixsNT9iZa2JMebTLJp5fIARvTuHn
/yxWmeFo74J/UOCii6+dU6aVoGiji6lXCgHr0DpEh8S6M1b9aSHI3moHQr9fVQ5PBfx9OxfNrynC
CkyF6Ji7FAxLVsHMDD/sQLl5uK24JeAyAOMbVfPBkbsQghIR+GtgUIxnn5MSOIZRREtGCwsxpaJf
cWe6X1HKvLGW9Wif2T5z2ozKx9zMspJrgjdhkJ4cdcCzA0Sq1u0Hi6Evsji/JxMVHOOyexNuWhyz
FtLEiuM0+3S4f5LTptmHt5A9E75gTueu0XObgpCVh9xZwHQQZKWKr3oKac5Yx1Uob0NZBlu3oZZk
qfJxWbPpG3ZOn9TeDmgYnowJ6x0opWmw1nMh1v9+wclZS+yWoHtC8SIpmdUOW4ykN4fQciOkDCsE
BWbcp9qzxwvIG/KBvI+eMXlY64VNP3XSxgA2STzYj0PymQ6VeKP2IsfrgGsFtYdAsWV5477X9/04
iUvnQbkTeye7K0MEr6EnI51v6ozg+CpIOAkyygjL1UiX3sqZks1gUQpu6wIwSuVi8qkW6TabOgzU
Rray2oZB/1c52UCFQtwCQ1PYGbq8WLaucF4DdvtrmK/RXvI23aLvlhercB/9kaL2HjYLQbsleKA7
uua+b8zvsRAtOZlwCqGkxyT/YD5ED3bmlM+ItNELTkzziIB9t12m1dmaJbpaZY8n1QVUVSZJodcC
QMWLN6MyzmL47NlD3xEo3XIV9/Q4Tppuz1GK3wVs8E275TMWvPximLnghPdi403hO3HldNOrNmOU
DI16a/HrPE6j8elG0J56Ny1h3JUVLpibsrFZN2KhysEQliCmSSfOHBz7NN+n5ZSe/JLgcBmHIZgR
CrfivNxoUYbkhOfqyC5jXC9USPKNMNPJaTDOLKpjv9kFQbmO4Z58YmnF9YHL+MOS4jns4rfINNNj
2iXEx2NucZTTJ5ty8tNNadRTik4IRGE4eGHA9yeK5jMhWTavhakeKDLtSMLlR9gI01MVZOwNuERd
ormc8xWXJ3FtggjDvjP9hD2sN3s+JwmCUWj5p4r6CzI8YQJRPTb2Z9q1xAlII+99zyvfHMq0s9WA
Jn2sVHVyaqnP7ATwhHhUb2SO276TF1iuIbTrFddkKkM6hGogbRKPOH6lO8p9KnaY89UBMh22Dngl
a7AozW4iu1NyfM2k+ZoEXTb17OKJ1/RY3CV5s+XkqHdokvZZu+OfBjrVvukT/0BgitUe7v/mgfeW
T+xZzCf8BPjAo8S8jkNiHkCJkeLW4fKMxbLYLlnMSipyqueW4eJ5GmZ3m4Dr/IKzQMFrqs14NqXd
rwnwhn+lEfH72OcUByxcStlIx23ON3+hGTXzow8SPjO51ZqtQVpblFu7+dav/PSoJr8+lrSPPDmZ
zB5E1bMoX1II6NEkhkd2A+lPARMeKF1DtZ1gEYndwZHnWfYeAffJ8D5beraGxj+T5Y/AQoBEwreV
oSf4XvTTxpF3YlBJflgSMkOo+ypKtOop4xJechHQNKcOn/dV0IdNBIUCw9oevpZYuu9sN7Iv/GnL
jd2G2CZRbG0X6mf+pJbnPFOBjXIQ18UrQLB0iyzA9f4eRhZRE7z4NqyhVLf0qYYyfR4T5HMIXvD2
hlTlf2tHjC8VxyvCzBxD6259kBJNUR7KQXm0sMXxSZdC7Nqes4bLc2U/FsU8fbFmkVckq2Ib1qEG
Lzp5/Q3FwHspNRdwq55zal6s36rvgDl1nJ+6iE+UD1JdKPzulrTG+farkbVizndmVdWDzZmYWRiD
uhKLzeIeASjBUZEWbbsLcvHKnXS3IbXQ7JaORUZDlcC6iVznr6vC+IxDp6EowNId91qCEI+S4WCH
GAcfr+Z7OHVtyWPLVZ+rM9sC1Cj3earpZ1BRVG9JQDevVZy9cLoy8/jcpTl+xaErgwAtLc3PfV6Y
NzmlBAWAaK89qxjQrBlrN8zI+UekGoAsrRWnnyNBYXXPuUysHdhvL/hqeEVlVr4LbODcvSuX76rJ
5D5MUe/6oRTriCvnOlJ04KLuzC9sw4aD7wd3d999997Yuv+LuWZeh3XivyytsxzpuQfp6s79iktX
dGrySbLTQInhq9quBq+cWJ/0AXuFWdLXiC0v47FEwS7Nw5gNT+XiDDjjhnGnYYXtcJMxcyaZta+Q
bl76kdbLZOz9g+1R6bvuQ2fyuVRSFblYkr7abqne8pS/A+n1YpcVsj7W4xQ/dEp3NxJsOc2f/P6T
BaPgKg/gobJ9/MMLx7qO8Uwztiys0Fr5RcE76P/gFVNKucVMonfyHci198hdHQOoiIuvYpgTJBQs
w2+yQP/wcV89jlWsfuVRPz74AtGFPS1mWACiBW8kVf0HBPZ/2y7//xGo3A1cD8P2/9sJ//ytvvsh
/a7+b0z5f/6o/3DBB+G/3EDCNSZYA3D4vwr1ZPQvD8qCK3m/EHwLPUIR/2mCF/a/YHlzmADU9f6d
+vpflHLxL5tMFTZ4ru8s5Xz/f+KDJxn13yIzDlbCwMYNf7eg0yn/3wJTtd0YuiIH2Ael5DZiYd6L
r25BbRlnMWJqFSYEJXvaH+U+UneUUivdpUJYzsuHvougDLFnDmFk5ISkBK5FWuRyTLRzg8QSMJDy
baXxjNApC2l9iUqzQ5AVFHe3lHPs506QrMQoumwTDkqQZZkHK7abuo5FWYXfFhcWd2Rd4oORs8q/
FiYv3AXizrwIQaZhfqC9usfSitnCoJj+Fm2LakFucW/GKMQ67SzXlu/RtiTvSalYDmoI3tbz6Dbt
z+ja1vdcGXYJdhHL3/SiVp8unbacT+5dlCI0nZLnpQj4H5zR6gMuxdBy6XKJZTdsGEEA0zvw0tu2
3mez3zF/Bq3+mueGnqBlNl9EIChLmiq7ecgwdtMPCnznbmIblgDIpstliR5YsXCnSrj+AtdGHRw7
hyR9UgEsKTunBXXh6AjohiOSb7sKccJn9V2+m3LYRKzvuu5Beo7/FeLcuDerpvcS34jSp74XZNPH
ctQLLeLRKM7hOPfVvgf8AgcG1+vaA/nwofUAqJK5vOcPkBcIJOxsyl3LKfxbDDqnIdRrHgt4OP+k
jmPeIu0DOcRVtHDPNG3FuxUb6ko0k9nGQAHfy74iyryEKASlrwNIanPLsc5B4L+nwILe27bJE8gf
UYa6tXj1syPBYmz5HZj3EZ3/sYJz9JQ7vSLfPUM3TdH29sI2yadKTOBTr4tGEG6ySlP7EAZ6+dAD
RCN68CaH7qTMWM5OY1lzKYsZ1bffj3TiRnWeCGyHTcW1r7MrPjMMM6vStu3Xvh1Vt41DObOt9lQ7
ErfowUsMM5LuGuhxz6CBSwS30mS+lBzCi8qiCBhlBBxjOw5x2fDAzrSl4cOeAE93WSX2U1l3cOcn
Jrrt0Ja8pW08c3tPRfrSl577pPsppC2x91cRtdLj2oLjUK4jQF2POEBE8WwQPwHJ9eKQtVJgrF0G
2mzttNsXLDa5+jhhBQlN5+cgQLPbOHUnf5rBDvDclaA+Oy2IgcczKBJu8WDk/GraRlUtv6JEOSEW
LBQRzkQLOkEzaoYGAWcR85vbHaHZDQrJLNU7u7YpnpsWCwtLPQ3JM4lBKLNtqrDbTFn7waUz/C3H
0DsH03hXmix+cjURQ/Pq8EOPWYiiJIh+z4PjfQd+Jm2Wt0ktCfNOBQOdKfStpfIRq5rWHg5yD5F7
QZVVxCkb/YlTpf+dqgQ2TBHMLJI73gNq5+aLFgeEwpkCRGnzK+NpEGzlZB6k55aKcXCNWQAuFqck
LXWGRG+6Nr5O7C2Qmr5kw9pMV9YTbLBciIPDOgpZL69qKhGgg5ChAXNsRzlFljyw37VnZd//xt65
7UaOpNv5VTbmng2eGQQ8G3CeU0qdVZJKN4RKqgoGz2QEj0/vL6vanqru2dMYwLBhwJeDHjU7k0lG
xPrX+lYOIgLraJwWHzNs7F0WS+9U8YQj5to6fe/CsL6OIgzCk20vT2nco2e6iee/d32Z3Yg5Cv3L
aQlVdy37enhl6uWh4IG3dmwQ8cLJ5Cd+UcBgy5hfZUVj7o7FZP4Mqbi4hpJij4gyrR8xX5PuPnBM
heckGui49MkHMG2E6jLj9Umn89gpc3p9WRpnCE+yCJcHXjZB+ZhDhHkTmSWugTZXXCBquwstm/xF
zR42UGFEhHBalBjF7am/hidsf+vZ4YFmzhrmLS2SHdPwSFJ77tYf4AVij3e7cgEeOLwdnzCSZgZ5
AkV71w8aXAz2KR6zETY/RvFq8dwrjsPmECV1QI+xUzgbPLznISFPiq+1qbaa7rxLL1CvkrE/zETl
rozb9G/QmJoHtFl/7eKppD87sB58XmflevTbCHR1zq54JWNKQynUG94CbPXhgfqb6jbOLcaluGSH
o1OZ4BiRQXwx0A2bLVQpnH2NV9MYSFpHPdh+CUYO5Jd6anW4nKlmooDdEnvHfMI7vEIQhh3lYpH6
6Cn8uQHW7b1a1lDeutBldx5V3U+FBD15W6YGVjZ15UG48oKxes2KcjpUBecyosKN+gj7MF2nqqvF
liFaPFEaX4zRoyQo/m2KlFtugrJsX4OODTSsCU2BNOCOnr12WROhmpJgwOrDIKUYWqonAtgi7TY4
jxu7YbG3kHvksBEG29fKt5zwWRMbYeHOk4O92LDpyhj3Y5yMD3kcTZfka9yD7If0sS6hQTaOGMD0
4TxKctN/1rMeMRaVNUcNjtRwSM7PIQeSIqpO2Gu9G4O/HWDWtAEG+VyD1FolsuY4nBmxQsVJLpUH
73U1af9jSjNwNGlMqX3QtGszNEClZgUpzRBeaqOvwaS+GOlbe0eB/DSJJKXdawURIsA39mxy1Ypt
3fAmpolTU1vq1v7oHf0w4FDPTDtrjjjm03EVWDXBao8dOuJYMQPEkBE5NApWBfCwKRUfTBkY/bmO
cZ7Qa2EGN9QiBocxL8R0vfDz+UiwhcAxG9jq+GnBxNemdpjZWjbvYMlmh1xm1tYdWoS5tBgu+8lQ
uc0DofH/qexY4z3bplkW3eeBU+wCAFKbZIiBegnlfhNnzEkhPL2Zlll/sWivX+dL6CuMTFmNhhQk
4XUU1iER5xHlMq9IxaKR0VR4mrPasj7BTkD9gs+j6rXICZ8RbFHDct0iNLvbkh8MEkxDxuvMIfSc
7dDJ6dgoC3SyMywE3ydP1kQSe+/FjdI8O8aLp78yKIGFiiuG3w5+9mMJUQORM7aHaOdNtrhZFtyN
K9yHGBiXhnyzcSHSGfxyX0qkjAt8nei6yZCaLw3GQjYqcT2/2m5kss3sG8gVWNOgu/UyWaJ9FTp0
6Rq7Zx8qwwLG5hxAJcr5lq8cTJ0eNGwvQpKdwoscxMO6cWuBUzZ09RObKIL1Oe0m77qdu5e+NulF
UeLe3FSuQAxmUZquZRcz6SrizoZ0BbwMuyyWnps+ctIUHTUwmya00mXj5KYLT4NU5THoHObzqK3u
bkSwZ/VbohbixARhAG9MuVwFNIK66ykWYlMyZb8bEeSfvNA7D6uhr1LOHkUvYON6QvBO2oJGb2S9
EdIF7YHcx6ZA1dGsbjrcw1cT6gAiIVSXN0K77R0TpxC6NmYVYiYEjFaSStGGd6XL72QIYj4z8Et7
N+hs04kRooxJ1biy2JjeBTIYL0kkuLjcUwdvCq/x4Ckf2RXzykjnZq9gt7RbkfqifIb4VH91u9JV
97mZeV3I8bw7ytJmafYJEYk3NgrJ/TxMM+PupgHOzGyOoA4nDllu81JFFYC2zEVMGPzZbKA7m6c8
8Z2Bddk2N309J5eQBYctj0D3tewD537MB6jjgOGKu3SZrE/EseInFyVz7w5x/BXsnv1ptsSIXTSw
PmOpRYUDmLzcjXXWM6J12C74rUExKIWGlVZBRFyNpS2OdiXn51rNRC961phnxpmNAbrnY56QhZ3l
+9oobJJ+7BXw0z3TFOyU7dw/2lbBLkarKumI3goiXRHpHRxRqXdU6BQF9U456naYsrqBqEvbec8M
TqqLxWB2CHp/bo+97wAPUVkBxLSPi/jbACDmHeVHtGvk9Mrdas5ST3Qlpek6JG/XObioa2Wt+fWm
/oUCUAbc3MqabBfAt0e2dao6tt5qyDmHGVUAZ2O8FEEGkz9bzESuhePOxrfDWryQ8XIENl/2JfuY
XxoeCvowz7mPpEdiwhg/Y6neofZDqZiKaCtdv7b2U8VY2ON54oe5WKI8paHBKdR7/uBdw3pmwwr1
WKCxBo82681Cf+2c3OUxewJCoM5SoWossXRPBEUsOMbl2BfbEkV2ywTFDpnPlgPIo1XB0BM2ckUX
QXuVLliqbpoa2W/jOk3pX5vMq5KLwMEfcSPGqA9vQpUggmaUZG6mIajuTJS31olypqx5nHGcEWxs
58Aj4bpgigwYQWcvihxYeSAuCxqnIWitX8tltt9iiKXYr2cyia95KKtkFU3Sidgk0Q4hue+jy3hl
0JptZofLce24YKhSfEiu/eqFg6ZT2nRjv24T+pcSFczxieW7HQ+5cPoLpH2HsuTg3GKLE25vpGEv
4ZKQfkgrxjDHWYWZvaOo1QOF7fdkFGsGX9F6ocHEbOG36V1rpWRNjGRENIP3SS48ONY9nTqCtQve
f5Qgdvcz8RRlXJQwVoYy31r4F/Xn6UxawgE1l1eFRz6d8FwaLOWKwb5oLoA1zfEBSClpXxOUUfrE
IoXvwZ/ONn9woeNpgO5sg4lWeig/YVD1sy8Oz3B9J3szb6qwATOXttR3rWwdDljCYhBabO58nC8G
X5/m4/hksBT4EEeKaLhEk10QRckd+SuIQ2YXuUilq0V01qUq889xRmErntVG3qY0E7xTtN28Qu5i
TFbYyy02QGzurY1tUlF2xut7LNwz9yvb4w1s0g2CeHvpmpJlioBj8o1yasslX5BxMkJioH7DFOn8
jrvY8456dCQbVnvQF22LrxxDaLjuQwigHC/n8jh4reWvRr+476Xm3VTFOr8k+0ogGqlEtRuGHgEs
VUsOX3QkkBsdW9ghqxCyKCor5xrsrFj61nC55RMpIMn9EEuG7U5J52YGTuxexXaFzYG/xovrE1eF
dIzbtiIJnE7O2jB73U+yij5aXv1UU9Cy/Uk7PiemnH76t9IKq6MF02BdhFFyippC92u8CA4pbBkQ
0FjKwLuBQu/d4yTx96qhaydzZ3v54jl8HeEYnntGJvPINx8f/Fja/H0dOfV2xP/VML1+k9qWTwDM
zfPcSpPtncwhA0Vv85EykNlZ9wJWt8wHCNg5w7qz05kaq804BI0N1Dyziuu471veS54o453FB3tq
SYldinBhgjflNdpSJRKKBxoO+xvdEYvcMDVMcdOozMbxRHkmb+w2DrffJbv/3brlf1nDeL7Q+0/9
jr9f+P9mw6JLlc2/0i3/O5T+8hfN8vsf/JAs4/C3c7McsywPUEYUn2Eg41dt/v43Ef8GzoP/a+j7
tu9+/ye/a5Zu9FscIrrEkD0cMigeTA+N2Q50h+v/hppJsSf9bkHgRY7z72iWofOrZil8QJFQRRz8
rHHkc60/wDvqNBptIIbeIWGpGNGprNTZ9k7iZXu7JiGO/r8Ut2yiWUpjCCTVmjyVwV5jMgJmqYkG
jQJiRx2UdOPsKmEvLGSIVDXW0z5RQCd8iBVxN2xdx/G/zkDz2EIxfrzwg6KnlQMTFoekQR3DSm6z
oNK3vqrcuxg7HOC+GcULqPdpcmN11DIhTOP6D8Jv9JpvcN7bDfXyNenXKwKKOw10L/OpswlC7wKU
3Tpq+n6zdOOyJlNcIckxSVk6Ue8inK/sWPpzzxapsLqNrxJpOdfUK8m9v6RA0ZW6nNkKbDIymSS3
dbyrA++DCVDAWUW/E18V+7xRgpNjwEZoSuYjAUpzt8TxeJErO/2I25BehNmBLe2Yt2iyxMGO7G5H
u6C/GWOuKVT4NRki59q008fSk2ixp5m5ZmZdh22EGX35goHoaElvw1n3eWq9S/YDJ58ZvJn7i9J3
9iq1CXdHrfWOLjTuksn7AF+31z66Zh7Oh74APOWO3qOMzx12CnJ6kJ+ZsxTmsjAgwqbBtDXso1k7
Txlb8pWINrQsdmvVT+02lq3gbWoNl87ItsttnYuyrGeS2v4exAWHssLc5l1zFpemM9sc2MphbPwv
82gRVOtC+27xQveGTQFxWMBvr6V2AQvU4SDfWbsJXBH7uM057O6JUqHodL21L/pW3JSljC69KZy/
dbEZVr2vPPaK7EMuiUaOpy7Nb2ynUd/8buRQNzfs41g7VqXmWAzY0Xw0eY/1QZA6a+OLnATn2pEO
o73F4jyNyyBhRiRu8zqKN2O43Iu0vssje2/JMbpdSjUeg6FQl6qlxAqAR+LegnhoN2xL3tkcTjth
Fa+l1w9XOgqPtHSjZgwQCu+jqIfuQYQSUJfAcRgSQM2akSCEt6yh/c+XJo9uHGq3743U2jlFUZLF
uMYrp6WGyFJkS/y87HemxLSwtopRkuKKqTAHXsqH3RTAbPUqC8/qIh7tstj6S1JirFZZyAcGR3jP
bhhUYeaVGpu48qCAI1TZ9rpntc84g0+gM1ljZ0kuMAVgzgKVRJukSEb0/szBe9RbqF0rYJDY9y1f
lebQO3Fj1qmbI/Jlua+aZ+LJnSIeUAmzQHQWZyuJXSM7DKJiToY2MUNEIUF1CWC7GHcg9Kmzg6De
CXITLWPwPCis+luTqyXmuljcd+h9RbyWWGlD1vyk8jlksNHezrHE1igHWqX2qRfO7qoO8GZt2aap
dJeUltAftTukJQk/AfPEqYGdEj2LA07FHFiqkScmNhnGY9mJeZPRC9Wu4OSk9YFUKFh9d7AwzjET
R9sOapb7DXNgvqwot0ih+VtIsRJt2eYJMWSFXMW5L8+oFNMQWL6OybkRSKXjSNkmpur8NqyzMtst
vV+JbWlIyF+necXdx8yW7iWdfWZLLSizHYZKi7eZJdadPdpQ5BzJSpvivQVXr3YxG3JYaqWgw80f
HGa5caQIz/bpfVyhQ3Ew5oJ9Q1ehQ0L0uWpSigXnZOqCVUt+pKiXixDxiS25Sq8qkD5vY1WDySvS
qb3qa41qlLKLOpYTg2KBnTRINRC9UD9mJnpMzfQiqmza6KqdP4uAvg9iuMWdlzm89pQEdVNV5gEw
b70bBi0+S7dlKO4Zf3l17OVjDHsS2XZfPSVWd8YAA1BmZgP11lyG/HupSINDGaBATONQnkzH+Gsf
WwnfKPHfc4qZUrZVgZP1Zu4KZ2ulE1UScmyMu6kjDNxbt6qK8ZK39tNg/CnahWlrHjLaqL17Gv+G
ZFdQ9bvBARkyC6/8bDVjhJ7uA5qDlkPhw58ZbDgzDwVaxQc7fSdYjarU6UZ0vnrsALcPrzgZTAeg
FjvpGQJN4xwV3ysHTvEBP8YXFLdErBgx07bOmC8GtNAsOyfRJHQnPdwagwrhW8QyBlT2K+H1d3NO
r2aShtkdo8QeNw0DbmuxI0yBxfRZk3e4aywbFWIANvWol2K+m5OuLG6HuK6/VF4QHGgwG4/JUEbW
ih1d+RYmyrmzcO2tIsy8N5MpqeVmiiW+SAb1lCHAfIC1w6wAg2Cf5GsEK/FNFEt74tA2fksYhtOP
ENcRNFurZQofWaBAXC9M020E6LH4pkQIJSGzUhv9GuAdk6/wuRytbE9rgRvtYiByxckB68FbYU63
59amx1oyN2COM1Zf3UjU3wZQEi9j65LXp9wlhuIMnHWFJw0XkZrwz1g1mQ1ZaIuTVk5QgihzW56q
ZhI5YcTap/JSWUO2je1UvFDHR1lApuNpnzVJ7TK0yv2P2uqGuzB3xaNdV8WpUpgVsZQm0aeic4LX
pWcFUTNvVRraZ/kSDhYhocmRkI/mglgZsKyNYBx9SHDzbh0ZOGShXXMcKFxFFqY8ahP0I6cLghFd
vhP4gFvCyLPvrqx40Z+m1LGumTRg15yYH/RYrIqF1KkFH+Tsaa9G3pJtMa86GyIYxue52KaFqS+0
mXqKqjxPB3ddNhQvpZb86GopvXMCfEi8DQkP6CQx9VyELNCPEgL0EFSxTtisf4wzwuoOC6o13wQh
buo7y56RUyhwwHxh4eRFgvFgvW4avB9yMzIuyldMoUconAJ70R4tL5AnVQFBXQ/VONw5hOfkhd8s
gX0as2wh+hOTY8JTVd9TwASOfcmsub9PWhU0TwkAkQnqBiG1DMNoDOulynnkY0I/0COA+OSRQ421
aePHZCrDu4ydC3Yv2mbp8WgVM8bFO8SBmDaNqxg5Zm554y3YhPAcij30K7IMM97YjZXp5aQTH2x8
hb0bCVxzFxpCWJRZ6KF7n0TYoonPNdsHz77W80hopEvubR74dadVsjUh7k5dnIsIHc66Zabkp0xT
z5GDcic604TykVJG6FPsbirucE06kEFAc8JaJfK95zN8PJCVENzWxgQeMwQoarcuiI0bATWDfHzq
ffJHM7V7CPFjAh8t57VcmjCkmyPj/GiJxPvE7BSkej3PdF/Fc98/TF42NkcHguRF6i7yg2WOl2XS
jXgRhzH1JJ0DNvh8zh9vjVPGlzPOuFumv7dt5Ex7Ta6NAz0NUV21BCcIHGJT9cFlu1ANU7kUmYS0
Ma7Q4i5H0BBvLBjZg4zc4qOB2rxv89ah2cmzckJ1XQKp1I/aDykrtmC0OUC7t8cD9UMsUM2Uok/6
qsucra09f9d60dm8RtC42xOukclVkMIZ0/WIuXWcwMLkPiWiSJz1e6Pnd9NazBWMowD4o+wELTmI
AvYIrrrsL7m2v7g0/nzi+QPTE2h5ZdcgZ44+2HHD4Eh3F1VhZY8/nQF/x13+R9WXt7WqjP77337F
cP64jPDPEE43jCI3+IMZZFjKqk4SazxGU0dwBnJLhvzYMmH819f5FRF8vs75/jo4YmxOhPzPX+mL
Tmy5hpxVf1z6qn/Lzit8aBZOBJKRLnNZK1dfiwGTF+b/0hV/cXX3/G39g1D84/IRfGI/ZnYZMzL9
9fJqlIxuO88c/U41OwJn5sEVZbgDBrjwI9XFnWjJRuZQ0T7nc40/i93EYMePC7sL//s2A/xzcd54
VCH7/mW6naK6PobM+ZoL25amWSHBItFb1L/f6K7jVVWD2MePRz/NKoh/cEqRFeTX+p/ctz9/IE7C
NthUvliBoej8ff/EkFyI0dPf0jfHRWlNmCtH6sSGr0Z7CyAxZo2XTJOO//om/vmiKLS2j7WAnWmI
h+jXi3ZA0/wBaxkXlcvJizz20gbTI32p0dy+/euL/Ur2Pd8yLubYMR+Qf5PvnyWBnz6hjD23Ohtv
juOirC0mmw8IyrvSnsxffKo/PwKQMtiGiIDUse8F53/+04WARDkNZPPqqLArmRvfaRIWzsoJ+r/i
9P6T7w9SMadItokuxIQ/3DSZKz8LlqA4Gh+XbNqzpUj6KT3P0WOPImWXoc+ephPOeU066pt8RHe/
hSq2ZiFKP/rvu7/GQTYk0Jcsh+n7/rD7vlf811/+n74TzGj8tGKEHb6WwPvjf6nlS8M8Wh3zNLWj
YyN6czvVE4elf/s6Ho99gLsNHcSL//Ddh22qWyn79FglHAY2HXEZtZH0n1x8v87/Mb3vZ7nvP/8f
cjN6bhjyYP3XbsbHt1IV/3H99tH/LA3+/mc/tEFh/wapFqcggp6IWSz4MfzQBoH6uo6NJhhiTPzd
6fi7Nuh4v/EEI9vZrC2RKwIe39+1QfEbsUl+XQiK0fme8xr5z//2y4vvB5D5n78IESZ/erNTV8J7
AJiux9IV267tOr8+vV3riT6cwm7LC/DWSUpchlb7CupNrjvGypbJL3ykmAM80fQvVpVfHxKsuQEf
wrZ5VQUOW1b7Dz9euspJIY6W2XYJWVSCntWpoDbs8qf78c/e9N75I/xj8eI6tg0wmUZ0kiCoqiEy
788vKDxtVAOi8G+dwloOiQnl2iIUeD6xTaQZIoNdKnNPTGvSPblBdTLo8O9Medigsecpt6mhlGcV
Q1a6HgKIkNOCIR9z0YQmqryLtmPsoDodE0DRYtN37FkPMOfkDICn2SRdE90x8Q/yqwavAhGI8NHD
VLWOpMu/MFpo0VmYNt74NZCQTR9qaC/l+YgEfAbO6bIrQq+hv63Q3nXkL9ajY7fs85vSW+66mVGh
K7T1GAHIAFZVxzejJ88lFBSJyfzs1gMI+ClTrU8INSk4fgG6TIuw3zPNCC7hC5DuUOrMivJ9Yksd
heorHAxWfmAn6J4i2EAa3Ibq4Xch5XiXLSPkZu9HFDhLxcG1szCNrZmGi1dx7hfEodm497jGZLPW
ZUyaGQar5iwyH+Yh0ycjO/jqeZuWd6Unh69lMtufMXGxDtsBp8m1zRS0WcfuyOlRSgqOGV+XD5Wn
n/vWCrZD4nIwgIQoSA/S99kcJJXEtBbA3spa6zXs7fiKFA8wSro2ADv3GnZjjnaiLsMMb95hKSci
u/jSuFl5fjmIqdwXaZjvXSFxumetqE+VCx8mLSbMU0M6PkqvzvaYfCTnCowvWmOOXXput6ae4a2o
QkgtVUM5dIwRfp/Dlyvndjxh7JW7vCHfww6b9sSI0Ce+f3q6LS0OjtEcbnk+g81keuc0qzFt1iVT
xTXojYQUvVVw+zlc7mLE5KMEe7CqiI7tOJ7ifjW9fg6lI56jPLevmqzhNy2DS+G03kqff+dQGoo1
hgD/ypu7+HEIa3VG+RqEX5qJPXsi9lbGDRbAFhGQO6gfI3cp4lUQdPmDkJqoMAnXgL5vkv9IJXnd
OoTAGPG+ZqL3nF0TChI7+CcoW8r1ACgrxdFPVceykHHyRtcnaKrUQgYn8r5UfmLuzxwqpOzMFPuZ
dPsD5RDR10W63UM06vjT2U/brua0t14z5U4nthX+o5ez1G5YQtvo2k/zGI/eNJDdprkxGXcO0aJ9
GAdZth7p4ZXMxloJmjSX45dmnmjnhVjmnlXvznkVQs/7hanCmveSgEm7hNkXDdfhdiyzfNPKHlVE
uQH5rfaoK0xMohi/LedBf9lN4y4nqfUNv1jzoSadHWYZqKuWUP1x6YhqAVbD3itbb7gG5tlc2oFi
mtdPjiHl4cbvWeJxjK9DrMVIonTvjGO6lroMDrndItsoR+urxenS7eydK1BRtqhhHp1rG9LjW7IM
1a4fa/XNDR1nS1q5uod7Kh7qMXbeSrmEt7SR9/vkTJKeJ6E/cUqt98Wg7ZOZZPmSZkH7BMrL+wT/
yj+mGsttw/QQ3lA+5HjJe3SBRmsqK7BIgaVVaE3dO/ZBcC2p10mSblkh/E9urepxG/CXL1Sc7xNc
GN+SxAujgz/b/bIl3VovB3ekxor8aDZva+JbYk4xO8UM05m39B1wJ2m3OB4CkC8r7VhxRwgUChq/
tAkyFOW2vJCimGyopXgbo6ciSqXw77Jd1IyUq3peX277iFq0k2nm8mLxGMPsKNzBIUHEUhyTVjiv
gRXEmPkAJLR2lDxrj3Dred4zQqMk701PejLw2AzKSt7SkAgPc694vJTUQz31WWWiY4KhIWHAnC93
TpvhdnE8UB+JVNMb0mZzbbpUuxdpKeLtYM2fmYlUwONp39tXQ2E9VL3XfG0TjJN6qdPtGLlDv7WZ
u4nVPMym3YRzWb3w41/ktlyGSa7xWhEuzxPDeAfwBE7NdhzCcU3HEYnO3rQGQ9nYOJ+nZvDOjqXc
2ZWMiPxV2Lfms1WNGroFmtoz7aH2S0tTHXygxX1XvXHXnr/Em9jQAmYXUt+MmHs/wKbX13Y7xRkc
F0Os1IG4sqyLJan3s8Qysub/pi4xr+Lik03kPcIJohUJWBjcrNo3hJ+yjv+AMl9ypjMpzE1Czhkn
O8q5SmuV67xpeGf6vC/SBWgZBP5z93hCWBN0R+gtjFqwVgHkwIADde687ggvqJ9Yemhhm/H+kUKa
huZTrgzDoQ6ACLeMSBX1mjufINWJIDsLHrZc4t5tZC6GegBWXaSeZdZlTcQTN0C/Dnweh8Yice/k
c3AL8RDdExCxd5OhdV7jEujWEr7/qZw7fFP4vi7BGY/7NMdsBqIizBiYhiDxV3HjpfeWEzshPsNF
Wwj3o31+0OHDICQTK7Rj8ZHNJb/bfqZmh17RWH/r5u/OvxyTom0miixtPA7rGMPdS+kP/kbYDBgt
Ogo8E0636ejE90s+yifHBNmqdmdQASjtNMEST8P8gA6XRnF3otE2vdGR5rF1Q8v/VNTtAFtT5Twz
qovg+ElyajDI7GXNJNumZynorsSSnmYfFlg3sCD3rd77dg29KXLTx2HKxuthafjj1G/za7e2HBIN
hXftE1QcyLxZ6n4ypOzwItqXaTJvF+B9nKQxf2DBoZR0cdbsyXbKPiupnvfuk/BmDNfBW5UE0eek
YQ7acD3+8FwMXkYXph7r/ZKH7roEQLDzG288e6crcTumdZytQu14Jcc934VGGzb1JfQA8cIqN2Ii
4UfFPoiN0LdySJfrWTdTcRTKWu5DSDCMHzxOkfjr+A86uikl6SsXxutK6b77iuNZmL0vlHnvRdrN
O8Y5mD2GrmkOEbGXUw7x3V21olDQoenIC3i1MsuGAw6z+1ipEJgZpAV2a8z1KozVc3upZ0NF31D4
WrDlC1gPm171zybQ7vPY0qIcSYG76LxVoc817Akn2EL4apu1dvgO/iS687tkfHIWtpTrluD2hRQe
YDpDPk9tOw3StQW1PW0dyiUpVWSOcNvqZrnO7W44wAvyf5hUbNfNYAGE4mXSeUcjodPjCs5FODVU
HioadnJ6Kbl5vMCb9dkCrlaUXnRf49xl9DYsbumxomfzQ4AcgH9ZT7gGqzmzSfNNdXfqrTjV25mJ
8ynNyuabiSSXYcw4MZGuc0SxhBZM7D6hz0tMkcjTp64dC1CZpQ8xrcOyXa0LxO+F+bJFdFTak6g2
mXS468288AVleayKDcgBE+yCOXUfhi7prIs+iQgmZIPrDhdx2A5i5zg5m466iC/6ISoE2x57Ygcc
Qmh0Zj+nrZMwOLs1JgfNMrrPUWqHWBzjbLhgLOpd0hg2nRZeOjmv9Dz6RDhpqABXETdZwSluR/yA
RM4o34s7tqzN1FwuCIxvDLDUtEmsBa00stlGbUfKY+kh4+Qw7IwdkovhnsQdYNqE5moix0+0YQzq
tKRAko6BGeWxAOKOwa21vtpOluARdM6jaVaV48z0jGSGSLMXUiE2hOrcMs/c7ebKd5aswASHTBfw
Mj8kunAvF59YVhwk5kStY6HWAXxqSAUx94n/iJ5chz9dN0NQQItJJaPHjO1Rz/yuDR6N7TLQ+YtT
35+KZM7HPpsKF8/jPOz4f2w7I3Nj+kL5ZkvNXoGtW36pVPWAd+3Fi8sHl/juNomQdthkvjJBXH5E
Ln85AP+s2H4/0f5yHOT6sXs+C9qcO2nb+fU4OOtlcMfFJ3wkcZj3Q8/MKrI8XBt+em7ey2HEuYwz
qvSjYuGgB36kkHsFbYwyl2kOjrNV9aewKc19jtR0df4w65BQ4rU1NvML6bRmrc62yHXPimVukenq
ZPf/9RhCCbR4z83Xv//t7aNU1UZp06l387Ow4vgsSz+d/8+Gsf/4+v0vr99K/vKgyrf39K34p01L
P/7495Bp/BvSA9YqF2EAN+Y/HFtR8Nu5D8130F5854eX63+mTL3f3CCAMUA8Vbgu4tD/UmUIoGJH
p+qaiqYg+v6P/g1VhtHqH0QLO8L0zc/Tx7OFauH9wbHlUjfajPgP9hXeiI2KNA1F+J1rsuhz+47x
H1+5ncZPYxuIfWiNpC45W22iMUuOQDLdD5sk9SGnHWyDbeqmL+no9onfvwIXhvS3hA1uTJO3760h
lBjrVmOqnuU1CMjpHnOrtav76vvo23QfGGbn/ZTq6L6xAjVuU7vx3xM4jv4KvzNLg1Xu5ri/guRb
gMfh0NiPoTm2iwTWCT1/pmFxp5qYahTVHppY9i9gaeOP3Ap7b5XyItwjIvQ7r3IY8RZZMX1IQq2v
GIz7i4UC7U0QTma/AIA/MBzBleQibOip7TfSLQCiKXFDO9K4ncEXH+qUo2I79+FqbCm5V71ebkfe
29s4Y1pLMWeI27zA8r0intR8GmBpf1W0B14Z20LNEf3jou34GX6RuPWilupkN8C45vIYeyviCLpZ
Fabrom2Sasz7c5kNezGz6zC1m7/ofrYvPDGZiyp332nRpMskV+qkUlCxhC/1Q8GmBjyHxlhMvzZn
7zxSX1J8Y88U9orLVmn/JGFofGnY63KW1YH1bZhDc1XOYnipmZJeccP5nAFuqaQFyxXY/vUYAO8k
MBNwVK+LYpvY4tvk53QihCnR5GIYyos2P48JC+99LEcw90tB95PyyF7yg/f5oiy2LKWb7dj00x8r
evsF/CXTkbBoDzHct03T586Vl6b6wMS23YxezEeXLq54aYh7DcHAbp/WbRo9kyfRgWgPQLs8MrAk
UKuJ55ol9T5Pc5MfelfQGeRH5blgCJ5dJ8gZheA6Vt3/YO9MdiNH0mz9Kr26OyZIo3HC3fk8aJ6l
DSGFFJwnI43T09+PkdmNjMjqTNSiFw3cTRUKKIVc7k6zfzjnO2Igkztscep6y+nLcLJw4i+mXGHI
HrN2riyrT49Ix4AnhlTynVlcDNUcfDq1jB5H5PF6NdjF0zSK/OTHBEoMRMAAUB6D5sLvDb0ealPc
to1tllBCDGDLlQTFKJWuP1uQE4EkMsXSUb3TdSqu6CqLXTq441WM2xLxr+Bbm5hB/ph7gWg2I6s4
5Lm8Z0Fq0auqUr/NTlydDd+v74hs8M4QYPzdNJhqZY/pZyMX+n2r9vXkeU9ZDcAkK3ChKSM6O2pK
N0xQ4j0AwvLRIjPsKuavI//coC4yQ8BRi380uoLoFN3YsyU3XWwjvp4sjANkThOc3NpDv3JCc6Lr
IPzPY0v/zZ+zNqAUMJoDuVRyB9DJB2eZ3cy6+tZaIxj6MF0b5rARZocBthouix5Is9/QvDCFfogx
YkRWKY51uejPROwamz+d1f9iVvuXUS2nHmQWzmkLWSyH8DKt/tMuiTAWD3gGx0GiSH9c9cwQwMEQ
4BPzdSzri5FQgvVQIOdsy5ccfF28rRqM3HK2ElBbIXlL3dyjcClivSnjMj9j3ybABNlEdoF+pHyp
mlztWm9I7C14V1lsO6Tii195zu6oXnmeMS7xbNsw+eSx5Llwj+1yLgxE3YPl721aJS2N7O3v/3RC
iH458Rf9MJgCNmiedNnb/XLiT0YnYW5H5t5yovuAisMrMvve8Mc3hufpyqoyOldizy48hXd0jZoX
oV0/1nwbVA0U1IgwWuFbjLGMT3OISkY4RKSnef+V2Tp6IKdlOnqYLCQNUWPPCMuFVm9+2+0qSs09
fcxJ5MJfZ1nyrWnGilA0q7gZ4WUf2TM2GwQzKOssgkAF0BMII1kP2E8R/VZiXHTXZmZ2W95HsQ4H
8kx6FyQ29tECbOsQvCGiKN+m3ux3hGSXH/QS+sqJpuYqjwB20+MW2IkG7wVBT3h0Czu8mYqkv+N/
ejs16+QlZeZyGvth3gRB59Nnus5+0PW8r9zBZgY+THgh/Q6NFMFkuwjD6P3Ewp8mdY4Y2LQQku00
i3eZDKw96goXki4Yq9xGMcodpJdWKlRPnSCeLgJz85TaJDo0eSm/83Ex9+0YFcM+Yv5fO+m5xhyA
7aEVzpPROeI6mH3j3m4HzJ9hwAB+pon/wpIwPrmM+54crypvmMqpGx+C5snEq3KwLRlfhI2pDqKX
xwIyadfHmB4rzNSN344kxmlrvGUOPtyOQ5FdwebUDcN7KwEiByg8nzQ096lR91ogqsHEg2aSVL8P
WubwoQplFazD/DHuUoKdutkBsNm1c/FWmFi3Z1uAVFYdmRNxO55L5EQXBfTfne/mCWN/bNkr5fn2
TlnptHhW/XhNQ1ljlhjC65Zi99bFddPsUVNNBweT48aRdrlVOHuA4s3ZDabn6tJlELKJIc+sisiu
T5DxwPcup0jehJQr3hElHjTQ8hps8n2+uAOHvECbO12OrWvs4TWi8eGaWE8cVe1yZkUup1e4nGN2
ZMUAZwzju7+ccP1y1uUKccmgBKMYQlvKNnf284+DUf84JDkpJHR0Tk61nKG+ijlnGG/OHASx2a3F
ct5Oy8k7LmewEnI8lUPFmVsLOJVlSGsphokTnajLu95rqvNsWvrNAeS0qVAgbjJDiV3x42JIlzsC
EiCK5dxiD5ItdwgWjsQ4MGYvE4hEyxVkBjUwm8CYumGTWY33MJmVc93WuQwZeXOvJSomXM2vrMzZ
t6avTkZf17t2uSc1tONN+uMGLevI/xjq1OGq4Dttc08l9RnsUs8ZSh7CoQoZ7obAkpON+nGlI3fn
gwXjjMXTSXqiVBos0nPLR+T9qBpolNFxUknMS0nh/yguwDQAddees4mXusOkfAyDuMFzD50OIKfv
b2Ggj+ciJ+2Q3M3xGDqgvbCYF/ua0mfT+0V6TLUmEZEpC7mKfcAYYaz0CN0oyy4drJtHu6sQ+yMy
f44rUvoQ3/t35cSCcqXwFO1ErIKvZq7FzZgPzrc+1/1N0k7Jo0FE6X0IyaLdYMnxjl1E1CLIVWPc
FKZMronaGwBzk5tw5Rq2PihCMC6p6fDSDWh8FkmlcG5gscRMCOriqtM9K6568NTHqPoX060JoPSN
KV5nwGJJCPCtvT/28QNTHJ9UGiGOyoCegNzd7RHj001DLEaKZWfSuHHmyj567ijvi7Ryb1CTOevE
4+rCtls91CCWklVlkhZnGwlBJgWpOYh2e590KKsmYTvA3Hrp1lgo3H7AhYb/4INMRP0N533Nezyz
bqIgjQDLDIj4Vq4beWB+Ld7GyUucPTswnmJ0OMnJc+vsPCjfOAVNPxwIZRhPqYctalF4IaBo3Og2
IXHo1RoBwqDnecBPWazHyoA+B9LqBA2N/ekgffcWYEj2ltrg79GeOwyJVNF9RA4RArXu2q3pSUKv
qyzc83/5MBHmbXlFzraDVnMWdcCXH09bzlVuJrcG0car0s6rFuE3VSC2Y1feJPwZISLsteOmmFVq
Bn3p/GUKw2CFyypixZloG5sas/eO8R3+fRQkL1WbyRPsFk14KpZePIp6O6CO5Ye9+ciAE6jbsKBh
fQr2raIHQEnnngJTfi+G4GMa4chzgQEFCMKqPJJN4PO0k4e4KtMmuosLe9pz8lBYh5n5lJJIQDhP
8WTJWrxIFmWHXuf18+A46XPYmuor43nfBKgZD303v5WBicmZtKhVmjru0ZHVpXCH6xTsEEX/iFWf
SIgtuFlmcmGOWX5r9iRjrDWUIfOsalkffbfj3g0JPcSDax/mrk63FozO18Tge2rOUpzHwWCcE7vh
N3YYcs/4Lx1wmi1l/VyOFMqjntdjLD+1jsN9IBtj55L0hyGzSM71hKT+rEujuoOYJh7grrfjOqnG
7qvPmKCt7az1L8qm5LTpIzu9B4Xpkny3AChTEMM7L5UEJlS2Q2lco9Y3QsdNNky/XP5VNj150pP+
59XqJJKSkCq/5W/v8/CI0Dk9L5k7C0G9/pFqiv2BduQ6c9v4UCpv3g5B3u7rcB5pnGwbSlo2HUdm
P/vE4fePZu69FFSCCWGOU3BJlum0c2BU7GxLe29xk1hYpJN0FfpGpldFPvHUMpknhr7E0bACZAO9
sX0NQn05e+b3ZQqx7a3Qeu96w7sOGvjRXv3QAiGLVgJk2Z2I1FSAnUzmz9SeeQxi/6noSopqzd1O
RLeFuU8Ne5/9PQtOe9ybSwIc/GzzCUwh8UcQzGLiaeAUJxUhBZEUqMO9sBDQ2AO+3zkOjAfGE/OD
i3oT36DJuhrBIPyhuGbIyt98k5eVuExp2YlziNxLW0YCVHHSuRvZKb/cB15g3Dtc1Te2VQ7fZfYR
tsBwh3qECxDNsUt+wiQPOEUpi4zyssC8L82GeL82Jz2xzNM9EVt4sEdBjzG2Bp79T6L58nQXoKFf
nPPARIfAszZ1H150QzpfURCeO4FVxNQvfvZWzXdTTGan7KxVU4r0e+pEV1lWlOira/PWc8Lmle8X
l5c7ddfD7EXnPC7rFzI0BjiiOVMIUKcGXGie6NfZaYdHiC/2a4ir/NlNXVgYZiuPrWGmJ26C+MLN
Q2PNzBSKe5izOzZaioo0OnYqTYiFScCx4LO4TdLavcMiP72RCz0jO4iKo5olZrIUDpBX4mIhDwdm
IvepN74AL3TXdQlhapGzxodIOsUxJ0t6K6HMoiEOxnsB3WQPPmPes1eUO1SP6UEirF3hIJk3U87G
pE+s8UANabLSq9grIdo3wxsnL+ujbPS4i3Itt5mw4keVUPmBLnfWMA8IIZYqOER5HmMhg8m0AllO
EJ1TCJbYxbzt6y59afrJiXCoR9GamNK7CIV2ucI5Ne/65cIF39jsGZU/5sZUn5DrapaONQVZBhEb
6hg9v3TlQ6DKltVdXZ1SzgwArhOxRw7QBbHucmPAvddmPIFZaXJgY8TrF78SlBFCU9ZdUPATfVeQ
WRyW9tNUJu0a6Tf5KlFpH+KMEyLEwLRBsTDxqCTFoRSgKjsIkivLz8gdTCtOs4GZ+zrKiAXTWXgW
VhhelhCbyyD+cBjMpBksFKSiVhyeVRFmrHVGe6ur+KUrwHYvDsht7szTiQlfSZ5tcEdfzmoqH3hv
ixE2Khbqy3hJxSiG3tswJ5i3yegQRAn+nd7cz/JzjNqPtyC0joOqLKx8fUrB0Jbf43AYMQWj+PPt
CQKBEVr1ymZ9eyrhyX+KvMpey0SqHKmpCO+k0QeXUIXzG3qV7izhfR/NyWWy5Lit/ZRC31q0G/Vr
4S6xBnVenfFipPR/dXqoyWY6mDYLVNmr5qIELHpAkLGuwdNCWPZgkslgBjucWnueMPsRglZx0xmg
TcveQ+lVMPuIA/YgrB1XXZqdK+GcxvYw+byfeJNf22YRwcT+nShRByGeSp+Qz8tjk+X5hYfISTOG
dAiyTW8i2x30P6wIxL9qhSHK+sLyzIDM8l/kk0NaijBEzrU3pqndOjJ1v6mox4TYOKUfwDWl/7XJ
jEDbXhJYo7JgqDZxXBtwlrPpA94YALxcOogoMELiRFvmlcx08KTqwNSEwMWzNFbljwknGxkSdfyR
AeFUuf4pcSpQbi0dorH+H5na/y/SRyLEDf6W9nh6Lwr9H//nvaj/73+c39sYiMxP8/zff/6Pkbz7
m7cYqKlvlrUQU+//Ekrav6FzdKSPZpr/cn2+EP85knd+s1gkWT4sRnqqH/7qP4SStlg4ksJilC9Z
srjy3zJRAzn6aUBjoL5nMAMy5pehFAuryNIMkcllVgBBDSZw8M0IkWJm0F/VMnOr7ZJnmqwsAz7M
Srcy2xLw1JynkXAsHD3Nboo958otyWQwJ7LxchjDh3zJVzUWKtO6NiKgV5qUrw2FIsFrod2umqqb
joWgGszbeHoGad7uPZrUbduY8aEqVHNNFEn2HLEB3aYe8VTFUi8BDMnOQRQER6hwFCFLXVWUsTox
TiGLygqSd4za7hnkjpeAmFnKsnap0PylVsuWqq0nIGdV/SjlhqWqq34UeHAu/ItZR0ZKCDgVIGo0
ikGmkuKhWyrEbmqS6QwSAkc1rKGLWiBtCP0q3E+UlzKdsWezbNY4xjpK8EygNyInSu6rpTqFRt9j
UqVibdK+3oBPn1+NDPMX8wP7YC01LmS66UFD2TLPbdSG4G1/r4p1YbKfcwsSRjAer2KR61WFA+fs
pF79IbO5Z+xRGwCDDGud/qjBl2q8SsvsmTlH/YyMUR/MpWqH3DR6a9OJy1OyVPdo4eD31V2ivmms
dCdbW67YUwZnJj6n1jkORm9WK9J1jAfDKLzxcpYey5JZA6xhIIvxcJy5zJLcUGfXjOp3o04yaCay
D9ZG0XXbxET0Gc4p/0pSE6S21rbqti3T2cMCetvGs2tt5pyYOxKrzQ3qeDjehFkJ9Ay6ILaAT2Ej
lF0/IY/nGvMDdraPDAdZZRa9aJhEuS3hs7lZFOQNZH50XbCcPQZFE984gtLSAgAGt6/GtsPbpqpp
3eh4ugmx4XMMEv4g+SfFjeIlvmtcswwZjQ5CxUT8GTrGbqSeGqod/CmgInT56hhLA+1EbIXfp9rl
NaECdXJqZ2j+hMaTHLQFWiHuPLcN3zmPM59ZtcF/jJZgrpc46QYkJKIRuyH4KUy6dkMci3pQCcOr
1RzUJE3oGf69EHNylwD1+O40C50wrGpWQAmBrQ6YToQ/SnVcVRA5bLLdcw3W3DfMT2ZH0/tM//po
82udDaIW+7vJXIBHmogaMkfmAsGvB8XF4Plpa2woPURj5uGlb29yKha8wbmoqgWlI1mNkEK8E4bn
y5s4mcky4WKOyJtMF4FUE2vkRTll472deNkA8NNAIoP+A4RRaiEmAcelza8B2OfRwL5I+EwxRwTi
gS+B7m+GzsnCLdYyRAqCu3wcvwmTeSGYPOebLOf8gMutA3jpMB9fAICz1cgb3hSmKpZfj0/QBKN3
blOiDl3A8PUUdsy1QNSvchf7qJcFgp1Ui0TLnmMSYCh/+JzGMO/OlLHcrM6kkp58OjSo24FZ7IH1
ICNqcIIb0dfBlxJMplCwGt0TtXT8kczp8BGFRIy4iN4W7NFwk5Stceomp7jB/O10KzTA6BAkUow3
g7wnunjPJsivmM3qAhOwuQEBSgJhmALtj02iK1JLgigMgNtl9Zba2L0ADY8OSxMYmIAMvyAfw3nz
ZUQ2RrnMUQh8ZzfWhQx2a4+zJ4nrrEfxZSW4HSkCj4VvV6fCTmpiRakYkk3nifCCnf14mFySimPF
nJSsGD+8gEVEWrYyTGizjfLaGmBrZ76zbwoe3UWDaLZtcAdD43YqcXxG44ibSPrlzjH8CWOio+sH
1+mDc1Hn4zqSMvlWCRhVmoKUrl6be3uZyveEK2ydNvEZvVfZQSRIpXKo1FunaYYNj7raVsuZXpLl
vGk6aZxcOH6vaPgwmCYx6S4OKzkYCXlyZXDuXRZYhK6DFkN27IQ9EFXV3kF8kjdN1JP5jUUFWqLO
EM8OsbxxtcwerNaIvyyPsnqFcqzfanwNZwTT6cEMzORA+umwL1HnnJjbOAeJuKWiFWQXu6nRz15G
DhChrWUP80dkkM+bQjW7K6hdj8PY3cJ1I8SV01KinUsD8cq9HZwx1tKvO87k3s4mS0Is9Jjrm8As
Tn7XTiXc725kvFLF35HjRHf0XeGDqEcQD6yrgo9owH9ttIqgR1TE7wNCsmfaD8Sk5uyvg2QqDlKC
Dl4FpWXsShdEygr1kXdbjLZ3kasZobg9w21ShgTIEXsMj1MrPGHmq1azGQ3HQCTJLopn+9gZPfpi
x+pgMBlpfud4wDASwCmkqyFP/WL8lcRXwuvnd+ItLTae2WwKsBKVs07xhF/ESRqtoykkehxrxMXs
F/2raKN0x5ZHr2dusX0fFNVyxvtxTU+HfxukSsny1q6vZt/FJDcHjfiy+6q8YuExbrN2YtBv+jNs
Ue2330IQwitQYmLXD41xmv1Zf8G0nZZY1P5eRVxDK086mFoZWp5IY8jekZKhhCsDEV1HWWwybSez
fge3314vibJHraXkNqg9DafWss59wZ4wMAA413aa7Ekn4qQz+JljYkWs2ppwvEn92N2TQJeeWtdv
eDe75jEcoCcXXCckqU0kzo5Vezc4ivWpH3oPbRoQZN8PTLJIpt74jFzOvuFesdAvj21vkNw0tyyz
vdT1LgLu1Y//kQL9fxPWaBGwUC3/9w6mi/esjd8/h6+v+qfK/Pef+6Myt3/zLNN1iDP6L7r6HxYm
6zfPdm3XFR4cI4yU6Fj+08IkfoN4hIwcgc1i2fMp5/+ozP3fFnl6wI7TsrCAe/8Wkd2i4fjJ3+Oy
NaUpELwInAi4pn5eGieUzWPahBFr2dndpZ05vGRhTPZMSRjKqS4KIugLWe6QWAgC3ytcH8Ih1ijx
HNLjQQN8WSyE/mGV/ZcelsXw4s+iJsY3gwVp6XH/tMouQmQojknVyfwtvGtDbV4NvvecoOi/KuEZ
AEEqoI9l1nActYYhwDLwPGals+6bkfkgfJy9FFP8DNfb+kyCHcJLzLYB1TBi8AZzuxup5MLR19Y4
smEiD6o4CcA4/+CU/cGG+rNejj+EAxHqvUmHxVv8i/eX6qGsK48xX14jTWUOSaPj2mnEzgZPRVmz
PdexGdzzKYWPbJ/NXVB65mNT67ZCaJhWH0wday6T/CkPCv8fHJCLWu+XV4dRgTEB8BQs2M4var4e
DWPj4ajZdkB4jmRS6I0xpfzmIYEetVKaQNBq0v7vhsj/VkX4cy9IHyi9xZCNwR2ol++bvyzrHd/N
ho42YTuB63+Mss76tKQR3DFX0f9g5LV+/RM91MoYbOl8Az4Kuqyfv0keI3MKKhlsYFk673KaFZWl
sD67Buh3wdrwHNG8fjqAohF1VCbunUCBeoQb/x41Nd+RycmvrCGPL5tuxhbrBtZnBQz780/nxr9Q
b/zlm8ILJbTBIoTBQRxH7/3zC51QviZAMpEOMcx+p3CYXuTyqwUGpkecdIvrp2Qp2MLXfWF0yyin
hl4LKGEcXmdp6feJXOyLGqTXlRgX/MM/vMDlq/rnLwuyPRCZnsfFanlEpXMi/fmZ7NU49rCX0enY
Wf+Ocb90ViYOhQ14XQbXTqyQyXokA8+OHA5KN29Cpd3hH17Fr35EXgUjeaABAVw4PLu/fJ4EWDa+
ivJoqzAaflp1TXR947JUcquuuBojeIS2TX51FvcXEVOJAE1v1x1Ca/B2f/9Sfv0WL68EQ6pnOwKp
Iw7Qn98P3bC4RJpogEEd+xvTrvQLjUaBw8r8p79a/Iv33gdCJ5CSceaLRW/55/fekEQEE9dAarXR
+efJNuA6j01zS7r5+I0MNOuzgaebYAFkQJ1Bt7n2IiZ+gRHcI5ObT8Jo300OOrgfmjAizQAJkDSW
SdDHLYKvMRzmbUCG2j8c5Mus8ZfvjM/AyfpxV5mO+8s53o1JlOWKcHl+6/ciJwg1rGidmNDOjxAX
2mmNXBjRWoOT6u8/nb9cbDzrhPFItKk41wUe4Z/fssFKqsCLS7lBMUKe1jbua/u9axyCGeedYOUg
qci4Tma20A/x4PRfRtHMjyNNU7Kagaj9/ev5yzvhCweBq1yeIOJPfv22hCUOTEzJMckDrX6JjCZY
vrfhCX2NJIXRFMO+yR9Eydz8738xtMNfPgMfRzWjPy+wuIXgCf/8RigZOqRqdwYoUb6YhWwgM+PF
PCtmvoo6OumBcOH5qaGLguIjWIQQ6NJiHNT/cRr/fyf8PyivBdf33056rz8T6sg/l5B//MjvJaTv
/YaqDW2f75q+jQ2e5+j3EtK3ljrRlIjxwYv8rsT+o4QU4jfoCT/gBmAzoINxo/xRQlrebz41CTiN
wEIzR1DQv+OC5wz65SvmQjpeEJwmxgBJV/zL1ZD0bkMCKTpOdi2Nsa7gkJcrhnDmZexhxqTnJ626
tkJ8Yg6WcJEX4YXllvku5BQ7k/NqbUnMI+K7txNSLcOaI0mIziMPIqRv3wt4zZejlbCrw+c1bqOu
8y1WcgNYmmBqXuaEGHEtKsIq7Tw+FBD3Drro2Ti3Oj40zIKuE+bTHdinrg9wUkl8JEUGCI/yRhLT
IaRS5VH4uTwnYxISslvLdhvCW7wcUpU1tKAKcUgRjMYXJjjkrv5gBR+4V/y1aQ7+ZeWkyaliPxIv
Fr4KNLTtPqM2EhiLUIhxKNdA/1YqUT0DRxSFm56kmydsvK/DbCaXiUoeQsK+105U9EcnddU7xP/4
LEUT34Wqc+/dWeaXZpIKUoaMRRZCQZBMZXzsJ2Oxzpl014p4wKrkJOetA8eVxtCXCfcBfjncKXBG
xPH6l3415mcRdQnOWZZrEQZmjbX5jpgFogktrP6O109v41y5F6CbyVSfTaPM1wlEJoQJVFunbEFk
rlvThkHf6hr3c5Wj7jCWrduKN00imc4toOX1OKSI6xn5PlrRbN64EwL5oM/z4LgkA7QUEIsowR4n
tSLPu32vvHhojgPr1TPx8yRmmBV6ucovYMYVjd8vTDzm0mfcm8SEwrOMJfIXwvMYIETBTdtHzODc
zpP+rsSXd8LOl67ZyWJKMUOfNPSIDOxk55KPhjg6S6+ioBVXSW+kb0YPUixsh3Jfpka1/El9ftcg
QnqsEVBtnc4fL6A69tedBf1mpYIf+PXRZx4nBtXf+0sI8KpAEv6sncF9qmpLsVcclHULrNa9Jnur
J01DhdVBkwF/KLDc1Swc+um5A7740ThJetuirdraRkzqc5pMkO4H/iTS4HLYyA5jhXBdYgq4g1fi
H4CQmwc3i8YdKpoiX4cZ6ISm9qrLXOTdLurvEa0gex16pi3xUzUgWsXg11/pjvfYar30dfQafeNU
oN4diTXLV+V1N1pX9jRZm0yP823W5PYlXADeMobba4XI7TLIHRvLP4NInmrQkHvCsxAITeR6YTRT
Qs1QIFM1r416dDaSKdMXLOxXgoXURdrY5eVAzghx60DS4BZ5DXiMQl5UCIZOJbYB3Irsp6/Tlskb
O9ewPOsEWSvCQYskcWUm3i2pke2Tlam4Q3yTe5c47dULfrqy2Fiqxt0LQG8JYA71eBx80epj2VAP
MSy0/elNmnxI963PVLB1yuoToHeF3d+CLVFfAAyfYANajU6sZyOKx/EYp55jIdLv0TpVtszMbyix
wuACiztKXWeyEz4KrKmrQXvg+hNSge21afXTY+xjpnB0VzxblOTFCcB+Q+gBNIU1AbU63YEfE9aK
I9rMtp6j82dYEpRngUKjwWH/pJtguLDsrsUeZZZQ+SAJgf10PVYV+Wh+emi+sXKE+SVj5GzXgx/f
9eA7SeqYZvu6wnL1Ubah9ZqrkXg01TmHkaeIE7Ymh5zi/WFIBHGIcM4dPBhwHqvPqO+q21m64Vdq
tJAbCbr6VMPYw0Mz+YctPO0Rwl+IGTDCQYM9JIYl/bX0Wh9mQsxU9G5qG6/fem07ujsPtTTwhdS2
Nl2JFXObpMTPQBMdMwC7eijyy7LwanEs2BEVW0ckg15ZWTQ/pLidC3RA+HWIe3FlTO8jlbvH5UYQ
uN8G2eXoVAbXC5K92oqBF8/aYksH4HA/BdWMNnTRNOTRdd4W+YWicUA7MY5gFyUiY5uLZ1UMbX1C
SETAkA7cYT+NYwH6Qw2PTtJE0EwCZnMs1uo3rfhz0HbwSKzaARnzxtOwhiODCJFd4wHKXyN285Ys
lnIgnDYppm8mMTDkLmdT8IEBwMJ0TKg4kZge01DCKswy2LNvZ1FlFhPJJUgZ5ETrggG49byW5BTM
HfE5RGyPOk7riOQyDvjkGs6kOg8F1oZjOsO2GGohh8tcVsOBXpinoDWKc8Uk+zDAhQ1WBgLFdVpx
TJpD3N15o+6AaSrznZ72TvYIlREIhvreHDMJgMFA/LPpUkWkUYHqgWgbDMXvKppM3KNInZ6VdnSw
ljh2o0OGaSDe6sadwRCwZps5s9NubU7D9BUxcXpk3jvcd0EE4KHCsH8P0Cc4NzzDq9EQ8s5qG/lM
y1LA5ivlqUXvQxirWpiL0+Uc5JBZyCgaVr5DKFxAL9PxwK7YKcyfRV5hR9b2krqB48h1rpK4aI11
wUcJ45Gc4mmHFsEo9zKX9ncKp4kYA5Ilpls7MuNHJ7b75V83/XNmFW60T+zKfkzHlPOOZrirT00V
dGqriqa7NjzyUlcsbIPnmlnMwSpTUtexPzf2wTGsPlyHRkhejEv4Lkb+QqG2abOWDxrPdFpct/SL
3dbv2/x1UTxeq9Qg9RslPwBs1U8lNQTJxRvTy/VrU5DzrcVsbCqiaRgjR0573yK7ePcx9Yu1o1sv
2ZIayEFjFjEKnVw0zVrksrjmr25OYWyY7cGtzWFcZ7Fuv1pC0m2A1kPko9ljKHSopg6EgtK2F68X
3y2JvWbMge3OltGy6S2GS280yVNEl+ai/3Ss+hMcnJOh5epBcMaNXa/l0Hxjfpcf4MF43zR9Hc3M
iCgQg7XhtGtupnkL4YysvzQ1o1cnjNSFY6b9s5EAc10B3Uwve6t69PHiCXb1ZBRsPUaD50KBd0mL
PtWbuCg/mSSFXGWheplJEjyqJuMz77Wrr8asRmTM2B0aQkXyWKFTuA+562fTriSL6CZNgA+h5yOs
e5XbKYD/tGn0K9GlSqNuoW0iEFgML1NcCCKlMoLQtga7sLMh/ehRs4b8gt+NlCjsh5yUIr3Y8pN5
geRCBWk2c6dqMp0EdoZV08qFE23T8oYiLdgPafKPGwamjU18nnI7QTpGXrO+nubtPMV7ClLoJegy
6brScgcatqYdnF1c8CMKKNsfGMcRLMOWzOMIBG7UPg9JkGHyJnWFe5/zJONbufjaw0MX5fVF1UfD
QxP6wzon0G2DYGR8hbOe52viIJuPiLyEhEzb2P42FoRKhXiGs2p+xev11bMqXhns2g9tKHo4vRO+
+ZWcfLICNRSSfRgWk7nKyInfTzjIJzQYynyB+jCaz3FTGayYR9u5sXvc2OABSfCxVY4DDkghVOsh
0OBpdFBmH+RUj8BgOSA2g6zgMbh+bCB9q4L6oLgu1gBo5uOIXvGuCpLhKezGBvpPTqPcQkwFkFCe
+wW1tGo6gqUORlv4MKXos4tVKYLhAcnZkrnY8KJtLys+mEmqF5Fk0tkUfWZ8KSLMqDpRDT+Fo69u
OYFMAWTWrhu+BFV7g88juJAmvPQNOpLgBvGfusecze4HZhO6ZiAqzZuLBJ0lfU3LjCJRQX/2x/qb
jjyeDq8DrX3mwaMwTMq4eg9c3T4gVLEvtLTFTTFa7SPyaZaydq0rLrvInbhngaesAaoEzLCr8cC3
Z4gXQIn+lCQjJYdqToIzgwZciGZFsuQqVYPPDgvoTb9JW1w8sMriQ54XiGuN1oteBNsHtlIDYFIC
BfgAu8rukBSWhvWOyl6fLHeILgdRLPYnfynB8BJSDxSzUBQHNhJBakLUicHUXkyhS+Yg2sjaWM0i
NIM9Y5bii0MifU+HwbvMfTMF1U1K55b3zMSp6CesSjsrZtGN/B1oaVg9tW7an3lY5TpJBmPNeMY6
WXgPVkTSSyLV9LDlVEVt6DGgxcQbhBKdSmpD/Jkn+LNRHnxGQb2AxKBPfYzaSS9UDcps5SUwqViE
KuvD1glyGBO9bGJkYlej0mMRXtbbSoxnonkyhNxZug3sOL+207m8qZizETZtYE8K2pyDpa7YvipI
rA6H5HuQm+hFfe28JYg8P8a8KfJVDSL+cgpILiURrNzMYx7d68LKXgTA+Xv4n/R/HnfIFcaTcNgL
qyTEx/VEl615sEj2+n/sndly40i2ZX+lfgBlmBzDYxMkQVEUJWoKKV5gUkjCPDhm4Ot7gVGVnVLm
jbjVZv3QZtcsLS2HkDgAcD9+zt5r0wxn2B7XNYL+UGzGfCCvToXzhTPWK4q7CbCvjrxink4og+n5
YlHq153t2pdTWBCrTt5b9thERrQbZ4qLNQ6VOYKU0ERv4M8oFgmW3Ehh5/7CQw63Ak0TCSxud2MR
O4nsdlDu8ahmd6wX8hAafAwqIy2ldFmSegY23Inownt9YGrOBQ04fj3bCavt6JrhnSznh193rZZu
958bhxY6JPoIy9jEJCvY/DI3qYQY7CxHNiYdACakLZg9bGZLuUTukM4YDYLiNw34r4MCC/UbWjjb
ghvoLs34z20yx+BSAsaY/RTL1gnZS0snd1EPFZq9j+fM9rVFgfbrj/m1K7h8TGPBG7qMnnXN+NKb
02OtnAM7HX0CubMDdU17EwaIRgw1iSBrwLHgEIiHchjk+/mV/6cV97tWnGUsHdL/eqR70711P6L3
up4+teN+/ti/2nFoI3GbLo03wcqP+uff7bgFf8BhjbYbIAPGAsv/+fdEF4GmqTO3YJpruQ58nf/T
jlP/6eiQVF2DTvVCpfyPtJbLjfrp0WHld2gXsiXhBaZ0/3wji8pdEDSdpIYRzwFOmMahRAB0agMp
4IxEgjOyeNc+VIXx40/f1M3PF/kzHuQvT+2Xl/7S7tcTElhTtSEQxcQUEkZNipNr3lVp8DpI7bdg
5eWT/PmTLvMQmAZUvCqtc11fnq4/TYmToE+s1sSY0pO0gRQjIEaX5tB6dPR0OzXVk0pahs+VhgKX
dQ4Djp4E7EoV2Gu7JxQgcmXO4SNem5upta+IK/GMLhOrVg2+ySV7MpVkgcZlcqkhE/9dX17/69tn
hoXtjwExIz/X/LLiMNgjE6UHLSnSttyBfMEdW9LEY2s1l7pqhhrGhrWe6Y/duF0S39HKv9ZHqa57
/PwrtZNPxHSSNOCoz4pZHCLD9GkDvIb2EiKcxxctpdFqHPizej6g7FpELuEA8qKMSEh3yAkMpa7e
K4WKfiXI6h3+tPXUhyt7Pk2l6iXYf3oR3Zoi2YXT8NogvkwZF/ddvh6DvvXCOD2h+rytsunOlG/T
oiDFVPZ9JKHAtyd0l9TN9lVJ7iUm7Cq9gADfQY6yAFA0i+fV4cOM+BrMWjN8DNThvZWqp0LJ6CC6
vLIh++ygh+P0kuSt7QOwousQtWyUcC6IXizYjnEl1msGoDHZFzayuGyQO9VO2eVsjmPAFNy9iaD1
4DjsHDCKmpuhD0xUMk2xb5vS+W6o5NSFRVxeO+gKKU+X/jN9tu+0KIg4HiL9tRJz/44fT9332uWg
R8MRZBmED9Vpmm1ipOVWkFO/L0ibWKnW7GEw1rZEOME5jJO3OCRSdOAgjuhSDlvTWhIoGL6UU0Sy
bfaMWGkvUcMh06d64dIwjq53WsMPVEnAIT4PkjXbobziALYZu/Lezrjev3549aVL/+fHiVKDNopl
wJalHLR18flxIjpGk1U7kW2VZQWWbfyWhVdJ8Hhe4YQVnQph3McLVXKO4EtGgVg6vI6knRRLWt62
8YCryZuXlt3Qdc77uAAqjVTN/Aa+hme5jXobGWX6DYtEx+EyUD/+Z1P775B9GAirrC6/2tSK5OX1
84Z2/pE/zAPUPmxczKsdDdwSC/u/JErGP1mhGDlhnUK4AQbujw0Nh8CiQKLIdARb2nK7/Gu8pLvs
gtRu/CD1lGWp+n8yXsJC9+XGZD+12E0X2JDgL/PLOh+GIak8hV74Xdc3u1pLu5eFFrdaTrw3RqY0
l4NUp3WmmOVl0TsR1qkivKhHTJAEHZIVSNf00Skm8UbybuERMKBskWwR9zkk46WSFtGG1gp5L0IE
ezNn0BOO8wuCzpsSt7fR6URcjvmlomRLJJljr+yS0OfajWmUczCg5/FI9vNbYJKc22NoTZtK+joW
bnqMajpuUfPY3qQ7Mb1PW3vIRIxeW5IPtKc1WlxV6TRfU2XmP7qURReZv/U6xRzgeL3hmu1c2eqm
EvKsWWb4iHwZBxseds+cOrzobpB+F3mXrcOZVw2AAuccz7PqrVeNHg9cGX4zEWRfKEVprBnt9WtZ
5Cd09OVLOkXtPtGmnAOOM16jJnGwE4gR/m1D63iVkvp5E6GZ3impVVyW4dDdTnkjQAQWGP8hI+gk
cuTIkcfxLk6M8NhEJsO0oC995Pw3NOT7h9ZVw3eZxfVTbA3mKWdchkvbcW9iRy7EZFTnOZk8d32S
60hFp8fE7uVNBPqGpUOKCzRIcEnyID6AdygeBwaFtNDVxeUbMs4JiSiRMnkZ0Ooco8ihUYg3VXNX
5WD3d6z2+dGuovfADByPYE6qoc6ST1Y8BbSCp+oHnM6PKZmceW2747dIr3ZpJPYd1pBNXGnaqces
sImdJL2BruI+mfD+DtpUmZdGXi/Kzjl7YyKAqS+tOb83SSSOU2Eox2Kuli3adMWPSnTSrxY7ZDNy
mkqjethjpw+OQ1bIHSt5TqyHo5ELr+hXcrLfg/pS05/gbagbFSHgHc3ccp+JplnPQWHjf0jQkkPI
xpaYK1UBRUnDoxZaZXp0oxmKvzJPD5CItesiY9AZmqX8pjXzdMwmAkNCtVcPky4JI6dV6Bl2P6w7
jQvE6VrH6Tt05AxFZdXs1IgcHZzG7SpTrI8OtzqOfrvdSF26W6tlnBRxjL5o2WXg9doPKBnk2k1F
u41hNW3Zw+x7l94UY+E8e7EihSixJkZ5IrAL0nCm1ZfUNL7kTETuXCjo5qeu9JRJBeqKqpDENujD
IZ7QK6im006Xne1niZpf5LN9XYy1nxuI42wHfl8APXstEscTrbWyp7Hy57BfVbmkrRZ4gGJx1erl
q4gmn2ZVfEn3yUFApaYn+tnEs6CA9lMaeCa5SHi4lzEDHItL+MzOcxqPE6kMZKaeiEMbbmFVP5tW
/lpAnBVzc2gK+0fSF9bNHKTOrlIWPhBMSxaf5TeCJjFI9Bkyr5pvh8a8dRDR45iu2zVF5nQXuqA2
jCEF/xATzDPG+Rvc1mMdz+OGdmHhaZ2l3JZ4lqE54DJRYTP6dWqpTAHos5dToV0yRm33JdCdTddW
9nsLjWhLKq9xRXuXh4kyehPQQbmD6Ma3Opo6i4c7EhHbSyjpJW7VOSs2jjZxUmCgMH4LUcVcGHaC
9yKlwqEQL/cjvFLPTvvG78tkukCUPYYrjToOMG84k9EdzDdOOIstva9mFRihTTbdRJwJeLLVlIrI
EzM6E02JWj91ZbZRAhsk29RRtXbCUVeIZ16rhIxy/nQ5kXKmal4O43WPADz4RrNq9voyrQ7whYHA
yLEglGZwdhHm9NdBFO0llZrqOW6q3vKQw/ZBMBCsKAet2Bv1wXiwfppuF/9terbiBmbkHJuQhW8T
xdBakp5G9RhY4dvo5g/GIOWmmmKfRO5pxRdBEFppr9kwxFNfKKeuGY5TzCfHy0/eWbG08fELIzNP
nurFRJxnTuIlE3L3skwcYPaZO60S7BM0RSOg7osP2cbX4TWLN7ktBFYNO9ukKoOaKMTjBDEFFah9
6BIB0YCQb8AZ5mUyw3dADnJXgDu+FGfbsyjM9i4ia3KZqb2l9NB2Qxlqa+jMV1ERn3BbI4VKlHEL
ppHYykY1t6BiZx9jVuUbghWc2GpgBoEhNx0c5XcGNqeotx8Sq2pdGODYtbUURmOVsGyAi8oTseut
AJTRYvJWMTVhca99zOOLYgAbeEwFf6taWX/Jb/cyp99Bin5uU1b9LL6nK3LU83BTLnbyPCPCncal
Cqgfs3m02M4xjCT7EfLpBYp1Ytf55N/grRvPDZlP61g66QW7xK5og+ouxCHmT7ILhKf1i809Xxzv
4+J9l4sLnviy6rKEk/HO1F2BjTEu2+DEIWPxzTcc2Nf2jAmlsWJ0BmO3sfDad3juUYMt2KL5qOUh
x5hIZ5vFOAPQAskjYl6kz6BQIc1o6h7TYrgajOaAnMHLF4M/YAMNN4Thl/j+a+RZq1YmBjk9GAXX
2txe1PmwGkenOoBZDFEcJO9aM5HvaBUMjpiG6PWdgZ3jUDnv9mgMH0TdBEc54vkaAqFfijOToD/z
CSCTti8z29B7MqvOulpoBtoZbDCRF8b2Bg30Pl8QCOmZhuBOKfa1IYvlaerVdj1VaGyUBaEg2pxU
xFif1EeWnmQNF5qkLAmpd9CnwVcXFMNMMj2cwjrxJpDId0oajViCpjn3LewZ0RoC2H1Fb35syCh1
FCw8K0wUj1Nsz15VUqKEavWeVeN4X5FBiP/EtradmbF7G0bunlATPY52f1OSWr8BYHakObq1Ooe4
eKN7Imvroeb4tiKy0zjRVym3xcKnYNvDGH6GVjCptJ+ShWRRUlaEIv1B4JhvlOFubuLLNrZ3Qzt0
jBhNTjqzmWMjBSidb3D28LUnmzIR5VZTwf6I7mZS1NtUjX6woT2i9HhrhOnLcRDHanGnhovI1EoQ
oooJV5w+U4UF0UZglVkn1jxdVY2pegEah7UxmfIYiGibMQeL1sNoN2s3MrtjuDhiSUPFHEvwIwG9
QjXuWX6dw3T2bADNMGlSu8WFplF1mhFE+zS+VBaABGYcYyehLp6o4qY7QLXz1uwHcaM5RHTmyRsa
evab0ewuOy60J7PuykLkvVeiUlk1gjxSaMrNWq0Mdx/oRNxrBkwFA2+mV9bKS8JEajdJzOu0oxdr
myRPFMwWsy5rXJdzJA7NEEC2Vky5Rz6h76pyCKG6JJe5MspnXI/2Yx+w/gEMieAcTAr2QBRctzXN
3Ws30DR/SMoXJwN0hPgamxy7z2okLxbdyeSRM/ck0UPJvhTrWG8hYuZ4rto02QeqpnwTce48FcQr
bmIZKQ+FWa9zBMEdlwP1C85D5X2ETgBxQbNOA5oab2QowTyLCePewpW/ayUalK63dsbQWnypeXgg
6Li6sR02qZAIPaMtum9V1MqDiJ36GWQO8hghl/GpJRUWHoYSqIkawiwlLrMkDrxoygNvCF2AMHgE
F0208Ku+Cx4IfJQnNdSdtSTG/taoK2BK5MdcUIMNt6WeFd/qsG48Ix+QNuHrutWVnNDcuM3eylyz
fUA7xYfLJMEfh8r0HEkFjezAPKB2npfc3iJ/mXI7JTO9D9XbXO2crQo88ahYMn5sQBGwyFao0Log
PBKaovqhkatHzabV1MGhWVlR01wEC2NNtYvwe2ECAQiYIK0HZcjfTNm5R8WpxOOkacoKLZGFo6ED
9UKa0m3KpJc8hVHfD44j2ey0uOdLZ/rE1DPe8KwkXtMs22oRnZrE3M61iCjVmuYRgo7JFG8cjrbB
MN0aZHE0m7a5zFVhb+YgeCexoT47xaxtkU1Lpp4RbOmAOWCWgE6HRW7cDhh2N2OrycuwSSwqT0vs
plZgbhRsbHMeuu9VG+hrl6MfjgenvLbCOD5ir42ho5J+TENR7ksc9ewXprsdC0IQgFjcpMoAu5BQ
mA3Qag2Vj8bMRneToz7X17ka6XBCBPY7u8V4N6c0DivdvWhpYB7EUKcffFC5CVxwljixabcRYwni
P5s+RDD/aPN0WjmEmaEXc0JETCMmO1eL0fVhN8sz8geDKDz2KREbUnOv9GpK16gyeziCIv4WK8m0
HubsuXR6vJphYl+h817lYk62BdISr9Sb4XI53hMnU7zLAaqKQxhi2brTJqjhRVeTTB6jSFeMlQ2S
bh3xtK2znik0lr5i3XW1djApvjyp6wWWjVDDGaL2jyGi75Ui1btkCoOtGWydIfA1snj3sFtPYD/X
djiwrEwU46q6xak/AYib5bYN9ZGZ4nidmM1rqNHMS8Y8OXZlPyOpqhscmpKIbYKc/Hqm/boijQdn
MvmUWhZgAK4T67rLouc5Uo8hK+cmU3V1qQriLRJUBX6Lom844QU7J8lRrcDlOvVVFq9RY8pdT1rE
RhGLP1Y0yV7rGaLKPneuu3ky/QZRmleI8Kq3DRWWSq0SMjd22rDK6Juto5Q8FKKTA/hvs6t/w0jt
jYsCShKE3GeEInslAQkeJe8uKg/g9SFnhP1woIvnMItTxv6uQaj/nBOpTMwLVm9Qt8WsrMghG5Ho
RJJwD7VPTnmtKbcjUJoWlI7ZO0B1WjQLJliUY5mnxTFpEw0UVlEfKyXjgAuK0gOZIp3VDBcHTZvi
PnXGHDzqGhgc2XNiIVCEpJpVXgC0LOpU84H/tL5dhRYS0THdT63VXYipFLfGaJp+1+v1D6tOGNMv
ULvnEkEMsgESW5uq4mEk82HHV+MSXq0RGsOb3Ln6gDTDMlNYV01Lr7o24Rapw2MPnuaulYN5hE0L
bFErynllqfW1wTU94abnzcxO+xjqw3tFqtSGMxCoNLXXrnFvxXvy4xEdGUvEqyUWFRbj62v2WW1D
8EPKYYMEx2lSDkoCBSLNzHALO420I00qix4VDL4eC7o7M8aqo1q59p2djQqiZH2g1C7zKzVXN8gX
0fSGghWrD+OdNfXp3q0NOPBteQ/B/qWuwD9OsbJKhvgtTc3kwpZk1vY1Whxm3pBrxm8Nxx6HZxhY
x3TVudN3IBDKPk6i6PT/pOP5/xEVZbEp4Oz5VTfzfxVvL/lL8Y+X4u0fR8zery/1Py6ajH9t/tzi
/OM3/WxyusY/XcFs19IMxmJAV2ll/mxyuszzsDbh1HN5folGZED476md8U/+C8x7BkwY5Zjd/dHl
ZJ4n6JfT72N8A3LW+o+mdl+Naij74fXwzjgFQGtx+G2fhllsig0qbHoa0ZADZBK0Fyon3RjoAFcR
MWhgx7OP1iI7Y3bTV8zI6EZhL3gSQOUUl2RzOEWzDihLIcjGj3059d6fvuS/me59DR9Y3iLuA9UV
DAewnzKm/PQW2ZUFzYewBtsH3YJwIiJaIomQMXIPvZRgEsaj1XTrJkTZnVpQ8v6v3gC2L52vymZY
//kN6KlWOQMBM/4Zr0HmTe8tOnAwE8EmkviiuwDKdee2+y4iTTrReB+/fgvLDORPM5LzV4ChUNVM
Zo6q81Ul0JixXtPMkn7dhYQxafZ9R8cvlr8bxpyHf399Idy5uICZGRtfPiptyaadplL6RYmqu0Wr
sbXbCgJz7m7Be8TeZAUlcXjAOfphIA8vUIuDMuonAdeLnYaENUMxgpcmEcOmHnX11ki1Hmkach1X
jPVFV5STX+fQdpQKdzoLmb0RADpRBGKcYD+Yt0Gn30glohcR8EVO0npuguZCrQluo9OHxb+gj61Q
izDfmaOrCQfrAJw7yuf7kmjPrTkO45G4lA/NmNNN02evhUJ4FSp2rPjuex/lt8Zsf/v1FVqGAZ+/
OB4J1VERYjGgZ5b1+R6x54JYppiMPWGgeaFz95wgOEI43MLL0XG90VhZ2bJ3t79+XX25+z+/MK45
i2wDmyn+sox8fuGc/aRqXCfxnSYC99pmbAzO3O50vaJrYNC95fDbc6TSETfifN0WnPQ82ym4oOAA
N1kUbgEQuHDKeKYAPKVrN7CdVSmHia4nw22HAQnbnAL65Dfv/cvoj9uamaNjQ0wFGYHP88soWu1c
s5/sKPNdTS/WkmPHJdGBFeMMmClDV25SEKM+tLX8SL78RW/AcEvDPZweGn25dfFzATLHbSkOlm2h
4WpwVRN616xtTkcrK6PrOxrzj1+/779ea5zruNtQYZAP+hdrGxk+ilr3vO1BqReNOKsSNsr05xdd
W5ULjKeljWZm+m+GpYuS4cvFxq8BMQtj/9/koHQ6kUXI9DM/gMyPypPQY9q4zfrXn+/vXoXgaqZv
DAqgeXxRQRVZlRsgXTM/muzCt2vKamhDzPn+mATe/HzTfxZtOGcx1dcPAzhscR3TqwBJ8vnOBYZl
21HSkymmZx+BTZuSPj2xnBAGG1gXPOSuMrC39BCXCm1O97nIPrTQnE/VnNDo6CL2ncn1NBMuU94K
Be5SqO6yhps8TQbdq1U6x0bh3CsWIA3VovOH4+cCpb+zTkdOKj10ni2EOYhO1PEbpxS+CpDIExrU
gVi6yqaM+WNNJLQDRkea1B04J+CirETSIQhuRnWgz/yTHGE/kSROYxksx7YglmEVuZW51fXmcWwX
KQTGEzLqktd8jl9FYpzyag72QZW4K9NIPoD7lDtsY4SgucVOGV3VQyDubjNyA+swcFYdfXbUvDZH
kt7lhtO4v4uwQTRYZa9Wzz1opuGDnCsokZl7H3FzEJma8r6NUxG7qPqiHga/3j6hA3S9YVm9pwlV
L24Z2roKtNNxLHQvZWSFCCIxXzR1YlnW7XSdDfFrE47O2pASCggcauj84ntR64mHs0m/7cuB4oHR
wRE5vrKxs+RDi/jQ57ieHP/aCu/cba2n71bK7jkY2SEcIE72Dgs3QPhmk7KBrIk5heRYK082SJm1
GYAFdyPDQa9hBF5nNhFhHHPhc/Z8xXFKKufSYkfSoHvZ1BqkqeQHegx3iebeyybPeQyZdqSBAy6d
sTQbS296mcGlKZr61orJKcir7poCww/s4rVWm/oCX9li7cqajTtyNfNpCeiUieU5mbWVMvsoXDjl
pFWRqtfD2Ek/Mrg7/thMwKtNPmgz5IJ27FVgcAc6zIXXTDGOaUAIgoata0U/OaUJggAlqLjPUUgq
MAyprxCAV0yM0g8lhEtmcWXxdX8Q47kgY6V47FNUNRDfC2yDkDfHIPwoXe6JApvbkm7lrOmsHejt
JSvCNmNSAPNXeovZdUdmjWf1inPX6Nl2TqJXrBDlLpowc1gQXNQWYXhNeXqwko7aarkwVAbHxgJq
lmpsHud7dxq4bTi+6KsGkBI5dvGrw9x3JULjZDiZ67dT9upwflyl3OFay6NxvnHrmfcdFOPWHolh
wO9AEoxzT6DMtIqkyol9eQRy7jDgDaem5QwuFu+HaVbzVTFysbp4qTYWanSZV6S5RNxBhsblbwjT
YZhWqrg2++gwqBzAtSGIvcrhpi3b+PX8xnm7VDFdMW8ThT2N9HV0PFgZvnXugJWsVVmvq5FHzY6q
q9J1JWwqrp09oXafpX2hWefIVfIB49ZlsDL2B8Lu0D+RvbEd2wDNKgsY5hUWLFvwM3wObt305wWm
jXTSM/lUVjxX1ph8SIt3Hcjk9bxcdHb60cKsRvrM11AkIS/QMJxsM3aQypqSVa21mIQGvkQOA9RD
M/UUVbJN0oa2I7grOWTkNKzR1zkQo7R0Y83Vk9DLw3l3YgxOChmi5a3QzGCvW8kHsNzghtCdbU6R
hL9yNjd1U1RbMepr1tO3ImMxMXTu3IKia9U08UPTELtlKvzenrUWeCIXaRR+bWevLfXVspxNBV8E
GcXH86LUCZYX+MpPych7izuLGEJr3slMnDjvkPeo8aiAtX6dgKZ7jlFjnUCK/fM0ES0FixUbeKzY
dqzSPp4/IfmaH8sjIWNxWrYCwCentuKNna8Bba9jnNPjVQvi4tLh4IQJY5liuW0KWtKBLvJNiRZf
TUztIOrkI63CbFPP3Cp0WqafK51jspiIyLkvJ8GKas0KuDd3uG6cqd2MCs9vwpO5ISKVn3JMZcd4
Lti3y9Wh28uIGRPuHBYqM2GewxGZ+P68EkM0phCzwmw9oBLnCabMIrgQQRUOlhU/YfFOnHHbjPxf
QnNG7vqu2sYlucWMbeJjyVR37Qhyad2GFYF7mF+/7CtGyptqluI5tcRJg9M+RenkGwHSNxQevbfc
YePMn4wqynRWGlIBuVRDyU2HmKTysorbCscLBpCeS2O4FBTL1cVF8QSIktZcxKrPKajwZcgvlD2n
gvP6my2rY0Cnzi9SzVgpbokTFCcAgajxK+I74l0i7mrR8QDZc3qw6Ois9MWHklTQ587lMNCvbNPR
qrxSgmx6oAuFKJHRKg0qiiucYa/ne6Vo81fgVB/FPN4HKtm0qajlqu/5qpfdBrsZG2PLI4BrGYOe
bdGoxFBCJxMJu9nW6QqLX4fBupBbQF+YS6w6Pg64ItdCW+pzYW/x52BfqEo2PAJej6yS8jI2o/bC
HArEKYJw5NGIxnWnze427QZnQ1uKVFqobquyGaaBTppQd9Blwldaah3BQZoZb3sNzHfrxCgkbKxY
OL0/Slk+BXXRbkdOVj8UN53vjCwhebhA2x5W7V2Cc9TnnBOvdQYVTzjtoUPkE84G24jXUacFa8OY
VUjScitmjkl9GS6lQdVjUhKRfaN1sJuHeWLkPsAtSxdQITEZMbYs6mQ510dDi0w6VaO2JynltVMy
YklsvfH6FEqnPszNNkVseDnXPE5VwWK/HPPwfaTrSIv5m8OAHr18tHMhWByxwuOyKJLYG8qshf+b
q2hekHTgSjCpUZDrRbQOV0S047fXl3EhBVvbiwrTawEPMajajW6bF60rn/C5YbknJ2bVgyq+6o2S
iHvHAByvMfojsSzg5UGOFC2/DAkmv3suuhUCnG5bd2Kflf13YC0D8P4aX750AoZeAcMS3fpR2cMm
CacfHUEOK0WLWLTwrJHOSCtPkS1JlzqalCQtICZpKGwIZGG6z4AK0nps7CAyQ9BvAFP3IZM11bpR
YM8oNQtAA8k7BLu4QXPzAw/vlTLUl3HJ+stc7EFThz3+CIc0spxsAld5ryxuPntA8qMvEM20U15E
y6qbSA1m3WyeQjq+mGxUZtJGui5Clkw16Qh2jzVlJ+OI0feY89QuJ585JcZUnVmW4i7+0MbS3UYA
sz0tYKUpi2h6MFpTLld4ZvrKDmQWVvAxYDn3oPFmj4XszEtzJj1s0fgqWkNsCi2OPJX1j3B2TZa3
otvMlo2IoqQIjhjubpk91RcqZ7h0lSg01s/rODlLB4wEHzJkcVA10W6UvnT9rqr5qeVEL1yKO9vg
MXUqCplC1U4GTqhVVpB6W+fct8CFQHCGGJGG4dXtO8dPEcFEDndMwPwMGG3PoslWsLzP3lFPGt0H
vyGea0Xq5rhyKbM7LXpNRfmkph01slBPzTwmaKxt7tCoGfeaFkFvVW2CFuzwBkXHoZq07xwg5Rap
W33ZqHr90Cnpc8KeFiIClvrk7kGIG/juk/QqgTWNrZJNv3FbqutlOZ2BgF6lHTte77TVdhDOvRHj
OZvyAwXGeDPbY00VaFxVNXWNorkHLYktzo0Y41p9QBcw5jA6h02vg3JvAVbUq7i2juaQRDdqrVXP
Z/JsQZm80VL7AqFefYnBTdkhoispsPhOcebxPcN4eywJI8cnHA/3uUTiwDyBwnNpXsUhoVhpGmED
Yl0LcDRvUrLkj4pi6N3KcpdFehFu931F7d20Mx+WGlOf+8ovYkIoyrrcZaHmB2rXXNDg/iiU6CNk
t69r9qGmEMfQ4B457+hkJcfsEcmrXO5VqFfjMTAFpzxqAg7X4FSBrzMy4QXMZc8sSMIjTZdTyzzS
ILLxva27sH4qEYd4/dAN12HFI6ULlYtdtIXfdlOwn+hMrlw1GyFltemt7PrYy1VtoyA780aiSbcZ
J/rNeZcD4VQc4t6gjMJhuA4dVzuAo2DV17mHx8iYv+e4U9/qeGTCbvMLHLcTRD13gH4V7iaXENiX
bGj4LXX+oZKf8poTNHvI2PXOdz/nTWbVoDk4rH7QhOBTZdatM8Y+2KBTQdguPkd2rqRiSEyjSpgz
o+DQ7a+Y7tLYTJc9MOT+7EqUzQ01FItCWJ1ql1m12bqVF2kQnXU1QgjEMkYzMt3kqKs9VHB7pcMN
25PEMOkzobySl58yTPIJ9q1VrOjXGanRq85EtK5Eg4YUgK4UdztbXMcl6gvzdN57sQU33EnB/a8P
/uLv2guoSXVVAzemwoD7fO7vk97uw2RKfaXg0JkaNGxFy7AdKjf5mDkUfEVL+RRc5XZGVRDpecdS
Uz0K+c2R1b3qxLjpIg66S5nR2aqyAcF2n/bhjaqPs4f0X9npWY2Dd0B3Ww39jZUrTJ6dlgK4DR/O
jczzGQno1Vvc5tGHNbbAKFrrhMqtYOLcagfdmsa9VY35YVRICBT9UpSClPFagzWktslMIwCC2ktR
tZ+HsA7XyG1HdjjZRZdFI5kaMQ3mjiLrxuLMuxahE1ykmjb+5y1yJgKA7XTAjnQFvhq6CAmO8vDs
EG04Uzr2EOybjo6EpVN05al4jM8LL318L+143DQkAr9pUf9NU2wJUrVBtuMkop/7+aril4Ekoqed
n9gNjCt9jnZNTZ0UWdLEKZzUXmQh7eiz2PhNu+rM+fnSSOL4Dp8IpBAC8K+OFp5sXBip2/kOcLSV
YFFfw/bWbuMBJoE5V0AU1CQgXXMme1wkN2Wf93dupfswjLWnX9/dS7v1y3vhCgCLMxz84vD/Pn8N
nd6pFXrJ1EfZrWyWhoHZ8kjbzdhuamESz8Tq+uuX/KJTX7qo9Efx8zCeUDUK788vaRQYh9Bjdz54
dWeTyQnPZcg/aRmTw6YmxyNSBsJi6mwXh32++/Wr/83TzJyAN+BCYlpGWZ9fPedLRaeitFgmKcZS
GjoeoOfmN3f433ytdJl1BPkOfc+/jKnYTXXBlIw8WY3k5m4G6lAn43eEY8fGzZ6nlpjsX38u7e8+
mIE5zqG/vRhCv3wwWdQhZUne+mGcNJdBS8M8bs36giWBVs4AvY3tc4Wti96eFb7mYzb5/ahVqzEk
ioNw8Lc5e/z1e8IP8fXmWuaIFtQ/x6QJ/OXmYthex65a8YylyfeyEtP7z+I3TajxYFr9htP5FQ7J
nYVFwYa6qOmwGTiYf762nW4rVoAm0Hdi+1hjJlsXiig2hBTGnkrVvNJ668XMkocKcTQWZcJuLAXN
0HCFkP2tdQZ0QSKer379LSxT2S9fg8BPLQS3Oo82nNrPb8vA6T6FwNX93O3p02QUz5ZkqenUgi2T
NLeulAdyQptvRrtk7pVcIgXKAmbs8gmRC40p6rhVVuk6NrtiosgwjgPyPoJVkh9WsxOtOiLPowRp
7QujMU4Ibj66ELRzHnYJHrlwE9l0amy8WB44i3W2TB3RRhMqpWaJt4Q2ew2Ucg+dE3iJoMhJ/AJS
0C+trGVsd97YUEzWF7/+br66+7hkyyQZtK5B6AWWjS/fjav1Y8vBsPJJtBxXk5AEpbeoYLIhpy9m
S9z3kRHTOiAHuu179fwxaa16ZiZJIXZsWrUBO90Mf2xfqZ2yESpTon6pm+clYKjJ/zdv57kbOZKm
61vZG+CCJuiAxQInPeVLUqlU9YdQOXoTZNBe/Xmo6dkppRLK7fmxaHSjG6pWkMEwn3lNNF8vSFLc
daiERghjnTnPjqUDX98B6UFHWCBgEdxdvv8fBEtqGZzzDcEmQSnm9lj3baipDavSbUDHYvwSO8UV
gqbN1kjxmIO1t2sGvT7zGMtmenuSu6jYsbwgSOvY3R3NZJHOVt3j3YrhL05nAxNjshKSsnfODHQs
O7y8r0uP24c0i5mue3zS0AUJpZlnWCrB5cfiCiHwKVvEfVT5OwdhuXFdqlLJUl2WsPDQSG54GPAd
a9BOCNbU8XeTFD5BpeLKLcj3MlJA5jfbVkvOWJK8U9++aix681ZOGQ5HN+1ML+/UR6OBRwPUdjk1
3nWOSzJX05jjeh+3hbFBEiZBFWOs10VL1DkWo9xaQ/dzyZemjPJTJ+Pf01ll4fcHpAssgn4iMr/i
/TWRmwjUQJ+p97qofllo9K2ZBgbLGzDH0zkdY/NIH/X1w1moTdP3tQwdOv3bhWpVhvJ0x6zpXw7R
LqurabO0JefWxH3ZiGwKuATUs6LJYaLsclvM1XMFtvwa302qAnr0vYb8gICSnA89iTeyPhmZOZob
mO61/XVqDbcfnw/v71F3UY6lUYziwAIjefvEjT26BYpA9d7VIBhUba3gFVCB6HTyJ0rZcHz1/EzT
8kTAz2isCAQOdI7t452UEzoMlQR6FaYUNiViZiTio3mVVmKERqGopwKiJKPtgpby1KVvUahcaobU
27UtfmQg7EpKCCGNoo2CCUIhFNUOSivGThLN1jhvEl2Sdlu2esaklWr6UhMpDRInk/bzTrnLaZbY
1GuX9oswuwSNuYjVWSFega8ZJotIrq+T0PqcS3OGLUJTrzYcEG00HZAhX4L5cPD39tKhxNTo0yu/
+bW3UeUCoGzu/1gyYSdRDDfqdCjCb5YGA6Gu22E3zyzDjz/lyWMD2iwAHnrCUNGPowFvTuJGcGxE
k4rvMtQ7trjCoTILoHRFYbniDiTJTXzzO2Vzqtk2H7ocpLcZsB7elg6EMHeiRvR61oNGozU6JQDK
RYvKmFLm19fWpqihtfl0ay8K2t03ccpH+PhNlkX39qT1OF8JXkGcAJe0j877JhK0YFHr3OOdMq26
cSg3hbtsCRH3l1HjF2vfm4uvAruBjeX22Zk789jFm22MLgIsYjAvYI2MYwiFj4+YP4xltdfh9Wwq
sxmhMFDv93Iq4Zb0xRMG9hiSW3EGXJo9kgluyFGjjp0s/2Znpdx0ulvA0mCZcnfRUXJpAOHJ+E03
uotsqp6RGkvWr/0HShuGRp0vHNNtHMbNs10v3QCbIntKUXKvF0uNb1zKuTicfGpALj7pub2pdf+q
6c1khba4jTE9pwq44t/8TdMj1/Rfok3zfekBsMlc2o0ff6QTkQUqW+itQv0T3MrHoso9vboyxR16
L2lSvDYICrG0hA06QnXCNpxVjl5XhnoSruIgQYkYwuSJ5kG9cAwpUeodwKkGN1Ru60/5cr5J5xGP
qYS+eP21pKO/iSZ6ES7Y4f3HT//+3PNMdPBxI+Nj++9ypE5pdQs7F4KoJ/ZGSH9xOSqyiXLkazUK
cO+ZU+9d8OyypohPScoQCeRiXx7pjygmNtoQ+2syQUrbSOnXysXAhOv4tRfTvn7ejqZQz/kCkgPQ
SLe0AXsFitaCAbttZJNtbcAsK6Aa5w6P44vy9eFgSVvstwU1tPz8j4dzJi9NIZRl+yQGR6AangFR
U7oAfKd8mZWPp//EcMsWB6lkweKAN/52uCar7ZZGZLYf7GXVusXVpBFQiZa186rf+fFwr2Ijf54o
qAgIThQQnQDZDDLHt+PFTU+3sUnifRzDE/ExUeMsbNzNCLSeVhN49CEjIklKrJeQU7EPCRpvB4gF
YP8r4X4ZROHfpX13gGJwixPKuJUOBE8x9HI7sEc3VFfay9yrsWYdJmdVqzLB1BHv+bAv6G7OCnoX
IuSwZBpn6V1/QtVxMdBGnqFKW7nRKrPYpJ5XH8hhBIK5VTJsRGSna1S7+gBh9B0VSbltIin2aJVb
F2A5NDoq2W076QJVKNfau6bFHBo4SkAHSWGEZdFtSZ68m3utX3xnYVbE/AB8/XdjQdsZg+ygXXl4
nedIO7gxmVpY9T1lQ1TwOmLuGUOzkMZvVlgXAFRtcGCZn26cQpa7shaAodOmH0BalBlVstBC40wC
vUZH+EqrQ0xytIdaidsoTswNTjPtpedoM+Wf2fjWDb61RzzWPrPRrONA3TU9gjBo+qSrjk6+/vZj
+5FsfC3nlgdB4R1e8x6MlXmJVqezTSyVmoV+W0tZ7sN6EPg0TWKLFREfEJrfxmuUQ/8CIs7KbVys
ffP4R26m1g6hEmfFzeBQUurFdtKw9EZ0nkZ42ZQ7mghivVQldp41a49TNYgrf/n1aaVuVWw+2i5o
k2GEF+LbHa6mTVEezLT1zhScjssUwP7YUOxg4hgOmmPPEk5OA4pJ5u3iBn5uPK0oEZ3ZvceH5+sQ
LghDG8cOLAeOJpgszKYQEHkABiCJVT3l177pSTPqGTCIguCCFvS5rOg4KGBQzk5BcEM+wbFxdEJB
jsUUOG7cnaxcuaX51UBk1iVtt8wAMEBLT0MFNqgaPVwLBUn24yPEOI7t0TFaAmSTAJ566jufhQmF
NbQBKnfXObVGXz5t+drWvEFPkgFD2w9qX3l7TrtHyg7ZPhdO//njZ3hFwL05xpZnoESO+gRKGP6x
iwjbpnHNRsMgx8m0TT/JFiF9OAEzakfzqukTf50UevuCZ1Z4w0SKm2oEdVoq04Mb6c4biLTNuh1E
uoNb6z3rrclUypboLq53BZIA9zDT2sBuXF5Hxe6VlMK5cutBPmErHeGCVsIQHnx1h+1UvYp7LT8T
fNkmu/PNOxLAIv/ioEdG4Zq7+e3unTC5FpIrdNexq64Gqxl3eh0Za7/HCOj1Jfwuzu/0IXKv2pgf
0HgM1/6szxv841E0JgTbWNQi1lYcRgc/ir0NDHWcqMBzBRg5/q7BYhw0OMPrDp7SJomsT7gHW9u6
SfqLeY7hV0P0AwEwI1EE/ZOudruwdLDunR0YPo6aQfhUS4+91HZFbc6bJrRXEQLku6yR7c3I/7mr
nR6IRRzdTxomtE445HfTXD/NTWpxCHUX9tDxsELPV5GM+2szcdWzVp2Tk7Pe3bRMJ0V4MJUupWAc
Qt5OZ+37IewVABqICVM76bRmDQX3KomGh6KAMG11wtjNCr3ixEGMwqTitU7t2jtkXu6uUEdN12jO
Yz3ps83Sso8vZRYh2DulLu1lf77ktzhXPUrpdIRFeaCQ1K2YdGePHMWPOa2h5KQhPCIFZM9WrdhJ
E0u/An3uteZUT8hAdrt+1OAED80mm5Eo/XjTiHenFa4DZJuUjWwcCyiXvp2BNFGTQznF3qF32d16
cBS+meNAE4wHD7lBkTLqKk/t1YDVqaUVGkAcGV8aqfIOk0C3MY2RWUHjt/icRAu8I2HbZXNrw6Gy
U0RRhpqF6SDPCY1p3uhwMbeTqtK1gV4HQp6egcFQtx+nGM9iUzwMvfUsNDxPJpg/YZz8JNfB4JL+
1GWhNPcQAdq4RgbKu1PEk9s4R+8brXrS8TKuNwUWfHuH2sBe0PLb0ZhkoWN8sMVa1jpTwzm1duhc
CIrenDvvgsJpTGJ6lKydPrd/wzbw7pa90nS4dg5G1J8p47rvbi504mwLhBqVXBP5naMAueioVemd
4oQFTrVJ6UM/AyyLL2u0D9f6XIw7PNXTm9hR8aXpNRx4DeGXMTDpYy+J4CH9rekmfun98GqInOtw
tuHCgvIZnYsJH8CNnNjXfQrklT8LAdyZN5rPumxSrg9zYDcTtv+uWjl/MivAfIZEgMCoqvbQWeyB
mqTwKm11Z5tFVrSLgcR/Hvq8uafhj5ioGfcI2iSobpngNDJhUOJyZrlFx7q/BszlB3RkPyn4MQcf
9jHdSr9DUaR0rxrYFdeDzrHc1lm2a5fHoWOaL4F4/9meWFttzzWjxb1XrG3TTWEX4l0pMQS/MfUK
oeem1L9ZoYvsNTLGaLBBqt75TUHZuY+0HeqzHEau4WxjakFEoGyI+cxGO7FaWCTUYhY8+nJLvt1n
reOgYhCBivUaQDmpzfw1kPnXcyWqjWuzIT7e2O/Ho6sIIp0Qi0TdPs7SnawEGTxX9i4vCgKQmt0A
bA7H5DRBjGOG5vrxeMb7wJK0zebdMCvxaeb5yxP9kSR5wNukGUViB47J2iYTyFDD8JyrpKARVc46
3m++gF3cQvituubQtBwXTiatbYWR7todSloBgxuusYhL137HRaX3fGq9Eg2gBEPta8mrJE7V3Bct
x7VdLpe7HaL6Oif5HS4BL6gdG4jE2SGIaxadY+Qv4BexaXBAhaZVoiGsYxmPlcdlByX5Ou/jbEeX
4TcS4tVmHuzfmZu/mDHPrqFpspu8cL6krmVujW6ksFI1jy2kzbWhcfK/Xq11RqjVeFH8DKLMgqYI
4N4A5AtGhN3k+9ySMUvwsopz/XJQQu0rZ7lNsT9ZRzVxCZ7GXLVFhyTdslcnk/OjKTosAaCtbrOe
dT5LlnjWNO0BVDx3T8ax22a1fMKMTNsxb9Y2b3ig2nWrDRWXGd/KmC7AJMe/fpqz3pOp03aNq5HN
VyBDNp2JBekItGA1LbduGpttIJLMZbNwXCTGQDygxplJHNsgVrp3bUga+B1WqIGvIu/Q4kx3Xcb8
ESQccS4KfYXNNuBvMN9q30RtcwO/FTSHCivuBV5TQ73kptfmeVP3RrvtcKPfw1HyAxM3hi2WFd4+
n53PzuT+KMDrrqGHmgG7s0d6I7O2nGCsYnvy9r3MCVkSwujX7Y5iMxzVFvFxTeMWQGocrResgNex
bymSdj7H62r/PxNmXQb6UdEKSSJgvf/9X38NvHlRL2/+Y/sqLPep+9VM97/aLlf//V//MPBb/uT/
9of/8et/I09n6PzlfOyk+f+arnz5Eb/k/3HXvPz81cZ/Mjn/9Qv+onK6/7loZlLut0wbczGL4Oov
KqeB9BynxL/MMf/J5ESUjvsULUiK7nA/ae/8D5PTdP7TgV9Dqs4/Paie3t/RqzuqN3mYNBHx0UoC
fICk4z/ckv44rTQ/rhG4sTCZrusyWsVNkt0IgotL4GfZvtYIp/3CntjQYQScxsRK1szDfTqUZYAp
ktoXdhd/by0r3qHPdM627u1l/8+nozeJf57Dax9d9mLGryJKTRFAxr5qNfM7lsbyzA3xNvL7xxjC
ME2xXEc20rZvz+vQn0ZX6rEd1OEGmyL/58cXwqlX+PPXL5nMHxMcDRN+MIpfnxdxjjadSe3AKO4/
HuTtLffPd8CzzXRpKjFRbweR7gCLMEvtQNRw37Wkww+qwc4EPuWqccJ+9/FwNr/uX9nXX8PRSEe6
l446amlvhwMggyYBjZFgSkP/etSd+rOZG+Kmcar68eOhTn0dHGTJ5QETEKEvj/LH9IGOLXLdy+yg
D8lbyQVozsliR0FnWGWG+TAVmrf5eMj3X8ynO0KAg8I2SifHzfAO0YV0aDoRNJUKTKe2LLCPRjqc
WXenhjGXdIOci6a7e5RxIKFg9MppRDAPEV/J7b7HNYIdH7/LUmR5+6V8eOD6cpiQ3wHyejt9ghog
eqdSBLa/Q8biK7DWMwHdqdewbMOic8pR9m4tpPrkOJqeiKCthvJ27Lvqwo6iM+v79CAexHegWtTF
j+bKVTillK5mBbXI1wj17FFX+vTxTJ0bYvn5HwttQvJ+rmgqBV4DcLf9Pja43348xKmPYXkm9U8Q
Qgu7/+0Q7tgaXrSsZWTkun3iR96aTvy+8PTvXZjsWCL6NvZgqf4bw5KaLUNjcHl8OLSzoydRkrOF
xrE7YPGrHhCISmG+W8CQM3TUSruWn4umiy8/Hvn9OUHLB7DNsnk5XY/PCbA0WZ+6lQhKTV47tns5
51OQVvqZT/f+jFg6S7rPCQENi+r923mt/UrErY/8plPcaV23M0fxb+xVno+bkmMBcYWjL5eFulBq
Zv3NdrOgzCXKY2VklT8+nq9TC4RSsLMoBtBrf/ciuP10WCiLILS/IFVKX/XMUjj1Qf4c4Cg3ybBb
Av2KB9MUYb9ncpBG1Yj1vJiaf2PGPHeJpJivhfX89pvoVgce2WKkzg2xU/OMcZuEmjOdeaFl4o/O
N/pYdLFp3by2id4OoyGRidAd55uyq/rCzN3wa5aPRMF2UZefB2GWD4nwKKOU49h8jgchztQjThwb
5MI294VOqOYcn+KEfFKiwGkFCAJCBdHDTzMOVWfe8tQg9NwguyPgD338KETxrVSKdOqtoKQ78A0G
mBbMVtiecbo+NQo6GTYYKMCClFbfziV6CrQ9GscMWjSKVkOtr914iM+si/eRChHDH4McHbPRUE5N
WTBI71XaOnTq6RCNGlYZHQaQoB/Emak7seLZTbhAc22wHI+3FIheqwphogVGZ130mnVIms3f3rRv
RjjaU1MOmse3GEH49bJnQQU6cLu2bVVa+x77SOhf6Bl1aZhvPx751AfDQYWlR+SH2PTRqdTQflD9
UJpBNtkavUnX2qQGnLWPRzk1gz6tMn7b0ik63skZytDxIisTxElaIOwyqGurttR12UvvzOI49UJQ
+2H1OxSI2JdvVyDlVkOrpc0FOfaoV+vRj6lV0ZnvdWIQkHlIwxDfEa4ctw5kPIs0K1w7AKtiINJv
qC2Bbvj3XwUalw0+ZOkw0pB6+ypZ2Lbt0OtO8ErF9hITz4fMUmfe5cS3sRB2AbW5WME4S2r5Z9Ci
z3mXWXnlBn4Ee8a/lVlzVfdnrlcmnl9zdMq+GcZ8O0xXOmkPhbELEts2ru28Ui81rFYQS+6+LHQv
qOa+abcYePlX8YjiIK5cAzQIFUkdoujIbmh8iduQsGb1TLUSaqMzA3LQGv0eItKGD7Iuhbm0RrFY
CufM3eSdv0jODUBfMffprwxA1Wg7IzSwseUod/RzmgNareKH1Wpf5x5xOBtC8q0cnfRiKhAoK81w
cUgyrjDUoiybOd1DKKt+x2eR1c6Jh7Wb6GwcyLQGfJFE2mgwJ63azUl/FSuUELBX63dZnLkH3+rv
EbWOnkHv0dWthB095m5WfpFi4Yh0ZXHXlxY1KrQnuqcGtNonN5kjc1U2+tYHWHCNeQeatlGUrJSL
1N2qWY6HrpeLN61tPSU0gjGk35fAyh8SzC9Azy7c8LGBZCzpHFI+KtVF7Y0AX/D9UHem37dPQFHL
z7hLcOMZy+XXLtdghLD7xqGbftMu965abmC8xpI9czpmKx/eezAjIghnvERBlbgsLevr1smMbekt
WmXCoX1dYnAItnCZFRhDhZfWdwg8N09R6sgg7/RwLx0ZPUkSl2nJYOrMTS7H1p8W6ABt65Xb4Ran
SNyjrMSmeykRhL0ff0d6RO2tuS8DsZQSxqWoEC7lhQYB6I1PchzlZMkocqzAT8afVFv/MBdWEZpT
9aP1mmgubpHzkvppk7DWSHDAdXIwIJKzdpMlqWdC2SCmRXdzxkcYQF4/qMUztu5jpFm7EBC23e8m
kM1fe9NIHrW4NZ9kSrMdvocer6vlcKMBlH6alxOooYF6CYKaHq7rqi361ovwJ4RZNzbSz6XeAsDM
Yh+UFXQGcZEAGsu3hXJCaN05TrQK/0jHjXWI4H5qXdVF9eD7A5zqXKC5m6NuC0beL+Gryt7FOSwd
anstNdkm9CsK/Xec6NUMP8OjtCiEJu5L9CfzvR8W0bNEMAYSixdOPyxHU3d1mocLxbPs1nwz/Emt
RvQvcdqOge3ZBUCa2km+QjTBnSAUdAqGStcBJjrNZihMJzAMBY26pEm2gi1rovmHOsKjcszpGbyq
p1YlPmrYCOtVcjA9l/6kNTcZMJcpLext3brWtVkYw/UwzhrC83hRyVkk842VFJ3xYFIUN1aNmGS0
48K0/C89vnPBJOPW2Oa+DgliLiNT7qfR0DB4yyPVJIFsW1u/9ZZ5ybZytrDoThFe8B5b9CiWBghw
cmKJ+tls4bS1U79MVhx0KsaqrKyHLb8GFXxfyIOX4ah5a6BagiC9GyPXF7keUHf0lod1OqQSv7fF
a6fTx3uV6L/TSeJyl8HbGiisBpUGHA3QirlqpIEFc9dO6x6RyBt6AdhpW4mN1oJAVD4zJuiKMOKT
VYSXwMbyO/cBJBf2p5qBlNLi9KLlmMiKNHyglxPdWHn/xawtWqkOsGtRw9H17Z+o5Qdl3wTDGJVo
e+vFAiY11wtpestpWl5HplVeOCybeyzBtMAZ+2ydWoKpk9Lbo26yaK8ttrGwGyJNYNmALtMcetd0
RNtrxIvhofUYqaFn7PJVRfxTYPu59zAo/pIou7zpLbQhu35RbfGrCb5+jFxt30a3mVe7Wyvvqnu3
EYjAlyOEgMzGKhJI78Jg08PPUT4+ZAqXwgmLxGDqBsz4XLe5qB3UdRO/CjdoRWMJXqXIxKUW7mxG
RocmQv0rMtGFD3OxFeWQrSBwGaseTcXEUN21BJAuIc4D7Ugnu3vM4/qurxuoNPqMgCWCFrTrYnUb
xnlLW2RSNEegkKEwzMFgUjfHaWDq72mLI2Hpag9lWf/qOoRTIXSs7BA9jFzhOVimrXurFLss8jSY
gfwEMH1WPgMfqwPNsx5Fz/qnCEXCEf7MjXhvdKV/R2lf/9Wk6HNjGXFZOy4uwQP6pLqPX2yTjb9d
BOA7ENtrOWh8+RrDTg0vdlQ1DSQf807Bp7CRjsMwBME4up3zVLVXaay5qNBgnw2yYFwPrgv5d7Ln
Z43n3qVpONMIFnJvITp+7cXZIjCvDQ8Qmh8cFabYMhQuIhB5Tzu6cbeeGMU2s8byU9Mm7Ran8GgF
9ny+gSjVic1UjGiCGiEqyCDDug1eg5a+FgIR6imXGtdCiANGkqpqNVnhcOP7WEM6mZtt/di2fyjZ
/K6lZW30zpMXoxNau9gY/C0ogmSNPXtxZ/uA4Ki1mBcjVNTvVV2WO51mOS+PQv6dUHoEG1j3DsKt
7K8+DqdBiKvC71pLuFDCUA531G4T1JvnOcCrLLqplfomS4l4P1V6IAXa/DQO8touIXzEdnGdl+5W
pjWGSSUsI8KILx/HyicCJRRvqPQj+EfB+rhaCXFX5fhf6IEhvBbMjFddpJP/0M3jPkkBy6WFfJS6
UZxJBE4UQBiWyhhhIPWd45CW898GmNjpAVe2s41AFN4M42BO6Iar6DHFSFhsYywrzrztiWGRWFw6
GBacAETy3oaFYWwYYY6AXkDfuKg/4UJI5mv02LmrwRTIK7SZjhBJv6jYfzzPJ+Jej3TOFnTaDYpL
R3Fvm9QdfQdzCoBFTva+svsaYRowkDsMxc+85YmMlTmFWeTZsI+p3r19y8oZIDxkwxQ4VtNeJHhy
+NrkrPFXNNCwVWeoFieyE+p8gHHIORYPoaOczg3Zjsgbj4EeJ9ecw+sa0Y6/P3l/DGEf8fM8v4fa
PiVj0PvXWpddkg9cJcmZJXniC71JGY6KCch8EGukZCYNKUmRJp9jfVz7Do4VH78MnbQzyckyo38U
brU0U+UwMZLZJ2jjliryL5LS19bQ+YeNFyHC0CX0qcIRHOoQF3d5ZxcvGAXhvadYRNjyeMkhoZ/7
GdmwGAmsfCHikUgnOhSC2kq26GoPwzrBGv2HvQT06FV5t+kgNSidqrIOIUyllYK6bYJs5QRc7hrn
BUQVavWZ7wVaaH6mX9uR12IVjr67vc3mycbp3K8W+BTC5UCjfCQDxhh1XtnZ12h+8J/g4vdhPKp4
682IPKTVRARpDOqHVaTOgxe7/TqOB4yV6sLem7IhglnipXVsW9r3HAl3azumobtK49L57tfKujGt
CPq/NtVf6XnJCePizoSP6sfm/ODYbfbVNvP6xXaB3W9K5NHGL7AUmSS7yu0bNY9DvB+EEwFe9mX9
3IS1U/7UYqdLtrHdRb9xPKjk3YQjTdq36jt95wHhvV747a3nlYZzh3u0S5t+Lob7ntJds8g5KbBP
vVltY9E/ocZuExNOZhPtipS6BIo+diFfHBu6zUa0mv1FInFxB2KtvJ4dK3/2JFYr1mvwWQy98d0t
xxKxcy+WX7jqNbS2lPVg9oP2o4lDwvQOn2zqr52LkFiUPCuan4sntbj29YQL0Ov1Lx6i9nisxOMn
WTl4AQD/97fTrLNXYtXgjFBZV3NvRbcDmhZrBRb43sW1AzX+0bru8shcx6Wd76wxfzYtyt3KjC7c
AS9ccwnQSSOmHzQyiNqhXTooINEVjLeD2dj39WuIH72G+yCpde66JQkwhXR/utTY70Y7a+5xsDG+
6GOf/soB4a1Ib+2LyDfjoIx01H1m5DSqHsX3bOrcAIXe8Jx0wKmT/88j5Oj8pRARonafjcGIhUyT
62vDQFenr84UUU4OQ9eK3hJwZf9Y69GsbQTqModhWgfLibLDY8XvnS8sg6+qTcQPxBCbw8cHyomD
C21Rx7c9DnwYPkevNsyzWzdhNgVy8CM8o5dKQkbMuYfSlT58PNaJ6rVH+Q4QAFK2JkHD26NrZJF6
eDKNgTb5yOlnxYjzg0PGuUKus78aX6sfdW+HWH86CiHHGB30jx/hxH1DfwYyIkIQ8H6P66M+lpVz
pKAfdpXAOCPeLdzYj4c4MaMoVsHjXCp7YBePrrQZXyXDlo0TlHKW69bNvjAdkjLI2bDg5MvYQM25
OMEMHAckUymyTvqRE8SNarY0JiUlDu/vl8nhtrPEqSjTeDhGimImUbVoMlLvzf362vtHlSexwn9j
2tjhC2wEa1zEgY+mLXQSDNjq2QiAsj/OXZitLXLnHVmi/vfbdCDjWAaUKykjHkc4iP1lY6KVRkBn
1Qxqw8QwxkHNjcPqzIZ+F0vRn4MMADSd70Nn8CgqMAnXcxG6uKqWIS7rtq11u6rXsuso7WS7bUTj
nVnf7xbfMqJn64Cb+WpU4t9usSJvO92CQxxYsskxMVvKlgnRsr4upP7j44X+bvlRbaNyDdmBAjMw
1aO365BUK+Oq74KCNMObmq1dTGfaTSdeB/0b4IxQseBGHcMnwW7PEdd6B/aGfapEdR13eVCp6Onj
V3l38vIqFu0SwJO8Eujjt9MmId3lhtt0QTx6VHna27CtMYMA4Tzj8dtlZzQjTrwWUCY2Fe1VEEnv
GlyVrI0u1YcgV0l24cy95MhvNn56Dn564hPRJDYM6hjglZ3jZkYcS/zQ4mkIjFk3EF8wpvRgJcL/
uztqaURjl2ghV8RAx+9Dtz3FxMvugxhlWBQUCojZq8Gxqy80HoZi8/HHcl65rn8W6Hkj+KjgXNm/
KA8YS176RwxcVY2M01iPA89se7UJjaFwNiqpptsWKcbPQ0UFvm4rBPgGS84FVem+fCylNkEyyI2f
XST99AoykmFsM2VD9Tcd9PuapWaBxp0xdqtBH1wEpNwQnDk8aEx+Ss+IA7srvOF2ROYeg+BsHp5a
x8ruJ8Q6rRwWlNPbl3Uye9cza+YOw0sKazh04TWZWpZaKxOgBfJhC34xdr5k7VQhJJVNKN+4yHqv
QPoA8wld1PxwDm2DYXAnoB9peTlHmMPlMSqNs9WP9AFc/8Kf4Jh5JqVwWiKQyvxQPfmpVm+cQaPe
3sE3A/GZNxhYkoobcDXQPqPaqrwKwpqYa2x8/Hk6eE6jYY/ZG6C292g9OQhfEPEfGn2yiytXJJhz
N060Yo9ov0D3TBdtC0Qtjyo5rxuha/dZ5tTbsVL2bTG11l2LF94Dwujb2WqA2Sa1vTLKeVGSTo3q
tgBft/aQYrtFScr+Umq1tektT65VLuGQK6zMIh1eca3HamdF3kNseyU9g29lOl32vnqplLHvYoT8
TKhrN3X6ve8Bm2uGd1UZ5Kg2fKANxM32PtYxd4orJg4MwLrsdORHIKBph1LvkhdQrUid5RD+Ore/
UFp5bw4dNqVYlKGRZjl3GGIdXDoRAcXQbK0rJ39q3BpjIPoXMpjdjvbHVLf9to7QjkRxr3xOJ/j4
ull/J2/ACLYRyHrOKFUbrM1b6UpaHZH9A4TIeF/F1Is4qLubVtFo2Wle3GprD1zzHHidIaKLso/8
8mc+ifoZ2hRUEi+jCrP3RY+52Vz3JqVE2x6/+PNodBu/0OuXCTmLryoEjPxghxqJzoSYybR2YP99
NZZMyFtyomTJjoYlT4JUQcoULdkTiOgWNTinJ6U0lE3SrydwH8m4zCX3siyNLAyRglVm+sWDiUNj
vHWXfM1eMrd8yeHcJZvrXhM77DkjnG+96B4kibjOU6pkUg5Up7sh2jhiTLbAqLxHCSFgJZbs0XxN
JGHgR8Zh0GV+kbzmmzbik/qqzbXsfnjNSmGDkqHqr9lq9pq5Csrk7ZYSXY1zkQ2WDZfMinJMDfPt
AnpxdFMsOXJJRZditYvaWwZJ/lNZN/PzQrv61VVOd6BhoEwKexXUx1qm1QpZyYKN0JWHevJnanYe
mrTbAWr7k2MjbThHmWC1ON19lPr+c9daxmNSCGgFTRjdzxrW2jgMN+XD3Mns0Zhnvq5MKKjOItcv
HG/oLwFy2Oioe617FWd5j0clqB7cCSh1x4DxVkYxyECzYFKuwl6oB24L93kKh99iafFvKpfyAtd8
+RILb9gOdmrvs2wav6Fh0sSrcEQ+BB8er3hBA7p/MOpcPIej69R80j7EornF9niVIPR6gEFhfZsz
9LappWpfHZWk94kR+i91K8dHQywUDxAUGVQ3s6WcXhr2QaR6n2/hapk4jVYZ3Shrdn50jkgPtdYp
eB7wysat3WUd5eAKctVajGr6pnuNhkM78vmrMkwtf0VwlF1qIpXXonOHjT6b/U+9aNDn01XrfQHZ
3igaSaZmXVaZGSnsD/Xo2eyGCT/AGk/WNbaujUOErZtf4VkUDzZpVDCESLSKCG0fr+0EZBERlhg4
+DQQVkPvtxecehii6FM/5psqlMW0sqkiflMuBl6HUQzx9ymtAJcXYd5f1+msVtIMEZvMM7edLz1a
Q7pRZ9HlRI+y3lmDcn8C+zauwsTpLuLUbLI9/M35CXlVs94aykAzCfDH57K14zvllN73ajTUA8q3
kHEg/0u+aDbmrIKIXVhgVceex4hOrBs4HGTgtREkaHrDtx0LfDQpdhb5CnpXdKdsf35UeqLdTunI
ae/qMdIy45xrv1UnSmRXC9PHlKnV7ZvZTxy6XLnVX0sEYXHpsqzv0HEmtGxTU/6aVJQFhnSIwCsI
2c/lCMOLtrAb4UsixG8z6fsNSnq5pOWXIEgvE3fchlqf9asmzeSTgSrQYtpEdofggvf/2Tuz5UaO
NEu/S9+HLPbloucCEVhJAAR35k0YyWR6eOyrx/L0/SElVUmarpnW3bT1mJWVSaZMJhMEwn8//znf
qVacouM6yPyZhjOtm8jEJkt/07VpcCbUE9zz+pSnsTdYlrhd+1ZQtbj2Y6ssI3KrZk3tblO/FX3V
N6vC74c2jDXprA0xTvvW1satVfAIoJeRmEGI/473Y1pP1Rk4ujwP0hS7RrM6ajltYe3aUjpdmHu5
At+NloZ2IdHbo7Ltg2fgqvjQnMp7MjRj/mD9ZlV0n0nbXtFI6tIcGsv21M7TTCClh1U6t+OrqesP
Suubx0I1jVwPMDJoP9P16k5lU7JTi+m8g8j2+E+YZ05SUMvcOGO2BpHWvQ6N1f2YhO4XkTZW/kOl
I3xh2RDP84iFml2El+yLtkigTXl+QpGeUWYb9jfaUVR4jzZDrZX7hCQG0ToreWqVax5oue7bA03j
eroNBk011ID746kMkvbs+eD/8qRZ7l2JjAcxr9t7rvLfuLNPDy28hikywHTv2fC5YmNMVr6HVVe0
m76ZC4Zh3p0wglEgz41BTjECt6eHFNfOW70ZrXfanNs95P7qpBvZtBoDbwbH2dpjwBq0ZgRLCPEI
+lm16U5rRyxEuTN+epbov4s610CbpH7RAuhV10ULz4l3trAKyGfZeyHu7Cai3pfSzMkZMViSY3kW
Y5obGCy0QIIMrlNWwHVCJ0ah0LkwLxbzHAq1WJHm+c0+XYb+0Xby1KA7YaqYzXKrFFsB9X4FKqE5
+po9bQm7Xjnrw/RaV1acnQutcHkPt9fnZi312Yp4oFs3TU+0864mRarWigWu3E6NPTNgeLSn5QFj
EcAIpD5L1iNv5jxYVnXTi8+lXaybzr/2l4NjXIDxFvT2RdRRw9RN80andDqe58OYK03sEXDaZA1j
ef5WB8xt+pAWT1MTNF9ONvp7nVX6i+NkyTMr9YF6N1Mft6OuGfvKIHjkujhZ5jKhgg468Y/MoPJx
E4MXAhJdlPkUNp2votmIOwwujrblTLo2hc+sH3V2iIXpsZ0Wc5YBUvGcTxum3JV/WzuPS2BAyDHZ
fYrAPXjk/zdzTuCS6ozlQU2zfspHXCCmllWrIO5o3pVTWt13bhB/VksNV85pm4dcn+Y6El03bIaq
11hz9pa8X3xY43Sy5y92oKkTRpjpsaq9Em7KAi6U11o/Sw8STVDW8bHLdeeg+MA/zv3VfaPl+Oy8
iSYmOZU/Kt8rzw564yNve0bh1D4YpL/2kxH3r6JX9k3hGsuNt1CtipQ87KHY0VfQW+XWzJpV5zkP
DOXtBbxZc0MhAZyMwap2mSvdN52f3EdspQKYoe5slKTiNF6M7LYeSnnXeXNo4lVmN1QUFBCbrMe7
2BQ/fDt5ioHj7GynXhdtbkGjCcawYj26ni2nvYXZ/xYoejyarBu3QRKg0FYNdHsXLgfxspeABxYx
rHrcO538NDwSdCzZKSVr02sTL/UajjkczCSmJ0/0+U3sp2ZEWlaGwpjyb1CzEJSpRVwFFncETodu
B+ih35F1pka799MNf59u40nbiuD1BBWH58973N9KUx3lZ1t11Y/+ZxbqH9mon3mnf/7bY1Xwv7/+
kv9H01TIfsgL/2j5uUa2fotind6Lr3//t8eWdV37/tcM1a+/7bcMlfkLHnJyIFc1zLctDwHhHxkq
2BLofWRfXAM3JFff3+rwTPsXx+GKj5h7jaywJvxniMr8BTUZGYUksXnt3/pbISri4dyv/3n/JnOD
dmFjKfy580VC+4tcUpeZhhHJGHZ2bM/hwCmKEczfFYp5hM6KV96kYqX48IasWGak5P5rMs0XUC6v
NErr93HDtdppxu89pdM0EhTDup/cIdI0Wmunvikfslrvbq4E5FXlz2WEfasjD5leXMo7o5Eik115
tYsJUZ+A7QPYkHNCQ4zzWgVcA9xhvq9s/auo6dmeobDkgkO/pK8HBLz2nTkA9wlcRqfSmm98rAS0
KK7VlLphAqKbjD9VqG+yI8BEVQUZS8XkMoLbL1xxJ7Cy0HUMHFBvZkZfKy3pAPesmz61l0Ot1e5t
UsaAe2rPLq7Qqfk5DsSjLrP3EY5VRpNMDsFoBhCJJX6dTlMc9SRjw2SY6cUz7eGeQp1t1mb2be0a
097MnGGzxHMVoVvgum4MZg/sZvPEVccxhh/GEJy6WbhrjNne5epqDYM6WSdNl23nDigXs2V59NKK
RNHUxR8WwdKdC+rngA2sjsjmmzx5Am+fQU8/UNHmfvTu/K2dAjzKBSJ2Paru+ojgn0qr/hjcQDvG
rtL3mLrclezHNFpyxz4uWTtsnKL6So1+3GpB451bPYUmxI6ec93g2atXfpiRBVhnCWUEY9C0h6aY
zHu/W77Tmwz9i9X+ecToifdwfrX9OgHDTjKgC1KaiDr91m6yYV2TgSDpSpNrpvIfGAiznVcF34Ke
ggVX8ctxJszJZjSwr6lCP1QetF1+FR0K2L5vpJc/MgU/ej0Ns77eY2USk3zsYop16D/FUwXQAfKW
yO8x0vmhwSwBUCSw1qNMurCv7SfPgpbsCc05Dmnzwvs1+Jr0sl/rdDyfFrOi6ZoYz1rV3WOsxXBw
p7VbTUDbl+45XeDrKV0F265kHQcj4i0vJ32X9t294dQTqhSWdDe1uk3BmfisC0WPk+uzQwweIfTf
lZbGe5bPe6gSjGudKrhHBYr+wGnqRAwTke3otlh6siix5B4hKLW7s92Je4ijaVHSZvk56ADcVbYY
94U06g0SQ3vGnqIOsbAlxAUwOXmS8DgLuu3S18crHzqh4ok6Z0LX6T0V0f7WrJnFNKd7NkQ3PSDu
iMNINgbJQ3Dbt10qHVJzm0lVPOdpJkN+VIqr6qx6btg9g8+g4dasarWOM7O5xSwpDss8uowBeLys
leG0ZjTE7VdVt2UkKGmgH2gJTi5ctYtAB4vqCST6NA5W2HfugQ5A66y3MfjD2OE+EYzyMho0zc61
P5z1dIHEobm0Os/BTvaYqtzRq3a+nvbZiu3DJc56uks0KWjOnKoNvUfMW13shQqHaZT1I2qHW7NB
NxOnxPSY4/ykg96ltFobXuYucJ8GMXi7xp/jF2i/ZJN1yASOYhTnopHsWTjNN43nyCdqZZpbVDQm
zQQt/T5fDO2EjrSA7M3TF7c0X3Q2O5uKGInoBEJEN93VvTK/uAmqK7h7JPvYESa3lAs3baqWg59o
gBe7+kM6w/ilrK44e7U1Iha6467v/RwqD15LzcuzjbGIF9/O6xO1ZjeAdxGUuEQLmp4g6LMwQAzB
T9XcTIpyxhW3izQqpiwmxJ14N3ZepHfjEte3sdGn50QPjLDSh9vBlQoXXt+8oLINKxMk4omLw0Dp
OtUWgwRDXHQzL2e6pE8q4NvIx3m5j5PlMjllEZmszaNqHuWeQf7COaSxqovpb9Ed8dHSb7Azcu1R
TI2OvFhSW2SW/bnKfAfq1CIjiuxY5JvydsIPdt8Iu7o4KQNqIe0BgdfTQsfzTGqAIQxQEjVjRyC+
sYdGM0TMnk4US7/YIi+1AO25gNDa4tGiSE+D8iyewtL5ohOjjAI3N0KsSdRAu5/S9KHMprS7sfgH
B6TXcAAUCUqq15c1xfI8XmIgWlUZP8Nc5VS8fg/QV9DeJBVQVH2bL77i05w7JoameAmONE/gQDSV
Y1PXaonxQxMDbr4UIMyjWfs/ELqOxTjw9KXfaky4MJv+WZGgXmGItLCY+8mIopkMG+Vn2PW09J7y
8Pro6W76XANFXjcm7aPBkjwXpbt1tDGPyDa1ZehqwRskTtC6Qf29mnhDuV3+qBp8Huk0w0jP9dOi
lmMRIC1y2qVPXd+ae6h4Qdhef9J+NscbS+EG9wsePT0qZmkudBBU35Rnxryoi5Wsc9NDQQQcgGek
lAea2u7A7LVHX8dcLYCbSsO1wjlWflih3UX+0AH0WMqSBgzP2nUqax8Ft8Zo6cAPu7gWd9ZUvesa
TyFo/lFsxmu3dz7m0tyNtvO9GErad3ujBFHpfP/7k+x/PqP+MfD/v/5rw+5/oz5otmW6Z11DYP96
3I3ev7fvv9ZBvwvKoHfv6iuX/9v0+/Or/Dr9etYvpsUZwW3bs8k5Wgyyv06/HnOswWqYP5PDjXc0
g+fv06/OyAyKmvHMMXCuMTF3FYbnf/83U/9FZ5i+rihh4BFB/ltd0H9e6TKQkTu5YoFxEGDB9fS/
uMnStDcnK87j9cgGIk2nrWsnG6Mz6cq0t394ne5+naf/WP75MzTzhzGbvzv7reuq6+r6uzLO/rzm
EoVWw6/vYmo8qw19IPdz0ey6zNuUAF6WoHkrdCfsx5fA2mjechbFooeJ9YohZ2XK6WbKOdR59/9f
vqs/Ly+vPxG+K4t9rMV1I/iJjvjj8i2uZRWAOozXdTKv+4xwhDvSomV6GwMb0YK87GlF6JLH96my
Qi2K5timWk5Q+9uHtllf/s/fEHran68j1+/INy2fPTSODpLGvF/++B0ViVdrbPXjdbcMyZZIzR4W
jH2Pgzo+Twn7g9rR8nOdq6GFerTARAY13y8O03amCKQn5TetLZ0LT4f8xhr8GI8g549XbuppwP9U
jt+86TPnHqLI5LhVeXTVSmYj6wG1mksHzDiCFk0WVqeHUGRWHVVFTbVEDVsgWJNHvdEihKlNbZdR
mmO9Qi0fEnlwtfvRrO6XmHMPocRuwOT6MwyaAfowRYe6eRBuvB2a6rZzzR1yDXr/K/brvZY04aI+
tPIGszUJltE61Ixrpr3Lgmc1qBc1ZPSSzuCa68nb2/0znbh0m7GqUdXWovGz6HJMfOKykN/w0lPO
6QMuLvSBXxRefHASSkHtGN0mv50duGiqPODo2UydtXMzUcCu6TdN6s8bDQ0P0lqEXRcWE250uz2q
xN2A15mQ832bPzMfmdjVxmoqtmcvrh8cCE+EXonQnDvke1gQSLVBpgCRVIEIGkORd7w8/DGBHdXN
eF+1zoWfJxVa1m7o3WK1jCryHBDvaRsZDVVyZ7NsbktUein9cMRVrevBobb5ZCp/rac4zuVDNlY7
rT2xFtugo7wrRnjb/mim6lvXfbIlXgm/WdEVeO6gswXznWzLnU+VZOF7G9TSUMTdcKKEvX6QffxN
eIV2JNlhRx7IUa1OOXEX9qCh4K1lkg67YxVXfQqrieWqrnnRiIKlCUuU/KtDkbuYi6jeA0syd1nO
9UMTX8/zONl7o/3gGYP55GaEl7pRDG+juvY2WIHYshZGy3dzXTwXdVZS62rFK1IcDLNmhtt8FbOm
fuAUHjaG23lR3yJVrsqRWl++C3d6d9o535VOMXD1aJQ4JqqWt9ZgnUmUuZd2Ud59bxbN5ufn9G/J
Pf9DD0ne/lez278+JI/v5VUU+sup+Ntv+00Tsn/hvkOS07+6A23WOr+figGnIlnpgN6Xn5Sxq1r0
+6no/II8g7SEtQXan3V1E/9+LFq/0EVDcQTGnesDHUji75Sh384mAEW/Uof+k7MKTepPD2EUJ/g9
6EFYTSwgqJ73l4ew03TsJNi476o803Y9/YgrIYOD3S/Wqu4FsH+WX48ZboYtdZNOKJJleiqIkT9A
z3wRoFsBZAf+9yu94WBahf3WKZvOuqJZWZZ/jmmEpXAtTnfmVOmIDEx94HviZ9v0iyPYXwoF8A8Q
EhTXutF7jbLNeFXxNdaOSjHIqvwu9VGgVnhVMhZi7twjBpVbVh0umwEZQKdCBXoM5tkPp7iPecLM
9bFN7SmJFI0huwXQ3laS+9tpZWA7u6ALpgciTcmrrOsv0iylFwlAr2DLZPpNmukHS7NlTeP8kQ3S
KS1dFhpV/s5FrdiM5DujzrKp9rPnH+M05ZyQApW2wYpRDc6O/QYXe8zT9ymrNo4MZzcPfO7H4hr2
kc4ULu3IHcRtjZCqmS5KiR0BDeMTz/0adIjPIRXTb7XCukzXE8whxIcBQp8tyfU5bZquxr6o7xlc
WizbMdjLZCY+FKjijWTc2e/0b4Uxcemghk3RR4zJhAIc8QDdWHLGePlF5a62zUcnLqPajvULKxm/
XqEooPyxI6bJKkOsxMq6WIhnfm5fVS3yNXmikzxElUrDPtW4hLHxwDrfNNq+HV3xacY15XW92NRY
rW/bkUprPhUbgmfYY5zxltTWeOPo5Y2ZZskNel26Zls/hXgTkgihPQjNkjUp5ob7pTBYHjdud+uW
sbNtGpPLm+opva14zYop3rJnNA/4o/svw69KFmiiWjcW3LZ11jVwqrsMCBz+7ioYQneRMw1SSyIj
V0/beRUwplYh9P80e5BzZ4w3pBmKMKf4kEs9nTBTAI+M87+IgkCUz0kTLHc85in/0ouTrNr0ZhaG
fceSli2QH4vybTYomskbb9k4NCiDaYXRjfDYpGdV05smMPHD5E4vbV6ZBz4tZVSJIjWOpLKzUxFI
j81w2+tpmFO0KG8LhOSbZNK8M04AbeshGH36sdK2wOz6O1wifEo8IT7jRrIBZ9U6fJsdnTZIX5ln
ThL9IoHRRZVhfNh5bOz0qSsI+9OZw8exvcuvi2ZJxiwvQOobDUWpI0lWj63jjS+oUXAhy6zhQIPY
NSPZGv6q6efbundeE7FMa165F6xEFH1kMuZvQq4ZK4xambXxWAR9RRXbtCNuh3ktp0Jksr4L3Rg3
sLw/6exDDSptY1sn/cGCSk069TY3jZuuiF9iYUVsz/dA7z64Sq7Ylp50+AQrYDTOZlqG70UyGSeo
HV9oYFy4h9qODE9vN/6k+TtaS95xZnSH5Hr+ExZOvs9kWA/K9btLUZHFIaO5sGiW/qooMh/0QffJ
o5iBz7G+K8yyGw1tIERH9KPCkPLGxlixsDffFrNunMomOKbtMocWiYR1WWpzZHlGtaGMKSbKgYyg
nHZBahrQM1QOg9A8ZFRcrnu/jvjcbaq6649LbbToGPO89ey6CxFSH6gTn465YUjoemZ5yx6bWvbO
oJ5z8owLDfIdyESxtgIl96x58lCMKNK0RJIswyZujitTy+0v+sAVzjej/kFlIJ576qw39rBUzI34
C6zC5L9KR0SplaXbZpyuCzASSm+T44H4dafZfPHmoa9Xqi30V+nI/hlKhE4vj0zTH91i6dvOKngA
kGJKnkajdUa2u3Qj+JnurlJ4wqGwE7FWvqWv2EG3LHLbJpoGEJ157jkrhQcZ0OJt4LD8Ja/CKFkg
kI7Ba0MZ1471GwNfEt+WQ/khluCh1rgLjO7ODLa1qUTYzm7Sh1jI+stQxPtmEj94zkYVdWUIqXdm
DzWynPyLrnOsVOO04rKlbzLHnCA11B/Wcil6FXU+v8cw6tdCM9NLp+t7kp4yGlsEVn5H9VS3JCaD
Jq7Jo2jxytW6O9+dGfd9tVeOz2HlLDlzXfLY5a4gBM2HPcs8ns25hXEBi9XKdflgBjOmPqOounAm
bIk/SKMpq/G2uA0SlLAK3LwnDjP2my1p/MjDToMbPLAq3JFldSQaHbxK0r8afseIzgMFk78uH9SQ
bjI79yNM832olwFnaa+cu3xx7r15TA6mmWKUiP094yvCqG2dpoqX2fEeAMIOYaeN6U5zuf/0pHzm
NAezg6N/1zVWNLlEenIIpFzgvuesjem9MB4Ae3yzkhHn4wLP2u78R43tzhfumVfOFJ/woPjx/wfP
/xLa0TWuDMarL/tfT56PX/l7Kd7L9z/Nnv/8nb8On77xiwX35ypC8PV+aii/SzIeYg0mEdJ7qEG/
Ci+/DZ9GgFrDXEpBLZxBX/fRUn4bPg2H4RO15no88gFmbfl3hk++4p+GTzSJq58fDL3H/d+3mIL/
rADIjOJwQsBi0+n9vUtf8K7oKSCsuIhtaN4ev7io0iWMrLMbqmIOvSnvNlxSucsuhbUJqrSkq5rF
WbrKjdG5dEga6ONxue/RnFdJnk0nLxbu0fKFx7AUsBlgv/C9Rc7cLPmUenzJuv/oZEzIPOUoxk48
SfcVlFLy3Ndld7z2AbfQV3sZY87V/RuPjpO9HEeWIJNwgnwHNP96+RzbcMCvRkdnOX7CKSfZUfo3
fjaqVxfjXgjywkTyN1wJ1nj27F3r+nJDKqzOIIgzy42Iqk9lwYkQlo2LqcrMp4A+aNvXSpagojgz
8tkVVbdGXUaJFrDCin3JKMzx9UTgT70R01gYBjzZA/BP40e9lwyopo69cCWZxE9z1o5cR7UJY3BP
V96ZpaZ6RkSR1CS3Ur/BpsERNs4nYzbUThrd+FnpRfFNs/IOS0XedWcCVVoSjWWuwjk3nOdYH63b
HqfpIwgS/cp9z1j20GUELkGNF8VwtG4tIb77M4bSULjT9RvPrQ2X4C1+VFZkld/uqsGsbvVcstTj
x1x+uEPt7LtEt1vODN3kmwQMuqJBpILGnhpnsyBbx05yppesYtbG949XmwuJ3JouE+FqNtq9nVD4
obqRRWKncy6aPI0Zc+8HkiSrMRXK4Cq9lLcFNmsoxMMyvoukSQ/j7IGGcC7gkIj+1doWlqS9Frnn
sYMLIjV1VZTphoqCpXV3CGfyGeM6ovbE4uVKhLjXNA/dwGcpSgJIbCvGLCp1R+ucBLiHcj8VO3co
dCSrKt6bWteA0M70b82yLIfEFjBhrDI9Qq6sNm01eh99VlIeYEHzzSqT3vcSF24zhmNAtC9OBzqy
somjOGjrJ9xv8UYMvv0ujWG+kXprh4JUzsbF+mx5bfei6xjzEolzysNVxo/puaOJXKzKoS/tNVdW
+VBM465lZVmbRjgkzsGtN8IDWpCVHPYD3aGrZqiHnVP2ECDII0MirjshH/kceMfOKNx7rj5uudP7
iUR/osWvHQCsR7tPK/o8Sfn4W36RRGCZLCw2ss3nB7PRmx0kJ+ek8/J1WAq4zoHTk/siABqxKiqX
uqrUt094lK2d0TZg/ecCb3fsjbQCKpRTrGllv5qnuPvQ80JcP5R+8OiVwCxSQBn8+F29ZVPhuPMd
M3ByYS/tRh5Yf4MScF/c1ROpqQg3pbyffH+u6dZjHwykSb3VMq1PUtrjYdbpAQecjld/tNTCV2Ke
QKg07gOz8Xb+0rDYZWOnHv1gMp8GmDk7FyXnI8hlgdmJPfPOdFP7g/e3/JG4yqLWzTGoRypnM3kn
sA5BskGnLKFHeN45tZtyPeuF6eB+LKxmk1Vpsx1FAwSlcOJkWw9ZeU6y1HpUNOoc4tYxH7Kis25b
rTH5JlkW3SVyMFAs3cbAiN0LeztwrzwvY2pcVCvIwo6yv6U8o/hMeQvzU40t87mruv6Wm7m1jg2K
vNEmJHUCuX8qy2JJVnk7U9vtWbF+48a1sQuaUdw4hkohIWUZdc24O+dVqxnGo+a4GL49N8eBkRre
ycNAciHDqt/b5mTiz2NxlBzqZfTAcRS6FQ713H6OS7WEOkUgoafXaRO2ThO6g39Im9nhM59WTb8K
JtXiZKWoRGK97taZ9JODpefJbgzKExe+XlsRpNCi2gJwnQS9sZug217cFJiKwwd3za1Oblv+b4Wb
tXzolDWTlJYd5szgrFIpjnh3/c/MCuRxFDFLWJOtbdP2dLi5hbnzekf/yJYmOyrFFT8t436bFCCL
MLLzMzSFexsH2MDyIR1CnkXlTTnPQH8q1r1rryg+jC6v1jCm2h2+cfcFnXjj+sNL6nJ74qOf7I0M
3n1jJhFJcvXdruRX2sE1cTttDgnHUIpeaWA2rOYgNdgazuDgITDk2dRsL3JiV7tQAOXtZopP9lhh
DrpoHXdVuZO+BgYxv851CVYYrkd7MWMbHoYQWk3UzYyWMn9cCm/aFI7yN1VSv+b6bO7zujcit5Uf
qabG/ABJ30MxCgZ8PuLqGtXBSWz62Fb3oKjS46S0ms1C3V+7dm9oef02TPUOeksNKmTJVt3UDeyu
udr5lXmLAXIh7ZL4Ol6ANkgyLCcVm1g4PjeAZJCDunrBlzw5cQ4xXOcfh8outtwtD20WQ/uJnbmZ
oyVhvxQZfo+ZVVZjvVNt/l7MeXFwc3d4s/KazvMYzMAxnXu1LRMDFBgujea+6fN2uzSjn+N/9ZkT
1ESnRSKyYsP9WUTdjEC2DJr1RUxByTVHvJOtbYpmGGY0ARGBWMqVwdNxDkizqyisNbuyC5c8dT/L
qhvOntuPZ5kl3aouGeWhI+PqC4Y5zC3zWFX+mb8W7U1E8tNHVhSNFcJsZwI34nF6juPke8Db/W1x
XKJD/dFJ/GGD9JG+80Bs7qUL5olsT0Ej3dRN/KWqhjyTMC+pksubBvNsLbx8OqRW+7NjD7+QPvZc
bIN2PHrwXz86M0Ms5w9eCaOf1tTbuNyZNW/TWnX7VHmq3Ak3X+edh+bfFsNdncbiOYNpiYUFOD+9
cfnrqOx6Y8KxKhGSykLu8l60u7FEjF+BwiEXXpdKxxRjl3ecAeN2yDN1IvO8HEwGsme5eNlh6rTp
0Ji+iKym4a5WOD0Hkudgri8pA/RN6ROm5bVygn75NBtH30FUoN/QWeJNVyCWc5cnZZE4OGKyp9nN
llXvEJRxgOrXVhuZ1AZ5OpUbPhAF7Ps424ax/bIoRWM64a2YTe4asCZ6R0OBI6ayyHa1CNrURbMa
61BVo73P6pmytSKu3lGQ6rADmYSRrmjl2i/1TU2YiBPGRNZqff+C79m4FcBhKN3p4mM5kvOTc2xu
6rxEKbjWJEjLPAk13ODa/mEYXSJXLD7gUzjM1d+HvFvbizNnK5NR6xRklb0pxdjc9PQ2b/G/rfRu
5FQJWkM99nHbP832kCNxTqDljOmkiwS5J6CkT09c+tXUVK5YWOCAgH+6Ir0U4AVwJpxk1vTGb6Jm
p/CWj9ZH/ImxZmy45Ze3ep1ZL7zeV/nQHcqMQlDpIf9lyLdCJ7Il7eTgxZ53qRVnOSWnOvEZjNlU
vucngFTxhX2yf1voZXZLlTuWQPDSzh2fUNoE6zppb7mHFBdYW87Xok8itClyPVuTaZycwXQPQ5s7
XwHEhKM7BP5Kjol8sFAkkRldG59dU8o3zSj6I4/NfN8s2Rh1jfcpBqBvXpnmkbDT4dTbhv9m232/
LtMSqwLdSzVzkZXWx3puCiZ/acl9VeB2Rh6sZ54ePcCsZSo3OVenXdB6LmYUb75H0+wW2h+GQyU9
2qrweB+sKZufRwvq34ToXLlefEdtYvY26n6zs7xaRnNG2RxM+zXNLg3eXdfAXDwBMEoMgFXw0fMV
BXTs4izYdywGoiFwJe6YzHnRucrwMvvFuRl44DE/Vq8JYYlvQZlnB0NAa2M9ZN/6Rl97q0UMQ43r
UiQXYeZaWAzuQF3cMn3Gc56FruTci32TP3nu1KbzOMcnzxM31JQ9ub3CeKTFTJmFiyeIgahtxZ5A
FcanvkbHyd8niq3uOFEnnPCMvJHuDPhgdI20AWZxrlk9cLvxU8pxeMwAkR7SFv++SpXa4w8wDh5C
0Zqokh5NRRbvRjx8dMLzgGzydO/l34EiBt8FWTL4zHwpRlh9pY95+zlryXyTY/bqyKXhTjLHSgPX
N2LUpytkU0IvX9f2aJ81NrXbJcnau3EAwJEA6/vQecOcBiiK+9TsR3JKKbYsAxemxLi56725xzUD
bm8Scn6IYyBUnZ7m75kRLPxVauxk5ZJ8chmDF+u0BnU/mr1SQd88adoy3mcKWANJFMt4K71K+1bQ
xLFppF4TCJ2DDL5YTkMm5BQuPSCI71p2DGFME3DnZ1URKohVG7+ecV8FIzU/3OQUYd2Onxd0gex1
LieyrcXobiutpEg8Ho6WloQuIq4HWmTlDi6qjfR/BAz8qg9upzLg69d9OKmS8hFphoyn+iFzYcYU
XvGFLLgbRfDoDz5fxlDyTnIkIuSW867zPbGZ7bbZKwvufMbfEkRLpd4Rg9p14MXuswYu4Laaq/hT
Y2a6Crcw/lTrBFt+PDYVDco7Wkte37q9XbyBGRmYjaCpVjoj7WBpGqfgPGlrIzelvgsWZ2ppO9am
26YsecSjdwdbE9zKCjUK+PmMsLWJaT361HHL2au4c+hIyWPvG6t9/HVEmbLnmhFpXQdzcOrHJX9t
JiW380+PvWlN726ZUPmOn8mAujNTto6qfxGapg5g4qaLBiOV/poxUwiXnonj0Vv2C0rFfVAE7buY
Y7l12/E/2Duz3ciVc0u/ULNABoNB8pbMSVJKSs1S3RBSlYrzEJzJp+8va5ePa/scu72BRuMcoC8M
2ChrymSSf6x/rW81rw3PN27xRBTcRZZAxiZ8Ub0wB7TzRm2H3jI3ArjnXe/0ymBiGdtPc43HR6PC
zogdVHbwx2tFXBETX0CDq/dWdLbeu534keYVa7mEHrhgWVL75MXkd1Ab02duHH3Ymt2QbBrDGa5n
l9xji/lvZyxL+Qp1i8l1dYtTxcc9SPqivola0qikodEw125dNnVSYQeQpehOuds3twzXxBHsuF4O
bSa41WgeoveYHls/SBOnQC4tvT0VYe1D1jDDBoxw5YGwmoSMqb2jiC1E0aLqnpQJS662XTdcujx+
lpmX7qM2gunur2N2MVUKP3c3rZcl49ml1uv0SuaHfR5T6B2lNzxN1sx+LgVcJH+0so/YHXgWRdN6
46xOw1aqMWM4hGxSqo7EVGJVxLQzOPJmM84a9zmm3pCeG+d9lNTNBH5um+8ER3KNeLDOL5KoFlpL
5ncID0jddFz59XBlrJAe7drjtKsjY90tbg5Go+LgnMxR8zy6RD7XRnIw8PouWDxR37IC9p6Um7uX
Hl3kgTXAN50MUd44emHEwiVMKsXN0vEVe7PaOGaW3EZyFvu2s1aghlOu3lYrwuuIIB30jVdcGXjI
r8qUdFxgDFJvXR1lp6wj4GUs3nszoYAkmbFfEa125sIZnL/DCgXdnqOw8SV43F3zycgxUZ+1B6vk
XbJ639oQtSmf7MLUl3XeDeMWA4b6MCTni3nNGJf8XBEodw1d9mhWDbaKFGMwfzXjraHmhzTKzutR
h19WzFXozNL+RYH/f2Y8+O+ZM8EccIb1/HNld/Nevlc/jXeE5f6k7sK4+OOLf/ntzq46WjPOpXYY
An723f/y25lfCC78ZsXDc/A3Z4H5hX9xKTogiWKhnfC7/M1ZgBVP2TYqLcIubAFb/iVx98/AM34n
FGJYf4AHMDGANuEH/e7uahAeJllZcous+2Nw1Y3bOvtG+Y8Zsw8nETiqC2mLEZM92cq7ZlVvbhvv
B/9rMmGNsgy26sn6nA9qT4fLzjKMbXakzf2ynxwKxgr8tuN1MpnPWpDCOi+dV2efrS1JgbBOMAgV
zZXVnrWCHWSFLZPgscjaA9Gpi1zZd6p1bhxl7yct72RkUY0cCBV/zHGyWxqfenT94BnNwzpH2whD
q0xYaYKTKPqPtXhYYoCeJSH6mfYayXGp8QiflUerkTeVnJ8bG0Z0X52UY255cLNkZTeGeWsR0eO6
cNbzIvnIp/jQTtltGUkoxIlf4rFqD2vEkQM5866P3YPddKT9nPFr3/qPBLBfM8lLFptyb0fqQhv5
llHhm9HbG92UR5n9n9Dt1vlN+t3K+PNNpHUJMyfXmfC4kH5/E5eyFUiwhtxCad3E3FmZD46cMm6d
Zbl1W/q7k4Qsx+pujYFQA+/Mb5f+f+VP+bM95Q/fpukqU2EkgVXzj13eDGDMbyKNtkYVrBwujlRP
7GaT3eG4OPDpEnEro1zth2g9ZXp9HqvUPuI0NS5KxR3JDT4XMrW7FV9jiME63blWVG6jegVb1R6I
+DP0erFxYZIjKFd8gERMy80eVB/IhJb0kjcV28n2UdUL5JI6cg6Rb1/pGZQvmBFzO3Ti20LoM5jm
9W4w0/3apXT4CuvF1uKKPBE7vOEK2Cd3Wt3EfxBc/tI98t+zJ//T/9d/w9skd0h6JLAQ4yfmvwgM
ir9dNv8pmXd8//6eJ7/fKv/Lb/BrJcZdjrsfllNF1wzLrP/wY+FSZhtlcmPEBQQ36+92LNv9AsGT
e5gNIR8M99mp9eumaZ8jfxRMWZy6fJy10v0rN01kjD994AwcYuetGL6uP3/QZNHXuZX3yaGY3HI3
8Mtzx2iYwkOvYfQKbL8i6WpUHhMyfE+zd9zLGjDbEIyqz26mZsU5WXmgXzZsT9pnx4hAlPje8txk
pS9DTogV4nhest8G0eHfl03W3bm5KWc6dOn2YTGwwg0IGnQ/2qhHC1suFaUYP889kR/YSozmYqxr
ed2xu7wsZmt6H6Ol+uCw75yZWFnDkqNqcXg6dAbhV+2UeZgWpb62Sx7XnAf9edkvZs9sI9g6aaqY
DIYdvSQy2wwYSvRl5qn0bkbYiUPu5PrRcXFEDh7RdpUPI12TIBvfBBzy0zxbi8EBRjCUt9l63l+D
hTv7MRPzTWccqAnIspQPfTJZ93OVjjVToT1+yxykJD8r5aU1UADlGE611RQfPAgnG15MhPNTaSTl
vVtyVzF66R94kKz70ZwrJGbO7seRx8aGzCKkDHZZ6OmT4e3wKJNQisWQfPNptU0ORtElPmkJNUKj
yqf1qjGU/WNCZ3kwdbx+plNZYvSKG/22ilzeovvxSKTTC+WnhCPw5Moz62AYyv6UUJd2s+Ban5C6
ecwFA1TofV6k8cyjYpyeKEM1nrWfJvhLJ9d8gkRDCsxXesm3KTRuvAuJ+MisSe/bFWaPJcBcE3iJ
uxOLgfOAztHF3ZZN5F/hDOmPOHRaHWgbH62b6ZSqyVKzi8ytqv9aytxoN44cus8YXOmjM9YTBwCE
GSvwesML3Wjwrsl9Ed0j+FUUm96XZMl01vm3jj8AoOiXrELH8kdJwMsoakT1ldh3UC66ltsMUoC9
g4bjflKWGclNUmg6Qhvw/+uW0CMRHsOH2oqE1zZf4bIkr8B76kCVpMZvS2DmIyoDTCNejKKc2FG5
Qx/yws5DmMoS9vkwAjIKbX7QvEmdJbl3LDIsvPoqfmVpEv1A/wGY1BYi+swj1R/o8xusb1jRTbbK
LWdi4BURGhs/q693bstW8jRiYToOPiHSICoKBMlp6uCqJPPWaLG1bMy05H93ojOOlpHW+XYcGHZk
va7ZqU9GNQRyBluUTUv5BGxAfgeZnb7NcR55QetHbrOpUpjaRDGdXWYauQylVU0XTeImdZBkyjUD
KjYVwf1KF15o1nlPlawfD7vFR30JknXxPv2xVVirO5/kkVs4wJ3m3r0zh6i7GNXYgZgoh/nBKPzu
w2+d7iWD13Uj5xVX29D12IiSmZqCpvXHO8OQ3cvUAsDCBFRfraulaQogqLSdsa3giB6jccuREKXM
qBOJzAS1YAt3mnIJzhjNy0Lx1lVl5U6yVZnq7CCDlXABGXcmthbZtCNxVU5BYU51guw2Yh7KXMXK
ox6/+WzvNUiAwfVDMrn9dZEXy70iF8WKIqqbaFs4y7wnMevsIeiYF8SNJxYxvI1vrZ+v3yGakLwV
vblcm1RVXw9uEl/7FGFjV62lez+VTfowjsZQBshK1oU5qfUgSZrepzCAbrtYKNoFpoqO2nqoXus6
cbfjiuWxw5L52IMTSUMWm+suy6cCRA1FhFujN7E3rdLLvlbpVN9mRetsOx2f+xbm+YK45Pr9fPL3
woXOYwsqEAfnQOEWaDbkAkDRyylu3kiX5GA/YkE+kEUqKKLZbUGsmP0T7w4LXRNv4q1dTl0I5Vov
lwaAHMBuXmf7+5qVGWk5iMrkI+2p4VrN6g8ybeqxl6iBgTYHX7Ak19lXq5bNq4NJyz+7uKg5EIPs
HXxBq6B7Is/IifQuwJ+9aMzmuctwU94Lr0a96hebmw6Dqt7YBnmIqyRbzGkz8vKvW+wJxhyoBoLP
QRQTrZ6tCYDsttFNex2vKa579gNLvoGt79+02i0+5iROfiRGW2+azmTJLNoOlaiwedwQifT2Gefi
JMSQ6G7BeLKRjvHFsV1iwbkxaj1fylHPSWAvUXE5TKNaQ2csSvyadQ/wJBOIbQRh4w0NxvNpggdP
mTYp5f0I/P7C6qOBHOFQyHBmjTDvwMVnR7tlpRiKurc5cdjJfpxv22FeKScFnECGoxvX45LRwDGU
JVkTU0szD7Uqsw8Xut8WfMnVNKODYprDOwXZbdR3DavBF7vwJsBmTBzA/3sHFhTt82cEGmSvuHfr
Sz42Z0RfjmU1kH13cJW37zuqeLE8FG+F1/pXJC2YH3J9RlhUfnGZ2BPEfitr2UGmXeSYAbedivsQ
4JDWure9+U5YtR945rh+L3ga8KBO+8eCvdRVvNZzuJSRF8qq6+/RF8cfkofPnhSffcli/N1tJ3Um
zBSHdcL9Bi6ve7Jnx6bFwqFuIilIziNsyk+d+tEY1sXonwbLsnd5MQ0YonEfX8L0QDFb0oH5mkUz
dQJpS9VHms3H1db9sYprEwdwlF8XDjfyLdWuugmsGYkqpKIJ5mOvLNhHyWhY+w6cfRaslI1erGlX
35MtKqD341MB/5RdgVKSV0MyEBrB3t+9+lxnm86pvG+KDUwVqErqW1kW3j2BWpd4d09pu2wizAiz
Ib77XDCbqLOqO50h32o4dXJb5rE8mE7fPJkVp4Bp4O2vfZ28lrhiShAi+UpNs4pNPBeZe1NBHfwG
EIADIuu3OlRt35xPeaR5et0/akGwBaZac1K9mq+rNsPdPuVZfNM5GMXt2gVw7ZhpFxhFY+OIp1j5
a7na2RLWZ0S4kgBNkCzL+BPmWMIZ07CP2dCwiyzgHZHgZ3vLA7QehrdRLu7WHbX3YEibVZw2o/jN
NfOEvV86zl8NlRhfaVrA4Zj1GYdbP1P7hFKNWzJ39qU/T/kPft/2hFUQg8M6sOdamwUs3oyr4+wk
9Xrs+ROJgKyDdrax49RDluYIeecBONq5BJWecRVyltZV+e6TSCLx0uVnVlYXTX3A9qqCdaLteM9b
NR2tOO65O6RRe5e2NpnzulFkA/q14E4l6rkvts1AR/ClmxlDvR8oXokuGszV8QY7hip2NGBYN13T
yBfhTiOO6M7Ml106lmc/EPXgdH6I1rtKcbyUYS3nrt/gUG1J0ZO1wpiAwMbaeJnat6lP22zTsoKu
w3Qtomv2rpg30XeTC64QnxW/SHtMRS4PtcnxLLYBLq9/5w2spzCADwQjyuJZykTfs+WA0tZyHrrP
FonNyMLwagjTvUo7x6MNZjA/U+RViGBOV4ktz92z+UIMiJQ5muPDUgxpQpk7I0EwtV1SEVRe2S9Z
BkeYE6j7MaJXypEHtxA1DqZcsn+FYOfBiuFRMV6LtGsiVhVlHIcz1Pe9snrvvihEozerP5EJqP1C
/shK3Gcb6PXWk+8Yy3vqGeZ3zyuG4VBP6N8cndt+YFhlmxawl5obrPVZw6q4T0K8MvEPEdfpfb/S
nr74jYUPLu0Afkov3a5u3d4NXtVtWrflFlV1ntotTG3ZRs7E0P2E7b9nDrmHw7aL3v1Ji3uzYsTY
MvUC1G9LvMXbmcRUznwNSo2sx8qMNrQXPio4LM6RYi0jquZt69p8TCTP5Q1X9mDRumHW7zbMeHFC
BS220Xju0WzEfKrNollCakknEZigtyGLtK0Io1InpwjM0YWde3TN4JVrg4Uwh8UJSOg1aO0zesDl
W8ZPtKrzO0H7aJ4bIhfdRhPT+1EXqbhvbeqVGHXwIhW0h+DyMFbiaSQR2nZmB0X0b0s3SROHGJWw
Y9OMaSLIsLEcVpL/pDtzJ3DMuHlPCqO9ymH4MeCDLzwYveX/WKQbLXtgAegR6HHGI1UpfBfglc5F
zLKfIxlnTrEHjB9d1lzT35bCZ2hepRXf8+Ru4sAWqX/lRXV10fQmIcV5ru29aeDaGDWkBJdnyDZu
hd4qkQAQqzKWJDJLMhYw7rD1a5yRw9IN1/zS8pIuTvOVOUDDl/OrXQ6lwOBDUwCdm1gKY+XWZArd
ON3MWT4AhRmQmkqAqV0Q6UIHlTbTO5diua1FKQBMDc93rs72qC0TXLSFC/vBnOrvTT6TW/LG7MrJ
cXyl8Kv/WEzTgWZPYG8TLyLH4VC7d/FqdTMNoyXev9oo9qtRluES9/MjnJfTAh/wzcJQdOekZ/uf
mF2MWcqZLz0sjgfZFPGVUk3O665SYA4FBBZcmFR+5KZ40e0KBZm+OXWe0PGtYkoBVOFKSRNjH2dM
s5Q4fDjcYg4pY+k254PTXeOwHLiIwDcM7UiEVBiU2GxiVmcXdT0wRGNXqh/rmImXEU6dAIbJB7nW
bJ9wBZ1qeKfbic4TKBQZASltNCT0ufOKCxV73hbnX/LIRy96S5RYubWxnOf2CBQ4YCEAk62oiLpU
gNAu7SiBq4rYi5sfSxxtX8rMrx3Dhr+ZJpBJiU96RBGy7LYtdLyw2iiBlZiDe0H119JtMOT0D4so
0icyo+PJN2LnG59d62ThpvzUXdLtWvyqZaDEArjAmKT1IgAHEojIswtHqwwAAk7CwKSlJSx77lfp
gCcX1FuZXRQVmy+67cr9zxhW7hvAdxrVbHDRzVdGwR+bu3yTIDIqzcgas2FzCnt4aXnUJfw0Xeyg
4fE9SVQ8RKLwHvtkgNizDI1g90z8YEdtOVxhW8wYczCzhefJxQkBg1SPFhjDnaJh6VRL8cPlMMhT
GfxXR+rB6I+LnF1UbNluxzz3qvtiltOz4qHMe7lqdpfDWPff4aQt4f/icF40EVDig01dVIAFaZ43
psqgyOJ2cm7ZSVXDpgCp0/0htP4lIfHfSHn+z4IcnNcl/9JFHybv1fcUvMGf1ENWKr++8teiRX3B
Bs/uEk+8BzzrDO/6tWhRX2B5CWDxZ1v8T97Xrz2LzZ4FZ/3ZRE/Nkv8z9vk3ydD8goRoweoA62Ep
0/pLJvqf0OzfJXrTBRVuugAOTGVK+Y8Q7yFRbmmW2bJXU6ufSjD8r5rD4bUnouTMX23nt94wP6Lc
aj+91q6+TgNlcGpMkmEru6lm9KvbresY/mtrjfXlWDbxxvLS4rtTxMPLT2H2//Zl9k/F6j9xOf4n
XYwswWjpMP+ljk0Jznvfp91/uh7//sW/NGz5RZ65GOftDO++qdi9/XFBeuYX4RDQQOxBkj7nOv6+
+ZNfaDQ4X5KmbzouFLr/ELEtl4wyV5GnJBha13XtvyJic53/ScRGwAbyyIVI07nw2Sf+I9iBvO2Y
85+Z3VidiN1skSKcuoyN9IKMTQytgQW5bVETabyMoyULXLcZVuY7zlec43qJr12JI6a4PKgHjqPB
wKB1hL9TPOTpZDw657R9PGM2UmWVXLWla1LM6bjlHk6tv3VtVoyYLZPvo+3xbPPZuSUbAg8JJUiq
eMYEW5RhVBDQiK1KwsUVCloYa5w7RcqX1sT1IR7sBfTmoSjLwQvESE5q4Eh6lXh+Fc4sC8Ru4fiU
h9Ec08HnFgtI20pMmnjoQg6QxJv5EDlp8WrPc/xQC4pllUm6GMRUfL0UGujeYozrBwlH5+ucSBcy
MADCidK70LfyCycTPIUZDBX2BYtmRxozq9PcdTAx1jzbVgavTiXmq9js4YOViQCR04odcwo2uSFt
NmutrI8z/xqUfj1QBtl7aX5EJs8/JqSymdRKgZ2qNuInzOg2TasuvaBB6rKn2MRirDacT4EN2bkk
eJEiNuMfvcx4A4AHQtzuVTZezXX7vKRVREUiHo0crg/SbkEwp8bShGs9kWtub2zwLNeDmrL3tJLl
J64109+344KrX1cjLCzMO90RMinPW6eDe0ADvOB1GFEDQ1VBj46pyEaBUlN83XuTT8VOhReji7oe
F1uBD0zNKRZX2xUqhIzPwbsoJWOrSVrC7vg51mJXI9a8yaMyN4ZWGCxOW6G8RAgmdeJD3CTgPHwH
WIaMZ3OOPAyp4e/dgQNqiIV7QcIkhhQw6lIhyAake+oZZE80ucojRPHuMaFY4z0mo5IFir5QdJiY
SzGE3dt806WzvHU+ut7GSd2UgtsM9doicdEEq6WcfJ9lVftgubZ/ktIyos3aTP4xy2tE+kRramGx
J4vQn732zlPV/NxJoqpQrkzjc2jAKG88y2pfJT3CH0qreu/N7G8hbfnTY1dVdkmJIYGUoO2zZDkA
fmHSGo2kAoAItG4qBOi/HlE1Rrh+9tXU3KNtrxe2VZ0/t7k+wDE2RnQQciuBafnmRsfOrDmQiPwj
5sN1/tKIzaxsi0IfECeyditH5WGKS9WpQGuCOCKL2XyJ9WK+Ki65ZUvJ8XpuiOUN9CC6AzlZPCfw
bG3GZK2JygeuJm65MiNSNqk+o0Ksb1M8b62oRmCd7G/16MNtMfOs/XBcztLI4nJ+o3aq2ughAf5h
dNMjoLnmmHh2dMihMVxWZYEa7DDfh7GbFltNA8DL2rnQCeMOEq3wiEllc19fcshA6LUX+DjMwhxV
FluRTPGiw7IkOAyXdVvromH3zQEfHbAF+9KyqxZu9OwLMuVVT68R+ytfhYaF/E/FaNvocIpLvUnW
SqLhralpheU0l/VWABwrgdFo/P1DkzytbpJcmawG463ubUFzsxTTq8EHxdphfGiHINd6eCvtDDtv
bCAbUgO18tFeS0efmoVw+I5CKnLY5dpAiDaaHs3W4cYyIPbeaJ0vuOWqur7oy6577c7kO3g13/Ny
zEgwt9yn6YYnie7nZ1jZgLkvAGH0ZPYiu149QVrMT+bxRUZxe+SckLxZ45lvD6Zk3RK3gt/pz5GH
05QpBbqOXt1vXeUVhxjjgqlTwm4ejVyXPEqcPIxhKH+XRuxOgdEO9FTgWpquGfXjPvSdeHE2nYXB
NuTUiTWRWDWVGPydyj0gPiaEArKYMT43/e5zkeSxwml2UTrRoGI5loe2bPUljUUsiXilOIw1bFg2
5VTk/V50dpcc0K7FTqaqNw/lWvldmMEqIxRSKIeM30CLLH+9Cf2BS1P/mKfFYxVbi43VwUEO8EZz
c/KL6oEFFnaONU3nTTFp/ZYSP5OkIzB+900rnhe3hkitdC6OZlKLJ78d9atbZ96llxXIT4nb48L2
mhhVvPeqWwW89knjQePlzhSXj9uNJOiWxqKTuUvH6wVH2RrSlBo/+9Zglpu5dq0fpjYt74rfMLHB
azpoH4m3eG/97HH4HwrRXfO5dcpDJAWGtXZy1CP3pvY4lj475agWO/BN7maORILnxmhXQtxGirm0
WAtrZ+g6PWZL5L4smcmeBkzmbZ75dKkLpFlUzfSEowSH2mpZmDNwoVrUZzwPsZk/NQS6NtYyvDWm
az/2zShPLHBARhJhOminNCkgrY1PkdUzqit7VbI7nGwxnsMCBP0ePZZm7J7cOn2sa9M4RfUSbfLl
XDc0Jll+MjJhkURv6oH8VuWAf/LXFWnMrCqSPbxsSbi42ZlvVXjz+Uoo7AYZq4p2M2drmBVuTkp6
rSeqZSGs9jGjw1hM67cisdKNAdO2pZqkTm5rVXTHshndbTOp9GvaA8Jv4nU/U2K+j1L2PS57yfdo
WIiveFN+77kTDcma+hpnTKqdhsBL0t8TxraasOwuQ2KDPek60V67DsnLIhlxaXqWmMEhFblV7Ih6
nntcWOyHHZ7DC5BUKMYrjKTKaBOQI2a77c+wRqLlGbH0OjfY9Uh7L7kBoUeW46PDo+VOGmTVw44M
fhQkOWjBGgbE+wqU/5pVUZRtuSMk7Pyj5CY2R/FgyqE5WYOfjZyhHfcI3lQ9sHBfdFjI3NpPnS32
mTd7N5QQxv1VBY0ppZQFkIrK3OKdQo7obYBIft9zPPpBeo/tFtdAjj8zaVArLJ1jv7aW1migzgxV
cUpnWeHMtXmLz7UaEYypPqULB6b6i1gdnzr3pTnlTYX7QXYudmC7s+x3NTI0I+nFybOSXdLuJmxE
xs3stMmVjLMVsZ+aib2duGUV0tdA0xIL1q4GJZypl9HgE4mVd7x3Y62JX5XW7SQSQdeN05Fi4FRv
HlTlxqRCi/4Nxnp91y6x4YMHGGjvJMV4pZKcz+qKwHt0F3s5tkpPpIFsY7hjgJ3Yrftj8ppYfRsH
xTQibcg8sR/NbNYvtsiak99l4FFVu954g4qpXCchM28cTV1z0LYpYulSut/rPzSkRCw3xhhVl35T
maz4CcSF7dQbW7dz1bd19Yhqea1c3vukR8XsysrYyqUZPzJRZN7Ot4G4TzTDHzISsHcji+Phj79S
S7cKG6mJFo/uow1FL5iI9rzw4bQpV0ir5uSdAcuJLp+cvLinZxfJroi7o18mEMDY3nMBSrAlVUmF
R0ijZ7+pbCIrFCMr/wUOBk+QCKMLPiwpsE9jQrOfMxXpo2/V9b1f1+p+LBXeWyWLYxcvxatBhDsL
Vdlha17WZA8b2gHeo1znZvbUOBJT7uevHtmA5bKe7XE55L415pdJJSwMEnG8oKdS/RwVMd3VlUkq
tqLEoQjihqKgAOXfh/MRgyzlyfVpWJ36jOOoHbZjlq8AkVeceBtV8l4HzminYi9qP32imgTDdV1k
ryuu/3vTL6mSpjzU59mWjM9W7if3LhrYDbD/9bSmdv9p/3z4tlHWBbzwmPSJFt4vydJ94Gnvrl3q
Ih5bCmfo8Ysxbpejek/w6FBnI73E3pqRz/ZbKPDT4yrsW4qGpo05xTErt5T0W9gV2C0Ck77B/DAM
2Xoxj7rjpqHpiAzAfjivZmxpTCa6h/1ipuRiNdHgb9LQ/YHS0PS6Htr67hyqfGlZrX/vtOMfChBN
z6NlLit+nDm+IDnckbqf5poiIrb3F4YvV+MiR6M9CBegYd7atBJgs+i/JhySC1Ys/XBEOCQoliuv
J11lddmRIwHM+3YSh2Y2dR5QBe5vLSdhDl1GSN7JUDXNxm7OZOsMSLAVUonOW4fEeVmWGQy2Ec21
wGFv1Seqh9bDUNjn6cYesr1jdtnBcyry35NhifuYK/MwWar68Oq1/Ho+Zff8BLsszrAM48Ec2uFU
Flb7Atd6ucgtu2RU5YEfwhlfw8bqHP5lNBkxDFFfdRgsWPfFAItp86gjdpz1OYhXtAnr0DS+BajL
n5DnwMX5PGTZ3eCXP9oe/xsfl3I/ASs/YVc684tpqg/b1XGuYkA3GDLAFD9mDn0rs8jWrfRWIWHH
DSq/yqjFHIIaXPBllzqe2KhVyjN0WDWHrifJSLtqanA0TbLzQzktnUPbd7w1jPFm6dPL5Uz4aXki
vae5mmmLTqMuCmC+ux2RC0oQNwkRbKg+Tj/v1qnPqiDvFJifNqN+KGBbsZ0NmVx1AlB4S87le+lZ
arfOMx4Axsiy2bos4rywUHl6gdTffeJnqa/j9id7Po78Ow2756l0zmeK3nMKALg8xUPTs9pbOVj2
saQS/iBMsoYj/T0X1bAQjY2rcoYgpoS5p+WqvjD0GLE99VLoimotruF8aXFhk2+IX1ii9AyA7oQQ
/v/FrH8TUPJTzEIG/ec29qe+f2+xZSKw/u7MtH5pWXztLy3L+mJKAYTOIj75Zxe7+8Vx8WESAERk
PXsu/6atWl8kFnZqWiX2Fl9JvtkvbVV4X/gHegrwv5+VWr7qH2h4/4qOJ362l/4urlq2zY93MC2d
BTLWGn+2ZS6rVrazpBwMun5fNe4GWh6kq9F30R/Ad2AarDfAnY0nWrXnRw7g/uvijc2tSNb4yluE
fotS6E9yrD0A5o6I98mwNI+z7a8706E7KndzjiCtb5yqscVWc/Yi5gwDZ5Q3jfQwvyORvkrQ/cYm
LaoxjERf7Zk35ZbRiDqr1PgWq5pkrEF3kpHRBwK/6nnQHXjsvnG2kfYtWrcG94pCQWxw2gdOdj4x
V7nj3MgiB+Xt2K2zKbW3XrTQBr72KFR7R2A6YRZ8p6P5NPTDgwR5FSw5tQy+L9jxrMlyNw4VvVn5
eqR1nD7x3OMGaFo0YcH3T4CJFnNLtvucNf8ues3dzZDnM/dSll6yxalRv6yiLMQGHBfZmDZR45Gw
6HKRIArZTJlC3dXAAG9xt2Tnjmwrul6SXHw6OK2/N9E6ArAzAOf1ibiv1xzTNsn5YMWxb27rZVRX
sh+Mg0OQedNRL6cp3B7SlcYJc/4cu/m1S1bN+dhJd7Itix1yRrEbY9ahink0sPE2XUds7ceNLtve
DehOXc+xLdaJ1prewiF0dhVjxWWUleoEaCMCukS27B7ojH8xY424wEw2XqzMwIRKl+4HyDOfMPI0
zY9JORGfGRIPCIGnq8ENsbHUR0LiIOOsqWaDHOV6CIXlGpDgQJydHcEdnjUt2FdlLOrMKUlubW3V
3zBt0sfsrbV1abnO8oBHhQDtAGXyhD21P/rYJE/kn/2AbXN6M7CcBssdU+dI8561a2q/owjLrq/a
mKUKmXtA7PTx9NAFa+qe+E6qfOY2PZ3K1VASInc+89QimE/BEgnsZPHxww7a2MYJq1p/KvGIemYO
rNZijd8ceu3OoYd18nJuHWrKJTAHHhlcuH6OCyB2LPed4VUEPqhJuuXG/iQx2e8Xb0Ed9FzTfiTK
9dC0kg250dwbIk0PjcELZoNbvi/pXqT3LKHAbOkQkesyXUmTVvqKVHGCJBX1iiqLgSUewTn603kf
wgQm3Tm97IQDS5yT703us+Y9WALTLa0jBZKwCWeJmIu49L+ZO7OmNrI0Df8VR1/M1aQj9yUmuiNa
u0CAWI25yRAGct9O7vnr50lhXOCi3FUlx4x1ZwOp1NHJ73zLu0QnflSd6lEJTIFJ57QNEmBeJuha
ahxPh8GiaNGyKDRpVQMWHjHc3qYou02umD6PLki0JCisDTcpb4D/oSvQW+YN0IF9E5vCEHTC0pA8
+zPwo88d+f+9mQHMrg3VPBsyI73DEzZd2n7G8BmX937lM/KZOyBaH3oTKvg89nxtmuCwN0FpTj2u
0tb61JmMMCv0zwCRanydqYoEH4graR3m8iZxIa9VDNuTSQ35guaRVzfXdYmGiZF01kpuIDH3VXb5
6ih4j9bxPTlI0VXZ0RWTE3pUH7W/E34qHXrK2K5Jy76y9aOU5KBSXXtu9JIzV1VUWhgsGFtE3uhn
KSND1QhqY9molvK5tH0fy0XEDx/6pm6P8ALtjyVbKbc2h8WtSj54o9n5pg7Scl7LGG9NwDleMPlH
1B5p7ojvFSA4lpLYBWIhwtjfrdAjmZmeZB2Vtpdm86rnrjRHbSrG4kO6EwOo5UkCqMejpiOYRfu4
hr8MMW7Yxzt9H/v8MQw6Y0D88YKZjGDeMnG+P4m+o1P5bp8LQJrq0guNBMNX1LvRRTFgOVO5GrsS
4Nq50tPWKfJInuLwSReePWLSwtFJz1vDajdOqQUEZno1KAYVUz+/rocUmcJmmFpWZMx8E3IU9M/m
3g/qak2IQfEhrDwJGP2QkuLhdTDgAp/Y0dS2AgyBYkB8aVUMZypUJeRAMaIKcWwFi02DbhKadTeX
oxbh1Vw8erT7pxV9FeAdSeAwxlbsU7mqg40HXWbeqyGNFatGCAl271yvkmBeVqENIF3B2sIfxLRQ
4Dr6oeY8EG5Hxz/ayAuldPVl1tfypUW/7SzKTfiyZLCzBN69BUASbqmkBOqMrmC5UAcrVacaSNFg
4qtiF9sKN4ryRrhM7IJ+kNf0UQtGqQGDbNT2eRuHOJ8WOfhuW8/v5SQuCALY2QzmXeXIJ5Am0LjU
gT728aZp8LYz+nNfQoEEhPwWqewTal4x63QLW1wBPcj0kPqy6S0vMsmM0XGUElQG7K6tZj5Y8yuY
HWCOwEi68gxV6HM1C49FBL4itxN95tLLYhJANrHwkx7OWOUIuUG4Sc12dBf6kx6s252DmySOeXa+
BTFAOTGoknkVoy14BJCwXHWmJJ+gsI4xkFxp3gzqMNGxct35wKNuhz7KFuPT34xxgCFwc93sg0Pu
GRHmqgNKkRrqFUympXU2xpNyjCz1Psiw48pJPUaedoxB6RiNkjEukZgTopCUDx6CMW7JYwRjHEIw
y8a4Bqw9vWvGWGeNUS9W5PBe5NlnkhHrszPGRpo10UUyxkuaW+ZNNsbQ/DmaEleB0XqzYoy1gqDr
Zp23GUkbCzFGZEduoyX+OOo5JSMBu9sHb4gMAUkLEV2BLcN4BXDpPtzHY+RXxjOgHwTHAQ6V1k1l
0QOalk6LOGmBEAD+mt0akLWypa1Qow5m5M1OMwDvQkjTpxozzmUTDdVdm7jtxqWbvHLGY6yUbU4k
BgztmSaF4i6m2SGmUTiUxbTpJKM4dfbnprs/Q2EklRMriqR5BJKsmLutnYPp4vRN9wdxOp7JzXg6
6/uDuhzP7CLqcOkAo85RTiIFOJ9pw1TDbwhIJAYbUiAjzWwZCsXomA6EY2JgjylCWw3VphnTBmpP
hkXqPpkY0wp9n2HoY7IBccs7k6uepEZVQnXRCESXgn2Goo3JCq4p5C3tPodB9iI8U/F8OXGbIdqW
osU0zIVMU8VKDM5A71aW1Vq02aQ2P7ehNJ/Zls6shgxx2uQV7d8Sb6AFAvf0KPBvCTZqiEyKlfXm
RiF6H6Nl5S9lTQUjLOftic/c787I6dWyo6mNp2p/nUMswEOWdtSVIhL1XlGHbOm2BYPAvhCXRspo
JNCZdwYoKS2tQOEZA7AanYIfbM9h03TnsA1BotqZqKY5Fpv0mvHtsqqVVMgCD6vG30SGi1xBZOBK
DW96q5hOsg0My7gpJLO9kWm5P7YA+IYJWvPqyh1s6RKpVfWsKVXjRnELcn0lb8PjqqUfFFRWiIYJ
uSK6EdpTCgkELd82vzEyWZlJeSduAr8O2BRRXU3wRR3mmtKbixD3BKwUIn8hlyRDzeCV00IXtGyl
UvUudStxFz4ppzTR7LZfZ1GqbTxypWWfmMbSdiobvq4YZp4SKusQN/JbesrWoijV+gIGkLvln2Bp
q9a6DVolWaKw5i8qGCenqonGPpLD6T2ziGahK2pyhwW7c+fYSbKtTRQXmO7THRwYZUehWc2TBvAu
VkWWuqZ3UMyVIkn0qRFH/lFEF+SIoUCBoYIt1vqgJNscvf8pXlRfVJJTZsLlEfIwozZCtUBz5y7X
hoLKorYuvAKzxKTr1zbmt1dFGDePaQn7wBRat6wEuLqJBYRXAW6OrtUEWF/uI/LUtpDqNcRcK6Hl
m9ySRvgjqYioUdAGVU+eIKvpyghH6WBIRLp2K3pxZDAkPlGyZpV4aNBaSIUxKBErQvZc6WkvJyHu
H0id0JMX8JEVtA3R1RIVYhwKQMT4KNKqUmYwU0EtCuvUZvpXd4uoCuO1j0fZaPw4Kih2UGF8Ie4A
eBCZaxRZpnardQyPZaO9FKOKQ62rw1wtWooSVDYu4L8ZybwGX7DqFMrWxLaRfew7B+XDC2skDEL2
KbeMBvL7vNYikPd4oANPSI66nOVJ2fOMWRJ0rrpcP/FLLN+R9WBuU6b9sdKOcFEApmbTDRBm1fiW
fulDxOEVJ+6OgqVctQk0bTsFvwpws9KRhDBQO0T1Ppt2uqRdANasj/Qwky/1vsHqV0hhd+ZbKRrv
qm3U2gQ2nz5j1q1gqBaoUHNk6alzhXmE/hokR9kpNpaNDKGGrBPHTJ09JFXSrGw1t44qdG1AfhnU
n366HfFPKBAzrvWaxL3kC0hYU3XUMYyEvbNVvOv1svBPFa8LZ/wiCmhlh0a1PGRbrGblTRkEyW3b
yFjG+l4uT2WpafJFq4blCi4QQyQHRutTImnodGGqREM90ilxNAEVyrPbYK7YKTK/Jjpr61RPJaYL
kYdleKc3q7QD281YMzVj/PfS7II8I0hPYkRI/JmU4Oc2IQxM/bWMVIQ9U4sibM/gDIkjYOkxDiha
8JgQcfqJr5vtFG4Uw1Ck+q41OqPzELF97J3Q4CutJl50KmoP/Bs7psT1g4UWqsikZIE815xxRouc
1gpsqTqvLUAAzIfOsNyepGht8IblWmRdNquxqwKFDZy5IsWgpRwhzVy23UMbdN1Tm6sPdCTFnRU3
OzNvZGY4upedAfw0VzVOvqvBCuhAZFq7sTSBHXouN8eDrgocvRlcWaWfoG3C8VTKNRyTwr5Shzah
z4j/sgp3b+YKAOI+MOsJEm7ezIiNdOGXdXAM4rw9o0+A+g+urJcMb6playjmVKcyYA7Vuw+AC3De
QbsIvbdB42uok6sA2ZWTAJnYrQzFbVkOTbWQwkSZmn5sXnrWON1OOTqnoTqEkB8riA0q5LqjXrJG
oSTa3qKzinsF2NMc4QB3mwRMDKCuWVNBiMLSIDRO6yyIplLsYiBWSB74VK0Opq2dOjTsgw5BEfT7
5kbEAGqqBq01913ZX4QV3QSyqxZOOyJ4aOeJZq6ITl8lnalcupVDpZ7LiKoiCr8yej1aRn2r4F8O
6xYAq4bjbdOug9jNthZcNIViHmwNMgJScAueuVoVbZRfyJpWzTqVXrUepKj+W4N+w0FHD9gUNlVC
YKpzHYP2owDB7pXlVkikeXn6ZKeRfWKWRnzd0LTC0QtJ3kK21NUQ6cbaKXp9MaprrtMmx7o5ch2O
mh5aANnAiLhNuw3iv+f05xfkq/IGTZYQ9QXxSXKzGQoS/mnTS5/TpoW95WXGtZbCwzdtuEFBRvGS
m1Y5zVW5O8qxvpkLNwXy0ulBO6/H+T9tZditbAxmPEkVtxcyoqRXMsJpM8DdLp8AgACug+7Rj+s1
5f1yjUimjrXGHjL6WjjBwSsb4G9vL4ELXQ632m2xk26Li/a0PMcTMz2T4tMfv+N7rUpF1h1rNNqi
vWV9J9XQkt3SKw/cJYgb9x6kfIAokB72p1EXDOqUMJYfi76ozKniRf69YgzVHPeH6GmA0qaNmkLu
IoV8Su2NMGE3H1wEnuC35Za8HAxX+lSiYXSFbjTtSTPN8LCIdJgDWEn1YtUVWbHREhEdmenQrdlG
9JTIZSemZV/AikNnn2efTC8JF7EOUbQvkaqzM2O4AxPmrsvWjddNYdjLqo+l6yRoxQZkVHTO0Ms7
VmNog8e08PNL3zGHnQ4tDC3NtsM9Ho7Rje5pY88pUeP/Y7jqL6mtMFqhARdQ9VHjxUBB5tVG+522
wvs2cB/+nT58+EOhmmfVju/e4rnbP3rE8USQhOqGQX2ofEOuWqNmDR7JtPyfW/c09V9p1tDpB+IC
WE/VOUV/6/fLTA90k+vxccZL/iWHZEVjqPB7vRN6UshwA3mhDf623w+LFFFopmiUWdd1n504V8oC
6xU0NHHLQB1yVGMhs77QrvGwxFhkwEWxCPCY+uR21SxAzsBudPouyR1Ex1nkr/yEalhaELOXDVwr
t0zWvn3fd0zWclyS6+BT3d6pQTWXkDbAZPZSA6nYqv2ZBmpBk46wjBTAKVc0BhrUIB98ktfU2PSk
O2l7kol66ppPcPinkQDcIyFbZwIcJZV0MKuANTLrAWvGfr9MRoacCQO+08MFrE9YBWKB3683EgZP
O/8OrhrPdXsvO+l1WcnnSTHQtoQcNDG0Pp+XVgj/80sVn5l2A/ECkADTARoBkEpieu6YqrSWugWe
denFoAY1sUAldiXpyVHEhJ1x/UbrlHBa5vlZWQtokx6y6oj6mKG8pRScdDnONmA86e2DGUoL/bNM
t4evad5k3pzZKvTwdqGXEfJz/VRg9xqaYoYy8YkWVNvK1E7hjH+JLHPbZdxr2/cGksLqTRf01xkC
XuiFzz0duB360cpkRM1PgIl4YBaDrZfkEJ/pD40MtNMCH7OwO3n12LzT8oS++v3e4rmToalYzLN0
i6bn271F360EoUqDsxuSa1Fxxut6ue0aYwXBZG6oMgrSlnmE2u8yzs9ovy6pz4+BbNazXqZhmZSj
GrTrrM0gXkWSvAjqdiFCwDu1q221Jlt0nXGp6QZzghBumRYcF+mxXOtLkafHSo+Ekk1Oj9ByMJwb
iCMz950LBUk8vkKQgk+6MC6M6DMKjwsXcksgkoUXRgtP8aekyxzGsATDcoMM+wwzp5knpFU+yFth
iEWj6dtedjYmgmgdeASnozT0q6sQVxS25HJAuk65MxFmCIf6qDCHUzkDgCllHopoFsxsh13J4HeR
N0j8pCdWQR7swmBN7Puk6ldxLK+8tvR4ltDoiephM3TV3LbdXZ8biwxLakw7mFLsGbFKT3kAtVP1
MG+6UoU4EQz7S6W9Sru7ITS641ztKSWZcH8uXI25nA+oJNTmfq4sEeUGImDqeLA5KwQwHhAdBVOW
9GdeT+cSApwxcyqtPi4A8eTmcPfjbaKOx/TrieMYnQGEajKQL5keOSj914nDkCFXSImKCWoWPXpS
/cll+Vyh3BXQT4dGMN4RFyiong51c+aVAr2IbtQknyho/y6YstCHcMIZ4tBrcEBnvpoQu6qLEtQ6
w/xoG/rNU26k/2F366M7xZv7ZnbLlFQmgOs479LNeHvfJdxVRGMw5issYU3A+tMF44YNKr0a/Boy
rUDtfM534mJOFSBRqE0Kpd5hQNnBNy98VBIsCXETUdDZzi2LPeup84xiBNVnrDFNBGOD5pLAutTi
bhuE9WUOAXWggYlM1QNY5MtEhx+o2RV6hgLacIDYjTCrDEEKm9DYqE8yrG9g0JVEskI7JxyAw8Z5
e+E3zba16+PcRF4xMFO89VxIXaZzh6GTMmFYcWUq8VkT68z/jPwJHIk/N7T8CpDVk+Nr8dQOzCeG
QZelGd7i37QUTck8UXnKIcr76NY6KXfgFWtRYmYPAh3c5U2bKEvaMM7EEvetL617OgtZ0s5LheS8
ncqNP4XW+SnNQV0xg9bdbo7y8Ql5+7aENzjJZRW8hLOSFEByfl1/CkV1XTBDg8B+O0TFtRd0ZzXV
3qwZuZxStdJQUC88eWUU6aXhtyuZdlRahV9cOb+McWOqVYCiTKFFaMzM0N56qbzO8nYL4GgGL+4y
UVRonIk5Y7Ayd+jLB2AlPV9e8NVvZAWprKYdgfifqEBXSCbMKwsoHxIb2aZy8VTrjQX42Glsgakt
b8PhctRWQ6595tfHTh6tEU7/hJkhYz+4n6B8ADlTU9jRMPdHqjMTrKfIh1tZmduazgBouM8FdukT
0HLpSlVjeTpoFN2IoVSfwsQ6z/A9gIxXgGRuEc/JGzpy4Zci1umHIalpJ2tXcj7piEkgH/+AENgC
HgoN6QwDIh5DeKjZtiqiFVjDRZjll6isXkReeKyrOCozZp4UNLWp6BT+vpo5Wb1gnDpzvTLlZLoN
1RZz426V1JiL4pYM2rRCddFPb73S2HRCu4krGxEZ89YYiqsuqas5u3pduNYTeK5jF27XvKV2oRnu
HfcA3CZ1hd2F8Ox4bujDhmHdBFjtGZN7sbSEvNNL6K7wRy4yrd9FBdYadAdv5VjzJ8hiwlDHG1Po
1XUz2EeNRddLk4O5FK0jOpCmhcdypXS0n8IrMG+3tVofy113n3QDY/WUZm2sraS2m3WyvE1Mb0bD
8wYp7IktcLbTnQuzlk686DNj2gnziakDbrRsgnMNJDjkRaQ/86chAP/OinWdc9n1GsPXYJlVwA6U
4sKV7psIldpBvusQNvLUbgHY9AvNixnS0w0jYuPCdR4TiyPDmevSqbBPc2SgtbO0vkDUfCtwa6s1
ZrLaRdNDdgnt66QrpxFZR0bDIzW1SUOjVw0fo6CnYwUttLy1nKsWjQ2AphMtRiLXnynq59q7tDxq
WVtMbP18ZFl4JV6mtcp2kfCJAYoVjII6G9mll9gDSOWMCkyETKyFgfJrtKd3mJwPZ0r7BalzoLja
bQWPyOx5riP11na2OGwAzTqXRxwhsfJT4arRtA6MmRfct4yqkvqpC7Npkjv3nabFCzwS7/HtXgXC
W0WB8tC0YTVFbygB4evMejowE8NpZ+hgMRTK7HXoM/4CqlLObC+5CXrJm3dqrz9IQkWoiR4K4jL2
os2GY2gwV76H2+AQKldOJH3O+v5TFg1XAwYgg1th+54jpaWlSLWgvBDPkQVJ55YJF7Vp0y9ZPSzt
wVohqTNqMOGbR0uOvAodIR27OSHn8xb0ewKWpII7UePLYrYutiKYVwymdZ80zRFTlUe7r68g9eTT
IlRx1em9WVaSmkAOieauNQ6FIcWEDbIkaAPlCnIhg77Jcu0pkiGLK0uvMo+wU5kpmTiJ2pzoS9Oy
ME77vlrS81FnuqvBEtMxC9CBXszo/wcwnISEVLtTzeNI6if/7Q8QgLHBc+a54WwjNOhR1qmvAjm5
BU2G20YG5sEr3QvNV45Ym2DuOv3oe4cEYGZhxmWlNZhLiaki9fjlPjv4CfTJAyrNr+8+ln7zPfzr
vH4U/cVjWcfVN7TU+NNtFqTVVfb3fukFhvX+hT48/hXgGfXfG+DZ/sb2d/2j68S7Kqjqh8d//kPV
PqKxR0Fpw04cX6TicZZ6X39sGx8NmJCYj8OJHF/kaLzfq3X6o5X48Yd8XtIf/86bD8CTk1bjV+Fh
bf0GRTcWF39mCb67wqslQLfQUA3UDmGSji+6AK+WwHJGLViooBCe9y88wP5flmD3kOCEGZSVCL5U
r5cA9AW9gz+zBt9d4tUaGB9pV2GrY2jPH/LtGrANaDWwQM7zG/3ff//f3fnzM7J++Oc/lGeGOjn2
YQtgfzTJ5Kk4zPcWwLI+gn2kiWcoz8/BL7cJLEcG8nLoMuBqx2ZX2VFfn3fiy+tnQf8oAzuAcKw+
LwNNo1/rWaCPNZr0HbYXnI9IEihIn7798OZHTZdhruu/aiAY94CqHRwLVBy3+ZLRd/36ersMykdj
BGfY/Mrz65fbAyY40AP3gIJXOTMEVQedt3+9DYiW+VEhYBIuvx6bz4fQrxQXCdbPh/WzA/q3ZOMv
JAeK/JEJCvxZsNovX/XraGCivcA2ALz4vEa/3OGgo0hyaDTAA1Sn4ziqmvzRTpDBw9PIf379eiFx
f0JqB2eKpIKaQS4I6/6dzeAoH1WL6R6dr28//rWOBo3hCNntYUeD+RElbhJm5XkvfJcrojlimNAg
IOY9L8IvFxYQ+1aed+jfDwvUDDYbgaEVUfZVPLCtj3i+jFriX3fAX3gU/kTk/FaAQWqOH/alV/BY
vleh/dEvvNQbv//511pjn1BSULz5xas+f3x+798qs3+9yUf39dCrH77UR/v3+frnXz/g79/6zXu9
fKqX/1wFj2Invvj9/gf919s83SWUbgwefbH7sBW7h8fSf10QIHbD0/7bDf3zH29u99Uz8MPrl+Uu
ebnMuDKqMrbgD70spjg78XKZ8bLP5cuhl13tRP+9B/RzLnjwlYNk98Xfxe+uNEYM5NyHvsXRDuWc
D/+1S/L/+XC8A9ETvFkh0oxRBf/QdzneiZTeRbR7udR+uz8nSwdfm30af3fhfQJy6IU3u6j0dw/t
42P+5rZH84GX/xgfsb+3x092D37//jPE9X/Cbj97CLj9lxvdP0UMhX7Cl7mtH+ov/qMQ/ZuLm9po
XHLoom/rNNzdv1xnf9fgnH/CXV/swh3Cprs3LZwRBfETrn0ZRFHwJmAxOTR+wnd4tUuC+MPp7qF+
vSL0xEwOuEOXek8OfS+0fE1XDr3+p8ey+jB5TL1d/HKz+6D7nAccevWTHcGcgFWJN3v8a9596NWX
dcjV3/S6vpW4B187e3PH39onh16XU/mba9Vp8CW734kP6zKG+1u+Xn9qR0X5Gbv+36JO//h4QgAX
ZtnPCJTBkIm36QCXBrvoUF8dumZXAm3xtzvo68V/wtP7Pmzr5ab3R+D4QShrXv7v7x8npzseM77q
lyt9vTo4L+0nLNPJLh3X6Z2L/4RlOnn0yHF2/Zun4rm5OpaOh37Fs8fYD14u89uy6D8hefpD8N3z
3Y8Wc4fe/X8UR/3jkc23cvNHqfafkbs88C3+hAjBge9wxFHwhyIHP2ELXT3yaHnf5/imYmsqbbjD
v+Q/65114DK9H4/+Doz0hzfyXr35bXD3+yr0ZSD33p+9LbHH3/gSP+7Ev/4XAAD//w==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DE714AEA-6370-42F0-A33D-CF5344BB3FF7}">
          <cx:dataId val="0"/>
          <cx:layoutPr>
            <cx:geography cultureLanguage="en-US" cultureRegion="IN" attribution="Powered by Bing">
              <cx:geoCache provider="{E9337A44-BEBE-4D9F-B70C-5C5E7DAFC167}">
                <cx:binary>1H1Zk9y20uVfceh52CZ28Mb1FzGsYlHdWqzNluUXRltqkeBOgCAJ/vrJ1uJR4XarfRGeiHG/KFQs
gslMnMxE4iDr3++3f71vb671D1vX9uZf77efHlXzPP7rxx/N++qmuzYXnXqvBzN8nC/eD92Pw8eP
6v3Njx/09ar68kccI/rj++pazzfbo//5N4xW3gxPh/fXsxr6l/ZGu1c3xraz+c61Oy/9cP2hU/1R
mVmr9zP66VGq4CmPfrjpZzW7N268+enR2Vce/fCjP9B/PPSHFuSa7Qe4F7MLLhLJECPxpz/06Id2
6MsvlyVcjhPOaYK/PvP5dQf3PSjGJyGuP3zQN8bAS3z698/bziSGT189+uH9YPv5Vk0laOynR5f9
B3X96AdlhsPnC4fhVtzL55/e78dzBf/Pv70P4I29T76xga+ehy79hwmON22lvqrjbzCBvOCUkCTm
/C4TCHGBEKMCbJR8+uNfH/3ZEg9Kc7clvtzmWeL49B9liSc3+rqFafJ3oQHFF5QmCYK/z7pOztAg
+AWNJeYUfbGUB4qHxbnbFl/v84zx5J9ljMfX2l33f6M1cHKBEokSynwrEBpjGlP5GS8eIP6CHHeb
4c8bPTs8/me5p3z4G22A2AXhBJMEyzsRQS9ihnnCMf58GUz1GYyfndMDstxth083eTbI//c/yjHl
tr7W1/NXZfwNQQJf8AQUjcQXM3ieCV2wRMQEnNOfZjqzw8Py3GOLrzf69rj6R9njCpKmprruP/yN
FiEXnHGEE0k+q1yeeSnInBgECoL5F+DQr4/+jIy/JNHdNvnmVs8qV4//UVZ5cq376/m6+Tv9Fb0Q
KKaYUnxnMsUvEOS7kO1+MRo5t8pfkuhuq3xzq2eVJ/8s3/XsGsBybapZ/512SS4ow7EkLLnPLrFM
CIbs69OfF0f+okx3W+bsZs82z/5ZiHl2U1aQ8bq/0TKwAmSEgacSXyBxHlkSdIGF4FLEd0eWvyTR
PXb5vy/jW+Wflfn+Ms9QOXihrz/cmOqrQ/kbYj6/SDCBGIM+QyZG5xEmhgjDCcNfA5Dny/6yVHdb
x7vds9AvL/5RkebtjZl/SG/68rr9G+1DLiQAh8VCnBtGXCQCEjH6FVCeM/uLwtxtlrObPaO8Tf+/
NsrdJZ5v1+5n3/hvK1n4ArDAoIpC74wwye1Chgsodn2+7K0avxSc7pfmbnN8ue1M8P/H1av7K1t/
FvqOkFVlnyqE3xS3vn/10+tB0dK79ay0cvaWX3F0+eGnRwiB7/mz7ng7xNkq8Ey3f37/5trMPz1K
xAVACCeQGmCocDECTm4FtP70iEtY/sNHMoacQeL49ko/6Ln66RERFwA6zhIOUYlATgHJtRns7SV+
IXgMyJMCC6jTJFC4/PpqL4bWlUP/px6+/P+H3nYvBtXP5qdHMM74+Vu3YkYYUUG5pBwePb6/fgWl
XvgS+l8JVgs37SaymVVtle67c28rzLfP5cnP1cn/Yvj4fPhaRI1bt15klZ60frXyPS7flNs+fPxG
zXeMD3P6LvEZhPQz8bu9kbYpeJZgZvaXI+qSOK1IzVAa07jDKSXTXJy+/7B7dMVgHfTtwwzYqF7L
nmebIZKkMialTgfH5e/fHx+c6p0vc/v5N7YQyRSPdeJ4ZtFInyG00u71Gtcxf+rk3G95JHau085N
I9Rx/pykd2jvvhe61eo3DxxlPC7i9oFLm4jtaqhsYQ/U2Epl33/ArRnumF0M4sO3D5BqX+PZEpat
jRHrFXekwIexMbh6ypqqxs+QbWxzmMzUO5HGLUXTKe6rRUMyG/CC2NNoqwlHbqtFrqNxzcsZ0TYt
iSw/fH94dDuN73q/W8V+q0DRmYYZxzJblst0kFjmgqCPY0OmtUmncl261DoRPR3WEjWZxcMg+zQq
Je4gMQx4Qwbu6VsJ2tJ1S8tW0LDE7ED08FGwVYWpj0EV+NvBB3AEq3Qzy5wz4rd4cENaLLb+OUx0
z/W0slbcEM2yhih1E8OW1NM+Uo09hA3vuZ4hWtk4VYxl7SyWX9E60XQrdhHm2KjneHS71uOIJ5bN
Q7TvWbxFiz7ycRhEmPjUczZ4K5F0bQ3OZqC2PjjON5pOEyD1+H393OM6iYfNLllWVttS5F1rpuKV
6LrJ/kqmPYmv5qhKxEsIMYRffv9h93ga6gER1y7qBzNGeT84wV8YBavyX7t5jj6Gje95MiNjG68b
k/k+oC5zJY10uqnG6AescauUO4B+W6j/FgnJ0NDWYlfkQyT37rRqNC5ZuzqkjpOqaBL4GM+fEDoU
ch0jkc+zxfPjng99nO09ardsVPO6heGakvO3mYZlKsjWyXzEzf6m0a76uRc8efN9W9ynK89rrM0m
0QqpTo6jTWWt0YI8LakbprcNk832gKrum1Ge96hkOTZSjDLXLXWXUbfHPycl0i2sHAL8KvW9R6Fc
DMrhuRUT3tK43ug7vg9jFjQ88dyHXcQgJGT4+dKCBea27DJqIzGGSU8852EV6V3raplTszRgAye3
KDWxU3vgAzw8N0nEpmQD7Seom/rLEbF+zXQt9vVFmII8QAvsiEHRxvPEVOpXIY15salycoHye0AT
TsM2dcxEPhI6q8fzTrYkrZpujcMgRjyIbcpNfMZa5I0pR3ppOrzItLZUPxSbb015h0ci+BzDrqzL
uFvBxFPhRn2sSyLEiy7aF35VzkXXZFuJXf9b20nyu+3LtX/Ak9+X89wuVr51he1WFmLYV3CFrWzH
qyoyhYCFQ5NA1ijntaZz2s/1vhxUxcfu1Gx7KY6crmR4vcQzt4EK9gDqCh4J2URF3onIHolaRS5F
Sx6YH+j2be5QL/YAypZ5UxOekpzEux6yHRXLnLFi39vHY0KE+7k03fBxjOjaPaa77NnzjRDcP8NC
yvo32WDGHhDlHkeHPSzLvmbjsCqaj6Iw5MD35GbctnUK86PYA5pFmsu6Lmlejpt8xyD8PDdx1IX5
OezFzYmUfR1FIslZCyuZg0Wy21OrtDMPTIN7YIA9IBs1OYY3LfPZrQW+lFTr+I9tRACJClfxkPbK
jl2Kdz6W78duNzhQbx7Aydq3YGXNcy6LzqbjhE2XOkujQBeLPYDvdG8my7XI7MRQxt1SHnc+RMcg
/4o9FPMiift62vbc2HLO917UKddj/YCTuG/OeuDkKK6iDXLJvMaqO+AZ1cfCDThsUiEPm7AsGSRS
w55jWDemcYXe9iV9KNO7R3TkwQ3xsadbW+55Kdz8zLo+hvg5VagOmzfIi5xVbeeRaLfnUdEll3jZ
mmNBJM2DzIo8NJNxYePcwOhzgelhJcKkpkMqUHYPzbLHu1wEmDWacXVoiF1S3gga5uiQB+U6jnS8
FmbPJ6Tak0n68rAwup++r5lbGe9w6Ld1vG/DVl+wat9RtOZrxG5gXdgsJzo3Y5/Pq+CBb+BBlixi
6eumWHMCwH2VzEOdITo0YevlT6Hqm2LD3EOusu58zQfK+KVMmD3Wrg90N5/C/Tejo7lrC7nXNi9N
S5+othPPxq0NEz32EAuRtGgaROZ8GuoCHTTD5iCqranCvFnsgZYVpWmiHeowY6+2q2Yu56e2KNow
UMUeZKE+Gi3I1vNJ23I1r8kay/ZnpiWvwuZN7KG2QWqZygVvkLPZ/dCM7J1LXP/AxL/HocUeaFkd
NVTKYsmmtkIpMRanU5LYQNE90JKxprio5QKaj95pDAlYn2xFoFk9zDbjrqPI8C+iUzzhlC08VHQf
rUwWVlZoyZIVisb4dnQTrhgvwDbxMhatgdG3OqkOVjY25RzXgWr3AmxFmRxiHMPoFN9MiranUpVh
pSfY2zt3lQ0wx6UqYfBkt13eikTD0ohvQbkB7F+cj77NRBSta5aMzcWabmjBKRqLOShEkcTDaleN
uB9IbLN+2ft0rdSNrXcUpHWSeDg1u57HoVpt1jUVTTll76LF4MDBPZzGBdPEVdGciSnuj2ZT18bu
JnBwD6aTSbYaMmGb1TypUl6rNrUai8DRPZwKUkelihIQPbHomYHtkReFKFtg1v33pRggaHoTxlLc
Uxg53xGcW0j3XnJ2jOZImsA540EVT1vS2bFccke7XqcRGVk+rnh+Hya/h1WkCqyHrYPIWpj2KqkN
OpqmdlnQ6NIDq9XFSErHbD4n5HdU45eGkpdhQ/tINa7unIvmXFXRc3CP7xwWYfU1Ij2cJkp1AvVi
zuu1kkdbsTdDUwxhBpUeTvvGRDqR1uaRmtWhrcVTgac4bLJLD6ewfbuOZpNR1rfbB+XQW8y6J2EK
91Aq1VpGEK9dDsOaOd2xqXjqDCnDXK/0cLqUzFYN1XMOzLT4NzqDH0iN2lFQpgEU3XOg2qnFcVsM
Nu8GvR+HTfxRqbEIVLsH0kKqSSxK25w57Q5dN4LozUM7r7cK/s/FAZEeRJOeUzVG3ZzDrnzyTJoS
PWujYnwbZFbhQRTPeNZw6gmmY1VUKenW34RUYSYVHkZ3OiR1UTU212whKZLbu3aSL8Lk9jBKV7qt
isDYUW3eUOueMWqehQ3tIXRYi6KcSTlncRFFh6gunqo9DqsPEOEhFKFxFHuEowxOfP3cOfFOateG
uRbhQTSqIE/XA+ikrfqXQzmciq4K8+TCQycdV0c2KHpnw7481it+QllYBBUeMEfHZj6MsLbjXflU
Dlve6yJoH5QID5aqnbfKWhB67H7ZF3uoxa9hM8SDZJvUetwbMCKtmj/0lryUOw/zU9zDo52WZnMr
n3NnavRmdzPOa0vMMUhw7iGS9MXW1yqZcxPBXj/um8dJkfwWNraHyKZVhgErPMqYguw2ivk1TUhg
YOMeJmFiT1MbQ0iuFN9SZmh0TBKxhAGHe6CUZhEzZUuUTfy1Ho4SmBhhOvEQWZXVRKfKzbmVwLZY
iRlTNPE3YYN7mFxhg9y5vjAZqsbHawub7xOp58CZ4sFSWxs3UQuDy5a9IHZ8r6jTgVrxcAlHzVw8
ycRkuiMvGIy92SV0bA+aaFWCkA1B2RiT+KmVZX010Y2HacWndFWGLi3kszBR2M7TPa5/aXkVlmD5
DK4tsXRtEkD+RtxcH2Ja8OGIIQNSYa6FeQAd144WwDea85KO19G6vIXNh1+CpiLz4LkQEmtOQC/W
luw42UalkIKJsDzCZ2rpahFQj95A8G17YYf4alumQIQyD6F1J2IqKmJy2ZBnLRAOMykEDtS4h1Bb
auBG2mXO47F9SaP2UOsqLEnx6U+aRb0rSWdyjBk+rB3SB0Trj2Hm9ADqYEfByG42wADg70qzXSnB
XocN7eFz03PRSBzp3KF2TdtBTKe+q8OoC8RnPg1s7ZMF+DU5bCHtx34fngtiwvblic96siM2TYVW
nQ/AT2lTY3X0JFpi9ypIMz4NaY0IeEVqwaKL+2Agg9uM/CNsaA+eMwSeauSDyRtevtrG8TLuurB5
6JOPlkI2vG6pzvdlqrJlLfExavv3YXJ74FQ7LYzeGpMn1XhoqHveyYfSztvQfseqyqcZrRHUg5dR
6LzqFmZTLXj9bOLjlq41tu4QJr8XRFnTb30zMJ23ivzeVvRtNDZvwob2ILoBJbHlotCA/8U8XoxG
KVpo2FYdHPQ+Xy2XuGJKEwyCU/S2W6I+pdH4a5DkPr2o2qax0XFlcoYVXbOdWEfTXrZVExakfYIR
rcpSWtnClNyil6rDb9QUuBYnXghtFZtgwQxDFy55Ocfq54LwoG0oQjyMttIV3bQ4nZOiw3kk8fwS
lasKouICWf/coFgsMVsUzMQi3l3q9JQTGsjoIsSDabcV0byZSuf9MsZpvIjTtJaB1WGfrDRrai1N
QOXgHp8sDj9p2RaGIZ+mlKxla+up1Lkoyj4Vu3uSaBW2b0Z8KlICsyTecKNzNCwvCJqe6ngOlNtD
p1awO8HXaMoNl28V0i/bZgpbxPnUomKjXVOOtc45aCZNgCWeTq6TYf7QpwvNpJ6iekgm2LeppoPG
zUsbJWEpqE+nj2NYZ/UsnvJSka5OVyhUZDaOeKBiPHjWdQK0sdoBbhLXHaTl/FWr4j3Moj4VaakZ
L4AMN+V7ovEBGfocImnY7jmc7j3Hvo16ObBtgOkyJDRuwNe6xlSpTJYmrIaDyfkTgD8bJ+XWg+7L
ahWHHopneVHQKXAfwacbucZaqbtizGVkmumwrGP30SZiDVw0+oQj1OGYrkk05rpy5tiVvE5BQ+wU
FPCwB1chtk3GSzzmtuX4EHMgfhNY/YYtpn3C0dzCKRJD+jE3VJRzinbcXDdu68vA8b2S0aY01+sG
uhmqekjV3P2ytSgs5vl8oxYPaxcJC3rv5fjYmdic1naoHgfp3ecbLWQhbmzXMa8Ltr+Nh6J8DA2e
xiZQMV5IJeAnGXZg1qQvJnMSVhKasmLgU+ADPNzCZlwz9OMCmidmvdRa/lJNbWBt3qcciabDQALW
Yy7o/FqV5uXazK/D9I7PvUFZuJW0bTnlok9+74cVpRWlD5Ffb1/+jrzdJxpNUDKXke3GnOha/i5g
U+GxbbolcMp4UJ3jaHM7YUMOSE1SDtSXNHKRyIIU4zONtItgj76F0dnibMrQeNX0D7GYxK2IdyjG
pxlNagN6ncRDvvCmLFLYLa7B2Qi1NYeyS8rmcTe69bXtTHtJDIl4PlfVxN7AETcxvaAJM/p1Ijr+
uIF9yeFx3fSUp6JVUIwvt0nGa7rTetK/rBOO7CF2U99cD1UVTQcOiSU+Iga19kyMdrPHFkGV7MBh
l3q7tFMk6xyLraKXxVCv7oBiqCb8FgGz150QqY04ErHBmGur5v1UTkll4LQd3u2pw3jbj2bpSP/7
JigtXsyUR/UfBrFpyuWOkyXXG7zvcZx3ltXxwuShFxg1B+5EaR+XaCiTp1z2cHArnnb8GvorremC
ub4cldF7Hg+JdKe1axd6XDQtWbaIlUIJu60WeijbsRsgn00Sd5BaEZF2g9LoiZlKY04tmkX8ZAdt
rwdGmuVy36PuedPC2joHBmgt0rrQxf66RfUggrIQ6PZ0Dq2pVzPw25MhT6DYljJcP632MuzUCrTU
OR88hldjVI5D7oax6I5DvNb5NsUqMPvzqWrdRi1vLBlyzqoBSlZRikuShDlLn6ZGaOEgC27HvOLd
TUGb14VQQUonPkltgW2krcUgN7NFbpL2qmAorLIZey6eLUCrQVD+ysHUW1pESZMmLRoCdeKlZTou
CW9gxzEvcV2nWzN95LV+E+bLPCdfw9ncpRfxkFtnx+dw/Es9Hsjchfnh254b3xJiK65i22Nu8lI3
9CmF5BvOFdj5XZjsnpfXXbksy7gMeSNL+6uW0w47Eb2cg9SOfZoX6hXaIwJG5WXHtgyb3u6piFgz
HUPkxz7Va+6mtYiqechho+rjOtIrFpmwIxc48bKa0a56mZwY8ipOgEc2G7G1B5LU+GOY7N6MX9i0
k8XiMW+nZJepGCYCe+wS4zAuBk68Sb+OfYvirYQEAbrFplasdaaUCksQsM/3GsVa1HsJIRz2aPQB
GGX8MEZrnIcpx5v2awxnmZnqBziJ2rZXnCxsTvmkeRi/H9o9nMPK1H0JRKYBPFlvxVXVk/h3WNO6
oFIwhNLz0cXWTXtnIF+FUtZ2WdDC5iKeRdikl150wqS1ibp18LXqyoNZpzK1c9eFYdanfCGNNrvB
OjmPXE9uKmCb3+yd7cKYn9gnfTFM+rqqmzFnXCzRZZP06BAX68oe2Du85+Ab9olfcB60KHgr+3xv
EdFvxkYtw6EQPR6PqxmiN3Ai7HkUJW19hCyuSQ5lAovRUxUxNgRa3wM2HKTlsa0h/1zdVMlD1NXQ
gKKr+rENWkZDv6Xz6cVjssOa5dYzFTMqnnSqhN4JbnJzfAhCn08R22Or4Ugq7nMo5qkm3dZ6pWnd
0CUsR8HSgzc3e6d7DA9wFgNtebdvgb3/Pkx4D9rt3Lk5sXufj7o3h60kH/eZBQruk8TKaUfGNKLL
l5ieWtxcYWyCSgBwAvHcql0UxeUKHUTymS7m0EQUthrW/VWQUm47RH2bRsxVq0u0Ln1eWC0zW+Ey
7ZgKDJXCKwmuAnpo92DRXOkt+qOrV/JeRxBuwmT3ArGpaT/QHnU5pCvPxbI/aafygV4ut5D8z6Ui
dOg5V0u5wT4j10Ofmw1XV6jVMoV+4GtYEPOpYmvDlVwa0uWkkUOZ1lJOV5WwfRUGU58wRpNtILyP
u1ywvj5MiXzcUOTC4oBPGdNjX5ZFovo8odX61OiOHsRcLy+/b9Nb292leA+kydq4ZUUQ39udTpA1
x6ZMsjZGw5BxWBj1YTkWx+f2hfYcRTHOus13Lf6AhfqzTlRvv/8G90wdvyUTXWLYGoTjWHBCcCjq
NKo29YYBsSTMttxTkIJcua+Kvs2TURZQ3THysuPMhkHKZ+8MuLbbrkH4oqxgjY/wmELPh0B34PN3
Er4LxwwUO9A6I3fsFWz+Huq+r5egxSL2+TtyWYsR0og2RxV3R1nG8YsBDk+F+UqfwuO4ghX5OkXH
EpXbcFXHKH6O8chsmPQ+sVE6XkhOyiGPLZnHFGZRfevv42Q4hk3N/4gkykxLosBhMvzazvGrEhVh
E4d7cQRakswy1iA7lHzZUWnYX9ot6sN8js9t7MFDRg1QVTMkdPFqcdH4uq9Y2BE77HMbW9UjG2PT
3iYG8uXYEZbPislApXuhZISSV1x0t4CtoFQ2TPJlREsVqBhy7sesm3tnnWqBtgJ9xQ5wInZ6t7fJ
sDww/qfd7zv8sU8sgx+EwBvnFrwZt6z7eUKot49Vs0z6BAsxi0/Q846b48TabXgaOVgVPB1FPXXv
MCL0ZDneLwWNHEuTvbDQ/sBFTfNz17MNH7ppcuqwl1Wx/zEUTtlTP0LMPVhWb+9JR+mTZaznK6eq
5UQKu8IQ0KSiSuNO0f1NheB8y8vmtpHEm17J0RxhwUZ3uKrXQxUD8/N5PVbRfoRvG/WM4GJYwhJJ
nxAHvMYJ3x5IzsoC1c+XpEmeYoXLwADr9wQbooYNNF6aHG/xDcfTywSVL4IcgE+Jg7Wm6yK+NjnZ
gWfbYnqJB/NQp4vbpO6uqeLl7tZGXbmbrcmnEZppXGqzt+sxccB6OK6wQigvoT1/WwUVqKCd5vnE
R1MCXc0X1uTRGPGMNmt72se2/CVITz5JrnKFhTUiafJloNUxKva3c40f0tM9KY5PkkNxqWyjbZPz
1qrXwKqmP8uq3K63GkUPFAfve4TnjeMiESUepyYzG2n4sZonPal00VBsv1QrnGh7YFF9j8mpl98D
PaG0C2/LDH6np2lOlm0I2GFRm6lul/gAjO7AqpJPoisrqJ0UugWl9TgCoht/C44orN8S9GQ/n0wR
NByBQkDf5Ai242aynmaCHsgZ7rOE56AFAS7nDmdwj005ifkyaQ07DTKBfX9eLm0cxC7AFJ+/AIOx
uVIigjYd0OkPzrqXvyWTCDvaiqkHbOOSSSmn61wINp+Acy3TokKBixWfSLcoKEUSi6pcUUlP4+K6
o0xU2DrOZ9LFfERtK9riiBZ1FRckpQMP07nPoXMkbs0ww9D7TrMimU6dwmHrQ59D56BTmTJJUxwb
hZ8IFj2ZeGAVz+fQAa3wtmGtKo5jvU5XtTFzHjHyOsht+hS6golqcSSCyY5Kk42jpqlLWnoKG91D
aZw0umBxpHKhzPgEWK9vp9KFNYfFPoeu5KKMFmxV3jrcnmwy94/jqQ2jomKfRhe5DfYNO61yVdfT
cazk00hok4XpxYPnVseTNWRIjnNH1XbCeP1l1E0TWFQkXqSthmSeWtonx36ZYO92yGs9hAVxn0rn
qm0ruxISqXa2Ku1tHx/2lj3geW+nxR3piM+kW4Cdv8MJPwCRWYYUWGOHkUNH4SCd+1S6HZr0mGUe
FZxa6tyhL8dhSgvdJ2GENOy39Uo6B2cuGpbAQathx6lsC/1k2BoVdg4SDkCcBwzL+6IXE0mO3brD
tudLYAE8oJlP/X7u0rsHU8p3BM2pyipHLiLLk1h1DA4YldBs8w10ShpyxZKdpGJaOpZxqK6th2lu
2AItLEfuTpNN4inbR1Ti604wvOSFJEqEVeCRFyfbZCY7kcxkSmz6xIoZmv5GTeC+mk+8ISsme9vM
JiNrVwHLYn4DRyq3B/R6z3T2G/zYdYI2OcKZzAm0p03c6INoAv2TT7thjeURmRaT7R20aFhn9zHW
Vdj5IfhtlfO5Fu1jNxUtsVkJjPljslbVIcZwfCsIiT5lYgfqc6EWcKZixH+YjrzuKhx2pBL7jImq
gxX7MFKbqVjH6TbiIisKoM4ESe5TQrdoQtAEZr4tJ+m5vFQkljarTGP6Y9gDvNneKzVziSpx3HTF
IVq62vaHCn7Hg7wPe4AXefTc2H0pRpvZoRqzTtL1OCY0bNvD54TC+oGRkXQ2Q7dN6FY2QdsAKoLI
/tinhI5ioaaYYfDFQqfv1tApHVocRjjFfhM6WllozWB7m+EajQfSoDqFiu0fQUr3GaFDI+GHI0gx
ZwuuulRGEZwm3GgclmT5jNASiM8xjcicDUDzSodGl89bQeZfw2T3wg5dx5EgPs1ZlMAWHG32MlOO
BSrGCzxKr2gAVsCcQUdT/KLvtuYPHu8iLCf32aA7q9ZptuAi+563B+hzDu2JaPFQC557lok+gapF
zYSbgcgTL1q2vKhsp7qT47jVJ6pHiIJB+vfJVMVCCopqcGjwYz3RccGsPPSbDSNTQSeVc0c/VoWY
Zw6jl2WvjhKYVIdkcB/CRPecWVODBYDPqLNxG91BdVN9NF0R5mt8MlUy0njuGNPZ0tjl1FUSp9Bh
eA9zNrGXQbuOcL7rVWdztbcnZJpfdlSzIJPCz8GeK32vOroPUOvJRlmJQ9du9QEoqWG0f/iNk/PR
e+HELGQxZlEX6UO9j31KRhfWuQn5NLCC0lajmo+ZmqfqsLOuPUhoLR8U/pDPAbPIQclZl/JU1/3+
Zo/H7dc67h/q9X7rVf4zzYUfgDnXTEHWFVkgK2dMIziPcuvjR4weqhHeN/rt59+0c6QIQbnaJcmJ
RlA6X6L3Q9u/CQES8tlfDcKogB+4ECfo81W06bIDwW+uNvNb2PAeTlE7kGGPdXL6P5x9WXOmuLbl
X+k4z5doJgmp497zAHyT57TTzuGFyMEJCAmEJBDi1/dy3RsdUY5Tpzoyql7SaX+JAUl7r70GotUI
DqvYaHdDEzmy31qrCX9XdGjLFhROmh+5TUrB0ysZ/97hhzblz3cdRlyzCyk+WuUohd/4EOPvERKT
98wvBCj0TVfM/Li/WR8NPsmrvGO+/K2b/p75JWLZuT1MeQ0XrvNo9ENMf89NMHlP+4oJSEWZUnlN
QX8QY3STj/2H37vqd+gxgY1QZ7Ixr1O6qOSUawnddefV8vx7n/9uiY46mYVcpuKYT8kGj/Pc5ldv
Ur2/8xMs/vUWwN4t0j4adM58Q49KR/bsmnVVd7aI2/YAnWrRXFq1++7W7c3fN9f0j77mX+w77zle
RUibcRWzRKew+XGrEtnLVB+GAatOHrtmG2Q5Twp5MuWYzTjbNxHMWFwmqWmnjmisxaBKuQ9ruHRN
iJpvWeZBuxtjUFqHMhNh975Ew6Pnm4EmTN+utvEJvWxRXsxDaXbZRn0ZZ7zP2tK4QqMpmigeXUn4
PLXftOnUkpT5UPTqku0D7J7rgIa+aOswr95UQ8jE9gQLOb/2JRmQwQOb79BvdiwTvkQ0L3mAd/tw
TvRA4U2vgFk6VUJXIBdcoC2m8VmnCrWjKAT7pbTCl80y52uNiCxYmC64Q0O1rj7tT3tYNqQuDXFm
x28TQNtiKTeTxIkvCaNt92Xs84H/UO2CJB4IOffJqBJuXyJ8fiPpnfWuwlaOMI2ylfe9TYa6gHCy
OewY2aSHKG02WzUMbxqvVuoDUXW67iS+TthK+bEny66gC5uncIaN/1gVVK/0VsRLz+q4z3xWdQWd
UYUxxWqmYIBbbnNL5xH8TTF1be04WqyiAkKytROubB5NUSJeuYBuZO1PTV6gbMReQtVyhac1dX1p
GCq7kieRVPWixvTr7BStfdi34sfS7yE7ajOR4W43oGG+dDNyNe8y12TZzd50bGlruUOjkh+5XxI4
Iuy0WOQtFBoMz0v3vcbFtfHO2+UYw9UY1ZiKp304B5pt/vvMVD+11bQCDL4UUCDxj8lWbDZUcsyR
JNay6M0GUi5y9BFULDtIW3DQKZZ1OQQ8y2m6pARAWnqhw8i6cqADP9KhG6uJbl4ZNLAhsutbZbna
63ixw8Eb7FF3dGoX8XHb0nZEVEM7TullJXuWV1Pb5SlcYrsga2AcHfvCXDZO13zbAQJ1JF42U3rt
AOaXnJEiRQXlXJZlFVLgMvEhGZihRxisDNv1mPoEqHbs4K22Y8zs1hbarThY6sDkpDBZi+XyPZUR
NDNmLXL9VBCVsLprLBHfgYMwiUWj8mmtrSCTvRuWuKUfQc+a1VGEAjIhPsUTudpJlA43SeeH/Wc/
ymnJ69xEU343Y9F2h1F3Ib1olYj5UxcpFqfY3oaWkrJQOdd3sXND8j0XTcNC2bRctSfv15VcxabP
p8/C00AqeN7HUKO3Pks4rJ0JlT8a59uhLYd5YN9JRmf9CeryvaswXcLZBanEFG7B6rMMPzxF+Y9J
mHW/qFSH8HHY4ySpdIeV9EPkeM3P7ZDud47H7TFOZybumVkKeohZr7vHeei2/cFDI5FGmETDN4DV
b07E9GK9G8dfAyY33bWgcxZO0yRkc5pTnpjrZUamZSXyLE+/MIqc3p+JH5o7SMijK4yR9h9Qh6hS
eNLWLQyConrrd+avEPKw7meYB2WfJe9zXmsJpeOHInRyvEvapk8ufuqXcIjmTmxnHkxMTwXdhvhT
TJuheexm3upKBxfBE1HE3EKHoqhdr9bdEnNr493Fl0xTLZ+RrNFM9wuC0Ltj3A1TUbtNrNg7PWGm
O4I/nZjbma/0h4QnwFg1QGn8fbfFBltJN23+QMnkTFvHmFat14OAwfGxaRcNhUpUrO3HjlmeX5TW
mpauiQz93nVc6Kod7eBEycakiREOlGfbxUplXe18Gke1s2OalKPcvf6SOY4rqEncJrAz3HAVfdRa
U4otsuNhfLPkKWFotw93s4cw7UC08V/TOHiK/LMWkY4VoiDoLcql9rXBEi4qIbtUVVR5Mn0Kc0YI
DI6UguVZmQ373l+8g0r2Y0A+nWnKbnbFhv1+136aSuFwTPsSiPdqfwyJc+3j2u38GkEZBqfCAMsa
/ijxUW9PU7vFHJC4iHHnYfSpIiUEoCM5SZ7w4bCubSZD2SaO7dd+sy1gzA35T/wcNwGFIuRsXXex
yEKLyt30ffREyWDSusvpEtU2XhNeF2HfxYuJ90ycV7d7flrUFDX17NMm3GSI2HqIEyv6J0DJaRjK
XkrHj7COb90VH9DG3AVAEeyYDz0OPdc0ZAbZO++2G9XGYqim3SSuyrUpIogXjG16DwndbpNHFw8K
iowxd+6h3+IiPU+YG4u7CXZ3/VyuIUfMDczFy9kbnlySjFt3T+wcjd/SfmPyhsrM4kUbOyW7n5lk
O14HBd82e5ha1q9H/GabOBA15PaZDmvXXNm2F9kFSloqbxeTIhnrgD1J0hqBRlnzusMvGcbmthPk
bKe+bUFwhpIJLwqDmdJVJ1zQZy1UBuJwCiJxfLAa0Yfl6sKYPo0RZ1erkvyFpQMwNtikk+ZjnnQy
+gWq/dMb6fUMK5U0HF0wxRPon9uvyc6xr5MIB2C1inH4pSGueVGQYZAzxfaclCufh3BO/PhpMLmo
YYfcP6KrgUfSHkcIJJRmV0XFtxSvvooR2HC36m2ttEWx9jCkGBseWxeltRd9ncLV8wMtxtXfyj0N
ed33wpInxWcWHbsp0lW3TWmJNIkYr4HysooXstuvRqRoy5iAkUrl0AveCgfd50OXw02xBs2pufb4
wu3eyrbuUTsBW0iHbKtFbsLnwZjWVQrqsHADS8DsW2fMVuaC3nZqiC+rtVF2gs5WZ5cZDKwzL1j+
tCcKZjAdx6r/GCdYiyVPoxXvgyRVmuLcj7noxxq7jp3v9mhhh5XxsVri5kaLSD3Ds3e9LxZs8TWR
Kqv7efqxx91cBtX0X5GtIm5yH+B27i1Q6PNATchRcbhtCnVsSOY+zUkL+SgKrZ3AvtDBcRBefQPe
g3LyUf4xRVZMWvdeJ+MPtmbY7yPI3661sKCsC5CG22ueuW39BX6N60uOKetex1G6kmtWuH37WYzK
H9vVgbpcdjDov2ezo101b1GnP3QSm+HXbFJNaWyks65SQ1jgqNK0uZzKwRS6vdrTxJkanCO3nLyl
6tYrFIO/Rlc8ZG5XST2KpFW4VR0k9ZJHc/OQat1sR3B1x/ERnDUnnmCeQG+6uG/Wk5pDCHcF3Bt0
bTYM5i85rHLWUi2pT8tsm+fu8zKaNv7ad9l6L7J0ftDG7F3pYcFuV+C++0Z/TEk/J08OiYnR5wyj
sOhTTrGTwrbJOQIVbS4pCVXRmzWtWo0E2quu3001z0sBiJEuS1MVO1mPzC1CnIBP7PrWgxPzwHHY
FqZcvQLVqiV3KVdjFQpEGpoGtDzs30sZiaUB07NbqtTsxWGjvL8E1VeNH78oRH6Vxdb7iwePTkzj
J7DxQhWyKa/SLh8ozE084hLMxCWOLwi6mGhimLQtoW5lrlHZW42svpUnN0iujULdmS4+g+88laHB
UDQfqTsk0P1WUpq57DMC4whDx2dUvV/pQO6XBMEMicMSzcMb6VWlG+pP+rnt+e2a8WqaE6wMRI+f
ukGuY7ULAcA+ivOnRPn5ghCwwZSJkNlpyDWvFqhEH2ws2VUkitFUcTvdoc9w6ymVBaErnlms5jvd
zR3k6wmsYI+aCzndZkr7CGcFHBauOW2zWkyz244k6fP1PhljA0NnDO75x5yNvjuuEtFLD3PaZZ+Z
RWxQbfMG2BLrI0fvwqib4hgb4dN7DDSz8dE6ut+TXMrkpOU0RVtp3+CLMceOC8UFOJDstCYavck+
tvy6wZapt4rlefsQwKyKqo1i9T7a3c8Q3MssSX0Fm8xmqAqe9Pp+sMAwcfNaOR+yAN22PEICmRxY
k41jbeIm1VXSdzK5zRf9lhRM7VtxzcAm79qKs5WktVrmOFnwIdCMj8oVB8EkrLnKXUFd+lFDQZm9
tJZON2ZcUNZXXSuiKhGwHsSry7a1LDzFJpEu8NY4t9RrFJXFFqMXbB0mufAJMB4ZS1keuUuPi4k/
LBMWZpUSOtdD6JbxNGw4T76Q2Pj1mBaDTJCBY2Cul+R9xupQyO4HX0lb2izZjwtbts/j2HQpWh7S
CHu3gK2HHc+gpO+vsl57zP6bcM/CW/Dubvbs2jI2xAeG5KQN5RtK3drseUZevFyj9jLQkbiPi2yS
9XE0S1JhHDKnX4Ns/FqRrY9qPXTPfFuWctXRaxig4pow9S3NJrpz5zSMXXLo+lHsZdW+O67LAg35
DCb68ORMnJ7TIfWnbVr4wasiux6Q3vBJoqCqtiC+tzCyvk8AaT10SUpbxBS4J+LXq2nCyXDFfBt+
JlokL/NIWHdO+w5M7l3Ynd/OUWoeYg//Ydjfk1s4hy4lowEuKku8n1C2zC8tICfzsEYamge3FdUS
gXLRROSFsdGWYWK3mPzAY0AXKjOljdtrbHHrJRiWPmN3bw9DKuhQKrU5cG8QdpISH1WtRwJEPWDp
4P4sHntG05/7pWgPeDEQGEbbcLVT9pOx1n3Iwby7ovGAFy6Tpupj+kESo56TXW73jGrxoY21BZFq
kcMwl1vcc2/LFv1bOAYEFoYzXdP2hSabvnIiMF6LcaaV2pd9O45GkKsAQm7+7CNWPLXSZwgaSN1Y
ROdGFauXZYO1wmD8ELr4Z++a4J4JoTSUa682BnJysvpQ928OFxcZth1GQMwkQSMrep4t3rKtzyZR
t3RNoqs1ySHRhyGAj69MlzT8zkabdccVzhXxy05lSise8tVdL7km7Vf0YmpGaEYapWfd6z6/Edsq
kS/cjiu21kQb9pItUsf3c7Zk+gDjkTDCZMPS7jJFK5dfIqxMhLCR0JO+9sxPSxkAnDcH7pair4xE
1e3LJouyTJaBhKX/sTGSzTfrNq37d8SseRT4nWMEp7fEQia6FJDAiQN8oZr0ZJjsxYctAZp1mMY8
U0dXYOOr0aO3xWV+I5Qe5kKl2T1kYoJcgxGeJXXCN8IvCYSA268ep6i6X6xjOq4Cb9fuys42i2kJ
ixyG+m8XqQwfAPYUKXAdkJD3a2ulxU7UjQVqKK2w9J8GwC/+y0AGfsknzNkyq3zxJbHZEH1VmNIC
+NkmgtxNjFW6Cm8HKv+yWdYBCTBm2epVtYZ9onCpcC/MdzH7bO3MU1GTYo5QrDQjidYn6nextWWU
pkWGKqcxquJNJtM7u7Mt/MobweVP00OfeWAC4ZWPQXYbh4UGmcwDUsvJsB3GFX7FJ95H6fRAsT6x
B8eZeSsQEI9UAP7uRhhSnEUWd/6cDd0QqzrfzWamUlJKWwQbTOio0b6IuQooUlFYo+5x/oNwKBH9
iQ/tYF6kjab1OInI8Yu1fCF4Yjv3pp5Tua1fB06grqPdwO1X54d5Peo2VlHFhyW57ue2odWMabq7
CULkLR5J0UPeajE3qoxeZ3RYM4VB0suy55zB2mJubqY2nU++2djjnKXB2dKRfdf3QUpZGiTElpA5
tkuGxDwmpmPwDOULQ8fizyLe6CGlex6VHV+K0jqPIrp0i/P2Q5H4ovu1IrGHHfYhjruaenh6TWVr
EZ1ybtA93vRwnMOrlyUqu2oEonqvdRumTxx7qKkz5/JElnEP8sSLlbuI0HeFODptO17uU5GSpLhy
OHTEN++z/oTONuFfJtT4RVcR3sb9o15Jh1pIJIr2S4k3jWQVw2YdAFJE0IPuRZf0d0z4eK8MVv3z
kBB1kE1Px3IhzXI1xQDmbgHDZeSBjRsdrvxq+HcAjJ8R/eJSiqQgCmXDhOij9HFM2+YrbFrQarQK
e2UvzHDrXMwhfYBvjr/IgnWV3gNydCAMic99YTJ5O7vMylvTLPZ60XoS3xBM7l6jebC23pYIzzLf
ipdheesrhoGNj3LL/QtFWePqdp/RfYKu57ZS+kIdocHntBTat6hQwMZZkeHINowhsB1awJZO3Hno
VJD8yd4ATPgZmJfB70WZEggrLpgQcXuTzWyOHrIC3FRw3YqxXS8rbVsn8VCWEFsYFTSiP2xxxsRb
7UD7D+3cc3pIoH+Zf21of9Yq6gDIfoWLB4KRDWE2P4xo/lK8n336ZHp02KcwClumAruoLtfFIJyx
TZfuByPKpi+ZX7q1Csom6N+LXK5bKVYmoy99nzTf2VtFdGYbzBOeA9WvbpAuv8SAOpK2mlU+LGeO
qBtWcWrU60SwbkuGJJoKaTdxfpA8Z39g2kO24yYEdoBta5OjOWdxdtzSwhefdRtxyOp73gDwjriC
4ZfVcJipUQYpf0XoNP2QcoObIQC5TowvMCDkApV357OzcHn4CUSo3a+NTJtX1cmdE+TOhzW9UZ3P
5+eoiSl5TZAEQ34CMekA+ImW3PDJDNhA4i5UaZvM/sHwptBQ0GFkmre0jR/6iFIMaVDZxNfEwyf3
yFdD03pze5wdVrqiGZFq2Z5g9Z3kn7Th64coyu0n1hTJM1gkbj9NDWRE52gC3rNJta0HmjP4VO9i
1Z9wz4frMRnA1qQCwe+w7smny9RxPldEo3ErddQMnyFA38qZQP6lde7ptdl09FBQv91SvnfsODVw
zjlIErbTjLSUU6JlfMkRz42Nb8zsS4cuJtzrdoIofl1hY1WSGS3rk1/gXPwV1jKAG2zwefcZEw/Y
DdE14D6kXghsCzxLsgmFCDoiQKLuudsoytIMCBkqrD4WJILrMbIlagN1BzkQ1gIO9Es6IX6nMHt/
SnWsX5AqIIbHlE3wNtgQLPLY40LKrH+rzyvs3cH50gDyze5RDRZ5lWlczvM0NX46irkRXZXmhfbf
3yjcl2mUSl1vRbFL/BtDZB/RL3t5n7WFv0Z52WdHxnQ0ncEMLvwHTFjGA7aJcTwaQoSt026VCVig
CCQ+TD7GJgJ7oys8C6BsjSaTBoDkwcVfQ3CPNurEWo1kSeRVFK1qP8FVb/8ZEaSBlRKJp9ftPm1Y
Pg3D7Rh8fBh4vqDNdP4qmxLUsV0/XgfdkUeQ8mcIX2BbCvgO/iNZXjSfox0qiSOD8Cs8Az7dVpxG
Nk5+OmbatEC007AD8LJy0eNlxOCt/9rts1UVnhR8HNjQoRfAjilXVXVzo2HLD08ufgvnPwa4xlO9
XLYpn9mpQBw8InmblbK+jAjcPI+eZ2+LMBJr26J9n9G8YfMZarFb7i8OWiNeptPmJJYxxrivCw7Q
5qKNi9t6hVF8DIKxgrbhZcpRptWr56arinylkLA5GoaXnsLAqI4BavSfJSC6vFTj0nXP8bZj92ij
iCZXtEgUqRRPZVpPAHnXahpXILZlR8PW1gLyxPg+17NhH5Bz069lgLm5PiyhIeiH0z1HGcN14n5E
BmEhJYGCiX9ARNNanLqgffGD4pfynyyqVHpDbCKLKpfFkD7I1sNfTGr0Gl1vlXoM8KUYjqmwsQol
gYfECly+G/e2zKWDawxe6q09YkhSNDMy1rltbrsp7vdLksfbeMs1xg8l1ZlHDIDuzGtMsr67S/dm
BMOpiYfxjDyGKH2A8rKgWFMm2z3GmmPQR8SSenMEZ06rCsNCsnwfvbIRcj93xy6RBED4OZbq7QlR
9FV1YrgW6OzR7am7BbD4UEE25OxSwkorSa9jmhL0tMRF4zmKtO++j3rgW91Q2riTx37ta0O0Hg4y
y9hcpwhackM5GxW6I9oMiX45h6sgOMXyLfUOIYBTLbqeb1eNiwtWQf7UclLDYCTGguobBZoGJvxT
e0XXLdsrgMU6P4cxn0BCmVHglRgvJEMJyeku6hmvgTzm25LMr0VPBhmhgUhyl5VtBm+eX3pQEjLF
AYNfh8NUoVjMq0gafqKpTsN2GRKWsZfFIKDoxgNl2DR+8T4XOWqQLZvuSdHL7VOE34ajZgIUMi3H
N5N2dL8r29f8bnlr3K+baBo2VGCgge+lCE3b3geVWHQsZskoFng+AIUtKowQiXdlbBUff/QBTT1Y
gqFQ8atxazSjGCgIuqbJQUW+IoRpMleWTwu7J9g8WtSLTOw/hw5Dtq9C+Gk45m0+RkCJZp2NyACn
pv+Qo+bHWoaxU06OGqXR/NrpnHhWuoTDhNwX+cI+JkCce6QaYazlvnOTL8OLjpYpephazDE/rFzM
FkYcgcm0KtYZdt1Qg2ojL53COBcvSa6zoynQ/dAD4kGX+Rpa65b4asdodFIwHzRFX9QxoY5de40B
6Q1KbEZvUBbl9mmUYjBXRZv56RItslVfszgGeEXfarbjMqloKWWR+uhmiuFb9iFa7NJjj0PcZsVR
Ho+HsChm7nrroN9SJC7Wj7sEObJiscXsss/kCOck00buB6NWNx8zIKdVOiK2Q6z7VbQjNh4lK+w6
5cXrNguopxCtXiXF5pZzmEaenQ2GR/4kB7rHL0nnCLnqBwy4Kx0r8FoOUCTHBsjHiPkVplp2I9Fx
Nmm6VBlVIiqx5m6ptm9A7Ujg+nKMEygG5mMfJRhj0hGTy1BKJAeyMsybJrXpCpKf3bbw/azzLYpH
OBWmfuHlkLWIAAQ0kYgbkhhrX4hFWMBr0eaLukFh2xdHSbqFP3mPiWMtW4DfEN2Cc/3Qj6Ok100r
x+HJM9yY65CywV7FC5KiAONBeHEabNjJg1gK1V5twvDhGd0eMFbg6aiWZ+BtTGEQk8N6sI+rBYtZ
RxUsbWjQNcbbBePHAYz3N2fu4guMOWObVJzD11UdFCacdrmgADO4sa4Q2jzgnB4xSgHHDBNi1G48
PGW47dAMctIN+zOGgoB9V6zkI9/34oYAjoiu06gBvl7SGKaM6dt0mqWnWFCqT4MoZnKzywna7SQN
k/vi+4UD2B4WOOIcXau30JWJx4QCo/sUXMJ4tmyF96NR9qtac5Y+THATsenxzcE4AbCxkZUBYdj5
KiquvB/qoMxbUKKz9I6YJh8vOTwT/Hke9ZLV7Rr0eJNa2C+VWzPEySXfNcluIpsk0RFDd9fXkrUc
XaeerUZtlKk++7YVYsmvm70V2yPGLbnDHKlrzP4zG0nWftfDFMtLnEG7e4l7H+ZbOA4Y91HCYx1V
zUjy7SbJIxt+hZkIfRNCG1kgilvKqp2jECkxwV4wLOxh+Eib2eW3S6ysr1xAEu7F4BJEvexpOlQQ
e1CQQPL8jaK7siMHO/pOroi6fo790Npb4/ZkvCqQ47i/PeeigXiHu7BWvS1y8R2QYgRclrBIW2Dn
6GQqO+I9VwfU1AOORmyhb12+N9rf88isWRWiKDFYJmw20P9o8nbvuAaIhRrCEH5vi1VGsCroi/7n
8nYy/iwWoNA+m0l7mSceEkxVUE49ZcakbkGtjbmWKReZw6HEZwg+KzAoiOssJRHoYlk7N3dpVzh/
xP4Jb89Vjv366sSmt5tpLxT5ZLaF5uhaZrFcBSD12ydWKL3ev3mSZmerlqZUMG+aS5Sh7VaPGSZX
OGwxkH9gIfDiynZQztxh5qdmXaIo3gFszQMwK4Ig1py4b8sSzayEUC71APv1ADgPcovHOZZZV68r
QsYfBZi6OBCRGQMvUr6yhr8UOuYgq48x5rPAfxszT67soV/Ny4mBF5NV4HKY5RUwUguwGHBN7L4B
q9j7qKQOdasoCbZXt5etnKBeKhG6gIbzuEHujLCrcctp9wWOARjZlItHKNN8UqsjvaggkW02TOg7
+H4ltck6UJPq/7DGwW46IuyEoWvmqhgMN6CbDIBXBePv7DnDT0fXq+9afeHdHzAz+u4NI4kRPqj3
U2rNATDBvoCnHTXR5T+aZYu3YHN5hvH8ttUxFYDQ9tCRe8xex6WmDcwMfpOR944GSUM+qmm08hDz
zyL/SNff4ucn7w2yiMzWDUW3PGT9IwNa0ZPfk4Ql70MUJxh48qYviiPOxxgQEl/jW4tt2v6NJv0v
DNiS9xZZAMJSB4YlBiMRlt/cTb27Vj6aYItpwTYDTL0KxFwUfE4fNgvgFp2ViOIK0xI8p39PCXyj
Fv4L9tx7L612A/bdR6Y4TkjnlXUPXcwtyLBzhUINk3RMwdnfmLn8BTnwvbGWmS1eNWRYHGFwMRdP
LkzNUuu2R5PucSTBbRcOOxLl6BbGv7nDf0Eafu+2JcB3xDGSkiNlyJhxsFE6zECa/+YX+qtPf8em
1EiotEXHCZhQ6vtgkhfPdPNbUqjkvd0W6vNZ6bYhR4yf0SmYcOkXmf3mh7+TJbgkceO0UHIEAn0A
ERljjwSQ479/of7qrrxb582G2SLhPT22cWRxmK9NmXQ49n/v099xndNBZ2C74b6ku4LXtONITd2n
p3//4X/1hr5jO1ODAareBF6XruDpTwswycN7P6TIyWKp0qVeoC44QydF9G/FTQJ1/DPBumOtL2CL
RY6I9yWf8tnYO5EAV/33v1Dy9ir+i9X9PruxECEDHtTmR8V4B+iZj8FjtIL/XkPi6EuOkhtfGfNk
pKdei49i7z8meNPIubH90qFJabsD0kZ/bmvW6bR0BWqx/766//1j+z/t6/Tw39dh//mf+POPSaPL
bzv37o///Dgp/P+fbz/z/77nzz/xz9PrdPdNvdr33/Snn8Hn/s+/W39z3/70hwMKchc+LK8mPL7a
Rbo/Ph9X+Pad/79/+b9e//iUj0G//tc/vv1UoI+g2zH9D/eP//mry8//+sf/pe48liRXkiz7Ky21
xxNQM2BRG8C5e3AeG0hERqaBUwP9+j5e3TVd3SOzGJHZzPK9yMh0AhhUr557lZ3eXPb/axf49R/4
z59e38Hf/xamyVf3v//C769e//1vvv8Xwo1H92SbtkXEA3fW9PsfP3H+YimetAXCi+d41jVvq2KD
b/L3v9nyL882pQgsK7CFLa7ui74e/vEj9y9+A1GVZs5joSle1n++8//23fzXd/Vv1VDe19AJPa9G
XE+H/7qWpItf1Xcsy3I9zw34K3mn/+rEaIk36augdPZNbLnPmXLXzbAk1QlJr9+M2TzsR9KOkryc
Q0pi/yOVZXmxXW9omZkMrbuvAgusp3bztyxJ0lsW24sbK6jgw3kYJUHYow0zh+iEeLPXicJ3ope6
xHlSQ0rotiIKdRF7Bb74Fjii/rPWUr8lCG3EQDq2vhPSmO9NXyF/9qYRuS0t+2T69mmGJnkciIE9
u31Vn9hJzTqjoNJHGgk5byzbcN4MsdruudF9ds6KwOnD1Her5zyNV/OYp65xNjP+ochzM9CLRIwC
/LaMX+Y6o3zzDO8syJr65CkDO5sZiMVRK5f0lcGR+RJ7yxTsqIn5u516NiOnyDgjFZjVT6BiJkkA
6fWJ+b7aeZS/t6udobpldOEXs8xQVqFOegLlZQlsIJzuwWgA+cJySJcHGM5sN5ayuql8Nx9DM2c3
NjWnVw531OjDH7h445F5XswMJI2nr4YpDqiuEY952BtLe5vMuQdIZwJd72IyqgSTxDF/6NdlOQog
xt2wIImFVYsCnk850PQg64tDU3zMLEsRLOUiSJYyCw724HWkoTp/El3IlrfFFnA4S7c7ZEbeDmEd
mIMfzdrk26WBtvOQbj79BKrLjxSKcgtc1ux6acknrzbljmWR3c+iizTl04iH/WBkzq8mt6YPS4/i
ZDSZOntJXz8If7FfJrfqbhhHZl6ULKY0cN6YmbFlY2hVhrmbqT6SmfBOg0LcL/I5uAMib9jPmVcq
ImqqPC3klOPryJhfMJl6WL1Gnp3MmLaWGLzPEgn6mcgu/eSaRD4eCAk0H1IAM7IBCWayw8ybg1tT
BMldI0w4NJn7+sbrfOfitdI+mpZhAyGzWfw49KtdhtXER4oykZcHywiyh1QNkxPmwThf4ql/Ks01
/gy6Kj8Zuet+yK4UZ2ksBaBgZ/Mx1VZw2w18UKEnK78H/2y9OqroB+kKg8wAbql7ue4sqI0q9PvV
OfZjTzyXI3obv+nYPRq1WNGxs605AXV4TfvZNGWM4liXmxaV7LV1uznqgvpkMmxjcUlcb7zFvdO5
G87SwyAU6ITAB/ctTtItMFi/q2vZse9UJhfX9Kcf9M9fltG1t6Xontqu+ROkfRzFDiJmQLfcNH2k
V3e6K1u1kV7jAtJc4SRb7OoUN8xd7JVc9YLNOGI30TxX6JC9H6buvIS67tf9jF9DgwwO3qnDQDCZ
zsSBUCbOJlh1efGlK7bchuNLhUhxY5hwsEw96FpdRJAHLdjgjYB5DTaFmUymUBmz/wnXk1ehZiY2
crmq5FdecSZuOE0APmoQ5+Dkr3OS7J2BDyeUXmFAXvgTL5Jf8sywZq9RzJ0wDcZlAhcDJvRl/pM6
1YDwyLQWV6jHZaHnPUq6uzdH19y6qoVl7eTK2iLT3JfKhdBTaxy/SD7aaNDIJFOD3I24UXabPMHY
gTaj2m2V6WHHVHu9oZM0n/ysWz99uCgntGHpzoxd6yNdbn4f2368Y26b/mnSKdZIu55dhKs2WW2x
MMhPHWOaw9XGblIRvv7RuIV5aMHfFAa5PD0scYpyCowLTttL+6YTQA1OHqQHFoB1767deVwOCxP5
mJ63bGq9JTNlfDILq3s38K2cJCgh2nUm5b4fWs39oPr7DCPISJvjDt8sh6Kps4MD2elnK8+XCzBw
8d7Zqj8rxQqXNTeehmbMj1nl548oZupOQJ3f2UZe7v2qcu7b6tKk+liO43Jv6hS2VTrjSxA4445W
vIKan2V7XPPGuDX7ymzODlfT3YTieskSTvgoR/w7MZ36iINAf0ii+l7bdKhv+JjzhzJf3U/tVewS
aZF/mqhFurlT4P4XUn/AKmzS3zbZoJ0tacVB1Hu+Dc66Vutmiod06wbDuVhWN0pWIu5Dg7zezhiZ
7wRsCXtaJwJrirVcn+JVU4HGwFlvfjA726WhMysT1znJAuQc7WVtol5k2Q8WguFo4eCHoGNI9FSA
JOyG678t09S51zScOwUkerCtRvyypmTZC9bYNVu/tJfIqYoKAdiamZK7DsY22asrsKiK/TjxuG+6
lumCJWCm8+kxCXq4M22QcOnDkB2DdVGYb1i6mcZx8WawwOBFo/FdVsfkfLdka58aN26HqEoc66hM
56dfzHyD8Sj/xslMNttaZ80L+BSOEJfSA3K37eRlbvzsxvb7xQfCshntlF+QBSmXcZ7dAg+rO6fp
mVLHa6xQvKYg/0Q5REbJE9MxtgvGlwfp+pY+Tm26PtcE9NvhXOMOMvtOvCIkjS8kzf10Q12v+zTu
maOrwrmTQa9+I36pXSUSXTGtmsE7etd1SZsO5i1kuf2adXJ6lhw1X/FMtnNU0bLjRspNpFaZec2L
XLLid+EUeURYb7Epk5RBMHrWR5IRcnPosta5022DMMUhOis0M78mHgYdc3wPYvWN7n7g1vLPIGzZ
tsRKFQLmHSroWXPle16yejotiGxewRIpExWNRXPTeqyyZrEBh7hJDoTge2eWuIunsSLbxegHFsRX
gT76SUbR4a15/w2xfosbjC+KdudoozPt24yHKVMlI9vAQRWbyrOnBxVzTUM38GgtnQD3XDy94B3A
xb2SVInRorsvpDu/5OATG5xKXpgXFQsP+sLdytoznv0Z4tZdIBRN23+YeswB3aSo95w0e7MWTDwj
iMO2G6vmB4Qt30/kf2wV5dYBgCh4R8Nd7mJL1D9jb8+7CQKUzX3wJU8dJPKBqDcKE7s/QI4kl6Qe
lh1Uf/tJvMJ6nq1a/GHcjSkn9u4au0vPpcHjvrJb63upFmKR0sy342geeycJl9FIzwVaOga8Hg4/
js3psi6ZSjczqZG3i+g4SKa5/i7Hzt5ORs88mQHxHvg4vReYt3YYaYKd1Fa+WzPZ3AxxYOxJ+S0j
K3ZF2PbzTynW/h4L2S27wPTBgvfbLBZ+Ql+TJy8XkV9aXSH+DtOFojPdZEHl3hWjXRzihmO9Ng0y
4ghmZG3TZdF0bBAVjRXcSaX6XVnrq41EpfKxxhzjRG1jWrukNc6ciYAkdpElz2XLuRrW7H9LI3Ma
MsqIoF3PEupqx8oK49E3F8f8AIjx5WmM+xkbUIMTm67B/UORBSzgOaX1ykOq3c+Ttn5Lb1LtacXz
2UJv5cHPOPiWtVvhwD97d5yegsKTcF/DemP2xg1Wce+RYnI5sbQlCR2zz4nRTgOqOcin0C+zdMG0
ZvVxOIHdPxe5pQ64eHpKyiDeTDo7O14jbjkR9NZrVXkRymY7fKmc9B2ZxrnYpYFHnzpzve00iR5h
YzIzKaisn2qA4wv3qzdQe8E8de0yPuRGiwVlkcK/cQ1Lm2EjqtVm3OuaG0g3q9vMVlVgQBA2OQOM
sj6qPCkvTo/lK2I1oHfr1FQoQJu4QChWidlKlKixWmhPRH3ZxyJklpSuUd52at2q1QTfyeMmeTPZ
F33umgafSkLwyElJSgxWPB/rvChvR2Z7Bb6l8sYehXwg0JktabMkECrKyqr8gZ+wvlUz+NAlufwY
Ems4+n7AYE+INK8jwOo8ieIK6ZdBuk/eVcUOi41RI5Vt43Xyn/ulSzRIW7dsZ19KNJarcaf1IO+C
As8zSWobIwmsaGFV1Z5T6wvBR+O8YMac+G6yL65jiDnVe6Lz7+3W+9NaozrEVW0c5ywmv7k0jmaT
HFwvvV1rIIVRNOWmyJR+MqcOCxOOvH3skSOYk08YFS6RptcWQ8rywAexRlAlVU1tyCs5Ca/6Yy58
JKkyDraYzZAvIg1pka8upMDAPJi8BR0mFWTxZ+ImltAiFNWg7AhpB6ddl+k72nnMlJNPJm7f4o8x
Dk4K6U4z8m3EziX3MrgifB4rXGPIVPtT1/ZZmbRmbEBDV8TDt4FDX8K8TvSRNXnrtpysMWRB57qJ
U5wlTjVqMjoHXudIzosIJoIAiDIB3oQmnb/Ksd30Q3IAzEo2RPjfrYPM7yenJOQ9Mdcb7j133zhx
sOHRQ6LotHS4egPbOWVVrx7jxs/3LvRLpFpco605YAB2Uxhvo6kcHPZ9TlFqLOOe2L34AfjCiiNY
9sWJjGDwW5a26e4iliFLo6Hg8/W7QsKeGyAsjjseXEPGr4NlD++sg2myKEkKGpZMi/Q891fcaLXH
8aEwsxIWSjXBa+GW85d2VHzuGdd5hy5uQgoa711NzaC2GqwwiyzmfPPJZHHGo2jUXG6F4zCDZSYR
8uAw3zDvFU/QKs0EKO8Kc2/kRX+SUmpqUB+4kflz88bw7MlZuBRN7T9j8vTOHDBg2WnjH+ai/Vob
Ju4t5pItnkMMrH2wbSxz/G0vQLtUp6Z/C7fpH+ixKs0t1xQfi+8LZnNLi42ni8dP7qw0Sr0GzK8s
k30pZoEXiUe1l9LC2RBap2y154P2UQlCH8Bym9pdc8ZZjsCAxW16VWASHzVGy30q9ADRJHv54lO4
uKESZJSEcebk/6FL/7/W1W7SX/iL6z/6fwpr/02L+/9IfSPY5BrK8H+W326+fpLl69/uu6+f333y
rzrcf/7qfwpx9l++57sgTKZNqoO8jpb+Q4iT7l+mhZxmQj6wksVGbPunDif+8vmFwA9cl/GgvCa4
/FOHs/5CoGMpmxDS8Tha/f8bHc76j51g/yrECcsUgicMdhCJsvI/0/dTpIJ5zdd+NxdD4uJIu0YM
9l1yZxiZ+Zp42nrzW+UXUbfK4pI6eDBPftVQ9k1p9lS5doruMSpMiNPi/nhpHjyvFRaNPfEMNoJb
NQzJqyIwcgkNo/ZfxzizQwgeEErDMSnGi0e8ePOL9Gov0skw3jUVoH/WzUbYVNMzd0z5rNaq+hlw
9N11SFgH2238k1jX5Nipcrgv87nADitZNRz17KOhh0qMNdIQ1vvEY7lrVOlqPfs0CWbUDT4y1xCP
S4hvrKhPdtc+gq6U6+MY9LVzFMlaPjUmiBAOyG58Kq26DE6ICqz6CMyCgst3wQePtirwDDkEtf0Y
hj+w27ytCH5xSoClC4/DIKDMsSUq1EQf+7Awt/9xO7dO9yqY8/HVsFTwU2Mc/V6tqbYOdhe05VZL
h7WZ2WSIXRoEXbExRG6Xd54vq+m0Gt74RzNkrm/npGw/C3uwnmuB9uN0sf9gu4u3B9k8ouo5xqnB
3mfucU2Lb+R0dzw6Al09bJlBq7BICPEKk7kBbh27mpZMuXjXLDdPyIkwn+G40o+B1u8HZKP7NZu9
vC1lushtj3twGyeTciMP7OosLVvvKxVDKeVAGXs+FdeKNIsscUOwFyFExlwP3phPVyJMXZzCKPPP
lYvjMcuIPwq1WZkngwovrA2QJb0qTHENdvzQMh2VRs1QdmGhRLIZnEpA9+X2tfOY5D8UOwS2/NdQ
crXMaIqYQst6iFZWND35PUc8dEyOqMH7HoD/osxYoTqVO9dfZj3HIeMJ548qSv/N7Uoucouq0flM
Gom3oinGSA7zt0OeYBio0ThkM/Z3NmilwCuIzCTDBulZ6PKxcbKUOIsuuXje4j0Q6Bx8dF2R3ij4
DbGlP0/2WLP9X11ps1MNR1DxPoIs4CK0vRm3cqpmBTZpo9AMZpXgtc2K2Wc6X2TNqa8cYy/9tZ3D
pVD9ZYpHKnh8lVeafpvWltvu3UzbIY7e58J1x4/OlQBIDboP/KfvwbGOfe7v/JrUTxzb5frllcmQ
vA0mwRZROieywNwsKNpny5imoyl1MobTQKpnVIMTVUcLPFCFTK+T935KZ55hltL1DlYYebEFXgk2
ST61TLp820nwaFPTRokxWXfU4Jak9O3Eh7PKDo+er5hW7eNycN/IG2iNW88lzZ5QjzQZdjNBSt7G
pS1bIoQix0NJmhdzA/5HA2NTYufc66RRzLduy6rVG5AXHM0khZjlE3CiWz0SAIR0DaJpTW8Ir+RW
mBKBFq+/4eMtwroCkLEEK1fZOtUHnaT62cwK78jkX7VPeV/DqOM4ZPfjBBx0GQsYuvDaHNC/r1bx
2vFC7cits/x3Memg2zpx3DHYy1vD3ChPFj0X0ooM0pPKUUTVYMXjplyLPx1sXlQKZyLLJmvy/siV
OQ+kf4D5WqB8D92YVrdV5Xk/wpgr++AGMkhPg+t1305QgNyUCb63OPEAsFN+xCEx2y+VcK2XFrzH
RLCHvCpyVx08s2lVlPi45ySrp/BFkLZlb1BAszHMk5X6nANS9tGQDW2NrYJYEzyPMR1Egh04LOYc
JCeruuljHCv/Zsy96q1mGFjiWJ2W22FiHVfVOawPpdFAxxS2IkgAbPggLD3d4CYP7mMD9xPm1iTY
ZYaYH3CzLaSqVPZjOVaJG034pFSEYl4f49ZmLNEUM6IlGyzOmtWekYfW+2xVtvNWajHtrA7ab60C
cRzSiZ3jJY/IcgtuZ37PamRdpGHjw1dkLtAN+euwN5chuCAbGlGFzzKntqZfTdyquTN0PXyZzjx/
ppPlvvaJlR/FMGb4S8f4kadl6oPeyv65trL5u9Wp+0NQxvQ8dZipR696CjiW5nBqUXi2yVg/gYPN
GXPkpDm1bc7J65PNc7DK1tmwm9DbA59TGHuuhp/ysiBNdn4xrngCC/GhZMXXOvRVf8Yq4P8JRtCM
KsUtzM4BE4ODLj/pXAy1qZkMTAfTHpxtMRbggnZRH8pyrLcdvthbQgucmqAibWW7xeINU/lav5s6
NS4DxeEVo1QWtBkmsWaDn7V+aYupkGHMGgCOgLFxj6imhGPkidIbsmlcL1wQPT89TA0PI7Obm+sW
v7uqy69ynPB/8WjuLqTW9B/ZSAMfTjM2wmbO1blkvyyvZeGg8py5eyTInf/W7Ky447XoT0Q28zW3
eszQA9k/j7Zsk2PqLY1mYiCZ22S/hW8XL0Ku2XaKy1Tf8u1VH+ZqrpvZ0waR2drb1zZZBWnd/Iz4
s+8TdnveUrnMzO2q8n1hxxibuow0ObLUDBXaIuUiZ7jG/SZnZ8NKaPFgUsrjmxuC5cEayNV9omUw
TrZbd5+2VXGBgWqu4A11C585dfU4hYCp+lu0o/vJfGR8mAsSUI7w4vl7PakrQuzqgpuRVWrf9dTr
X0zMGJr0c90Zpx7zbManikyxG9VIPIO7YBZzvEKeGmYETEA8rFUhBBUeGv626xzOkHLcdIxbIyy/
/DAHH3hw2XoYeVPPycyXa71eQ0b0VpPRUUf8drlpKMzasMFjuwcp13+8OkCLzUf+23SS4Q9E83gs
Jq+5TKKTJ89Im4e8xtYY9pKcJgINxuylwGy3T5iTnNOEABRyW8QpgB8mpaBLizccIkWC9afnYbPw
4TAWy0de4ZjwwwArcoA+WfbZriH35KsNqszdtrOzfKUgGL90P0t32/djxbYLSJIktAE+83vL8Loz
Xzzdk82vV/iMWEEV0vFUd0B76yOFaUJsiWLe4Ka+ajY1CjYXqxGrvR1k9Sc2Pdz4nlNN2BvW1Arj
fMQw57XNR1VrgXOFAK+vfPHo9eKYvK5h6Ldj3AHS+ZBtZ1RrgHbmm/kR0xJbaTgz8SD7Zv2mfdWS
8VDTrDu19G7TxMPKAh8vHhMUsEvXN9VzHQy8tq6rvdv6SmxHE5u/j1W7Kmdru6q+59QHMu8kyDDF
DpYTOD/1ElvF9dxhXbnb2wGgaxkQvNPFFE2bpc4Q/Zx5aT/9NONR4xvBeteVredummEevrSuva1M
sh6NpmUjkEMHiYQ8laQrJ4trmugWcr7RnTW4Ue+b64ti+PQctE3uR3QC622KifdQ1XM1boiXct/N
wBuTp3wegvvWTZxiywHj/2hqSx3ODMviXc+T+b5Si3ciSiI2w7TU/sGpHQOtQiYGoTF8ZgdMx+Oe
Majbh1DQkkFnhi6A599+Ejx1No0gLzFZNekvMM7306KuQ12v7R8K1K5xZwarh9VqMsyFyn4Ev+5G
hRQtgvQOKhwLtenny53ntDmpY7Pz2DYc1AfhYHMOU8MTW2/0jB9OvGzH81ns7MXPfssFsJFSyMN9
HtTWjkm/eISuFp81SmsaBYmTRqwl6sAHFqZ0iajlR85OxPvS7Ixv0OrsyVwSFGC71+W5ggD4E/hm
2lxW1ddxuCJM/zAO0q/rNDMlXovxLBm5pRsXwDWL0B6yClCoWzBIV5xCh7YtxQHNwHjB412M26Jv
ekQJD6Yv6ZjALKlpRq3XOFsL5JMxiM2+XuJtpgQlblzeVp8I4zpBt+fPylZukpLlBQRMNRddA3pv
MOp126lSiC6qN49WObzP1xy4WNXpZsXYwAux28+YuCyaKdGc5sTxjyn7CXl2KfchnSTyKPlEKkyX
iSX1HF6hYySvNoaMkOCFGdcvi7LsPvhTS/fQQxgc2Quotq2vMXywuG+Pe7jex+kS/45hju9cu+b8
WwKIYRz/NhEo7h6XWLKfKBGIMZxHcQt/Xd/PwPjHNmv6HSH41QGXRn4mI2n4NeW6eWCYjQErHimN
ilnWzy7PPpi9qT9MRaA+KWf6iJiiR3K/6DsHXuiySsTgK2MrxzrGBkHyWxN0RPerob8MLImnABkZ
tKXTL7oHfSR+CJGbJzGJSNWkf/K2MqdtNhX+EQ3c/8xa2wLeB6M/TVwgkWEs3blrbWKJ6jw7of+P
X6vf/qyNQW2FC/L6OKUba5IqPhIs0J0Ww173tEBqN6KPAY4gmt8weam2OAxQ3iuiaToFGZ/Gs3jQ
pbmQHEOe01m0ub6giDZH1riR4ut7eKa8lShiSGxxcer4mcv+QbjqPM7Dq7NO7j3JUJDyXoF3Is+b
sLfQUfk6SYFjIkvjtmbJDQbiKo+yZShea2dGWVYiiOg+xcADtn0Rpp6/0iaf70FervNjXK83BEPI
g7An91jD/jp7c8bVxNNwXj+Ebd7lTd/dkciERtDrw3UlFBXgUFX0ac7wSdUZR1Xuee/9Uo/fzdrf
YOhsz32RQRFYmAc4YiDswWrNb4ISyPMYZszSw+LfUOit5xG85TYrxoHMev5tvE0eoSr2sGsLcjy4
RA3vWGKovK0FYzctqc0XAr6QQgtDf5Al5520ZY/bqhySUC9O/+1XqdoVgZzPXhBPT7GCDjZ9be4m
1+fphkN05xiWePOrNiAlqlFq3IzduJpbqpF7fKuy3SLOFoDlg1VuW6P1RkLAh0pH2OQ1j3CLoF5B
10Y3bDjNJ+ulrXKTGMP4hy07Wj5LNfuEUtpVRWei7YRspCb96WyDpEMU/fkAcld9zgqFMxwcu4hD
aWSNui+zxnwlyB8LJfPs+5oknU87McSdnRXWT58ZtQXLUlx9pXwPx4HuZidkQSMBQp++5u08edDh
jZ0+wVZUTM9U628bJUjo9Yt2fR8T3AgSBeg4DyBXBJ051b2VE9NwuAokX8ozLKzUq0RKHmfBVN7V
PMM0oTZPFqPbUE+jG/F8aZ6SQuovEus4AHqrPNheShpUnZwdtulU22JQjHkndBb6OrybIq69Z6go
feir1bFv1AyJxfS5y7otbhACyrVZOsbOwduoQ38qK/81a1ObBDeemk7Yx8W1ZFSXaWp26dRlfBCa
PcZhzPS/x/4cmH8aMJVbf3XjN3MumWIkCwvz+GMye0+rtDuh4FTI3ExfGRY0M+5QmTnlMyTE+lRp
axSXcoZiPNdAUfNmTZZym07GFC2oEnvtyI+gbMtg29K+7R3EOcmJlJpT5FjeekPT2TFw5Im1m6aU
CajC/UFrZjyzoZRNN0z8IkpInIsDrBi3XNqRqCSFe26HMruzYsf9VWSD/4YyY5Iu19dU0o23r/Ki
ufWCpv3F1FtxMwXKucztYO2sICl+MtwB8QG3GmEGZsIEhzQ5h2SCHEYEK0R3TcJ0GHrqSDSTh7Eg
baabLHf6a1s4KPSIou1J+JgbTW5uX7FgsGnU5EVOX0vzXCSDV155G273PktwV8RmqXFo0IllYF+4
1vajHM1Nl3uE2JDSPrw7cXstlfuaTJ+0LwoiEWmRoxjF8q6ifeH/sgy5Z5bMhRnynM7FqfVK9wtL
jRt2A5GiUQ6PQoXDI2qRnoFVMCnn0xQ04ps4nOZNkCb5voqqmkPVJVjp/MJZIsb0GPknp1+gmoD5
doQodEcqcUzUa5MXUbwMPe1d1ZptxFLFxgcs8NWn2y4kv4pB3BYxHB1NV0nqmZaD3Hip7/2CLSRB
kdCO/CzcAjQopeZ5z3qDcQRsWHvOYG3uscY5h6LUdcgV7BSPlVG0hyl2WsI6YZPGyA6ICeArEdUF
okIR09GCd2xKh8im7VjWXbuPmVmOitUjcdkcs4Dggy2ZwNk+HxmvhzEY38coaLB4J37/Oixy6CIx
zAHvWopVRTZeTdJ2ggUBbcypkocisZ59shXGrat9QZ2Av+ZMYCOWcuWN2ZeNAwDdgmw2a7coC3QS
k5buToEc1reMOaGz4fIUPpvbQL4ItMUS/c5KjX5PpKo4IYjIlDGTU+1Ra4ufqi3tG/DiIAuLfHCG
KyfUibt0UPqVZYXZWzuZoIdYgQVvc/VrwWpX2S9cYuxJjcj5rE56ibHK6M6/JjSMKngu045untmM
iZPYyr7jZcJjOth2a184J9IiVKZFJjt28NI6+nPLqm3lB6NznspxWAmbIPK184bupRB2QjPGMh6Y
QKbFc5hqcptUItAe6QWMnNi/DuS0xgeuMI2l8jzbHVppGmT+LQEo0HWS85MDO1NtgUnJICUhrwAP
Nl6lV0m+q4VgI5KhNTdjOja3GZMetnbCV32IOGNRmmyHD+6kzr50pjmwKlb1w6UxoTaplyXTWcPp
1U9spVmym+3rMDyOK6ONeCxxrsw4x8uXzBnd0xpctyKZg8bIyhDVc0ODIePeFTlJ9XaP2XpsiNZb
qmvIEV2koaKmmwmaxb9XZFvC8tYHu42JPfapjDpapoAdpqRosxAkdeObaTbiKeowazJdzHBeT/C9
HKhmoF2gcF4DY/p5Z+DIHy7L5FUEPLY8ZSLiCdDR0s5ETOql4BxYk8AnUgaYjtSyvKQFE0tF0ikg
S+jD34l9TQwB5emkEIuWmhcMioddux8qL94VpfVnzA3/sfOlhfKIFzF0jVpjXyJ7Mec2LpoiNAqM
otueY1NhxmqNBwCS1X+1CfvdKjGmNDAZvj+fMa2xo6130z+uWy2fBQWZt81SO31ExcXMSOHabhIS
Xh/zwl8O0meAsEvyWb426dCc12VUr4w9qaQrv8nui7Z4x5MXb2uMQ5BpPES28WDrUEFRxpthjgmm
xBr3U6fN8gxhTMYmdnmT0pRjd4EHY4ITElxJcLYdzP6hna5adj4Gvyjmum8z88uX1Zw70lSaiRBL
6veTQeylH+n6+o50TAiNA0HOoVq4vy2jnXaoFgQFICickXQwWTvecN9jch02Rlk7FozmtB4cLtxH
3U7NY7ziRmL4baUbRvikkLQ9ZzYeev2c+7Y1n5N2aHYYE321Wyc5kjto9ChRVsOwdxe7g5MefC5f
AIZ6dNAt02SC1LKYN+/W1RpZiOv4gTjg3XUYz5C/5IZpbltHvSRPCWvmI5TE5cuM061j/Dt7Z7bd
uJFl0S+CF6bA8EpwFAeJ1JwvWFJKCswzEAC+vjfTVdXpLLfd9V4vttO2RIIEIuLee84+drlEvItq
tQZo8J2BTE0lUJsvnMlGwd6WRM59SmmyGMiBqa6qcfmAmdR74Cwq50DH9qAFOqMojWNbXT87ABi/
fJOTM5MX+gCBBzDg02zReQaedVU5OSPN/rqP64CZLvmIOQs9J8rGyTc/ho7/nc/+jTvC0A3OxtdY
y/97RLv8zKL4D5PZf/3Q78NZ18UL4V89EB6W5+vf/zWcZQRr2HDiGMOa1nU++7/TWe83z2P46juk
JNhXjML/Tme932zd5Kd0B3MDv9H8T6azV7vFH0wSzEpckxmw4VjE1dI4+KNJIi6YffL26k3cXDUn
taq7BzYw9RIN3XALFvyh1xrtUlgdJy7wg9V+ssHoiMrgGCBUkr3maTO84TmNd2Hq9yssECKYZzB2
kBY6jjOxOI+OPl749RHnMVXdSdg3nyyH76pvoZvPvraqWRHR7Ni0rHwVPqBGgrxfG+0zOMv8rfSQ
riJFB3oQpundVIpLWtLnyAwLsLLlqCcrcfQVE7NwIWFXLf20K+/L0n/hZI5AW8Ffp/uNFFLT1EYv
oIaPVJLLtoWA2U/1Pcf4aBXRO+Xc2fmXatTSZc8edW/ntrZqJUZlqVqQQ3SDt3GY1pz8ffWM9RC2
rhlmX0CFisNgyejdc3KW64nebY/E/SHpzXwDzBsZkO2wT9qD5TJZY5hoIPYIjW8sDFPg4DrBde75
B2WM9OXMGchB0CK2/mYhKiPw2Rd2vIDfqr+WDPMXelihJvTIHyvpUomj6IaEziTF9pOnZS0rn0FD
0/Lmaliw5XJC/u+S8P8xTLk+2ALzL1eETfn283rwr5/4x3KAycl3hG4YPNyO61+NdP/Qali/OQL2
OcPs6wNuX2Np/yHWMMR1pXB8dBqoKyxG6/9aDgyblUL4hq5bNl+8Q4DIf2Ca+qO5FmMBb4zVxrPJ
4HYRjvzqWnTxXYhM0W9CTrEYVcQ2ydQ3MIyIEiFPxr9J4P119fn99XhBLFo6n8cvrsJMIkR0Mvpb
s93i5bflF0UPgwvFCPenVfnud7XJz3Yw80fa6R9UKEIXno4f0gcL6opfwwyxkZqWFUVqZRo6+gdC
oxBxyMjYoW+ujmkohyPD6GRDM7hYyrrxP5BuDHdtMaa7HNhSvqi11LgBpM4WDTrCZtTny+bZzsA/
4b5yxAkuoHHT62b7PqlZhEFruOgnk5GQ8AWz2dEFT1B+ateTj+OlxgOMkm5YsyDUxr6zG1BgV0Zi
0MZzuOywUX2CEStRQygU/h5wpq8envKnvIYAp4VrLcswm+84ZCCv7RiQb+qhZ/KP6+KcODPZw7qv
D9saegusi8jnrQAlDp89mvI0E6J6dhexzFzcJFBmOIhLzd1Us8WSAheHw3vvKwnuloYr66I7NF9w
S8CytM7OldwPxtATo+EWh2JyHgpkOdUyTazwZpZ0yGKiIO7GMTuMkdmt7FAfAhlXL1oOW9TTzXNi
z8WmEO6B4XRDpQJVknZ6HVjQHw6g/Uma7DFYwFQjccLwM7LcHY8qFrfUytBGHEZT+xL7PfOa0WZs
UcflgprXA2jsnroiSSAv4D2LUlL8MAqshOYzeSmmTSrNM0MlzHvahVSTpWAAuwBMGm08+CrLLPd3
JkLQAAMvL8/Ec6Eb8ou5qr8QfcI/RLSHdGb6yIAIDsncYlFGrb50bF7cdHIqKE8/k7/RLnoku4FR
yDdppse8YMOEDfuuQm51o2WwCpxnEyv9TFYfnFk+0dSK/CXWhHtmqzIA1PEB3eZgpDA8yVEIiEfY
6BWNEgbTVWC21hlX0oh6wvhInHwNZI7Jf99tLD350k2HujBsXgR/GELvRB7GF66XQ97JG4kjLUiH
8MoTqe8llYwmsEBPwz4KU7pG2iHKmnhV+QA8vNEzZxQ99JAPiWUrZBJ22N7WHTMprXwh0aaifUGl
b6lsr/vjp9NXyTIdCd5ISVmg3e4B7KWLBVhe+SvO3FcPHTCP2Gfw1tveyZwiebLC8Z2ojecR0Q4Z
dwpDmIUn0Qk1smcl/EuXhGHLDhHw4MYyXZJp0pCqx5Eo2dNy4zTmC0UeFxCixQh5uUzF7yFGJZKP
OpidlhvAX1vYFeivXOelHWVqxAl0zDxROAd8secon/wgLBU6sozGOPIRzG21Ca+U3BK6du6D0rnS
ws0PA7kvNBYqfA9lufrv5vr/3VxNC5vu/33c3oD/bN7+4GG+brA/fupfG6ztcpJiL7MsE1Euv+/3
DdbxfkN+ouPi+ccOi1/5n2pI+ze2Xao4x2Uv4ozOD/1TDan/ZhiuhXLPNk1My6Ql/wcbLC/xx+M2
r+D5OgFlvsFO7/5y3PbNeHBaNoJVR/lPsBWW1ecIOfjfuPR/3cd133M4SWCvRsjJdf3yMi1GnETJ
wlk5OGy/DbqGMAuhGw22Lh02EmrN7yUiyto/d1v/CEb9eXe9viKAJJsEUx1Yo3d9Rz/F3vlwf/Ab
hM7KNUY/xzlESwZSdQRdkp2qWOZOHt97vZuQtuVdeqVDTIN5MX8rJsvY6HRfb+AlWzdGPZgrjr9M
sqZMHWEbzQdjTKu/iZH+BTRAUcf7vZ60hBC+7uru9Yv66f0mWOQmNWLgTcMy/0CDldL1Mfhr6hOY
nmisIkpCv2RjLz8aDJQf/eipp0km1UZAK/+SSNcfmWJ3N6BJyq+fbuo/O638+33C27t66CkQLe5J
7sef3x4kFb1KcI+veshAx3g2WOdjUVpLt1XRfqI5SEVjVOU+66xxpWu63HYSpyfv2dtGo+1Sm8j8
dhqjvWFUOz3SzqM06CCGOFyw2dZD+mrZjrcZQtjiWWmW77000k0+1dXlr6/Fvh7ifr01MGBQ4VqW
TVXLufbna/HiGeBQb4lVRWf3QBPRCxipmXKJYS66UU1M7kdu6WKlla36KBzFVDvLi+uYK6fcGh1f
O/fj2L06FE/awjCKQ55q4mXErNS24ug2ZC8Vbkz7CSD7bWH1w64rI3AQMnmtBHqPOBQvviCpoAOT
XhRXrnw8bKvJyXdpkzknaqX6gCCDPrQZ0RPEg2qE6yhHCoqbw4UCSefHhBp1bCo9+vDoDs4LA9b3
Xjg1DlZCVGhEsRrtm1xn90hMzUfaRGDLy19/lv92iOW2xaQnbPAIEFEd55fHDMQ7DeN2EitmL/lt
Ce0RuLTSD3QXNq5lfGmJGm/7ayRbABg9yrd9k6kvp86ad+CW3ZE09yFf0IR2CU3KsqVL281ZFIVr
BDhIqrsyKtstSk457mWVTx9+rwy8qyGZW9movSD3kodqBh4cZFVMa1vq48FL+2Td9Y7+NzcOK+u/
3Tg8mdfF3bse2X/895+e0cpDXspcwFm1aT2cZG5C2OKjRT/Gsn6nTaS01YZhAoXJ5nNTe3JvVYKW
L2L4amtAA3wU8E4/ce3p3//6e/iT9dW7LiEm34Cjc7T/4y2dySkfMqEEflmTsVNTfkXDtLM7RnCw
Vf+mSPqTj4GCzDR9ajwP8gpK/Z+fn5L9QTEbEqtpat0XHRPj9SlO/iaU89dSjKv5w6v88pRmTONg
A9NTTq04/tQxYhymvriOsbpiWv/1x/cnK4KHedm/7qgeJe8vHx+3ZFJVOK5WcOzMvaXl88fs1M7B
biz9Yo5XuV6B4YqqQ9eLOx+k2fKv38CffKS+7aJspfCk62X/+pFq6NHqSIhV1rnDk6Fq4ADh7P7N
Lmxef83PK5/wDA4OAg+Fa5o6bf4/fnMmS643ZYmzGkRzqVpTcvKcNkmMmg/KDLKisbDQWqmPa8+n
J1rpluE4Jvy59JaJBR/URzCGY8GGF4EPfONKDGxivLRmBWQTGdWqooBjmhIhqWTWtCD5uFkSrvKJ
9TP464/s1/tD0Ga4mpldm+BZzlVX2spPD+Nsz/AwnMZd1Ww7AbZwb+EwU1jOTqn9zbfzbx8bvc3r
xodlBE6M8H65PaI5NEkVpGBzM0fehBPOYFefh71simxtgdXY8lH7f/OiHAV/vUSHyBmoNeK6shJr
8uvXpVCBmbmhwtWQqQfq2XJlSa/Z+DDuXkDdw3EyxvaCuglPiHp1kRmuEdGZb4kk2arTI3wKCH5c
zwVc7dy1VXWlC1rX1iqJRV2B+iWMX0OzfS0HY8MQvlzgR28XhGHjXs4Ywrpq3Il0YKDstvqdDzUR
TSIqUxRzxB0I+LWxPumE7oTiiNB+XMpGP1Smlq1dejULPzShXVf5ua8jH/yJrHiALjQFAxb9XWp7
90ic+tvZebOr+aNAg3BbzLnALy3kS1tq/a1WJ+ZaJa1chjNqhZxIyEWDSnaTwdDX+XOWvE7YkgHZ
xwWKzLEdPszMbzZ2ZDM+Zcpuv46xCSBSzx+qarhrvA3CW8zK0vgexqA1BSRixHIgXV1y5uZFR47I
WiAkXBWxX2GEE3lgTk2O8j5Bojk6qCHMBDsI8SDsuU1vfiKy9o45Ms11bEiDqU2qwsA3BpI9lePm
y5Bd6htebLWKad6QXzUFVebcY4srl10NLnOBYciGWEt4xh5ooX0Oo6EOcJ6sRgs9TTluS3jMGzOz
yDWgG46pebSXBOb5X5PCZqn6Bzotnwmny6fYBNpjzaBMieJ5zqP6ps3Hdt3ShDmGNBKe6iSxzkPa
MAOaqjLnd2WgdPzZh3len3N/fkIJdpW+I2TrqoaYj16SZpR6o4OYgB58Q+LNhqAVcQdNI//AHt7e
9o0HpzGM5Jc3dP4G4ka7pX1cnWkrGC9FXWXPKrY20B9KWvA0oO6g7lZnfIk0W0YM56CwzXpatskA
DxyB5tlCZ0A2K1moeHGmB2IXKtKqtPSE0ktuidvULikHrVOfICNK8KEtjTp3eWWnOoUQZVapGvUV
5bzxpoVGsysJKTmZTcVMkm9vOyd5d4767J1ozek9uV6h0oG641q806W9mUuC0cig9PDM1+F0DBmw
bxI9UbvSSMvvYWhED6Q30DO3+pgDuAdZnfwy1DDZvOy6ulvOV7MF5GysMbWKTmldklBWTUZQosH9
8vSWoe9gTzc5os1bYng+o1q8Fuhh4TghXSSaDKDfM27HEke+0hYQOzPOdAzW+jaasaIx2yOT/Lmp
2mdmFDSeOmE071lpdE/SS50tuXP5xremclWFEDuofNpDg6Bl2fiNs00asPiN5smVsHhTdGGLJ7sp
tGPMu1pWRsj/nBYXVthxW+e12hmdReCmUyA1dtUhbIdPS8g9DGkM2YmPTaTAWRAkccT/oMnofhhJ
5kCYqK1Ty/NuwxbqNlEL3r3VT++tJ8pL1ijnFv1MRWMDtIdtxQizc3E3V7p17qOc7wRvdLGMWtXf
2Cgfeai6aB35StEKtDCaovB0kwExguUw655o5Ylwjh4760fvqpr3us6kXpR1G0yC1RHTzcQGURMF
YETJG3Px/jBIoU40OLOzmEoF/UXLV1rVdEt8SBuGHK91lLdr6STF0kaNwroKN2Yg8HKk/3zCrA7b
QhvN75ZK4IN6yBBrGKLLmLTFO1PLmU2FlHbO2srtJ1Q9JOVYEr1WFBVLw03xZOj9RYbT3sgHSBdE
ZKTJA0Olgiuu0rOljwZSgNj80OcxI3Ek4aTvKUzNSWu6HhnKRbKkt3XbmOAgyXKdtwjN740QHwlG
xQV5byTIuP2mmKt+BS34nTCPfYTdCHv4O4nFmL6Kwd6QU2duGk2/L+mattE4HAsxhAeyEpIaGmvV
vnTXzLuqVkX4TVKekRZIFBLEnAkhbTU3+w6jW2DmFgmPqTz1M8GunamMgLSKGSg3rPGFVqPeJfCi
0PB/F/ba8fHfEd19w7Gj3JTEse0Zyw93Ghl361gvCjAUZUUSRltebKc+Ryl+RLzA2ltsN+Xb3Ojp
xghdIGEojnAp2/EhDhuLHAZaYC25OiDS4myDGmDeRE4VvRFknNzUnt4vXIeds8GpfFVQ+dsBrnUA
OYByMJu8JfiWfFdZImbpR8WQNql+zDBgr7uaxRuL5LkxvkhssIqFQ9/3wevwnrVGVN2ZKpsujky9
PeqNCTW/m+whDUwrWPrhczH70wuRVBVEhcy4ICys6Tnb7IXQhjd2g+kEiMkcVDbZVUPtuYSE6Pou
jvzyJrEk220Ej4cI4+UIY/uOzk4Hd6ovDwQGiX03tOIQWmT6ROGgP5gAtM5Z3Fm7plXegSkpIz0/
kUfA8vxT6w+n2k0+CHFJHjBO6EGMAGfLLbqqe/SfuYjWRcZ5ceE219WFsFNA9lnFuX92nWnX2hYq
g+am6m+FDrmqdYpbleH0Bl/tdQGcnHBFcqR7tGqnvHRzLHDK1vmLa6KJwFnzNIW2WJaRzvaHxGMj
rtE3i27uko1u0y7VbCe/6dLaYQ2zm7XtAmwmeAOrBf6oe1yhNs69OfOHNQo/JNKWW631CcZMBpJz
Ods5N37YNVq1HPGK7RJJunDh6c+eTYKjx88vGF5o54LIvuMc1x8QvYyVnjaENaOlKe5JbTvhn9q6
rf0F/PxGprO8E6nvLMdpSJdSRclusPicJSj/oMYkvKAddWwlOjQZkvfWhOsmzFVFgwArBUBi/1aR
Sn7bda18pMR0rgG6sbEGquVEC7cdmhPD+fDJbVzjkuedfjQ7Vd1YUo7HcRzbjxYwVb4Y6ih6UMQz
3JFcKD6tUfe/ezEYwZS4UfRI/JwRegSTOEVj4OisCPwVV5nRDwMKfjP3kA/tpIHsKotV47vFpSrc
YhfVyYC1b0TknFhatZewRzdtWVlo4YyYXJeQM0lCMpSHIYv9eqD9w2DGwR5jqwr7q9fX4YNdGT1f
PikRi1YRFT0R35txzqydCk4vjfu4NVFVC398gdJFoGnD2KJBDE6ffJX0VgTbpUz8E/R9cvtSTS0t
iiFSMciXe5U1WxAp8RmS6t7d+Bi0QEdA8IfrkPtHP6uJPUzQKeScZxKiaiqtZlpTa/PtCMyfIxMu
ldtqitpjMiQXADLvtps897ndr6NoMm8aNPvbvp9f0PPxQMNhwVOUNtvemsuViX0P8RPbjW66Lqfb
Zq6vLSLI2jmxg1Xm9QfTaqDEhH20diF63+RMo64h3SH47kitQ4AWKNl8eHIt6HcgFTlm3SLZa2ji
nopx3vfhB8keF0+ZD403vCGR3nmT/Ib/8yUybXubSy0/14PubVu9QCqq5+4hG7y0W2ZlnC9L/SqC
wmDtn3K9asDBYbTJM438QTdDQZ14gsAO0XT3WpumS6T9cBrtyuxPKXJve9E6QryNCjlgwFvo7+pQ
yHPmj/d45aytMCY0RXmXBJTF6YLhx2nEl8bAX6HapNGkPoeEgJ05d+vNNJYQSarK3RbaJBGJsgl+
EB4AfSQ3UEXYTkh6mlVteK69OuiaEiZLorYD062rWclYYNjxVkSxF2Mg/RurSKuzk9J+wTUK439o
42rnikI96U3MFuR5g0UoqGSI6pQzFawO0xRovxN/8TNoqZsc+189aeixOdTgw5znVrtJlUfwAmDD
WxfGRLSyabyuGrJPD4MdaWIR435Z43NwN4mvdyzAdmkFRmwSFtb63r02upQPLi3ER+Qk5Svlu04U
Y1xuGs/0edR7f8MYEyxXOJ9JtgsGUlU/OlqQ69Hq9DeeaHM1WSrcpr0332mD3q9GF9frgikkwDnY
I0c9skKGfmOTHjOybm4bjiIrggcgrxhZuelDL17GDOP3ufQeiUy5MfO2fJ97ieGNEK97e9DK+1mQ
vNMjlDvHhHlQ4vnO2fdN/VskMv/SYy8/mq7ONMvI5Pfrwvgtl2V036u8FvzLFLJOInBbJ5r/6M5d
9+CmYG2WfRd/Z5nJTtGgxkelTzG+RDfFW4/07Rts9ppriNJthDP1kHWxPBmzrM+IRssbmGXWrpJ9
d4oNMl5LzZTPcdWH4KVkweNEJ0YR2rPPOb494zq3ZnTNfrbhBFTBnBwQwqCc9Lc12mlCSvoovqVP
ODylNn3CUZvym9IfWh+Eo2rPehu5NFfmZtoWnN72TtY5n1gQyBKdkyI+W9yqZxTgUxEtNGWaO+FS
LROqpRnbtKFFizVVZWvIXsU2KlTy3LZ581ontm6sLJ0xwqKsZx05jVTJY4/WgmyZyVjZmP0Ru+Y5
ZY4nc/1QR0N00hy9WBkkLm3x3g0LzTKIT8RSdcemmazJx8ksnpKrk3nyJqAJRfGoxVoGeMYTy7qa
Q0rFojul7nh2Q5j/C28gj6ziEuBHeFWBzLNHDKhQAuD8nDzkAOQTM/kYpScuWgSGy20SziShmdpY
RWX7aHQG7VMdDBq8pbj+npFkvBrmwbw1hhztqcbx5xRC2XsjGyR5JfYQrWtoIPMht8hW8QUlQ7fJ
aouj7+8BKyU4BWw704ULpaFeXeEWCl0TTp9u2oyuk29TS9OtpzwM268BcwaFNn3EAhcqykHyRieh
9v5EmNJiDg13WmZT2pDDKmtNu4Xm1Hl7A4DRFQAnXqAh5Fs4W9Ylmy1/G2sxRkUswh1QSqdOSp52
UXkrqk4FNU7VLAXz3CMHT2M/WucFnjgcXBx13dmrVlPbTOaBZt814yXGSOd4ZTIvhKpBMYEIBfTu
t4/xIJIAd57zwxENCtYbv+bKn0lXMe0ruaLM34VRXZGJGRsmSchsBroarEPu5vOzWdjtFxR056jP
6Fq59Pq1D1UrFl5YdTdsjCwDP6fHEDI2ndrSQa3pgZxfD2LQD/TGJKv7kGdqOVhZDJinrG5jrBwn
smiSbxSaFI+uqr33hLxAeu1Qkp5rwyPh3rPUPukiAAHksBT14pqb9drWfrnMAA6+MGDiuRqymLIv
Lu8LpvaHsBEyXWue9Z6ZtKOuKTV2ZzNKobu5uUbVpCkBtzPAM043syYv4DOyh7Efu7WlV3JP7rFx
i2ZCow2C7dRFnF6066mYO4Kka3NVaXHTQesrm2ckdMM2YTN7kqkEtOl50Bq4EqO9aeYkfSs5PK2U
Krstj6oE89cbd2RRacBK0g4AwkgCixZ0YxcWwThOYUtoZ8SeOQ7zEewuZQK18bspam9Hr1XuzWH8
bI3hs2m1R52CYJElsbGz8EwvvdKy17ZiCS1F0T81uJ1uPL/yDwmEuM+BHBqi7cp4OtHnYmfIOWYv
PM10exRyxjV6J26DeSTnF1IAQCcmbV+tKVSLWSU2YK06CpHfGNmRWDnmwN46DzGFvsNwc1ro1mTj
ycVCb4dcXDlhVcnnJ9E0A9PBmXQ4WFVpMHjALcfQvRvI/jl2rMGCywqXALla+jup1e+Hrp53jbJJ
46inV53f4ixMJO9LypR043QTDnKWiHHZTMBPe7pycuPnNtxcT93CfbNeSFfgytmG8UeAf2biVa7o
NVlP7E4BYuKaPKlwEifNGLH8oHpZqCz1sLDNx6jI670P+C8IwTZ+TNlI8y3vydGrqHy1EdmGVWPa
gLE2uUEJ1Z2P0BC7lgMubkE2K7XoRrbkLjVH5BWztin1FjBk45SgoHuzQvitFWvdbtxd6ZoSA1Ak
jfvKa5zvNDYSf6kSD3a0loy72WgvedhEd2S+LHIfFTYVYW8dw7APOhyNq8mZShl4Xjlt+cY7gqJM
mxGsp7hjI39fDv6L0iwX+67j3KRTUwUYtHF94UtbCvbemz5xrKM39M7S47jyMhhOsscxgZUZ3/4K
f6cKYoKqFrbvq+OoPHDAna5NK9+KmN0VVFtnF835GibXsMcwHX+XDUaFKguJYhYM1dJYFo+5I9IH
Kfv5omnSfWJ6X1IgkUtGNHFfWytPYmnNnMSwEPd0Vy0mRg+rysx7wmd8qtsYnJndVTtjJnOnsmCf
NPjCUHqmULptIn4Wvj3m8UZxsoSzWyaYnVEbBVBvw2jpR7bkuDURHIt6BqaLBuWBqDjFQT+cAcgy
k/ZmvF91la/b2O0vnYExOuOwX7KaejUYhNHEyu8LpZ3jbEpONemHN16dgzEqQQEpJZwDgBNcQKlB
YCD+zKUYWioijLrLBqLIXTyWdyRHWY8GcJuiMb/FpfPmI1BdiNIZCf1zhhoYHCy3ZdE4QTdlR6cP
xVbKSL9U5Q+HqeXd5JPKjnGbPhSRT4BqNkTw90zj3m1s+6FPy3AHCXZeafVwH5pw0jDHqgu8Sn3b
ZyI9jeyk0OGxTsikv4TaLO+dOc83bYfwyMzpOdPetY6qsIE+OlW37tuyWDAaee29Rt/rMiN5NsyJ
+WncTQ8Fjty57gsDxvwxgUa0Km0Mrok3wSiQyRG+jQOnyne6WWYrvDrpxo1IscquoCTucAt/ijVH
DwCa1zPTWQtM985g8rXSp/a73ebzXipl3Xp9h8OtSREOLbCCbAu6UfDw9H5dAuwBo9CZ3soUt7Wo
Kcy6tBqCRrT9OoFdh1GUQXOFTDjbew3aEcKe/aQ4DbHWv+a++Og9TW56bTR2UwHjuvMy59zrDdgV
52DO3VarqPbKTtrYhaNbOsElk4R8g5P7XGpCf49A1bA0URybKh9p7g/TnnbYI0mTNBl0F5oBcI8Y
tLkc+mpnYUmXkBaoJcbsw+rCOEit5ts8ywO6dQNVYVwi4jZMmS+Y9JtsBxqRc4KCaBbxzjWnFrOq
D3RhgVWTG3/CuCSQ9oEBo1x2cGkBpcaV7AH5oGVJOSGIrP5WYMmACpraS6t0KOH7cS1Zc5e6C8UC
AKx4L/PCvndqWfQrGZlRg0UJOrc9Jd02myaI3VQV0ZVEkTobeKDitRkMTb6F/Asez6ZyqIJ948Gy
XeCvaqD3lk7DKuW5rQIq69XseZMPFqeisdHE0znU7PC+rnCOkStW+nCUzJ0viP3yQAnXwoTQWQxK
TVvwIfFb6Ibsii4myAXYojJ50AAVMIA0EP+9yThkITYEajUdwli4d2Lqk0CmDgh530/Ssy8xae8Y
biMInHqmJYxrk0MmhjmYU5zKqjbpkDodlCfJfujoDBRYT32gu6RzXxI1pPd9Z7Pasm4UGyuZ6XAq
grVRhcSO+1oVWf82lYTY/shsa2wgNAsiN9HeU9cFJmlDmGPQBBMtZXTbRLDdZzpfNcXgQLUIGlQ7
wyR6oW3crBJTNQw0O/fGdQQdfYAMcBBxZM7ZyQGPRTVc31qJuWvz6i3SIakw9boV7O+yLG4tTe7b
BBuvbZCLCx62kGeMzMSNjVn0GtZJ/TrO9UK1Uj+4E2Rk2D9LOZnVFkJYzKxpAiKV+Jsh97+BQbmI
enxBvAgNiweXJ3626t0IIFJ6stvYRVOefLwcgdNwo+cxrUfysq6SG6O/sHcX7JApPbMkq/IVZQCV
aqfZWJCyecg/5wHHdmNbbcCxZ1fAjsZuFlIzodlHc+Iwo6r8Vt1fcSWPsq8gAMQWLetM1KcEOYOe
pcfW0sKVMbpks3sRLQv4DuEL9UKur9Co1UuXeOPdUFrdt9hISGdtyC7dz12ry2AgRYCDb8yQuO7Y
dPNesuRF5GMTX5pIfzvpRr/UKXVM1p+8POlZIe5rIJ0ctOimxjqwYYDOr63UjM10JVPSaR2PcSma
pRmO88vkUrXlAYMt+hwkZce3TpO/KGVYZzkboVy3nTV9q/Q43facjo+23zkvU42PiuGm4GidziIo
k8nXj2Om6fXCBa1VoQ7Tkk3eyvDWolH0ndqUKmROwlM8SMx5eK4GPkktco0VNNDskRIO40bTbFLC
p6GO6Hvb15getEP6mHf1tukrtRa5eupajBhEhT4yTt5UhuduMyZLq35u2kDHbAp6phF0vBPtlvC3
bsW6Ej92JZgy26uoTAZuNHSjevNVzPGpqq/28nja4IQWTNhuuqhaRaY1LFt0NgSimhWhrVNuUtOj
hXGWtojfzd4UFZLGSm0JuGte9MKns+rY9U4kZv0BAZaI29HkhlBxE8aLvPaH+0wY5hjURpduU5wm
tNbIOHQj7HTm6ODeJS1jwDdtk2MBoA4Jb+HIc1SnJ8y/nCSGKr5hbsLAwcyz7dj4MLcavQelY+dq
vmC5L7bIztQ1oNgzt16qQ9YmZYlhAjj+l4RV8PtsNEZQIK25d6oQvF43VvFezDZLlnCHuy5laDaY
IYVbaWp77PQEL3p1ae8ac7ALghNVelKcW24Gwk47BmhA+RdRRITb4vcYxk43CdPq+IgDzeyfUpBW
1Bsz4AFIgRvlGcAlfHPnuBXbnorERrScmBYUoeaRiq1cRA0zxWFZ1/MZ/HabxNonGata0LjEF6TX
E66azfiCWq88Wf7QI5LOkrtknp0tj451B0x2frIj013BHBZLIloK6jsBr2xuzUCkZC3bCY4aJnnp
AZUTxj934Kwc1mrPCjsGBH14655VeeOgwV5MZXOdi9Wh8ZzRXrgJmQEtycKNAPJazqWHyAs9uhTf
Dd8FCEIXj80ihWSwBLxGdqzSkgAPq1rSM7IwiBoQ21KtewEDJ+4N7sdzVBncSpI8PWXP5UUg1AL6
ajqQYi3g/SyqNKQGe6cDyaZ7kk7x0sNbfB/nVbrBZ9U91yFrWwkCIIF6gq7tyofiinOtJ5gdCzBz
Jel2LfTz6LuNivZVwPi/nUxQwwwTNTgSnrkA70DsuQs1yNSlwyeVlUFSWNM+0jy2GMnTQXu4rP+H
vTPbkRzJtusPiQWOZuSrzx4e7jGPL0RUZgbn0WgkjV9/l2fdbnU3pAs1ID1I0EuhgKqIjPRwp9nZ
Z++1wy9rsj5opf8Ffso7g+i45w2FVo96tK7KIb9PLcAwG53310nhmpW/RAuL633LlKv3DQ/LlBC6
Gg+8rTuuix6C6VSF6dHJs+RFdrYy14OHHH8TgbgDECwlhoEluq1HJz4Esup/uMlEcqF+jKU33NG7
aI61Pct1UVhjD98ixzyTDln8kCAOPfHuyt6KunXeJ9eDIE2rwDahgXsXN/FyJ+qmXHf0ibA+NQBb
htKx3/FcDi/F4iJEhRV1MfnihMe0h0uIaSz5FSVLuGnpZN5SBmqeOiBItzX06x2nQ7kVslc3NPa1
zJ/26LJ8cX5PxXoN4KI7WTnTFoCL8iYg5H6EFQhHnDPDWy8EfHfKH5cLwspwXNLC+iqSRLwC6ekP
HAfRXQalaM+vYkN51rZ0Z/3TIidyzCY3dlbSnUS5Tp3sFpD2fM97seTy7PcfwKrzH0AA0dDTZHmS
0oVDZphsqGZkbYxzYYM+vMLXyD8L9JBnAzZer1lqgA6xx0E9OXOlLn7RdMHFDuuRYLwDrTiwJr0N
mKoOXZayOV8K+9546RUaARbhEDlpuW3FgDeFbC6zbi6fYxK5l7SlUNd1JPJM6U58kvnQET1neRku
5UvaV1hHLKxTi2rOVmO9yNr65WHpfK5aq3tstB+T9J6z6/0V27+fZa825aJ3Rify2YOQ+ghqmsbp
/GFCVN1BedPvRSPUfeB487sVk4nOMaCcvCYL6bWN9TsPlHdRlN7ZWNebwFQVF1AI7qkulb0vk7S6
p8u1WMewSH+OIOh33eQChK3GjKHE5rmAserAFJgl6651hxR+lR8cS6n4bfXh8lERPKImxizuD8gi
3LxUa1urkhvxKc8gg9akxEj01NWGyDj91y2QSAI+WCJqeooIILbHqhUoPGLY957UN+0U0yorHOc9
iKgzRrocY5JMWeU8IKtmp3GhhgB1Nue7ynnXtHZxTOhVu29lp7YVkbSNldbhSTuIF3n9TdRjJ2ZO
ixIy+54Lc9SvDIRN6HCpvSbaUh86gT4swuQjTNOfuJN+heiqBK4kQCFnN0usaR0tIPu2a34VomhW
kbh2DfSQCa7A+8L4m7Qab5MecIpsXmfNA2de5Ib2edaUDqBORdcbH9a1dnx4BdI5lmP7ZBSAW9iX
0h7Tg8nrEuZNhvOAbRAdtzMLrFAj7FTKXiWudVjs7qb0fHoYzK3foXMbR7AJ4lseVAgnxB8ACrNp
zxgbtc4/JWDbnSWT/BzKrHiiSUk8BzWzYbMQDRJV4+z/29JACOtZ2W8B/CdfVpr656727N0SJsW+
Vpl6+W3K+9+dzP6/iYkNThO37f88AXL46s1X/U8RS+evr/l73jqIpG1LGRCZ9P+hlQ4YNhFbYdtY
CvEVEqv+e/7Ds//gPiEE6QyM6rirsQb+Lf8h/yBNYvNGd2mku/6XfyP+wSPtXyyhXJqIR0QBf4od
kuX8F2N/4bipC/myRry1wjvsiJPc0bTDkbBw+wJ6pD+CsC2PNUp7sYo6rIHBzOrfxgJ96Ec3OlKR
PcBz5HtsRplHrxTAe+/uVMvLstj+SxbE6sxDx0Pg9fI/wXJ6F3xL87HmnwdRYYEkgIel8HrF9H8W
8+ICke1YCxHEdJ8ZTPEUZFZVfzMqu+c+FOUz5omJC5nt3lwrce5V5xGPpnpsM6RY6JM2hF3Rxvlr
FQaIxVYYv0IJy8+wl3cZBWkIi9wX0CPBzY/4RvN8IC8n8TQGcBrWXk7NDgzpeB0koBNXNUvIC/un
ep8pLHv+XJQbr9PF1gtn7jMDKvY458NFI6pvojjchCkuHxYX9i2dN+2Z1Yh1M5e2zxiQjhefO+lu
pH/8aRzsAX4X4NZcivrSub46JqVytjx+x8eyphMBNx1zZoljpdDBJcY9fxHdPO476IQfDuPderE4
1RLp+lvL7Yq7svT6Q3Bt0xj6lsJ2PSxfaLioflne7pqy0dyzr4900ObbmPj4TU/69wWAyXddD9S6
10MPOHeuiunDHubkdbiG7w1RuOco1vEvbOw8Y/zfQe7sd6jbsA7PjsLW2KQy9j9X7YdsuP87Jx4u
cv7MTTf5uwJWyH0d4irK2NudIqh4277FSU6fycIOs9FRtDG4ZtBDLA8MqOWXCKRUh9a3CKnVt3NN
t8ej47Koahy6EVDQbrFVWbSTBd0T66Fy43cYWVAav82c1w8gMpobaxbeuSiTZFNZ9fA25yLZqjDS
b4AIs9fGhjCrOusRSHV7ysfJ/WYbH6wqO4eWl+tON6s8MfOD6+Y/U3h3QSDjc9tDsR1nGZ8wZQYb
PdXXSqe8wTEYDx4dEhJTynnEFQ8dE29gtihzMxNwvcNttMfG+DKntcMoIZPxduzc+quHIXQw7I0O
SRamt71pC4aycusmc3wgY4gG7i2eeJiisLmbhslwpIr5hsBw8JF6vQi3xTJa73hRstekLYtjXUzT
J2te+wt2NgYKWodgU4XhafI6tckiNmkieMhmp3ukCLpaRxp0We513Wswe+m+b7T30Y5tclz0CIEY
DBgrnQYN9OxXtBniB+/aS6JIla98D8IenjsWP7Jv70CvUswTtu1bzHZLrdLK1gciHowUNpf/XQ52
F4OSyanm8p1HLA0OPGSeDneuF1AGMcN1oU+igm8wus70SlJL3mDpMoiBVnNG4qQYccjdu2wJ1bmt
tbMd0qG/UaPE8RLSHkVOs23FGaBvNm7jkmKdmJrhX6Ewwy9y192ZK9zcb1huL846cMdyC6kYa2it
FGV9k7CnF/ATdQeZKrSBWQe6kBsa3KNNZXKmitjLg1PnReBidQ3twK2l3jYlB6uOO56DjRzsYNP6
dRhec5ztdiCunO0W8sCXIXTYkuC78T6k714Zu7MA43PlyC+w0BIr3mD3Zg7qMwGWr1+m9HZA4373
/DSpKI9J9MNsjfVPRFwxsy1J3E8foSkAwqfSjxlPh48rtcAaI5mqMAvDAZQf7BKGaZVitnihtSHA
j+pM753twoqCp+2xw7Qac7Qwwdb7oQo9B4tlZv2ZNLgscZa28l1jEgu3URmiDV17crzGXB/aU2x4
MFI5l63BJs477Y5G70PXnqmUcSPrQ6T0gUOhnsnQA+mZ57PAFW0fMsZ0dhnIzJepxMW7JVJFdgzv
OrhTZU15vzf004EhdYPmiUGce/uEfIQVNu7Vn3a/sGXTSBvpiU2sOzy1qW2dZL9UO121Q7+VUNDI
PnWVebKTgvYV3y30R9YnAEGqjJET2vvkZ9tCIa8V2hJsO1UQFzDCnBx7lIdHDF6Zc0MTmTg6zsAo
oLxs/u4tUb8hVyuu/cqUa3zXFIoVc1c+ZoWM3/QUqXMZ+d/YTXo8HtGjP882G4Ag8WnPKRux0zYF
CzrQ86fBMY3Eo0fx6Wsb12RCz9zRFgljeUbgYJ84o3yM2aOE90kRszg1fuUgnmLL20U5FsptL9m9
F+WVKCWkERPVP1X+whZgPkEwSl5tP2O7S7OBwthrXxlUop9+sYnRBDSmGaxdRnQDFEFwtopRydWA
2xYsY6WDo2WVfO57PgjvLU1pz2YQBUgwibO/ckD+rBvSIGZPxeK4j7G/v2il03NRBUBBC8vOs20t
6vwdmYafWZZhdSN85debZWHoWCnK8G7IfXVvocgr/5jBWkfTltUVnhd5QOV7W+Fwr/nFWV7JrtSy
FT9gMCblz84aiazOXb5cQITyiRkIXsFbK/WJZ6jzZTuDeaO/FlBp7RuUYNjKPHtrDwY735qFQDPr
D1Lfy4MaqQhaYW5DrgwC66Njj3dyTWi/VPXAoTfOAfDWOnpNlpntcBuVD74HTHYzzcG4SQevOnsl
saBVE/PK8tAd7vLYR2mklmt4HUffYAjPvObTKpr2GNFenPMZbb0n+P9YongqWn/igjR4exH4MDbi
kYWhF4dcFSI9lF8Zy5B2b40jjo58MGQR8+wKu8uZ4t6HqtdPTW3Xv2TK3P9GZASBqDeTfMy9PE2u
qRBeyTFfNNvTpriPUgeBa4gFsCsf//MpHioPbxuR84lqgGmlwine9FO2cfKl/JPfFQ1Ayxy2r5Ma
OAVG1Hzfd5bHAnAgmyivoa4i6a6zckEW7sGSBfVdbmfZry2cRMoptC9vR5alrF6QogiHZn2kbyU9
rAZanAC8DuB/YMlc8KdP0lVYb4s0fo/FXEK7mBGzspJXFS9V+6rVLB6GKYvwKWT83nNIiPcOlY7n
Zb6iJOzQV4/aKdvHKUQOYLFquztKykM+8bB+8NMacYufy+vWPicc74zAyIOVX3mQjaNZRI9Fts0X
e+BG6wC7U4hCd4IGKAdpvna/Foc50MIoUcGDV/ZF9DOvSFQW3a1tz7xCrd9mB4dd+leRld4PqE78
WEmUD68Rm3Fe39SkG+nL5AeNSeVBlDp6zVha7NOls3j4De6lgP1xLk1AqoakzbLPpzw4cNKinlXC
oTSjym0jcU2r6DbG4nya/QE9jeLRAQ9WlqpPVu/44Mtaed9lG1W/Yp17N0FsJX+yLjEsExTaFKSu
Sxp69tEgxZvV/5Fx8P+9IiVB/bhLIPO/Ghxv0q++SL/qn/9I53H++1f+NT6G8o8oCMm4yQgYFglo
cpB/4QPC36XmTBAcRL/nwL/DA4I/XHCUfAHMHtgDAXPl34ZH549Iktxk3oM9Ewjxb8EDpMN3+qdA
oUDgwqoMxoafMWCY/ecQns0tmd5GyK6V4y/9uqRcpcafyeoQ/32gWQsEsXijMdku2ZGIbNi2qghB
r5iepJRSLqDAuGWlPtkTgFoZDMFuoCznHM562NGzOjxCvyBb4jTTOg8qUkqtKbMD/Nf6xA9UUZ3d
TIcp0mI6m4D64FvR2P2pZVuXkS3RCbEm4aXZpoSKk2KkkBQ352lTPuKHCCjWqAyfBFxfnrudO/Yh
+0amC+2QORcENpYBEEWei+HBjghEHGCU5I+jDroDR7vEQTvX7wGh+2itY0f/5C8HxySEs7sSiaef
QdNA8sCHRIiS1VC8J+Yp87U1kSmnnL3ySKSIMcHy18lmRy4daJ+a4+ySDQ7HdAHTr9oksl0wdRaw
VVYxpzWP/rCI5SEnkm0ffOyLNYOcT5Ehq0oOZLzg1mdDYWZEVsJkt03c5F8dVee3yrUxzfdNIyGh
Y/dcNmFphpqwO3xRUg4k63i2xyFlc43+KN1i4kKhh+aXu1g0kmPBB+/N0hmZNjOYVrBbcjWMFHcL
drFmFdCBcXAsd7q3Fgvmj9dXP7wq5d4PVCwpt4yB1rvqfGNtWFujmvrobvfUAcXthnqAEiVXjRBY
44aa8Ib6CMxPjMj92ifVdUWzh863aO2oXLMTLD8WOXjxTvMcZi9yPduzrM+8dUpojVy2ZB7C/2tF
J1j79Im24P3dXnX3LbDw+3Ts+4M3NN1jmof2pWPks1DL82ralORnt2wq2i9bDfPFHnMOMNOx3Wta
CeenH9wrxoIMx0zlqMrCkYo+OlD3g9/RDoRLepcmBdEtQ27MTurooPBvv840krwRSuSM9JZwQvMI
w/fqik12mnmmTYBJyR9mQD9ONN3lTki/d8Ekw0K6OHOYRTvN99rLEmtB7LApBxEdsq2p6URQ/EjT
QpOqYXd/tnSCnTbu4xvurM3BrWiiqT1R7wM7rV57x2+xV3kvwvMr2OVMuSrCnD+eRk4pbxVVGUUD
01Q8RiOL/exKLJq0HW6yMFMnmrTsTTxk5qWl/ngttJ5vvIEMVCqXcd1BRzLEcKH2O5XP61+4cXLv
BM7y4LljuMERNt/xXvf2JPtoP0yx032HGNIeWGO4m1wHztOSTMurhavrUMqrrWHKO0md+dzWryUl
Om9UELWvBTvNb532+avEIkYcXR98tld3OezLaQ3ZXNwbt+o+OrzQDzVT5tcU0TCyhjMQPbmZZgOe
lplN9acOOLh5phSrmbvSFk/gskk84X5NC/esVQtO+cV1acj2x7LgSjRWf860E96FvSc+89SiCKcK
4mQDRmV89EIZH0yLbZBKrvKnVDEGhIYpC0uJFZi7XNaEAiM7b79dxBOI9OH0TEPU8p3KaWo3Ifjf
l6Wz5YOp5nuJVjauAKFW/RpxceLvifuIPWrofHig/Sx8QlBWN1FZxuCUENcNz4jHmIaQX3QmzQCo
xtm8FVFdDivFo/ngUayWEO+Ive+ip+6B37wHjkIVLrHSqHZoSNdUq5LtTB77Kqm/RO/z6ceUizMG
FfCe6pjRxTcAyZ/r1HwbuMngrJPl6mdvB7ZOhJPYSuMddkO7x3rLe6DvTbdLfNemYx64x81iI6pt
eni1zoZumgUPTBhQwG5SfU9+vZzgjfIhaQUq0jocXPWYuCWh5QZdYIUvUz3lQM23QmCWoFBGnDxR
xo8JJWAfMUaoG3LE8ac1qSe7reZbxuUJNzVqwwOxx6I6NFRcr0a1uLBHvEQfIUMRVHcs+pMJ6ni3
ogiHc0khOAkNEaWYVefoAvfUdnk+WBgEKO9dHiahkungZsPwFNtZ+ZwSI/x0c2tioZjIE3YJG3dC
Pt1kfiRuS3esbjLKWZI1y812WxRzdFfVBgdOMwc3Rd5bPR+ysaaCyp4yazuoQdBwnwErRo6IujMf
BfdFpKp5SLqcrdwwihsTxdXXjF/3y6JEYN9FBL5Wk+f1P51hkLu5ydzn0clCYHZwZcIuDdlh9O0P
Qi7TV9TmtI0kXjCE0KOJ0uM5nfqDwMFPymEoWeQ79XcMgJwGMm4bB22xmBk7zzIbN6BWdojn5jaf
Cm/XcGlfjQZRCHdu0OwGbIjHNB0L5gDfEoxwIYXO2Vxw3oZt1F2ilMfLiqqZymHTPE5fjHYxkg9m
hcd0MPrbG3GG3jkF1gLedz5lQEyc9TnO/HxXaxxOPToMJ3uv+oe6kRUV8RQgrPBlScD6iqOuxk3N
4TWK4qLUzASUVs1NGuCpRq3K3Z9MmLGiiU5PLIk8LztFgZminYv79oUygOyVMxvcV5+1DOeS8qRP
LO/BqaSjdx+JIHqJUryEjux1vcYbntTrwtVX6wFFpsdsVPUzK1PCNd2g8hN3ets/pZCF3thniZkm
p/6YKUEmihxkczOqqTvh9HAfZzt0b/woLXYg+a21E7IQXoiz3C+14gWJeOiuLDkMbxRNw/jAJvBG
9a8gzd/VR7WEJR6isH6M4s6/lb1HX5URSrwNbo8lZJg8rkNoEEF8JP4rzlmaZuDau+KtiRxx5sLW
+fu4qzXNlioqbyOjw4+I4Y81r3i3/bLdU6s9b0Ce8HZO/GUT9a3/jNBQ0L8IopsIeQt+via1/JKz
Oqi37bW5Nb12uNaJPb26v4tdc3LYJ2bQaJsOCwU9LKzng4uF6gafuT4aQ0OsC5B7H8fWjrbCtAMH
T5FYk01Q/wlt5ngVrrRjeqs/QuLU1M9qmmj7ayet91c9rWOPv+KAzlrN6NpzMdrabeZhalNf9bXh
dpp4++tr661D/a1/7cGdMLs4cmzfer/s96PfwzOXI9G/JR8Dez9bCtB2Q6HGU8bb5K2b6dvN4nE5
ZJM1VlsAOdmj+7uaV1vXmt4G70SyrT3Xf4/UYP5s8eFlODOo2cMWTbcAx0+s9GFRbZzCT+eigw2U
djp+zbixMN6hN2lqdTNaeHkRo5GGP/gNck+fqLNeUl3cE1jhkxphCt9AXrfuRZM9l3YiYdr68XNm
50CcG5qJjtqfNNP8tQCypTL7V0vi83mAj3jIS8PR2yT9jhy+vy6z0XumxiTmJd/RA3HdUAZnVdn2
LREvfztVPcXZEUlEWafVEcNTvZZmTu5VOLRAEZ2LrDLnIrgqr7renh5iULy3xVI6u4IUCzUeDmcs
Dj+XTITsJrkZ48ZFsovyiwNE/DbpqqnYWgq58VAVyXAmZ3fl9jHOvAaY2oiDQFPyNq6pLXHquCC+
apCB4cab/eSVXTR7aDyvj62c3HzjaW6JxJHqkjiohblmFYA0fclRDy+TMek9FhNc9UFijMdDbF5u
wn7s3pVwxAuGVXMrSonFwq9H8apgCDzwsHN8nFF2+sEH2N4R/Ky5QluEDvnM1E+UiCTnFjmXJyp1
15toacMbl7/4dyTGCmMYSCwixdw3jzUJyQy3Xk33gI/TxT6QrnMhingqJbbXejVPTTrtNxpZki1x
6Xawte2K39KQUNTjayWzrQy9wMWj6ltfxGrVE72ki0f2erEI69XVHYse/dEQ2SXzMpr6TCaXFX0o
hjVhCa44BkPgXahE+aGKmQktxWhU3ak6tUENdFjlNkHqoydFVowWgRSGc5C+TqKxc+v43DR5K7OW
caO3WGoGnVHGANcKyVsV+mOn2MCUPvzitja4jMXivCll+cl+EHZIvmei8jB3k+wFNkBlHqhwMHrn
5xDNVE9lGFv5qje72B7ggtoSY+SmTHhz3A3eVdMrywYpLUTP4tAro4mzyjzymSGM61VqhlWDTRd9
tDrR7nnoMWifZgTyNx5LwaNAeQQFEkfXFqvhaTaFKrhNLW/TkkjKzVKwVTx+82HdYwWFDdIJTAf/
XyL5X2ErOoIdy38lj5y+qKIbvop/3qz/9VX/uVkP/wgClw1MJCL3P3nlf0kjbNbtyA9syDk2kN0g
grf0N3QxuHJs2baNQOP8Xq7/XRxxnD8C6TroLOiv/Iv4t9DF/7pYFwCKYPegiXB2hnD5/1kaEYrK
FYlHastl6cB4eCfi4tsJsfVBFrfi4QHu/nfnE37+h1fpf4DqC3+jAv+R8iREiDcgQL8nrsvf5V9W
+mwEPS7epd4KzDC/Yl/aYE19H9t5MDrJ0bUXPjKZxJuwkpm1PM6KHh8sKylVeI5qv/0gwr5WGD1D
YiuYUpvQNKfcpbMMow7bh02ScL6xLDHhPTtaPiQaj8vOC2IwIz0oh0WM8sZKBrFLmC2XVW14hJbY
Flez6O+mhOgGTOkfOdPxhoTILseisMZTC6qiqx9NVVWrgVodYUGwG1IWSf7c54/e7EAtn+fRuwAS
ce5LAIEXqaxrimymCNQL8+ckCvnzYjOrPUut6sEEzZbVD6TYXJ2LlpdijhaH7pfZNpzeRcYXTwaH
FCnT8YcnLP9lkApandJOcpfJqL8N6iog8mvilSsyHFCtSz7JHYJ85ZV58kqVavQognHegh5pad1q
aHFx9YNpOn8TN0P6PtiJx4Kz960dzcxeg7yM1WKy1PAdz3RV4HaN+mSd5EP0c2gnBCozCfL5fWS/
oGcr/pUaVrGJWy99VE13bS31DfnfkutUv2JdNO1RE9KT69m4QYlm3rrcYNYeFYCXOav8OztbyDa7
FD/ew4yWa1Yw9m2mZmgc7QwWOZkSNHpuICgwHeY29nM1ShvcmH3j6/l2zMNhh/u/Xl/dkbs8G5ZT
PY/tS1eHUuMcUyzRpRc0ry63pI07WCGZw2JqGVHDMWruE9ejECb1CyzQpdEDO05abta+aqOBAgrt
H7DJZOgSqb28VqULhwFJJxkoC8PUPxN7Cs0d/9/UkQWpnV+BBVB7mzAxbVn8RPepmEi/2KOVBGtN
QHodgCo6ajXCNwnrJocxOtpNsVKAzmFDURmCcbANXgNDBGK75EbEdILXRNLnIQQk1iuiaw0Wq2Nc
KXjMSRO0Z1rdh8+udnkjFZ39TrQq/UVRWfuDVyZ7VEUd3UkKg5lsTEniPPN1+o4zjrEo05SpudhS
GUlsZ7wHX8CfsripA2+jiIa1KaX/CUVB3Yglv251URtY/405y+TUc8wWFpC7w4Bpntxm8R5r5KFu
MznusEAU6LiMXe+dPyAgUQmUJ1P7MMZO9KnCJn1jhinDrR/2DYQE1pkYZ7BmjgMsFam1M29BIM9f
VTOol4kacnflEpP66rK8q1ctWNKN4/RsTAVhYmoYnc75ZanMeUqHtnolARs/iNmT77VmyIVPVNLy
5E4eWIw4Z/XCDowiHfpnqqdGdLSeGpRaVkXAHHHoiQIBzdPooKzBBhDIfQnLS8zSpTZBiGWb2nAk
nXQk94QB1AEXS3zMIDWN+7RI+0f0GBrCo8QuTwtDtXNNR/IUKUhkTkDDJ+vOtIZgglOExWturIjl
kE2IbS1q2fyw7R71DG5vdWBEQ3MADyMNT0JXHnXNJR/188poaPMwv7eqMr13BxnodY+8XqyX2pke
MpS0V36lhORbUZFCCFuxjX3RPyXMLRu/9ScAS0H1UFJFtF1ahj6Ujbl79xRC++860Y8J2f+Thzm/
UcLbNLIAfoWRwibPitbdmOTM6agrJLTCaqZ9xZ4G7nczP6lFTlgn2AeQhPOIeXGseSyMMVIXy9dl
vEwDXRSl3edciUmDg5AeI9Iothu5H9mgxmCd6CAgw+VYNQZ4Y2OSilx9b+H5egnx21D6EI8y3MYE
194nMk8/u2Qhl0eVOo/0DGoukQgX/ChIs3QJWI/1Jjk6MeHXlfS84sIN1E7vGxteyhavqHfTjCJJ
96r06BY1lkZCNuTl23PfVBkpBWpAMaz0c7zGyturbe3W9K3WJEmI1UjykF5H18zULmicsXfdkvLG
6XHeY7cHs9DQGbumSym65qBNgBYZKP4XJyBONPcQOiCAVHxJuNxE+diuWzeM8Yn0/accLYf1dy9f
sYBXNyOJrtOCqdLinLuu6OiS7Vd0Npq3ipZrDeAlmy4QNsN6WxU8qZe6EFhP0ey7FcBU+bOphXia
CxeyOLIYmSWsrLBUtOy/jR7Th154bbrOYKJtRzuaLmE1OVAliNh54IfeaiYyoDNhk61zybGTiDIp
VqJeTpVbE6iRWp2gGAHh4Sf/Aptz0VMar7S0r2sNrl9/JnFQXvxYq2mrcd3icfAyCl7dFsvdIWYn
w4ZBh/GXnRhmSC2Gwtw2wpR4aMRI66VHu9KmoswcQv48hwCSHP5uc5ya96sV6ZnHb3uPeoZFwZ7N
R8P5fCvwK6HaUdH9UemZlY6joAXRLXZtVhvpl7XXrnY6GGfm6lETlt1/TjoY7lkujJd4jt17Wyqw
Nmay1mGcLS8BH6QfOHJjhh5y6Mha5d4l+NKiu5DxW/XwY34uhHPaddApGawjAhSMCkq4D5nfsRhn
pXukBKEob7txlB+BTtPvpYirdO2kHYtl+pVCXrg8XcDwD5CA/eMy+9BumoRdiAHK8MXpkj1gWk5n
HlsATGbIZP1SbpqhBeCFWlLIOzvmyGehvPgzBuoaNoDl9T5rLx1sZvwGfAiwE8/KYhtDkeelGZs3
2AokMnrmqjR3mnVWYUXZcTGg/0sPlhxPJvUFXngvndadwX+xrmI0sDad4RohMRPJjU2/1TRnkWN2
wx+dO3inOsU5tJqlk/TsUiJ16CxL3Grf+aDhpXspZs//MyzcqARjydtsG7FuR+7DjJRiRJHDdygs
QBCdlqPe+lkQPtqeSFi1YARDwiONrzbprHM+nZ5GUJ4msDc4uSucWHaYF7i6QYg0Jz36/ts0dLyj
8IrUXIQwpqx90iSHvrTpv8XTwnHJAe989zTtNTyny+Q962vCgxbi9p3I4AVtbFON2zQDIL0iwe/g
B5krc4M4av0ZZ70OVxlSMe0XfWivaRoePr0OwhHex8z6TCxBP56nTP41Tx5PgcitkHEcwB5PFI/B
1EnGlrsJbobpZSomm8MY7JM6oqV7bNCSmHG3yHOTnKml9R7tulzCXckGj9FxKSkm1Ch9x0G48ifc
TPK5PpnNCCti37XR2hscsYNVlb5Ns3ul4Czc2Po4pXkTSssKF1yPzWNmJQpVFkF+cKwfxknaDztY
s6Ckzc+3EJ7pVF0lQ1jt/AxfF9hORvMF99TcJu6dzvG7YmpKqUEcSTAEZkMBcn1IomCmuyQP/Ye8
tSyUmzrcuaovtzKKfY7cMb43cUA+RpI+2oVs66LFdWg3b7zvKVP5th8zaj77Rkb3tCT2t3k6T9iv
8lI+Lo7Jmq09ROmTZZzqjJLK68eH4nVGaULH9oBQ7kOVm7eYRsln1Q+gQbIlmM0Gv4dyVo5p9TdJ
Gf3DT8mMIfSqtEKsim1Y0Uw3316oSMUsuNaf/ZaOpVXDvpi4FTYFADzA/hKXdyE5aDqTN44203dm
kaJsl656mhYeKqu2jttrVxv9iiSnEpK38TDM7kFj3mEbVczmBm8tMz5+HzRmw0lrFylrhsAnDcIx
VnflpeI2X20KRED7GLC22CaOyJ7aAs9og18PGhqBfZhHS0hEFh7t5LLda6IcNHjQoS/jwBCAhsp4
5Lw3GRgWmYrouUE5pHCOEspwxUFZdsBTx5L+UKejqzkh9owOz+5PbSzf8NJKv4HSUlU7ONcFHPai
tU+QOCmlHNRVQEoQt98QbDFUXRNUvwpJq+eqkzG3otqquCI6wib8lkxu82prr3yelB3+dOH8HBDC
5vYIQrV+r5mMG/YCff6VE8q1d4yxwR1NosZZeVZdRivICs4pSsb/YO9MliNHsiz7Ky21LoQoBsWw
qI3BYBONpHF2+gbCwYl5HhTA1/cB0yu7vEq6JHOfu5CUdHoEaVR9+u695zIeerRUAu/C5mhuRxVa
HA4WYUGu4aq5a79rYvqCjyFeRkgUNs1dlMlYrbjgGG70K6yE1M3MGJAfnZKtotLyXwhk1NJkZBgJ
/XzX1YyFlkYHuVbZYFujWR7tAydjjxP2lBSuOKH68IEL+c0/9qlsLx2pE1SozGIJZEmeeeNUIw7j
1zgqNwIQpVXpp+10CFSmk+hXvJLlHVAlVBtKgFVTHQvDWG6mOAPqhMWg5/EVVKYiMGHl6FCkO6m8
NvAl2rcdvwC3CXR+iBF9DWULgb1yGD/aauxi4Lt9Bq2dGjAk83QLcHSgEEYJmJhtsi8bvbxD/Swu
xdzCgtWZGlkjzm3IXzNb+bkq9STQiEFu2LAyXOBdvqXbrduR/TrgiNX9lPky6jJ1Ke1WPIuyWB1d
qGJgMbqXEqaM3yeGfT/iKwmQfOadLKdbKuonhYoz2IfKmrwjCXD2vAru0sgJ5QlM7E1ypesZ6+42
cZdAtHmJS6iidHCEH+JXoQeDiMP7l9s5+wbGzBdUtewSjSRt+rH0XittdE8OedQfRmNHny4XqO/w
DcLAXvF/wekIXCDB8xXwFTPtstim45Azq0majnFXPxZtLzANh8BuFM7bx9VHcEW17LAZPa0+OHY8
PhEJyn6Gg1jwWIhZ+xoHp+x+mhnPIAaAhMbwMqRbaN+mYL44SY1p26+QwyMFlPmnpvfteQbaiHgV
e1xg6UQb/Uav50zt8pFpMktd747ghpvudLcZdoNUrOBjUeOzGojKExDQmRS22XpnAl7CNm7WABw3
rjJVtmVG6k7197HT86/22ttI4iupOBTbadL4UIz4b+WB2t7aAptvQjozKnqc/NoZCO+bpW7/7AHe
/KplYoRby/CyeeviXT96ozd5B7CstDMB2GKIxtFo/3IjcoIJm5yrTnXqhlqGhdy+iBlMBz0Fg1JY
UJ2tqEnAgFnVoR9M897qBepF5AqOxNCFNcD+OAJRXHckOpPCmSXGipDHeZqXo4GmZojz0NZk2vuR
6al3iRPsKm3qP/Avuv3+X/vRf2Q/aunA/P/L5m/LLvT//Pr+kzdvxa//+LfrN/xjbx2q0B8b0t9/
7rd5TPxFCIZlp+1h92I7DvD994bUoNwN7IX4n9kjw/iLtLPgRAAG7rEG5A/9to/R+4bLUXpYpgxK
vHT3n7KP6UKuq8g/VpVrHoqJjXAyiw+8an8uSY1hhlpkaFMw97UxHmBtJdtpJBxM2S2VJllPmLMv
HM/cTt5I5ML9vnb07xtIc7QE7EFKl2lJBPtHMcPSuRk5WbCglR1E3sbW15HDPDoTpMRN+30X0i/G
vYi6ldd3sk2SF41kfPQAOlRVdyQxcsIRLLh4RVqlwr1Q2qGxtXLVthBZas8lOWNjSrdHpjDMMgb3
+d9GShISrNZwtESXso/0L8Q2K0gn2+ARnw3esVknBkytmnEz4E0qtnqsLMkjWie2o0jCnMX3GCLX
iUQvW3XqSRG421biyboJv4cYyIwiu2d2/wFra9b30MeYgBrH4I2mQntGqI0TfBdTa6VnQAV655ff
Y5XB67jdcidZKSVzKROVqxX2rv2eymYDFqeviMOkt50pWKyxbXqyG5zXGvQpymo7d8wPwKJVdmqn
egDNESGG4TZfwTEzuhdJ4HXONHo94+gQ1sAYykDar6OpWodUJ6fAQW/d+G5ax9uOOVe2/WpBmTIy
SZlXwL7ysBdvqsF2oQ7lyQtfjQ3yGLWXUGpudZR5zdS9fE/gzDLWPVzlJbpG8GJGx0NreRvWj8zu
JUz4aadgfgNqsQXN8lbvtBoxKR5zvgCfrB1aVtgvRFzVsB/qKISO3k60bcnvF4dL5uBSTpMOpckN
OwJIomd9OHpg87HI1fqBrSNvmY7VsXcUhN/qKx4lPEJcm7qXAC5liaLt9v1WN6ElB9Fi8M/99wOq
w48Y7uYsG/OjANg0YyHCEh7ETm0bnM719NgRGcsP6fpQg6PbPBVxxWMZ98Zn1YX6dOJTxw5ffD/+
xpaZFhRNhYEdsMKaIEO4JmuEIZOipbFgbxTapzQV5nvt6cN0IM3vFkGMf529icda2MeOWZ1M1dPO
mdRtdu7J+d+1iXNx2Go8dd0wlX4fQr+LBj0+uUqxSO/0on5xy1S/Z9zsfoI2tnFRZFha0O434INc
4yGkCzRGIUx64zFp6S/a6IIstj+Ien5ISnP5LGJs28jrLamFoYr125YsNFuGKjNoRoRaPZKMjYpr
kg4gFiaLLuKtSMfitdeW5tajhq3Zthi46m0ovAz2kTStx2aOawtMa0FWxwVW1+O4KeWZ5pCYWE40
02LNMjDSrwaTM2HTRYVFk44+sAKLq5msXFokP3uvosDImS0+7ToVgj6TgQH8FgwO+TcRPmtLHu4X
EjZU21TlZ15rMOPaONlFoTW9eCOvmYZ6ZGevN23xOucRvzdQBDCxwzDxLauorkqRj48dcHEqveec
swDYKpYhy7ywY2TiszwzPQxjVdBGoOeABcnlF4dGNNaTXmTdVTerlQ5rxF4AlDMP71BwoT06Jm+7
vYffkjhOFL9PpM9JwsDXoH0V7gofj7x5TGxCmUwIa1gvL8nVsEWntjl07PwTpHJ7MhHJTaQS0BSo
IeVHM1ajtxtzkg97wIUuKwheGQy9agwsYoI3cVNpx9AyWEaMUZWrh1oB5PZjhnAy1IwPpBC8omGQ
B9ZxGu06H/bTbFKZ0y30S20zk951f6HSXPhSgP0cAU3dMnVURPp5zOtR6JRPbtppguQFvyhAXBhX
Q62ScksG13Y/Cg0dP+fQ38tW8fGMX5ZEE+/9kOuBa1Qp+4ysJVMRUwTQsefgCF+DcWxnBVGIpDmg
jbBAwxjncexjPzg1kPfLR6Ii5EbwTi7BaDXhfTFr7LjnbF0SG8oZqY7RExXkiOd3YggdC03MYDxa
Sxy1K2sx0jcbo8NIvE8M2bVlhovvRhw5PnC2IqiNRNibZWiHC/0R0SNPkTLfjtGkY90zE5CMumz4
JHoSkh0pBk89efPCmkgmehKSJ8BkwXrZsu/yqdEMHwECeHGCca/eUovCv4gh4/o++U7hcTawDWTw
tcGfM+/DYcDNjjGRDWxQcpph33SS6SrrE3Hgw7xorMNRDqepqhPIPh4rJQNQY7jrG+kdSiiGn/bk
NS9Eegl/kA4h5tEkywf94jAsK7pNWEelg1tt+Sv6wh+HdDnqpZVleGOpct8kCQZbHyCzYcFdWb8J
JSlgobIivXTZMjMgtKb5Bv5tXUaS1XucWRdcV6JW1hZLUoZ3NmM3BUaFpc3oRMXNhBUGQ2Y8PquZ
h0s2R565Exp6Z1oIFw3CRR66zrxlfhwX4ZIGTHnjb6KMvc0BCrb7y1HWfKBJS78JVcyWpNKoqCJe
n6FClSpaKjAtIPj1ZIrDW2he03ywYOt4l5n9KVhX5cTXrAC9V1vO8o6iKCKDKWYqpy/usbvwwkqX
Pt6GPPL2JofclspX7ZCSc1n3Z+9pTYF9UnNmGqLLzJ8EBF2cz8bivvSYor7YFIdIalP1xqpfj30E
zOwopjWlvV4AIonShxmChJ+rIY1I1hapP0Lbu9ea0jnpjSOM/WiyeCkiO1798bzk9WiFIYQUYw8L
WtDGgtmNSUeyt3TC5aQ1CxknEfGitHDpZz9jvY/O9pgp366oHpgKMaAbeuwR41qh6cJZom06qpS7
QbPu930cqSsNC4zlC6CXAS1psxMAUHFuRno+PliARJ+WsuPXuJsfNZ2LlbaVCCOoM4KHS6baQnqw
xcLo4dRsCDiLVt7DYoxHDP32e6PFtdjrZW5opzFNj7rF88VoQ/eOrCXwBcw7j3Rv1j8pgOhA8aTN
+GW7TqmYDTKjuLX7GHUjTpXG2s5YMvRHF7qW0FWl81jOpvfIiLxPZZXJ+FyhiiR7u9Krz0aaor3D
1EQ7m5HqjneyCrYt58TT+TZGkTfMG2sM608zAgXGeGPE4zFkH2pzO2cYUHO9IhFYlub40AiXd2KS
aayxvA7vFh0bxXJvts39CPimOskWI88a3ZvvZjoIoAMu8TVb1OSQyLkTfjy10DZirqw+7wu2ElY8
VT6PaX5NGMT7S7K08bFwI/dUplpyCD1l3grLitHMelXRpIAyDEY2DzyRR9zlzCCfZM2nJ1k6cTA4
ytg6FRsQDl73WdPKcGZ5Jtz+6NK2Xr6B+/PqPQet94id1PocsI3WIL/b8nYgLfA8TCyyU1b8+snM
5pxcApQrP28i/YWEgv4MiEa76XoJfTQfI1ZiuMGLvYQKnAeCwBJrtJrCKTOrrQ8uyHzLleVmPqKz
+dKH3ZvRNhjqpjHHs0PVbf3Fsq550RMJH1n3YixxkiQ9EMtkLp+baIgeVZWtVF2bKkLBvPigmnyi
IAezqvGDVEbje82Sq4/egvZtaaQ09DAJwDXObwB+bMCM8UOaGUBxDJOTv5+k6Z0aPCH2QSz6uJwz
NIZ5V+TlkN4kFSSZrac0oNGahfh6MJAFlx3/VDicec5I17BeutEuaYZ61zkNOc6Bl/VjB1Rb+okR
GQ9JmukJoQmu8njO6vt27iLIzvUChYodLnU9XPPbchkGktiJ5XudWV+JvDN3hsZUkOTWL8te43/1
uniLWzeFtJqiPrwUTR2zjTbwJJJLbNe+dlPo1zXEg4ulCKMVab2Z8IkHDcneEzlWOMD4/v2xAwM6
KKo7hg55xY9zByQN79fmtvIW507RZ7iPDCP5UfO9hUi3MmOJJWQVuGZPI4BSAMQJBK2bsGRHTXuN
e1aGJ8CEmBEGs3CelDnaYgvjUcda1o4ouLnrAHHmor2JrPVxVjkdAJfOg1mfzFOY76rES/kRyuUV
f7L6afBvYW9TFQsKC/h+11sLy+reMtvpZ4OZHbypnlm3SYyCzYDLCZsuI8P60Man0KymX0XYzDsb
qPGR1qslOeBusK55NLjhqUlr4z2tanNLQTQ1VgwZrF/ixUO9XlGIPydj9cHAfbYMfophUOQNaxWP
n1iPW8LM0oBfZmKyWFPHd3597XOX5ei+sS643SGZRYcwjvN6O8b5TglyFEShZXFrCIahIGxEop86
Lw5pOi47Ae8x0VJeVTxvbJ9H7rKH0mH8lD0XmL/0A+9XlmHWKsDm2PZDaCTzUxt2EGfwenvpjrqq
+HNsWkl7waC/FlNJNUos20NWc8wvBjvMjfwm+2R9FWDDzbaFhOK/oSqhKf0ZiYiGCMPufloa4PrI
GeXe1tv4maUiddPRXK9GZ8LVd0vbV92pqQxWYx3F4OxL17ZY9O41460iNqCjETHXyJj9pVu7HobZ
PvE+EwJqDyaFGrHnAeyRqY1mU6LZF/Xi7Fjvij1EOfcEjEexnMYlXdO1cHHGRmzr1rbbgLs5J5pE
ruC+DRVL7naANZ6USfeRghPpd57h9e3B6UvAdXrcf9b9Mt7iR6pQtQzhZBtZwbraGNMs3sjYiy0Q
MP2L9fNyj6UK8CldZWe8IDYqTIRzNA7VdTUCYHU8JIoc0tfsNwXZMsv+6AYGnozsNwpHiZcn5pVk
NGLfpTkT72ibL8sSf/JxQ4AsWDcOdvKZj0RaO+o3YY26fL9TJmScUjdWodWnQlIFno9VfXG5hnfA
SqKfzBTw9jn87AcrewMGIAPcTZJBv6RihaKkAFunPGalqB8gkYt966LDcHBuq6oz93pSOp8DRo1D
KFrraNbZYSldZEB7yNJtTVBnl+IRfmiJU1CA44p3r7XKK/aG6o29IXvMMEPG8PpZTIccvFUUcEiq
j2WwB8Ckmd7gOZAu+DFI65vG4L/dH0m+vMnMdudgsRtJEySUE8ifepCxON6nK9GwRn/lY1JnF+Wa
8w3xESCPkj6es8Iy5rGU7Zdfc9plKQsjskvSKtzHmYzkeTaAA9g0EvEmzlkU15nYGkzyv3Jtavdt
T8MYl8mPxsMUhh9UDtedzSHa22mV+rUpZbgvKo9Qsz7vm9yFrIRpDav5yqHJ7Lp/YtxtWFAAmPWn
7zcHut22IRb25QJZRVWqlnvUp+WV9gX7vqyw3m1ETNcNSBgYhaWgwCORHJdsbvayyo/KiOp9nOv2
7ZBZwArQS+Dhyapk2NEKa2cOLKdxNsvzmPM+HRyr+aFaQSHgjOAqpCPv4RP0B7y10x1kGhZHZMNI
gpTZjwaOxY9QFPUWJG97wyqbHoNyNkDlIiXlncLJS90LE4280FlmB9JJklNNPqbBe38wJ+cG8Ub5
VuNYV7M0dAYpb0FuMAn54JvjjTwm+DAiLRi5jHe2Jxjv7Kg4c1ClAb8y7kupNazlo7ZpfPzzyQa9
5RGPlDfuEzFOj5BPup2iK53PhzfIWzdyXEwGqT1fq5wMDicuuSuTdsa5j5oTCODauJr0tO4DtmlI
u3H3qqWueJR2Q6kHYJbuaRk9pr0oMzH2p2LvFJngp7rgybb5+bdl1AdOh+Hv1EyKMUTFagugEZwm
RZTO+1Tmb5gZAOdUYF1syrJ+jbMT7jkfqvtmUYpxKNRucrPBihWqlz7lYh3o+cUwCFRuD79jZME+
gYvJnZuaVkIaHHkOgCEmybUGP2VyhSuuPDqidX+J3rxoIWN3h47AQBbOF9uimHbC0O3rHcWM6+Ik
RYTfx6CJjva0sJuaq8V+to1CvgLg96nE4CaJhuTKaXqSHbw30JoYbLFhyPl9Ibj+hKdKfKl20HgP
ePIyLMk+teXS39QaKsl1PILD5GvhVl/yjwZQaBdoZjcdGL1n4ilpcck6aRzwXTRBKwrqR0S2osln
bLBuTw8MFbIxkxRkDINxmPZftHZysDhI1HAnzAKtVwLKifN/2a7/Jg48zjXiwNtnkZTbpGNP99H/
mS+nXfZ/kxWufrVv+R+Kgm5//5G/08xATbvQx4inro3l2Jr/7rlGMSAKbuvS+I0s+0/PtfGXIzBF
eRZl2w5aBF2tvxUF9y8Dnzaea93gazkgz/4ZnJlhr0Xy/1VQIPSOriGFgcEbCzH59j9aYb2BCF6W
6bC5wh7/c4XVY6hs2DS89oZzmWKLhW5uXNk0Oh1oI+mPPC4yqlUKr76GW9m/WAqDyqZ04/SHXaM3
o5+V1TEPdfbdnptRptrgk91FwEhvBROqexxtW3Ggyab6sBY5XHUltuHTIGzmvqFKhpH0I4VPpJhj
Owt6Fi4U8CR1CvAZGQa2YB59lrWUBfsE1sdb10xbug7yNfc0j9NUXilMu09EGFNaSfEgneUiwqul
o07vRNDQfuGAMUhfGC6LY03dVkvP7+W4OodpSY1Oo+7S6pVkLLw2LqiJk6Fnyw2FpOW0gXycYMEF
9T+eeCfDgQGQzarcnmPjQZR4s3ZZ5iX5tmHdZG+ySGciU1I41CFm8RTexg7kqkDGC0m4qrBs2r4a
latbwi5Od6aVsO9wuFht7tdVBv4Go9PE0YcKQ+NcWtRfjZqqM+G5pAtEMrfnak6FpPG0Y99mc7ni
SVLpjKPDgFESZkYS71h4571fJv2KavU0jGw2l/ZHplVLfZz1Ia+2c5fxF1gR3BqBleU200KC2KVj
PeJQGg9zGM43OAS9i6FWsBCvhHYKuk5UT4ZpEvonCj6Fe1bu2aluJ4DW1thOYOQy5w7zr/2BWmom
ASOLZNYcJr41PKfZMKjUzoNBdsZLMyTDC34Da9wp0DsuiW/WIwR9nOaK3HH5AGO2AV7iNuTZaow/
6mhNfTxDxYrwg33rsfJbmx1WmRY8TnWQq3Tbfau44yroIlij7bKkwZKeeRBJ01X89VYZmE29/cv6
1obDRWK8wPqJZtyFi3fkdZXO2+ZbVeY1r/P/Q2puvlXngq0wBb2LB3Lf/lam1bdKPX8r1vO3ej18
K9nDKmo33/o2/rDu1LnLlGF5XRXw5lsNp4Ns+LK/NXKE7jKE6r1q5+BuUNaMVVIPv9V1YZbhXbFK
7sa3+o6Tl99B9a3KE51YRwEDsb7hmfI5fCv4eGPJcIdyaLcYk7FabkD2utmG3+jiwfMSHiqYmhj1
aOQwcFDhOkmfazJfFDlPAXtK5UB7sj0exQZuxMEhbj47Kj2ITqTPpaFotUNFCpzEWs6R1+U48fAT
NJMRslbNlANuwit7/U5vk+q5VeaWrinzoMtRgZ81+zolxlmUD1GcBn3ezeM+DbFCHot2LVLIUnkt
BhelrndLofgLzBi9AtR1/W7C9Tobow5Tm+BCMZw0I8zmZ2m5kGHYRY8UJprzZGc7pM68xU02ptia
izRL3kOtie/VUNrvWa4IWbOBokFOzXm53CZZrjMb8Csz7DxZ847GDDPhJvO83nSPtrcMC+BxzCrX
mqalz/3c87ZpzF5ifJiwIKUbGRsDnJyepZO7CbvYJZmQAa5wtaZ5q6b6quzWNjWRUZEI3xuvvYkf
b7BIr0v+azf/LmtvFkM9NEFWTPWlM8Z+r9cg4f7lGfhHPAO60A3DWSEs/39c6c1bxP3+36Azf/9z
f7vkPQAyhoQ9aglgMfBjkO3/dsl7K3OGM9szTIHJXZh4A35f8ob9Fyl4y2OphXuACYCr9/clb8i/
SFzZnmsbpi35ks4/c8lb+p+XvGsxfhiW6fD1XKLW2Af+vOSzrHcqs1uioxtF+U1NF+x4TLuxu2nM
kkBRKDAB6lCWZoMdmK6yhaczgqectCiw+uEJ7V7bQTuiRdBJqTXoKVze0vEgdjY8Mj+2kui1B3ZJ
QKiK5IU7NL3qRXHjhDbc9cZbLrUNioxCoPx6jlY6dRM/AWqi78zy5KGbRiQOvZOs5uRj2wKQGgbF
bnmI3BST/RA+1koZ2p7MOQpO5ywNKY+SL0y4Jfagajj1TGEvPZKgLIE37kWxniNjaFWvGp5lSr6Q
1wK56OWTCYn/tTOiEz2ay04z3PvBWenFYF1m015Dl5STUk+7TQQsuaQozxrg8sNcICxxr9zXU3+O
6xal1nG5oYE0wDojsZlMBBxYcrJmpOpRGxaf05HzgyRlt1jjVdhWZydBgUO6kTtIMDt24Yaf8vIK
Csl+oVF29BGPUp3oGrF2WgRXoARWdMP9zrniwbe2yQ/AbKCQOM1jUR4mt5pvgLgUNzGB7HOSr87p
tTJDFOeqzuytzOiLasSUv02WdK5TFxvp1Ln7VNI/3aCY+QVui0xLHyKrgA4GZXHaDKvpHV++rzJr
pHqQCxueOnpPPeQPbhNSB2FmL0MWnyaIBBv2DfXBMEFTsyB478fwbgBcaAPrAbwWfhVrAzf+fA+z
W92gqTrVKybCfD9mXtBVho0/JAVxSJohMHKGIFhqC5h7L9epuFmlRnwutBxizC2mZKW27JjuwPiw
jSO/Cg9e31JhcmyLofIHmfLns/6ScncSGX5X6onUxrinDp0+OrWwg2LvjAGd9zGureWWFlAYNKaB
LbVgi9SN/cXl1N56fW2e0xkBNiGUgVSyj0MJSnskZleXjfCnlMBybczLTfhsaW58HTfDydQyC6FQ
FeKT5OJXj7l961FRSNR9yyKDXF/6mK1v4mHwKH6o6w3r+4gCwPSgzcOdZsgRd2I3PUEVkUdjdHZQ
Ra0A42+KoESPe1FF8UNZtPexOb6vFLZNhMdyN00AunvFr5enYmaE8WcuAaewPa2JhdDP4fa4rHOS
n0dWCzPmwOoe2x/6qG5aA4ko9mYiJ4+3AZJT73sMpLeTfR2q+bmhCmZPxqq8qBacERa2a5LqvktI
Ah/ra0agJMrnmzxlK9dz78Fda8/aIu7nKX5UkWqv+KmlgsUlXKXnrHzAtMMzGosShP+aChzIFEGP
1pykzLqjbG+4sc+ZZOBZxvm6aubj1Imnmdjjhp1Rv8Vreh+16bGBq97mtXgyoBj57kykaEL8wusZ
lxiiXaXvG0LgyMxv9MCxDMi7xY8p841v6yw/geU9FgvoeoPhtSep/Dq21BdygiWBNVBVSkX7LsqH
BldxYsNcnmmTKn0Rti4GCB73/Kpjdex2q3ddRy12UrWjSWyiz7xGf/J1PMHIoQyt402J6wq0V0O1
7+J4Hcsdb0II1oHspKdy6aL6hZB9yy+TzOreJ/iW9QfyLGN0NqATTDi5E9I0Qw/XNwCcOCuOUHrB
kRbR/Ihzx3MEb3WivL1YJKrsJHny+K1lF2uOPK32btOb1PGMxjVDjASI6ui73DO7oE1BynZLK9EW
lrAQe1QK9rsauBrlhykmGegy4TtCQrMipHMcIpifYi2gI2ZA3IaRmCM2juLHkufQpBY4vdwTvL08
f2pJv51bszfus77h+1I2d6xeyFalqQqIw9ZkoUokbVfsUqd/6sezvbD1ikIBwIUHpgVnc0M6knAT
pGQCC9SvCQfzsh7Oq27K3F9UNRURFiYOwFM/aexQdKyrD70EVghziGjBbFxC0Sh80Jy3dte+J847
HcekqQwqr2xy91uo0epsVo0FBotVVlzdWZ5+n+LjB1rvXnT8UoeYrCCs0VYEUD+cq96eGIGrsPCT
xDxRIH1fZdR22glxC6R+dJml/sDDRRxq7bMF02lSyqAufMieFr1OvqSl4iNPQXz0ebVcpRm42Yl2
xmdyyvM21Zv5y6t0lAjoVLXpkwcQVIx4CVbdf01//+D0x7jm/a/T33WyVO1b8cdGSOi//9jv4c/8
i9mKpT+xedOBO/978jP+YrTUXca3v4EIWfz85+QHx95cuyiFMIXUQQH+v8lP/8tDR5Qe2yKOXuef
W++wG/5jveNazKL4D6Xg3W+54O/XyfDj7T4po+4//k3/d9OLNNT2cDwMXRNDcY49ZpZOv8+zSxy1
N0sfjoGynataxxywtGCrQug41G0Tb5J6QdI3A8thOQ+u3l8bZj1s2nb8OS4TyYX0Go8hbpVy0LbA
qL869MlbaRMewOLh1RcyMrO1sZb8p9Mlb52p6btZWPIHrqmMySZC6SEi6iOabXkIvzceYhJ4tHes
ThE6AJvyewrCKL8gi7dtih9d1OPaH7qNAXneB3HAkZxBxKlxNOC6++JmC49iKfIXUKki6HtV3LjI
rtMcH+uGx+hiqYeuM69ND8ZzOQd6hUM2MUx905TTl13q3Ea1QIJV9Y9QI15nZTANWSlQNVM4lK3U
CxjA7AqHaBiofngrSjIK1bQQj+qlGTgSd4ph9cuGietHrTnqUnUMJCJpCtx2gJJtW+CW7SghpPlm
rN6zQcfQNWZnTHFXTulR1NUlaxC/ITGFiS21EjrOaTipEkI2TZrE/mI797FFP1KdFdoqcPQH0+IO
GBvZPrvxxTYy6mOxDEpoSTw+LvAe75pyxqU+vfSuFR0yTW+vU06Sk4jbL9gB9Jpbu5wgOdypw2jk
G0yuIFdHnfilSdZ849EJG4yD9tBGUn3klov8Aazpts3foib+sEeLIzIlvIxvNYXyfkmpdeJnTb7U
qAjg4Pc6c+Kmu8rBM69bSm2XUNxGyI1BordHtzCPrbtSilrLPWopP29zTkYahumaEQveoDEmzphI
YmCd0dnbgq6jKMbEl6MJbfENsWKbQourupF3Qxb9rFtP+a2R8W8tTmIeXps5e8lmp9j3NX8xNrYi
Ne8XJzHuZ0u791zMWkCisUeXJzIUFqm0BOKwVYFUL2D+5xQ9+mqadqEiUTzrBuAopjMUUS6G1BlR
vR1yMommTk45xTc4RIB3G054zm1qVQCdPRmVeZ66uQtocOF/mePKr6P23WKz5eN5fRrTle7Vq1cn
A4k81w5sgcj6Jdrw3HQGmoM7PCzgqQEykBiFXOP6CENtME6k6XTQUYOlXRJgGedmYmKFS+4nUfJZ
ShLhHb5BfWiGTSXEF7anOw2uwlXTsntxVOk3FZ/NtANsbeI+2EgWqoe8o4wM9OW2piYmrSl1r+zP
1RZSyPieB1uHfKnBW+IDSCIp1q9bQpobrTWKkws7YeTrrO7Igiyp7pynBaXUJUnXKY+KndEJCP3c
MrXyOWvh7/my9X64bHjnCjwClKGlKH08z/3ByucXhbElKbT3uDIMjGtkTy7A4LI9cwiQBO26JE5V
1UN1i4Z5ivMvCQebdysWz1jcaoIAjctPcldYygt4EgFiMsI3lV56bz4Ouji0mWNeRyU2EFk799gf
aXWd2vdiCeMzAL9514NIIW0PRfjUiJij0l2S5FdEE5WsSJPyaSwsE85frZ5nXQbOiLgY0WOhNbti
5FWBs7hi41iK9pYPIdwkvnOaXJ6XaXHvG8wZhOj4dSC7JIZ7S050cihxr1zufTtMHoq6sgB5r+xu
HQhXFwd91dt+p7HTEk7rt53j7rTe+qrZBPPf2r+ZdPReMQMjbxfKNzt1HKr7ZaAaqKyxnmNvrlrK
kCpM/D5pwvipN4sm9fvFFPsqSdOvBoDVKibr3bNqQWa7QCjWjo7ceJlhk3fscI35NcmrDFIHToy9
ubYbLYU7gl6gD1YO2P3yzK52Wcvkbg46riJ+1Q5E2MNkbxVyqA4VYSNJN0Wv7zo25C3dy99f2iTb
7jsFWSn+VTXKDd2qjGOYdRVExdZYCaypaaR7EXmRHhS9VsIxyovV9GDmXrhFW5W4avQE0B0DfGb6
Y4FHnuk5vKRMxocO32MgPa16n3ljQkMhlQckEQZddSXh/h1CmCcXJUo0kazEJKC5Ql6bFG4Elj7r
3BpNlN+7ytbOPA0j5ssseYzAILyZWgfcj3d7xwOg9/ZJqxfDHmKjRdgzlP+XvTNbjttIu+2r/C8A
BzIBJIBzWfPAYpHFQaRuEKQoJeZ5fvqz4HaH3f1Hn9N9375Q2LIoUVWFzG/Ye+1935XBPUND9oJu
/+b3dGLIWhiXhmbl7LiuU5Tg9UfuD87DnBC+cuf6tJGrljCXrY3K8s1zZwAxgCUPo6zQiU4iid5A
cRjPMBnLhYwf4XWb7eSKVMk74nVDCllN4L4QxVTb2CGvSltYo1fYWewX040a+o7SZ3FL5hwY/uIL
NGj5nEg2pYiD3Hs7hmaFRcI4FkE3fyBAgHmRkpi0HlI2o/Y3rxdAQQTwLigrv8ber7ep10HeS1nK
8Nq5chsCofriBU+fhkoELXop0Wxjg8WCXfhb1RFANVbVop2iFW+MKnnxB5cyP1zCZWHlwK+JNnaY
xgYknCD/ZHjRDvsRsdeMoaucsEmzEr3C8i4/4nAiYDVtmmdWtwFmPIfPfJIF6oEs2/TqES5DOHW5
T8tZHEEvO9+sTiNZGOPse0U7vXVTnq7aGg3iKkTXPSli7aEog1XsfLO/ajO44W/DeWGleIrdzJof
0N8LwQ4nZ51j5dGqrItk+3tpFE6T2BRpjw6m+YSbO+49glYBCo7Va+k187ZyCQhLEDmCX8vQCcT6
7b8F/r9Z4C/jXQrvfz3evfzUIfPd6R83uObvc2G+8I8Sn30sK1JmsUIwyAW78fcq3/N/g4WhlBK+
5/7xf/5e5avfTMWf7vtoKaxli/tnle/gGKPyZ/5Lqc+e9z+a7yKJ/Icq32WFbNpA6+B6eTa/mU0/
8dcqvyPnznNoTw81yiGNCzRR48qzeGSRb0bhFwFM6YmGFc+yY6nuiTPM01s1oKfeaT+wXioIdkfk
wIppASDCcZVRyeDWHNqx2mdGaL34DVdkMAzmNTMMp30g11lZa3f0Pco+245ZlBUFSh5z8shINAnt
O8KRydeOo0O99YJWPzcEAZlcfWwiu04Yz1hrqrPXud1baY8gmjCPbgUpuusqB6AAW2LTW+Y9Ce2k
QiQlJrUEe/sPjBglaHO2PhXzDa3vTID+hL/AI7hzMMLCOrGXBIIu9VCapNnB7ersWslIHhBJjRvt
zBYBfhMqUrvy17kBipE8y0k9DqHlP+PZ9fYDTt5L6aX+OoakgHDYMrewuUFyAf1dy1CtZW/L8rUv
vIHscjY5LLmb4iZw2i5yqGjKtoUkJOBOMmLQpwFj3GPVQ0dc67yw9V3FJnbYk1bRo80dFk6Jn1cj
uUoigLSkDSv3EJ/EmL21mBrEznh4xeMsAI1da+2p/JF0NKYKswlf+pDERh0cw9ITM9wOVFanoB+w
ABas0Ppt1yFA2VlIIN96gIjOo4dVWO7EjF5hlYYS+ywxtwn66LnpWTDCZd67rRl+mQVxouweM3+f
1514dQJSpDfa1BrvbfMLyei5MwYSkBGz3UEhxENumcbBAM7w5qp6iSQKHoaRVSOjIwT27Zj5F6se
yARiKcuYnPWBiUenSIN4XFWOOewJOmm+LEqmA7m0YbSP+jkSm7TAs4QuzHtmyBbAU3ChroBsaL2n
lDvvbgB7srYhki8Cj/QJLEu16Sxk5EQ1h/tEW8WJ9Xu2WUKhWJl7J2bu/nbiin8OsAnt+qpwTkrF
6HpjYx/lgg4BektSNM1iCEALIVRzxf4U7ABeANVoLZoiiGETtN0idIljJP1LE5UypHfMA7wNv1dN
T5xmd3VlU7IJGrlnPq3dmfhWQayTLBjhTX4UHycN9gv6eLeBBqJWaalxpJHefPW9oH8HOGoEjM/Z
heJkGCe0p3Qh5mo26KHYlOTUd+7rGEXZYzWRqjmQgAXXeH7N4j76ciTartpzyyfSpBvmWl3M6x5P
exXr6n0pLI6pMXeXsp1+Fl0HYgrHFtHYY9DSJYIzVTU8KzrZQT0NBYUG64zE/V5OLZe3ibz8OKS9
wfSZ1O5IltYWAF23dXr21JAdqv3su3RhI7nambCSXYpObG3XOj2kvoEQmkvWGTJm/47ZIaBraBca
nT6w3K1OTRnTiU2hT1lcBR/20FM0/Pda/HeuRTxhyw3xr+/El7b9qP/nof74+tmEfx19/fGVf7sU
Pfs3NPHohjyuPxaMf1E2udAkLYiKuDJ+x0yyDv3jUiSn0ea+lJ7NWlS6yPr/vBSt3/A2m3wlORxL
uKP8T5ae/3Qlkv8hHfzRJhMVCZrS4lv465XY4qhQdef0+xJK4NPAE38Fa6eIqvGj+tPwZ0KZTL8q
//aZ+jH+H/2zePibcOp/oGM8FFHeLiM0ZXOt/4OiSvg2FvBl8IdDB27QP/3JXbNcoA47J2V3wS6q
Laf8yCR2D/B0wqbZKAW7tYje+y0tY+xxeDTLZO25MMnXSBRNtTfTErR8U1vpe1AFyI3I4AUSIibd
LjNtwol/JyBT0kJDHiTe53XFjdquBKQzak/4k58WpiurhfW8R1Xgvmd2Nn6Q9u2/EkGShVu8dv0j
VwuC/qRV0TkKwXdDGw9Q9pIY2C1ck2iHcqzfeFl2tlmL7Ae9mwbcG82cf8aIK4hx6jes1MjgCAqs
SLW4a+ohfvRJf/vmz6raW9jG77g4Rb4OHVvhNtUqeCGGamG7MZo8Th5R3NhhfrqFQ/EA2C7oY3ls
JWuUYQjZxXXurh9JeoM/h2NF5K+cdYSDL0M/Mcin3jPQfvuMcTIU9AQAQnnMCuTAvmVf85KVxVgQ
DGXhFtNDxxfWtFl5SXwyHKp8pcqaKccoP0qDNA3t22fTAbHHBmRBuuxzDBE4zdl4Yl1g7envFajD
dcNyjV9ExArzugEvekeOEfDqI24vkDmMTnZtAQOnqO1uLUhJYYYPz4MEJnebeJa1IbMEbxekLuCi
jQBSZDlHtAV4m3pZbUXddQQNMwm0BuxkrEehWzm5JE4+5oIudXYKs0SxDk8JnZrpJWd2c9tewp9Z
NUITPgrn7asUvYbcYxob11DGPTye/CiKKrqRXAS3N7eB5+imY87FgR8irMLwDAjSCzO9saGo+pvE
gxpCxIPdfEwuQb/rku2MQWDK7L7rzvYu7hSJT+ym2VfrTrG79pLSsVYypCrSRXJnoqelHqvN6D6W
PmOqqTpjoDBOmVWWp3DOCthwmJRQItdYjUzmNTOC44HrHFsGlGnYg0oxxlLFQ5ZSvSD5ccRCrUvy
jcykc29jdmQXSwrCXdpkYj+KMs32CGy9p8wx6gr3jW1uKihwcusYArsKdDXvYtYAwtDdTf2jRJ6z
szULtJPWJUtTzMLue9N6XO6BRPaHawTzJ01acJsGzzyahAvma1Whv555oI4J6WFYTkxPH2w/tZ8L
GAHBYo0i7M/xOua/FlMWwG64d6+0+/2rrytEeoTLDk8U6tI6a8Ouh63nDGivp4H0xaIqq72yMvGa
IGrs9m0m7F+5GgIfnp9kWGE1lYWAHGy3ccOgNiAKr+ZzgpyI9AFHsvdiR51gzE5BF3QyAgMTVca5
Lk2xK/nHIqo1cm8dIjO2ZxNJpOlsXAN7+lI6+Wyy8E70BDybhr3rJskYj7HwAeqLdVUURJvK7u5A
PuDeh29/57dIHmZhIDs3SXjJZsZ2cVnd52puHqrY/AoTKpu6qDPCPlN9ALJeXnLXTXaS9PGdO5F2
oBmwP4SB0S7YeA/71ii3LULHz1nVII8yQ92j59QRxWMw3AVNMjK5DrCHRIMkjACndsgH2JNgdnIi
wVf15IhPVrLRKZVdeiZa/jq6GHJWTiNaC0Rn3qifFTVNGq1cxmCYZA0yuUfjDQDTlrMfEATC3Zck
nFxwin336FvCrFaQCLxN60T9CfnXz9KqOD+awrZ34eLU8NEVXnp0mI5NHBlzcwQ0C7P8CNY2ezBM
gRjOsTprbRZDcAN+lFjPvYGZZ2VOSXtMNEzd1si6+2boGnYbBXmuIMYn0lMwuU1twYiSlEKXTxaa
U04L/en1McSr3PEOpOvyF0OEBJJ+4NUYpYTIXoRnh/dxlY0Dv8PIBxgoxT3SmGY96OAAhRSGWOac
2jR0L6VU4Yl+4Re3U3QPZpchSQ3+glnv7DRHcgvGdUn+gd7W82yCFWu0yDfGVNVfcNYwL+EGNu9c
lTfAf4O4JeylNijuPafXF9Bbt4hyFzduTVYPmrifkO26PavdEcMgD8zeqXoPtUepYptckN67r9ok
e3V5n3DiivowATTCHansh2asAoZ3qbCfmirjmG1n4n/hC1pLyECtapw1VAdM7oD6QTSu54vG5I7e
xvwsMScTLdzM+1SK/uySizfW+ZsxUgHjBW3AHgE2t1xUUMoSaIBYnq2QaXqs+encnodEopwIKOqh
KbsDXmtVS3o0eqHJyx8DQG7kK0T1BnSm8ZAivbgfaZT4TRF0evbObOhtcXOLDTk501brYyZconQ8
uz7HFTeTU9N0JpHmrxBe/N78qtzxx8T5fhwaQKqeKadjNGPpMsZKHgwcequIWLGNlOkdbeu4nbva
2Xs9KRuBBoQ0L0GoRTja59jRr5qt4LZqBz4AwcDxrC3iFVq76deZMYc3hIbTljivHROAbUR03o6E
EXkXjgjoU6MVK9Nwo68Rgek66Pr2kjYexE4DJgGxTMl6aipgtA3xEKULZIJ3aNhSC7LAFrBj+3F+
CdKeF5K9/TZTvLBplQeXwuuLfdCUL4MTMhko8vrQ+pBjKTVATyjsuQUQ7z0nkHeGSMZEIalJqKBv
3Ti5rQ40XDbdm//QGBOPbybtK/wWXCewPday7tGlGIlCskF6Pfaspdu1ahxgyCqcM+VC8744+nFh
+46DHZM8XhWV/jYWbeMxxguGd98105tL/MaZPK2EZaejjgZXzhHh6fANL4jadHIs0C47ZgGtYuyw
qrhm8MtE6X1QDgKduE1lueGaDQim9MhRKiJBnoIBlGOdwFs+KW2P+1HG1ocv6uqux7t7zXzsh6vF
0hnxekt10n4GyoRgy+yk0a48aV84Z5MR7DM5H8HPFMFyvyDmsr1X6yjhYBLEl7Smc9K81CaxlLG/
1ZYRnXhUEPNBM+3pXQm+32emJGMJOeHKRoXdrrKJoLZQIrfvMLf161T5bsGbkGNT8TzjWboqPkQ4
z8/xGM/73Jz6N9tps3NXkTWxmikf7qc8b3ayYXByak0TzZcTWvNzEk/Tzy5WGY8pkbW3GqvSzQ+L
Ej9LhLue0rZbo6N2CT9Omld46uZ9EOb5KQyEuZ9kX6GkmdyBPXGtIGDasMOzDKoxmsXxuR8y+9Dj
OH80kBZTTargwWoK75IKT5xbGNxvBunsgH2qJSY4ODbEY2NC0vf4etWd9KCXbCvD6XFUJnZG5R7C
WOTEE7Ar5ujONi3yRty6puXHpkU2B+o/t6KzYDkzminmdMWHKcGVxCbQDbFlkycr+5yCMZvam4LF
cnRLvoPcy8WLBf2ASULdWs9BgApwOxtY4h+4IrjfoLv0EwcYPPOs8aJ1ylybjIzc3ykrn3e+sivw
SFCK3NT/iKNSEGtOox55BKzJPla7Cn/yF0ULmh6sdRHhU2DQl5VHvs+coV5W4807D+18M/yGatMZ
831S84d4hkn0n0uuGvJEFu6QHR4K8LX3Q4On7APR3Fg9TmNUpU+GIqRj05ZzHNCJ0OCtibaN8WTk
C5jYlr3JLQug1YP33Bt7B4DojW2cfiYRI/o1G4kEvqKQaOId1/uuNptHJhHivSt8+7kbB3bSUy39
twWyQPh7FCEUZyz5NQ4MuwxlWx+VLRkxuRViHPhJaryZFKg/a6uYT4TzIb+G8FndplpwVsxQqyjY
GsGp5rSV3rMw5ciuIWt/U7zdH6QF2i+OMlX97OHQaDE+VLaFGGKQeD3hyW11Rq5sb00xrmiiUNAL
oh5kLdRB+TyWgg/hptNGEFO3N/W2zSaFE5DUsBPYC+LNC+7DcyEI4yILtiIWvHbDcDMYlrzA1SY/
mB9gHABO0scKCeB7Sqr1PifP6LVEsPYhaYnIJCmrW+3Yj6SebfQIh6tsiCtvJ42Tmc8h8kjCzGMX
F7fO/fi4wMJecWcbb6IsiOxT/mS/K1zfp74lHr1fgtIlDL5HbXsYMcUSpG4v86QlWp2KOrxjbTIc
qiV4vVsi2MGG9HdtYagHG0XsLjMg95DKdF1CiRk3S7HB8RDfcgAAFzTzpLw7fouPHKsiW2yvAoXl
plNwLmp0GOhTg4smL55VzBfxQONjV5pBzlaozjitJeHmjer9X51X4hHvsmhnS6U3/SCxRy/p9BhJ
9DZdEuvjJbs+GJV1yTvoDxEQ3ceEfBRtL6v4svVvqEHSBxCmLJ2iqPxpW/bMDTrIQ94k6hlnY3ua
NVwvMbfDayLA87BrDe+x2cYPiEYs6CqgBbaZKNs7dAeM4ojZPWLJDB97BgAbq4yKclXHAyoYetJP
whDtx5BoZAINoLeAma+vKH2TY+FW3zpzjArkoZjdARpb3XZkBr2uBxykSdfOHyFG2JUYyeBLUly8
E0nubz2r8EvfM8XA4uG/RW4VfA8iznwHrOmRa7W/TWx3v0fUYvdsKFnPNUF76dwkeWqp8ggJx8W6
m43SOKFMLy9Bw0e+bzjv3bLoviMqJiRzbqOPSXksGTFBYNDNe/fiuUuGQj/xdEXcKpuwjyDzQ5va
eoODJXOixwLstpvLML5A5wheU89pTk4ZxK/QL2hQQ5XRCfaofvCuQCexxIMLU+cUuP2AwLZLn8FV
yEtoZPkvAAqYuiIzl88e9eQ9wm44N1MeWF+eZj0KHzOrz6ZuMFmBQdIHgw+aQCIJnBxVZ9J966qk
1ZvCsMtv7VgiGff8UTwlzlQ+u7VsPmIDhzw0gQ5NOUie/K1pUsQBoJehjmjOlzORbgo9gqVfEUgl
BCHDUwMejden3sWQsD90O9BfOV1kffYqV6+FzOZ14roFBGVBUic+zW+FYkjjZG1xp6nUlti5KeYb
igHl5l66i3rXvrE9EFuhaufAK4m6RsDbgWzQfnRZ159FX5H/DX592xRseHF0T7sZl95d43FgFDoq
32rXBKaFLujmEIW5htsTrIS7bjnii3VeFDmM9UqN975B5snBUAiXHIi000IMEK853QbALYhYv3r2
TTu/NqftFGOdAcY6aLBkBPB9S+gh0RJFyPZdQpqgLA+EDvV2QEMtw8bOdlQBcEIJOHmXfiSe3Tjn
AxSJme+BRLDbBIhoZBCk81c7q36xLsfiW7lT/jHXwfSroAY9ho7BMRQY8wbLF1YD4BZ7NUafiWaw
JQDLgRz4gDgywSflmR7a1loPYWwuxdgrh0xxmurmyQwGuceva5wRqYDI04gxO598JhDXdwmLeKp0
79ZGjX0NrCC7g5AnDbSkeHPRHSRHp82xEtq5OpIqxcfBYOh3mskOR9kQWss1le0I1qw2vpvimvQb
njQDiRiQxkukCaxm6FHvhR+YnyEfn8+S7daMl76APBCm1RllkHPp6aB2Crr/DXTXwzSHYs/dPNyW
5Pp81QoLT6ThDPvU8G3chFZ9daR5XWZC76YK7HKVlYOwSC/I4yuVXQbIiPPqErKUZNrVOKHGEW3r
dRfTeK7ccbaZv83txhrD9NVMXXQA/lCrR0qDlCzAMAmuMo7MVTu4zaG12XXFqRVtrIbcOS+YeC7T
wMdsCUid4MI2ybn0ivps18wS13Yng28VQohdU5fNewwB/BIXHRgdBcYRU1nvPFpRV10q/rR1UVXB
QyhM62KWBgmZgV+4ZzQW7sEqkpgMsKk5g1Moz5EdeTdFPvkuH+AYbmTOczqh1b8yXGtIDLIwdEAO
y5Jt1RtsVma7jLfanuBzV/OmlWR/zVqaX8ask2MfzMGT4mSCidRJm+tohtI6e8lOxx3Zwo45X/2G
6VsoXVxZIs68y5i05eNsjCYfPbAh+5AV3UEVw/wB6MA9lU4Zvyin4hQci6Zi3ojLsGR4JUgBK5sr
PYF8XRIRio1p9tRcrn2wGi6zluWmhlVMuye8VS2NF69FXBNPKHfElKGDNGHXQ8VMR5TTMl0j5DCO
barKk1GYBej1vPpuRhQghi6iTZPFODGhjdGu7xORVVdSXNodChymivPIRcp/EkVpe9kd2OhhZ5HP
6G7ycFHvT2xpt7YV8owXANDWypuCfZdUNRHNZJXcE6nbvBIyIl69IdfADiYofEyulqACFUeoJvKE
PnmI0I40FOO7yGmAl89uH+c7I2WWd+7DUDKSLQsCXjOGH90qTLTxDUBNc/IAODB7pohO1mEY97d5
CuvoXLgqeiIsF88qWyOGvTM79WFDomn3K3azeT93g/qeyFndvBHB9M7NUwOZS6xUunMs/BKruMIY
SfKZkuT3+J51a6BuY9n0I2B0CTrzbx0Zl5+9YSJN973BtLEc1GikZkb9zxga87fKCoa9EefVFaxd
BD2e6ITHftIz4zYghw/lwCDO6m02zUn77ogIvKLXsPjDyf3dKKxwV+KHWEWWa2H7lNlr3MToqXJv
RKekQhKMUJ8ySGmPvArIbsxyvFcRsq6VU/jFU9v244a8hPmZ8aVz8ojlfbAmxYghRiR2p7sZQVkL
QOmLqQHZM2jZ0LiaNasDA3KyvUGLWh+YIaOWgVw5vkWe4oJghDpd2sx2t134GJVu122gyPjPSRvk
RJ8CHkhUnYD2cMdLILkJDg3XTAbHP2w/MXw3iHOB1iAoKzJEmkyd2S6XlkX+EB5KfxO5E4ACpGXS
2bArz5ONRazRjmtEPqS23z5ak5y/MTgfHg3V5Vgr8QVFud3s26a0XixoClerbO1t5BkwwMlnnTZN
6gBd7VBUbaGkwXsuk/A9GlV6bg3RP9SGBHiJsSO0z5UHYoa3IOXHEBnH/RRRZa1bkjPeprnFAqUo
rnch1P89UbDjdUQ+Ua9ceH7Ek/JCPBbEHhprDej7KxAhISaRLcQThD+WyxEuqydAbOSgGwENtK/Q
sjmQdZEmhzRSY2Y593UhmlulC/MmByu/ToaTY2QKoup9Hr3onvAiVK995amLCaORMU7exPkhaivx
grVOnvG4KeQJVYT4D0Em6YcwItwTMM7gR5Rk8wfRwszKhpCCbdXjciAoCgcGCEOLNm4GkP+NT1vf
r/M04iZg6jleIR0FPwajXQ44HiJH8Itc15JHS7TzxZTA7sIwMPe6ypozZzsXUOObX40N02njkyS5
J6fKeFGYbx9HNsQn8p2rO3to+yO5G92vprMXyJvP2Tl4foU0Aj7aTxUH2aZOOwTSQ4rSULX5Ibdn
9+RwbuMHQhlmjz1OOkk49kyY2lceQ0FD7zzZ+zLF7Rbb7kiNprPqQ5TAOIizcosbLRLT7zJvXpLe
8h49qrMfc+m6T7Os+QHt4q7RBFRqYDO0eMHEuiNyGwNcjknOC6/hUw5F9wc3UOZh/xj8Z2MWVrDG
ZSWjbdGEDx3G/FtRJA7bA84WjIzEw519s20fSIJPEc/zRSIocF2jzn5QY840wZyy7vvMWG25kBfb
Tdc0u8ClK1npfEhv5N4k8Tr0Ywk0KCjmR7C+vCMUN3cke6lHllv5MTUFCWYSBD88YmcNFYRWw0Zy
WtdQU2aU8desn9SJL9NXnm7jcxQQG/jPtzDok62IivGDltm771ANPkxj9lUJBwppp9dVWHgIk/3p
otope4oGgP114RbrOPSfpohUtUSlDjcjo8tj25hLftuweLmkqZ4tQOorX7k8PFPZgnte4spqoxl2
Pe0rG5qOCYcRZQGxx3H7HUeNQiRpIpS1rbG+2RT0dAKpQ16313HL9WiTTlHvLDR/Xzfv5MHXsBC8
H8QpE8qLdM65hlq6l0EV9uPIOON77nq2s0pEgCcMQaU+hR2fpsHUB07VYFngemvEKsTZ1Z38RbJF
b6was1rU1kVjoKCeeRE3GM3QDjqUCIhZ3PybpbmywsynZAmZcCZCDlC/2LYU0GfKV/ap7THj9d2G
VVscRkBwGxPb79YD51fsTcuxuU31yNKqbbPvSBWbC7vDbov2x/vVk8u0sCnIruC6fzfdkEgFYGKw
iBKz908IRClk3Zi9lTV3dDAYNoYzindGOVkF6IJtDuPe0vkoHQAUEONa8LEGwTA2MxLYYswxLsD0
OOR8FxcaRt3wycEhuYNRMjxHYL2/imEaPyPK1udq7Lp6BQx0Of8JCrhTfozUdbYgr1UwpgmPIanj
lREppcmc0eOt+pjDuO88lz1M0lpcNEkbXoBqm5+p5WAZHsoA4HM9cXFNua+OATLvM38p0IrcwSMM
Vas/Tk4LWzvOdXGsGwdCJbxrnCdxgNS7Au7I3iZcoqVL7vwceMgWJDV4piKQRrBp3Wi+AFXg9G4H
mZxcH5KCHhtYFw7a6h++GcP5UiYbPyhPBbeVjEpEQ8KfnPuScDkAAK2VYLILucVWWa5iiLSqs6o7
H14rttEECR053gXcBWWLl7Sv2aPIPDmPvYtlucUacmTInrkbp26Wnxh46FZBF8kXdrZWuhpYiCKc
yh3nq+qj/L5kg/rI5UXtknJdrgKHq/2IQVokG1fO4xvzZrmtkfo866W7yjycyZ3GdbG22Q9uh98J
AWBOL57fy68ELTuXWOrvIBrV4doWHcQ9BxXB2mc4fJ4zU5xG9GT3sAMIxxLLkBwg9oo1jdwCqRE8
Wb3cGvHwaBtMRsNmoLtu3jqK8NMU5OnRM3Iy1RPRbIap6n+K0okvHeXEvVxOZz2jJnZdE2t0X0o4
GfzbHGN+WYmuMd9Mo4ruGx0mF4wMclugJfPWFZT6aG057VvYlfNj3ff5HWjqhY8njK0tg+yYCtf8
kZZ4A3Tp1Xf4ecNrMFdxvS6jIdp06TD/aLQVHkCquMd6LoYD9Tpj4qLTzn+JCP8W7sgy0a38v7RB
T1GSRP/gh/vjS/4QBXlADTxf2kxHEXR4f/rhPO83jHNKmkK44vef/7tO1vtNSH4C8CDSIAfB7p+S
IIREri9NDwgo8lvb+o8CZhdB0l+UOQhwcd2ZeOTgINgml8NilvuLGS6w8MwPuZQHuw+N01wzf6dp
utiBLE/uiNw8rAg/tpmpcI7p8SUaEn3KBTDNysTZJWCCrjLZez/isBGboMUrkoOyORbECl4yl/r+
L6/sw/8WEy2y3T/ZTP/7+/0nbINjTKqNvAmPcpQOCOW5PUtJyLTKg41ZMj2VSP0uPlOev2WI/EsV
k2X//16qf8JClYzBy7q0pkOkWRHNI2l5ZHh6u7kai23cGcVm9oGmdQLPciKd69ij91SVnzEL8fU6
Lh0GlXNOBJUxoPBcqkC3Dq+S4fVRlrx6yhqvqRXoS9B20zpyi4JNTm4emjm6lT1JWmn0kuBmQWzJ
RJxmOkVVmrBknjdTxaK1CDNQbW3WPSES1nfJ0iolKeVJWuJAynyzuDidH13qfB7ew24gV8AoizvA
A/Ra2Vztath2Zs5WNTSPaa73RrvwFvyQUfogzBfCLcajy8Zmn9IjE3OqIyzK3Y+49hsYcwUKKeJr
zH0IXnw3F8uWUlfRtma1vC9kzPYguJKw9QjjtD6CAASz92Y3uX9uUxZ3U+x/a2aIFg5AnXpCojKF
St7FhDPgx0PBpV1u+4lBK1NFVEDYOnrP/WgzeAL94OQr6ccnJhgGS6XpCorQ2TU0ntvODKw1cu32
VFJR7UByyE2QRvcFCee7scbppIvn1B5PwTwF5GdhxC8xWBt6XcTVSYmAQErLrBhr2iBBNLKQCFL0
vog9eysH8A05md9IMMxiy1+MliRC9OTUyvw+6BpFuR64BBzRTrilo8ehI76Sp4btcHfGsM1wwJP9
joHG89gb/eOYje1mRKCzKlUH82soDybbX7Ruw5bwA39V+7wnIRLbq99pi30LMh+GWXi4YrEFRh/A
T1bmnhlgcGSIDTFKFuG2KpD5xRFtsN+ViMhH9o0syk+LbMFgsrEmaIBOpQY7G7IVi1o+zQCIjR1t
DVWeRyi6lXTTmZEn0qKIPom8n0/bzZ9byoYa4eG+qhgnht4zasZNA6YEOwyvpTNQkKL+OyirHdZJ
ZeH4ctl8p9JbibQrN9j9V10P8QQWmssABF6W88p+NFnX1uStQgf1upV2MXHXhrcO0njDNQ6uyvVi
OJnDjQ26eTZYEmOtI5BqhPm3KsrWPU8oCJ9iS2DEdd39ONhPSeGgYvBGY51NeOgTOMrKG+VqCl2J
r7Jr120M9mUy5N4Y6j1KYW5hpW/ssJk5ZD5b9uRYZd4twkK7qqbxGVw2SpJo3bYh7HFRHgoHTgwg
/7F5Jdfv6lZolF38ayFK9Bc8CNEO58M2N7uPBHjvksZxoZhHFp0/N0a9laO/q8LsB+jmbQttcZO6
ol9XssHoZdn37APDPUNj8uarx2jwTxAJkPDoUwzq/kJQBfPEYEKcoykFYc1bRfMp0KTyuufmE0bL
XSNTeTMaU++CiFS53Cfwtyduc2Xm4LHhz1r+Rwi3BbxnGZHr0Di8Vb49rQc4L6ugKgGugMNcp6SQ
rUdQOYe6jPKjxBi1KrtGb+osYd4RyADtB4V3THNxSBmtn3C71ZvENl+yCOQAp99wJjy0e659krHo
CRkya8PcD6FoDmkK0n015K55J9zRPPpVV9+qIOsehs4qD1FB2RgMMb8wRobW02EDKUdkowAEl9N0
qqU1bR2VPE8Eo56SoOV+SOzXjknyti5RixAjLpgs5pAmZVnfS3yka9MLyJqxU6ZXCDZBomApW0ae
R+3ixIiN2twbGra0a/5f8s50OW4ky9KvMi+AGmyOxaytzCb2CO47pT8wSiSxL+6O/ennQ2ZWtchU
S9P9d8qqMk0lSggEAMf1e8/5Dl3SsNbiuayME0R71rvMXZdzkB2qATgPCoD5ABtspjlev/txdWBr
1u5xpdtro1/iCsL0i2ModwvO88ZPHXZfqLx2ox6HVd4v6kIjs44lau9LGBS3v36BfpTi/vECDRDg
YrF3LJ8i4pP73TJcistcA6IPawrw0juUUGC6NBFnvz7QJ8LS34/0qbTI27FKTNrMB/ig4uBG4ZuF
m2JVLE5vZkbfPEwSQDlc+sHLytv4Q7359Uf4Q9H8qVqgdKfGgRrqmJiOPlY3WCSHrNIQTVit8CKb
zDLWzqJcCgrf3xgo+Tcp9tG7dm5Q9wOMvURegEmjD5G0ZJE8C4cWN7+un700Uzc5ZKUNQb+s8kwo
qkvhz9Eht8wU4zMavpR93sEeRwAi88QiWJknJc3gQMgAQkUcbUZLd7BU5Q2fw9jG7cLQ/Lck/SfF
0c+u7Y+nu1QwPxRzmVsUNi0Z62AIHd1qNTrraQpQHwbsNX99KIgQn+swyJ0mXC3+4SJ3/3goCwR6
2YLYO6Sd/87GC8qkcL86dMHJmmqef32whQj2y6MtyvYfTsxII8B+dWYfEBlez51wnhzCo4/ZEL9a
qZJr6eXtdZcUxAq19nxoDVR/MPvx/XpxexFm3SHjSqJsavfAWsZdpjtCryMWt3hEk5ymXEK6Hkxu
CX/c2FNdXZvEpjP4Y39eIKXdkPrCpNExzselKJFLeeJSp/z6PD8K9P94Yqj4rQVvFgR8r59k8nnJ
JMfgPXLwpMBCvFgsS4f9fEl0MTZ2A8lHJzGD/fqoP3tQPxz2U01tI1dQiC+dAylmPBpKvPo5M1oY
nvkqVaZxqqbxkpaKuqZrXG/9AUb7/+AjsCghaIQLGwCA+3iB6emNCANT6+Ck9Oo0r0QGJWztvQh5
rMAL2nhXEHGoNx3vK6u+/HNv+19W9z+5ncMfj//pyemWjAyrgmnWFt1XR6fjZcs8/VRKjxvbiM9/
fbrLTuHTssSZkrvmYxYR/Pvj2SZDasCqJ4WeIV12DlxuQDXKoOnXR/nJavDhKJ/OiRA2p4cM7x5K
spFXkK4BRYAnb0uv+c3l+9n5LKdi2oFgt/q3xaAJu2qePfMw44Zkc4K5felg/Pp0fnqb/niUT4sA
m4+ujQrl8ipp/Ld0aK8y23f32NajFdM+546gJY9+81Iby6VKRtbSXPzmQ/x9E+iaJvRBGMUwbNi4
f7x0UTIOEqKVc+h8EG94DPr7xnatIzR959A440PdhPmGvDkcGP1E7RYnEhkccTx+abygEs23TW0s
Ogqtq7M8Lp88LC3XVmo/Zgpp7q8/rvP3K+OaVigY4JnLJxaf7gGmP2SUI845YKE7A+PHBDVhVFvP
xZKbPl+MoTdum86EhQNtPmZOSegytUg65tTuoiq2qI6cjcImQY0abbPa2pQNGxptMDpgB/EO3yE+
mrKkfnPcM8tHP0QkBnuzKfDWjZG222auKayQSMNRfbNTBIPTIMu1CSLlXGv9Z33zvz88yvqf/8Gv
v5NqoNI4aT/98p/3dcl//2P5M//+mY9/4p8X6XfFe/u9/eVP7d/qJShTf/6hD38zR//r0y35mh9+
gSgeJfpN96am2zcGcO0fnwLb1PKT/6+/+Vdi52+g3A7+KlaAf5cLf8v6fHrT7f9avVWgOz/41/78
c3+Zuk382eTO4avxLRdDGivTn+imQPwjsEMH71ZoLd2tBQD+r2aV/w+KKx+QEg0rm/43v/UvaKf1
D8ENSCvL9Kk6fd5o//oG/ipn/rx0PzeSfVykCRHlNg5tL3ToV/lgoD4tm75rxLLAREIsUZfvJAnF
JMR56UakLDhtNR1/+Hr+OvwH39ry3vvPZfqP4zG6tIEp843QKftUKmf2GDkhVeXeynVM6kyevaGK
kze9VTUQlFBmlREAbWJlQpP876lHJJwlokMTFRVrOt6w73sMzZvffK6P1dCfn8sO6NbRuLNDioWP
a9CyKXExYQd7NKBfIUEMG8qxYOUTA2y37ikMZ/otyOLY4xVAoKcLoSD+/PpDfFxY/vwMDpB207Q9
nISfHX2IJzywfl2wb9CQ7tEjR6eAydr9r4/ykytOjk3Ai9KhR+YsXLIf6z6fL5mRRBbsnZoGQU4W
Hw68w5CSckhs8fCbL/Yn5yQclEBccWFT0366v5StLJME0nAfwirZjcGy7esa+zdH+fha/uObA1QP
fhalKfew/emuAsRsyUFE/l4kuOdljjSnKrrbvky//7e/PGCLHg0FzocK/dOBhEHw4h+3b5SiUyIA
/R0TGVpyp7p2svzyf3AwYPm0rF0qGvPTwcaOuHZfu/6+dlzMNgH0LVjX9MVmbIVj5h1+fTh7uRaf
nk3stfgCwQijZQ4+XauUWOFZ+THB4Yabr4hxCs8HUAq3hZV44PiTBfEovR3sKPsw11m9swg6/Yam
rKKvgOoZkaLaO1XZbxzqbIt+B75XzwkK3npMhVu7IbskSCocel1WMaUpmUCtVDMn/aoe5LAmwQct
L1lB/crMvBtVlurm1+f4Ry3x+RwpiWkAIy38+/24sHAHMaX+Pq4S+5gJIzhC9DQhS4oHg/SLJouI
qVXxu+8kgHBowtwTihf85qv+2f0asnJDd/RNgdPh4zOoMuI8RFSE+4Jw3CMMsMsKTDMZrMjgfn3C
fz9SSG2FqiJwArohn69p0jB0QzQb7P0oLddjB4sB6NFXTRdh++sjWbD+/nYDoZ9l+sIIBVShtwCv
f1xaJO57w7e1v3eZH27zngg7xYp/zSR/vPUMbgRbtvfM3CHOdS0d3jYw5Zq+WkOTph6HQ6ibYk9r
cdEud8K76xjVv+DzDw4IZNti7chuuqMx7p6jVKrPcrq/MCOSiYGF1WXjrghCqModSUVm6XdHM5yC
Q5O4HhpTbAqG1GTSKmlvHTBg6MPhtIPiIvU12g+tLaFuWtFFl2TiCprriOEu0d427kfAnX6QXpG9
k71gfinh9IdwRYtwPkwhO6m6l/4xl63/nDqzezWQwXmYNc43gyRBxOjKQ3VmRxcWcP+Qefa2iJoS
8WnKtqy0aCriCLt3bdU82wSDvgSxGYCdk5W9SiaJQqQe9Nav4INVYVUcUrPN7gyzkVcEFwRIy3F4
bNhUI24fB0eS4tZHF/j4osckJBemL2Xw3RuWCXJkOoB0sydSGEMcLUbtnWWtunJC5Vz6ZbJBcQjk
zygPVU9IEitAbN/iQCdu3km84Mx0YfHNPSon8PXeXkuV7zmdZh30zOwjQtM2eq674tTX6cKOQE9+
HqKzXCIukBbjW4o6H5WpTPeFHPo3Sia+E/RK50nCXL4uOgsjXhTxlTnMb2Tt6icLT+QjzMkMsZVo
NBJhZYaPlG1Tu2iKW5yHpXvsOlxDg8QzrDzhnsveA4wizYiRQIzXfC1nXv2oWhGTrrLCXXKt+wAy
SxyqXUXE3pWte74+cGniJfLygfCfkJaw2VtAehshviSNTWYW88gv+GRNxCRmnlz1sVwwaGwHNOoS
kyQJFg8ygZQ7KQwX5RA+Ioxti0fmCRWqKTMjiifjHPxIcMeHOCrvChSCNJOSoSFgSUWnUqs1ZkP/
fY5Rbq/MDsTmxmydCLYyaVgzPdRuOrfzkvQkr/XqDSM7kim8GOkZVoS9PVPgrFgPym88v33I1g3D
XugqeVQhMYZOnHeHHhL7hTfTel1lbhzua8TQZFKT/rUJqugy78aYbXRNOC0SIz5vMmBwQdrGVnBN
bFwCf89ICUMY1K7rLXnCzabO4rYq75xqQMySTrsRS+G9bYbjFuNDu9N8tsNg1PEulG14CIRZcn3H
chOTT0s6M/JzeJhF5+3Ir7QeUVj5Z3Dg3/BLyW3aqZT6VMqvYRQide1BdRyBSyIqMTJ7TdQvowNr
RrxsMJHd0M3h28dnhhaqwle2cDmTSiG6At2FozktX0wVZ5dZZQ2HwFHRa+7MIlrl2TDc9JmJmZBL
fBf5jknoq1FsB4Z3e2PkLUwpShYq8vobO9TTgazIcq80jDdpx9YuMB38r3a4G3sKxHG23LPIHrLt
6HdwlLsMeGZzikUaIPUPZEt7e2CjoGNGMFn0gD0OKaGy4isjn+wz3N3hC/JJ54GEjnaL1cQRKxJg
usXsFB3APtUMv1qwowL1pQiM+JTmVr8BX9NvEEImZ3HTP5PZi+K1NlGhCvT3TBy6g4rm6qIF0t2t
G3eYN3WVuqsYJ2ux8g0kc2TlMqgqKbwdQRqNI6EsZv58Z0tfXzTA4r6NgIewZ9qEs0Vk5EqZj9e6
r4djhnLmuUENteryOXzwpAt2Qk3Gppp8jLEkPnaEGe5rTYZJWEWwZpBrFeUthr0CuVPpHRlG4Icn
ry6eQVsUXWBATfeGNwbqLUIbYKQzz5phPeOhcC7cQl8MhIYh9c3i9TiY09p2J+u8aB2goKSGFjtV
+MhSinrY1TQXwRa0bCjwyEOhVf0tVtAq3SnX1ysw/fYqq4z30YM6OPjiniJp3ncSYwji2MfBwxFo
0WjcDmTOXsDju2lSde5k6El9hr7rmRV8H0XVi1VjzIQwMDqKZl8cwzd023Glfb1J0tndjkTb0DIf
nEsJq++2MqNy60cx7sbAvXBrHCshzeUVeNZxNwyd/BqFUbD2J6tee9N8jf472GUDNv2VhzHtmejX
cUtA3bTDnQODMDCxTazdygBtXk9V80BdNt7YVeocSNiN9iodirXFYnOJtBSGLojqu4Tz/QLLtGee
NBaKb8MrvZHlXOKqZqZY+xvc0ZG5FZPK+61X842Q5jn71wWALsAKLF5PfaL0N0JdaLFKP1TwhZDy
BjsQ/YTU6/l9gg+witPFFOQDtZ2L+shfN6/agNS4zFXEeItQbvRU3LL2b0wWn0seQvg+GY5mG5zu
F2QJ8oSbH4lpxyzJouuxyYs42aUpXlvLo22Vg4JXczReYXt/7OmNbOLQeHCKASYLL/lrD3fQTmPi
yXEhWAzUI2/gzs11sZ59V97ZnnkHq1Ae6oZ+V4gT99CSTXgaJ03bT3bdkZCAhFW+q2AnCG6KXtr4
P2piHFhSjG2ktIk3EI/01Jb2ddcU6aYyk+pLHbh6K12xjfCwn5HvSsKdDut3XkjIHRFrHuj39Q8x
cSIwVUcxvKliFu6qNoFKZUrPq3kOTWpGMe0MmMgHXPflcUj1O7zS+jQOkXXnWCGaA3O6TlWfn6ZZ
COaCDmIwyzL6RyZl8buYc7VNuDZXEjXh0Rcy2hlVqG5nUcQ7XRIpzHDw0qqMeFcAfz95QQZ4Ic+6
/DD25rgfMnzyXSTh6ZfmjZwhxGongXsc9ONujgS59bEbV6dMcCcwDDZ3ltO1KwzH864e0/zMnVKE
zYgq0mGN42HAvQjYxR7t4oyha97uqpZvhECDYh9VoXV0kZCumsQ7y93ueVJjfTHW4+VY1PpVlE13
LhsHmplVEIwU2JcdI9ptGGn94mhPYDaW/bEU0z6vjUcQMNAkuhlnN3bw6gRXnWTDBiRa3HnlA+PC
9hJeBgpLXoKHsUGXM5XqwW2SYFUlgb2RYa9eZTXMvLkpChD91ekaYRjhizZr85Kaeek3VXxj9RVk
WbMhf6q0jQVZRvgVjYz+GjHnUzORbVUb3Xli91CrpmFbJ6zb+FyabdGNG1Uj21719bzHI4ghGgOB
Rm18Yc+Ic+w0TW8o7InRjLNoM82gWlaVE9jAF6pHTXL0rvGrbZ+b3ysvPXSD1R5xUaA4Ry+O58XH
1o6BiXffSHM+FfAJjArHEgCKWvi7yZsmpCGNEZzCGj6O7aQ4ZYr7foRcIbscnMAgNpWMmz2lfL4N
oKNuvSSL9sz4UJFw/JUqxfdWiujZL7121Zg8zQMxiHPGIKmRD1NL4pnucW8a3WOQ2f11siRY9OpL
2IKbA2j7PSC+yXbyiyr17uKeN1RaWld4Sd7i/E0NQb/HgksSfRrfE0YM4Vs2uGP881RYF4Y9E67u
d/q8UMa54g7CSR3m+2hwEPqOfraLgVHwlsIW3fR7x5Pl0+y80oordoEtrbU1ZCWx16hhOjEZXECd
3hMYp1nFqgc1B4+ezPiffCGx4OtYi/PEKr64tmjPiABDxl4ozAdl8pDY4UGU5T0T7C+VLY9YDIq1
0NWl40EHNm34IV7Tow7H4bFqMzLxbANVhivoXyTSBq8zyN3gFbcZT9URUe432g5Hb5g2RiDFCgM2
g4G+38gsiQ6eZfdXVRiLK5jO+q0tipCmGXGxkVGewlR4uz4a5n05RN9yh8Gtx3b/vl2yOZZNPo+s
IbzvyWw1u1KTtRGVYqeIGT9NOX1tO2JMSynlya3rYMBK4K5u9Fhlm8DC8xJW1YXtMtfT1Uit0kQh
m/sBFgIxbXs9ILrohEENwwlnNuiY0e5A17huBdaJ682+tV4Nhn/HaPHKdQbSEmz1tS/nnSbtagUB
Er5wbuN9jFjzm5iC3glvkxnEehY9tVN1WWJRQzTEdY8NlEaZX6hjkswNL/3qwWzdca1AIEJ7ap4z
C845HIyGCI5vvuE+eYXZrmfFO3tqNBdN5Y+N7XTXU9GXjyPNUMawokB9EFvEwdj1lgTuadVInb2k
fdfuEzeBtkVDBCT3orP2pbGR5UBt66uvFaLZPSR+ztTEqA4u70oQubDCqIcLHRHOuz8lzhX6eao7
zyEYFf/SzkCTC+PWvKjYs+xA6QawHSOKI9BWwlbXqmWDIZpAPieNIfYViUR7Wix3kgwHwE3AX/qY
sNeyvdLSwOjL2rF1iW++qEMb/FY2sm9OLSUvZxs4lWIysTM9NsdBpZ6ALJNcyvBjZzOoJCOjxas7
eOO9bYBY9CsYYoPCJROj4f8+clInX/nFxhu5pLbVkdGTGN2e96152UhEbwCaKoZ+B1Lbsi0SGvvC
nGRB/EyXXeRoNR8JefIeg1G8RaNlwxap+n1C1O0TIKb2UFmZcdc0vfo2cG9ftyrwLgC5ILxyHGPP
1KTfI+8iQwjT2KXodLl1aeNssLn7K1Oi7sKADBiLuk/7D+aC9uri1tmZ4AlzKjIB3NzRkBe6pOmO
umSmBFfhyyQpFXFZ59+jOKm26BmmdaIohVq2yPsQiyO96oxaKTNhbshKoDL3vFOj2ulLNyPsx+m4
LXh8d7j/u2PkZs52yLCTKSIEr1M8DlSLOWpQHx0ghKCbhEYU8GiuOCqH8GD3wtqN9FLApQ8dQj+N
fHRU6piZxRZm87gLedDZS2FKZojegypA+oK4rCSYhwhwzCnJWuQWUbiwxY/N3Cvcnra3L4tWnHGc
adsRO7mfBaFHsOACgkXQjGl4/hsnpZpnA3Y3aNv5mlegB7yxfR1DZ3i2QN5X/lxcyDGJnop0fmU7
rm7DQRbIN5SBccno9M7KVX9mmPrBtsUTh9WnSoXHBPryVieUw9qdprWKaLnZkEE0F0oll7Zp0Buq
lHa2ZWfSCyoNi65jShhKUHH71HWzE0kdxTs2fe5TF+Oq4BZsnvqM13SE02AVVB0INWhG7XoiSeiG
XkX1AFUyRE2XwGvOE+c27VPz2pbS2SYTW0MMmam6zu3wmyzK8JZ+3DJhg1RTug3c6WjGQhT62EWa
zkf9Walz7Mv51gtHDJ4jTrNGRt5WGnW5N3B4r0EjVCvHt9LTlOD9WhEh7a8CC4RbVs1fB+2ah3iO
p+ekRshaZJmiw+F9Q++fURyE09p1LLjUpdMsqtV6nfdTeo6IPiNfxsmO3H435Ho0CK2qWB7G2EnO
474CclfX6RmovbRYGTkd1bNi7Aofe4zT30xgtV/7bJD2CRz/tO8H3wnWjjf7z0ggzXzrDv4otqpL
0ne4G8pfO82UNedJ3E73cwnSihAJyK/bwBhbd+PmqngePNFtccCy05vb+R5JEuapvuDtOOXuhqnJ
XeZ1rJmhyr+XkUx20CjGTTCOgFErmOW5bsRDlDOtbfvLoLTUqfARNdY57w6e1WK+qFQJF2dRW61c
f9Y4OLForFDF1I8cSD2URVU/58vaadXlZU3G/S6rGh82b0jikIVTjQTPtvrSEGpzakVpb4kXqaeN
W8voYImofxhITr3Lo17ep7njXpiIeVGJoRI1gfWiUMjosuuiKQ5WE44kQvppt5FzNJMkNlmsiQvF
ZgV4LiixwsIKjP3B2KIwljBbE4MMnRYuo/RjeumTzKNNnvMyWGF+NBokzLrAVjE0L2AVEHpyTfJ7
n/XnsisDRp+VMMpVxGZy3/FVB+e8v0m2Sm11GwnN6pXfekFY7sM+GYkGoHkBVz2+GER37cYYr+jk
9IS19x7ZVsYlDXcm5xGh1H3EwsscYYfTG39KDv3N78E/pVmz7jx3jfEVyNeYi2bVhzK/EDjuSEjR
j75Ms2ST5KhXddl4LyhP7UPYYwBSCpHFQIwZs7K2u2VLGfH8l9m+BKy3HWXDp2qTZ1LUqW4EGZ+G
tQR4z8PrrAFNVWM/r+p5QEiYHOQAa51OLeq1IDKv9SImnPCOHooUI3PVkiM3Jbk8OUEK26bqtqhs
T5EL/m/NjYLYm4YwAOWou/B1Zn8ba1QFmzIrS4vye/L3rTJJ74rMpj1zfdXtfV+gxI2VGbzizgn3
IOiaJzofzQ3RK+1tPATtM9Ka7IovnS0xXbud1Sv/ijJuWMh8wa7kwduYvf3WEnNzCGdrvBLEvUUr
4E3RN9qvFPe0ykngdGJofS7LHWhq7fv+DtSRkW9B8UHCzOuwbd9RclrjFnjbbG4Q3jJxLEWFn0Y7
TfjAa7QjuNApaGQJogrp39aRmo9kSzRg6EqTaWrQQiuq/fKiRbn8kHt9tLWSQJ7r2BsIhlmGLVFq
fJ1IaxvxaW4LNM8s+oO+FUPj7ssGIjEdEZ+/Wod0LjTNPOHjJdyFlLEh5hppF6SasUInNmJfxpXr
SlUbvFX9VVQUm1ZnGuQEkYgVwXgo+9+7WT1U7Rg+ILYm4V7H4BsxJupy41szas/xadYpScJtbu9A
fMBOzkEWNshh64n0+rimHcQs5xgXqfGoByPdhKSNLB132EPJnJ6aiGyuMnEhYbLhkrHIDoEZso/t
XeIBdaKcI8VrDz5Ald68M1teiKgPA1D9oh4w4KqgzVauHlBXBwbevhUDFeOy1s5U70yjpIVDMyO5
w1Etzqj36qOdefUWLXhzR2QHgYp+61l61ZSaATW9Di9azZ3dXoPndy3WLse7N+NGEv4Rs39UbFRI
nSF3+QSFh1THyZzGXR5o5NcxHU1z8L1nzmveYZaE5Sk7UT86c49fj81KgbkxhvhizdJ5nWxJvQtZ
JdzgzgXkSlOxeQimZZ3Eo0r3OHci5931cjyQAxytfcb4gDcbrZInLHz+czuRU8cwqr4AUOffMvP0
j57tOA+mgFG58YSRZBTU7oDpu9DhF/Qn9cKgKasjFnaSatDUo26ZPfp1nSh5trIe8sfGsFyL6GLX
ecAGbz5GZta8534F7qINdXkFMhJfvoLYOK9k6OavILDMYzTi+8ZhkN6lpCnEaEINMmyYUXydfNe/
gnxQfCsQh9IsjeOrbqxdjGQOdnDdxeVLJsL51JTuYg8fQjoQhcFeCXO06tchGKK7EBRRswRhWy8a
H+BhUO0fGZCJd52bCLfXgdTxtTG7tHUTY2cnUfpoQnx/ryu7fmR+FD2VcUnOJ8/+1tB88yTPVTkM
HF8cpiqdn6KpTp4rOHjAs5GtfrGV4b3QAHa/kjOs131DpGS0mPpdTfU+OxjQKm6RU2O4JPGWdbYt
ITS82zOBeAYtm3WFSnSlgQiU60lWzqOBu+7ojOZ0oYYh/JJhuCOlTtd4gIP05NFh9hhhtM2uqVX0
MtNf4QGoC/klqNroRG6GRz09F2qfU/vh2Sx1sot7cc97q3rrq64mURVFNnMGA5Mj0dRbKrxsbeXG
15RODzonFBS0bUzM39Bf932cZ5dIOHBisuLLrYML8ppJWcsGL6bVJdKCeqSyy+Zu0oMKV/lUAOaZ
BP1HlzjPC7sdiqM7TMFxAcOeUqyFr/DEmQnWwDPlOrN8QCZ2kBb3OhxMcwOlsb5gwQiwT6VcOVKp
Vb1nhzza696WbKBBTGbltkoLTM+YpO3vVqaGG3rVw7VpRvJO4AB/E7IrLiqzyoFrRt576IoAf1AD
4MD1yZ60rd55FzAz3vAEDyTi9HX3pUJ18pwppX3UXL7yNkG6eHynwXUjPKiOd+BWDTcJs9F7LSQx
PsRtA/MlYd68RZroPsZ+Wb5WsXq0QhqilaYY6SdQZsCpYgsyh5A5OtxheimB0vprRdu0o5RCwObT
dSdMpqWjJ8Jelzt2AHzJXdNTWxheM5unLJFuidTWMhk1jFF6OY2tgGjDwJU1Iq6CnYPo6wzehfI3
OKna3TATJYAvtS+LtR3wsrFhUoWrBhzbRS9dEKbcEval2fn06vy2hQXq+fFLB38UMZ7Sz3Cim2xT
+iRZ96WqbxMuVLBzA+0+aGaD09Yspf9KVUSsDLFK0/cMQzp9laLxs0NDmgk1lK2nacfdnOk9wL2l
KYjV1Vv7YeV9hXTjwQmi2j+LI2d48NrlzRZ6wz6eDRr2BpyyU+xP35TK5xVDY6Kw2FXznFAecQbM
ESzbg/7CK5cW9sgIB5xwMRevKh4iupWtWCfehErEss5FS/eSd4GrvL0D2DzZ+DSv7VUqFLMOh9+4
t9q+J4oVf1y1bWIHAk5n+TUokySla6at7HtEqMvRd1Nhr4u4JTDWx2K/LYtIfseqTArliPZ71TO1
mc7y3CjW5tB6z7Nk4MD8gn1bqaIyP6gid16zojXPJkVQPJnvk7Wf+rLaO3nvrYsMkrCHCpU5XlAd
B5wAcuszR7smNn0k9NjteJvoSH+fs4bU18Y21BN4thLOKNVEnTTvTm+FZ8Jww1OG0Op6mB3ygDht
vfCM1MU0EbXHmJbt/ZTvXATUK4NB355tDbJDNszNuwx6gjLDIoOmG4irgpHv3o5lfJ+UpZOubW2M
B1Jmkn7HyD7ZVdp9EbU53RogV78b+F1gRJjnk23Vr0jPswfikgu0rgMhPQtq8Bk0J7bfuLYuC7Sd
tzEByr/RYCwai49KkNB0EUDx4sZG6rqLmOEH/XuSm37TJDJYtvPMTdksX/seMteibVLe21SpV71l
ZA9mT8jobzSk7t9FWBw8wKWKuM9Gc/NJ2oMlDwxtOAb7CTH9Veg16tArzQDBZGIP/sCEwZnwaq3N
rH8dZl4pqutIuOtzsgu5snkD/yMISvqcjQmssWK2VI2esxuo4Bk129Z1FQ8OHZmS7Bh6p4RRKc+t
T4ObYd3XGKeBJa4GQVvQQaRVrDviuFlXqIB51xcGPW1gieWYL7G0FkkTC5i8U+RRmIMg+I99gRgm
61qm3veMrJG14fftQRos+BkuxXrFPszfRyPM1l/LTOy/Kwjh9pshYH8Cz5kDfxKZlNxKfH0u1Try
SbYM5rXrEmu/7rLpSKTGLfNwZBnEcvBWIkv3LNXdtAuLLVXAIi8YcCqmcYhvPunxynSlt81Cpz+a
EDjW9WicjWbHVrfIKYCdDPtRlvu/0eQsGtLPt14omGW5Af9EmrOI5n649VLeJU0fqnBvKpLUFsfY
XKzJpkzOZqO9tcbe2/S8nDGa6ORkmWb3xrCrOyoytA4DvTZhVYSpaMxmAQFdv3ku/q7YC9FlYqm2
bZLcxWd9YEz7zrM8wlhyix4VU8g4PAeQqH5zmE8u6UWzx39cxI48Aizt1qfr2DArdnXUhHsmn1PO
69s3DsOgus04Ft43m707a2TerCsrqjYQgL3blCJ03NATJ1OhtcMr2Dw5ihkelkZU5RXkR1DReTTj
MEzN+6bN9eOv7z3r83fDem1aQpioJqHTsnB8vHBkAs30Irj3em2zKMx2JbAi0heEHgtliW3IY5hf
1WZaQ9JcmJ2lba6THg/N5E6Ae1U6vYosHP/0PvylgL7+c9X6JMj+9Mv/L/XZllgSsv5refb/qV4T
9fKzhJE//+S/A0Z8T4S+wK3yUaDte//wcfIjA1+gAfwQ9+hfAm0r/Ifl8ZD8J2ZAY2ZNSOqw/8EW
iVubv87j9g7/O+rsT/4MHhIOYXkh9K6ANg/EsY83nKcLo0fZBlqNEaO+S9DvgeYyKowEVEdXrp9g
RcMSKXeVOdY7F2nYtmhj8Rt9LY/+52WXj0EUNvc8ckWW3T8+6Q9rlil6D1d8CGfD0voxD0DBRV4Y
Hfu4tO+7PA3PR49dDbiUkqAq0n87xtOhsbWyURz4v+B8Wzkaalo0X0XCjKZK0gkqt5fCeIkjcW22
U3Sc4a9u6IB3lwkhtCVINUF/Eg/uTaLVErsKrIi5hlob0pjb9RgX0dZQCLYc4U/bKmY/n5gdjWrb
9e1d64lqmwVTeOZ1kDhpJPT5GtcpUoGhG60j7DX4wkZl8/JwL8vUMQ6Bly3h6bp1XkxhFhfCKSJ6
f7KgMTCa8mz02nXqgbZxnHZ+pdEt7mlPIKGanB7U06Cv2XrAKEIhkNJaGupvrR/oY+f16ipxW+tk
1gw5vCToiFJw2+sYRcbGrWyq5cw5FXVzGFMD6mfnxQ8T+C+JaonNo4tk5dnqmKvVnmk/JENo7Doa
MUci3Ok39A7+uSQ2dvyIuR/9yNvUQ6IOtJvDc2K+hiMccGujpgIoWjxtpCu7s6k10ssudeNtM8hm
63eS/WTHRnMH8BqRQuvCjBdeey8g6NJ2qZ2NH8vkrqgG8ezPAELVBHTYUSaRjtqZOTVJliQyoxKW
00Vc5tl9N4zG0zDIniHWoloimAf9KbwribqCIHjVv8oygxFc5tXN/6XuTHYlRbps/UKXX4CBAVPv
2+Onb2KCTpyMAIy+MTB4+vq8qqS6KukOSqrJVU5SyozWcWzbXmt9yytDWmViaenr1JTdKUuEt3Ek
kEczXb20PdCdcA7bVO4SYyFn2sEtEJQwrmxUsvWCMuOWeCYtv6MaNa+oE1PugGJF7s5L5+IAG3JT
xUu+7rki9rJ/pFieJqyUFA1icbWZyg7/48js3wxoY02eD5+ZSoZ91Q81YEdaccCNW78D6BS061bz
Q8l1bBNNPE8Zj9WOwZsoEnrS/d/kPwkWrv2EieCDgQUUNMmh+Qp+oOLXrJ0n20Ck1YQwb3ZDlrQF
pbCZliZblVF1y4qiQyTUy75JhuEJz4fE+OEtTx6gq227AJYqBWrgiH7xSJ9mdYO/k2yFm/nbikXA
MW1BTvppS3y8srkdBwNJ+qlp3ouKYhjq3YEsFHmKmlT+pf4l2QIXK19jj4L7YOaOyM/BTJW28jCa
aCGiabxj7Q/hvmLFsRXVHHGVKAOgcRZtpR2WVYot42bTUS976AYr3AJRxSwSMPbTikkCcqcxJMIm
kpLvGnfNjdUYZtOqnEsAO4VAMQngFggjb1lviefRTGu76h9Msyxsumv/GtbevKd6Z9x4o3SuSQiw
gZfMlgnrZmuululk0PUrfca/mv3MdZf+RXDT66igy9Wht/syOxNU00AAauOtfxC6kCcgQfSETB69
OtXo76wgkLee3/Z9+RY/J+yxvt3mvmFRg38Y8ND9dF7RPvNmDo9FUHe/3JYOYyTlGDCSLNN1k2la
SX0vkfkRPgxefb9rVzGr/xmZFm14g/0GSGbf0GAWp/m08/sobB6q0SbrqzEnXjVkmE1KqcVOJaNY
Y4CBvhWjRq5pYQqGjdvagplRj0hVjpgYGLMYpL4V37wyq5c1sTU6pZu04HOGPzn4X6UT6ifLrXFr
uXbfvffwSOGOxclNDl154vAbr6BrZop0Mcv0s65OIMvSL0qVYFmEScf3OmW9xEQY3bHLsDnZlERG
XNIm908BexBvy6b6z5zLPDk2VdVuJz1Up5Dy7E8vi4bDoti/rdhlEs9gsN/T/UTLNeXhzd+szime
jZdu+Bv0Yb+KYcd+lk6kD42sb1VqfbRm6g8V3SbQGyW22yrDCtgULFNWs4xQ8O3F+8Lsxw5DIjJ+
emVXHCM13xe6U3CMpyxczyWry5R9MAxMNzYYOtqYoGA6cbkt48kzR6nmMbo0ZezkfySRb/0Ml9V7
SZpamN3QWM13z1fhO47d6r0u6IRuE1lR0kHNMV+hjl+tjJbprcHOZnFIxax9RoAy95rkOfRNjIl6
7tZS3vut/IENpZ2Jifbl+/OfNJ14rkxYhsjJVQ8TZJZ/ndn1nzkK+/A4BapQT0Pf18eBq/iL7lpG
AkcbQOAOFb0PYxm1f6GpUCOZQuT+gM0lfigTmo8st3wKUEZ5lkSq/uAEJkwSu7Y6WKHjX2LlQRWy
2gn7W+rLa2X4W83zIthj70XOoihXQgqWLf1esn32eFu/UITVHvBL0h3ZJ66/g48Zwvj1QnMVC2FO
z8+SLToMmyYvDlYDEtc7sYMivNE+GajTmFMEMIZnDCF0bXtAU2wUDYT9yG7tjzrqsq/JV9pddU22
4MhkoyK2Wa39X9LGG39TeBPve/iKDVpfhPaWjkaMi4sbOU9OhWPEcqzkKZ386RNoCu0H1iRe6sHB
DOP0/s4VpkazsJI3AJzpkamGCV6O/BTMWpPaiKobN4B+pn1buwMhTFxuTGnWkz+79d5pNcU901L/
CTLj7igbsLCeJqiKnXFwxeSqrcC9VTlwtLx0h+2y3OuNSLqUwOzKmuWIM+nNRCdL3NfmdxpY06bu
5vQDa1J/hYdXwtdJHeiQHq3S/AWvl5Hzs1TtGnNIeExLs9w0gN5N15KaWAu7tJjFwj3twmjxVZmX
VAvlcT2YcxNT01WuoLi4h6A3y3Tqa5WeGGfqDRsYmpsYG+Sr12vUREQGYERUhTiPecv2FdsWj8JS
I9qqTnTP/Kidr+gC6+hLmNcoVBsMNAEUm36mSGhOSgwNbAebWC6rWPnz0eEU3kGQo3w9FdGuau+J
CTa7e2iUyW2kW4rec55RL+3Ci7RQL7Kky1ZYvhrvDwaSe2eOhO4S+8CPRH5yg89unAB/FGNMKSw9
Tr+ZL+vd4PgN10PybR8WuYnHoqP9TeRxAfKF++5DbXFY7mdbS7Xp82gfWnebcR4Ve4Vn8YCqIPc+
tZ1U5sixfahJyVK6oJ2Vo0uyibHtzNQBQdo41fXiXyWa72NKjQy5Aeqvzlke5a8jHblAemx77499
cVQ9IH9gxIIO6qae/4xuWQTAwCb1EQ4UiAOypeUqUn1AY5At4AlNjqjJLpSha7am6gFmrPyx46gd
/SA9hr3JQA41dOrEcYlJ30zecam7ZifbrrpUgbYf1BS0LvNt/m5gqLqnMRkt8L1OEB+iOG6Lg4Jd
egndUN91JCKANuKHZNV1GFkL/gY4Ix69yQXj0vWz/cLbJvV5cDVcodSgp9I6ti3HeDzlLAYgPu9E
kBdbhh7sgHGVXNgp9Su6sKzvZYqHfj/SQnIKlfpuhRXdgBWlNKsubvFHV0FCTX3oc/pThrXqjMft
Qc/xfGfaVNegwNjeW6P9zooreuSAa6k1nSCiRtawg/Sgd56BWqOgKf6lZ7zY5o4IbvjhXQboQOPL
nAKHt2hjvVty4R0ymxjFMmoqe5+j10GS9tvnZZJs8M3giocutqN1Fi3mmzKF+In1tsdS0yLoRxPX
qnTQn3XR/+k8+ptIXLSbwHcaTs4kZugkuuY700NMFzq9WOIs+IS2as6D7QhW8q0hV7+VHDRwF3DO
llkcXGfoGu+O7h5aV5KRQHXdF3h9UG243Fw6P8nPMu8CXiRuoQ81d4xNlBBbs3EIPnn3vlOvqM5F
XbxJt/xjxeFtGHHS5bSnotXSe5ul1QQeNeRkUv26DtiaS+C7t6Jty59x7vStZvpaDUwBl3TJ04MM
E/xczu98yqk1GLxdLtCYYJUeBJAb7lLLBEJsLncOBxI4Vejzit685CAz8GqIXayXjzTkntJZ4rxM
zvmSyWsSJM65CkEH50pAw1san5CFM1qMjOU/4dRCDurH6bXhy7Tz4HXi42VbbsN22mCLzZ9QjWF8
dol3DgftPUGoC0+j3YzbgW6TTWBR6RXzbT/rGXTvStSdwwhaQRzTBQuamUfDMl2xgVV1iAsp6Z3J
TmE+QGMm5xumexu8FIDb9VT5xYapIzvFJfW5navMuYM2saF+ruaeVdf66AQlljyLFt/E84EWl3nn
bZbFHLysPbQ2M8TijSE2Pbb6CRbmY7yUvP8gnb87MbvsdVrO1p33a53TpI0+bdTzPbxg56MLGdmj
NilODU7GjUOl2LWwfDhkUzQeFgorf5HyEx8yWJpnJmD8QHE2vudVXB/ppreenVH7z/nS5rwr6Vdc
eWTjLt2g0iv1BsvWZmj7caikO4ZOQ9eIN9T/EGfCSOpRL9LSQFHG/ma249+24ewT85rGHH9NscFr
C4vv7M4YShqwHgdrLoIjJs4ITu4UvdwrMzYYkhS6HQPsGFRi2wu2xn5AR3da4aileUTSEpECX0QV
KZ/VaHLmhKr7dmRFp5IFCRld1Dr2wj2Al6W3V2QIec40PAzR0MNfzZ99yFQ+KLaV63UPtfvREmPS
uY2PMty5g/zK0+lWTbZzyFPzEkb4fK2Sws4Oi5tzP5ZkgiRUj2tGww+4b594GjbumH13LDbWRQfQ
G6tZ+qzg1xyiAbQ+x0x18fLJ5Tnu6mMU5ueQiDEcWG85yy61toEfFocypwN8prcyV2lxiO0qO04U
EO7FqF9sUQHTnqtx7RZc8PDj4FzwGcOPxGPlYaFh80e46l4UEahlnZHr2CjNOxI/3CGtldiQIAOS
HdGDUOdBfDaFX24t4MWHyOGmD7lWYXtGdqZeM9gsfTgeEZDgmwdHR6dnpySsK1BnaUDy35omGC7I
IuItUx6u8W4caMpyZw5GPEMlual4JhcUKu3v0Fmbd8xzxSYUXFEWibIAnbc5pzXxKAS8xzupWs3U
p4U0WKWuOg1l+6cyfnfFYYiBKQntassL/mQ34abtnHLHiqk5qjC/O3gNxPe8m68LeutGBq79I/jz
EVjT4O+Cytz1/bA9jioMH42u/F1MHm9TBQRPkqLZjq2h2Huk5F1Q956DohbSsp/HWPXccEw0P5U2
OX9MHbLbDbCK91MGwG2i+PZo5wDLqIGJMHzRELJqOv9SVp5HekpOl2COw8so6muCckiM6w+EghT/
fQAG4AXD3CZLxeOckVgast/Ib3/mpAO3bTc1g7jbEnH3Je683unqHcemRfYKZgD7bntbW+VEjdbo
cMsmJMrJBevKPzjIN8ikm4nU2op7+CEMa75QQbnltP0jJ/eB5sVo3wfLwbecsx9immLW2rXj+KVd
mIhrIwQcPY6DFwL384OI0y8tXCj8hB5EFvm3Upnh2/JBvfHfV1XO2BJwgTiKltsYI4r1gsPzWot2
0yg26hgr5aV1YfMr3/3kBY5L2259ooyls7GQTcFGOu9lgOStZNjhn053zNDrDnvwXA9/iEO6YJxN
vYoCTLi5DnFGlxIbiHuUaXYsaXhMp/K1lRnjpT+ts3ZMVi0H+K6MqQ0txb6o5k967j2+PRilsulu
Ui+8Ynjhkk2PqJddVTzixnWGx6krGPVElj6mvXhTNUbKwFAa7BQ28yLx9V3gYB8n+7cz5AbWXkbU
xEjHezCkveBdk7nKO7IUhJm2bm9vZXfPcIGsP3n5xYJc1kxZxtexetEKs/dYneKojw5oS7D1I0MF
o9bRRtdO+UrXm/mMquGkFooZCi4cq7IxuIQLs0dapNmrQK46ZgPtvXQFOiQZUyp3e0oF2mVMfiW5
Q61fIL658r8KlLkJmwNSc/tPwJ7rlbhPfXQYfY8pm6Et/rmLJQsu1PLubjJBePBcQnzVpG8JBfcr
revmXTgEL+jCw+OUWaHYOk2jVtVA2qtt5ubiBmzMuDbEuxG/wQu8dzoA7cVc68Uz7DJd2R7prddY
fwxZJvQLKygr+lyU4YPCeda4MRA/N5hB2DYiext94z3wnG1dwqqzjPuLiqm+qpXN1uu4KDfEDm36
z773rCPqLPx7DHpY1Jbgp1ni/kC++iWK1UsJaHMf1KrZd1GTv1NV02xav3vUgn4D6mNoWgSacedY
6m3COc+cDH5dpRhn3KJ5Jk41rhbmhJloF4B8oPrHpUFUaqfpy69Hw+qgS48yS7wrDL07ZCi1WBEX
OQxS1jdMy5MR4SVIGjA/7IUoMfEV/18sWEKlVcqGqr2jvRKWOaQ2H6F8myfVJy3E9/s+HL7LxCYV
h5frJh/54ufUKNXVCb+IabZ9puJsZcU9zrh4ph1iohfnF3Vew37Ihb+j1xkJOM31pqSzYJMtdgf9
PkDQ570wF8418rFvXkY5nytfWe8AhgkIN1w9trCEnNfI9yEKuRQf4l6sS3UxPSNZEDfOYZwc+wzm
suLprMqFpO8sA9J2VHTHCeE3fojY2m42XLjLu+/ktfyjM0h6lNKG0TH2+svUcWGqLGGTLfRJrcpa
7Ftc8nsqyxiAHNk62yTTnLxjU/oXexw2dxSyoFK9Wym2FJeo890XXbrJqZhd95UXf3XTUqQ4i1pM
RXbXtntXlaLdGZtIKxWejVlz+W84+oJlPXstvj7MPGzC6tlNv0PJ+wLLxpS/oblfdQTBNpin6lG1
tVw7xvsTR7b4bVPtlG4gJsT/AK0tXxlDvlTkY/TLuydX96+Umoyb8b7w0st0GJa52eXMzmdjbB5X
n8VXKKvxYKyl+m580lFhQzEiuRR7O9aA3BLWg5tkzpdHwOgYdO0CY+Yc0Pyz5Pc6U9tjQScJLZd1
QNuIah5COmrWTWvwqKbD2zjjY7Xd7iNz2nbdZTg/sOzIh2VIaNW2+vaXl+BVpKU6mPbC11671h52
jAZQcJ7Er2kaRUdAb4w7mohRqM8mU4oXnlGn2Q3+Zoz/K6HKYZOzguJNYGh+GCHSvjpFyWHSLzm9
goNTXeQSP1Lp8CgTWkrSIDRrWjxI1QzuD3E4HkY/E1dTMht3ahHnnsKQ71EmyTauo1/R4IQH2UD3
YEry1vNYMIRFggbuEubs0Yyuc+DU5WrsnjKmpjdVUJ7iOjx+VUCeWZvQOnCxm8gQF09DJslLIkwR
cx0uDoN6Hw6ktxa2knSSL/0Re771MN67RPk8XtNG8stR8LnxulytULVHCASKFT4saVE0azqvbtbS
3nmoGBFDOvdOTphwKc7ziM2QzGnwNM+OiwM07siJBtPknNyY0gps8GdKQl9svkQr25923QiB1gzF
a12oh5nIKMaixrsnHrGSLDnkpbWvCZLirxt2LhMO70JWo4DjopF3Mubv+hzVYkjZAhCDreeJSl1H
8kImXdW8zZEl/yGax9ayJobFYLHw8VLAV/MYbmZ6jlKu1DnGP16L1yHt40d6k5fTPMgQ4B/gjJze
KD+RT7JX0U570bdUDhmB5BKy7d57Pi0b3SyeIuaic5bqdQfLISu791mrT58Y4qrpG8rJyTJY+VPc
j+lmQWB56UicrF088M/CppwLQ9mwAR+VvvuYZA9g+RlpTF9viO0Q6HaCTZs23jYIG2tfksNO9JNB
a7omdKrhRFqm7xLrWkx2r2HsHjp2L3ib4HJU/sXRLroYJjd7iz34lIxeuKGq+Ujmt6aXAqvdPsST
ym2FaYEA2MxxgvOqWsOPt1k5StxTLWGGVYAo/2636b2BRzf+ESRR9Zt6bgBsjXbrCz+pOlXh/DaE
rKgKy93VvN+u0VxQn2sRgvxZcgYzzsMJXvAyHpOmwk4ZdYP9CdHDolu1FJeFR/ndVMVIwNUBgpvr
tL/xXgBtlWiv+IVda/xJg4F7HUuDaEQUynN/OfcV5C22t55+97Hp3EbL8DWecz4ENKYpfaAiT82E
LjLGzKIR0SsdsP0xNfXC6wp/+9dkB/6bTp202mOX9a9V4tc0KhvPq5kG8W8nPrULa1HQQrRaknLC
OxdmXoMlM8jeaD/ojshRjHG4/7IdN2rvEOgyW1ayblz+X2p+1lE+jZ8qqH6IsVlrMno/XMvpWGkz
cix26/4UDHwIbgsLq5WlWIn02g7PoztkvClq/tloqnSuM4YrRkrb/8Rmw3eJ/2z3V0vI/rco3CxY
925c7xo9+vhCRb1bRk8ewziRV1RW86BB2bAeQxPu5DTsmqzwnzRMfr7tQcKD0gZ8ejqV4t5dDasC
dWNNECW6b7poZu3FCNrN18SN8Y8GjsoOtumepfGQIYuYEDbECAuohyqugyXNC5u1dNfW5XqhupNo
s9WWA7ACeY8ILoogRSANxkHw5r9rQkjj1ivs9tRbRfnmDhG5Wbayh8AU4lbQzgLFOg4npGjQ3aKV
TJWes7YFlEO7M9kORXFPz1JFkW74DfU32YVtrB558FuKeyN9rN3avdlj+h31bPSwad1RptP45TVY
Pnsvabe5t0BwHcHuNGW00vZCJ0jqzms5lMumnT+hlue93a6EWz+gCNZ3FKrzhlkdY2re7aMsXN4r
wPWUIdEFpJWGBW4cEvNFdxKVz60jWLoDt8B01wsrftYNaJRAy18mHtKZSDt1cDap3qsKWX4ZVmDP
Xh7nWMQq33tFbFp2NLDFT1M1ZbuBMtuveHD+AAOBrh3F3q3quvK9osp8Xec4j4Moyp70FIn96Mui
XBNTJ+WDiiKXNQnZCHt+PHLryJV6TbU9PAcugs/WLbOEznHXzs4krBgJkpBK9ERwJvt4u0DWmxdw
82B3fU1W00Rc0AiToSAeKdJDOr07te8ndcDFYxvczbsNhoBV47T2O+QesDu6n9mmjHTYLpazUdk0
bmu/eeVmxpQyeN0+JIV0VZMad+UMDmDO3V/ob/GZQURdCqbJddlyoZlhR599bInrUdGIO6P9XYn9
+h8BRdFlYk87lYkZJ/AQHPKm6c7N4mS7XPf2czq54x6RgTXn0EzU7DG1tPuhmuKXdDTygXUlfxSF
KBi0lXdGmnYe+Vv1mA+8ubk6sfbXqGt0lNZL4GKjaMLlUi0m+DvPVVnsUV+4A6K6mRNW7mwNK4yn
h13qa7J4+iZ082gly6Zim0c6cJBHrwiACdrSr89JlbCMa20iqhtkFb3Dl5qvQer9baFqQA+TSCpB
LfQ/BdaB3WAV8UEkIE8IajTunlor50zK51BQav2dj9h4ttFoUaSR+FX2zuf7iyyE2huWCBxd6Opk
Nx2ubSbeSNV/2p5KSelmJF8nJyU177GmY7mDfgdx2BOWxo2v5XbKJZJi54znecGEHLaV/hpmMT+q
mfOxaQO1GlIuBsBwzkF1jwQ1RCRyMh4T8387p9nz0IYt62LVixsNT9iZa2JMebTLJp5fIARvTuHn
/yxWmeFo74J/UOCii6+dU6aVoGiji6lXCgHr0DpEh8S6M1b9aSHI3moHQr9fVQ5PBfx9OxfNrynC
CkyF6Ji7FAxLVsHMDD/sQLl5uK24JeAyAOMbVfPBkbsQghIR+GtgUIxnn5MSOIZRREtGCwsxpaJf
cWe6X1HKvLGW9Wif2T5z2ozKx9zMspJrgjdhkJ4cdcCzA0Sq1u0Hi6Evsji/JxMVHOOyexNuWhyz
FtLEiuM0+3S4f5LTptmHt5A9E75gTueu0XObgpCVh9xZwHQQZKWKr3oKac5Yx1Uob0NZBlu3oZZk
qfJxWbPpG3ZOn9TeDmgYnowJ6x0opWmw1nMh1v9+wclZS+yWoHtC8SIpmdUOW4ykN4fQciOkDCsE
BWbcp9qzxwvIG/KBvI+eMXlY64VNP3XSxgA2STzYj0PymQ6VeKP2IsfrgGsFtYdAsWV5477X9/04
iUvnQbkTeye7K0MEr6EnI51v6ozg+CpIOAkyygjL1UiX3sqZks1gUQpu6wIwSuVi8qkW6TabOgzU
Rray2oZB/1c52UCFQtwCQ1PYGbq8WLaucF4DdvtrmK/RXvI23aLvlhercB/9kaL2HjYLQbsleKA7
uua+b8zvsRAtOZlwCqGkxyT/YD5ED3bmlM+ItNELTkzziIB9t12m1dmaJbpaZY8n1QVUVSZJodcC
QMWLN6MyzmL47NlD3xEo3XIV9/Q4Tppuz1GK3wVs8E275TMWvPximLnghPdi403hO3HldNOrNmOU
DI16a/HrPE6j8elG0J56Ny1h3JUVLpibsrFZN2KhysEQliCmSSfOHBz7NN+n5ZSe/JLgcBmHIZgR
CrfivNxoUYbkhOfqyC5jXC9USPKNMNPJaTDOLKpjv9kFQbmO4Z58YmnF9YHL+MOS4jns4rfINNNj
2iXEx2NucZTTJ5ty8tNNadRTik4IRGE4eGHA9yeK5jMhWTavhakeKDLtSMLlR9gI01MVZOwNuERd
ormc8xWXJ3FtggjDvjP9hD2sN3s+JwmCUWj5p4r6CzI8YQJRPTb2Z9q1xAlII+99zyvfHMq0s9WA
Jn2sVHVyaqnP7ATwhHhUb2SO276TF1iuIbTrFddkKkM6hGogbRKPOH6lO8p9KnaY89UBMh22Dngl
a7AozW4iu1NyfM2k+ZoEXTb17OKJ1/RY3CV5s+XkqHdokvZZu+OfBjrVvukT/0BgitUe7v/mgfeW
T+xZzCf8BPjAo8S8jkNiHkCJkeLW4fKMxbLYLlnMSipyqueW4eJ5GmZ3m4Dr/IKzQMFrqs14NqXd
rwnwhn+lEfH72OcUByxcStlIx23ON3+hGTXzow8SPjO51ZqtQVpblFu7+dav/PSoJr8+lrSPPDmZ
zB5E1bMoX1II6NEkhkd2A+lPARMeKF1DtZ1gEYndwZHnWfYeAffJ8D5beraGxj+T5Y/AQoBEwreV
oSf4XvTTxpF3YlBJflgSMkOo+ypKtOop4xJechHQNKcOn/dV0IdNBIUCw9oevpZYuu9sN7Iv/GnL
jd2G2CZRbG0X6mf+pJbnPFOBjXIQ18UrQLB0iyzA9f4eRhZRE7z4NqyhVLf0qYYyfR4T5HMIXvD2
hlTlf2tHjC8VxyvCzBxD6259kBJNUR7KQXm0sMXxSZdC7Nqes4bLc2U/FsU8fbFmkVckq2Ib1qEG
Lzp5/Q3FwHspNRdwq55zal6s36rvgDl1nJ+6iE+UD1JdKPzulrTG+farkbVizndmVdWDzZmYWRiD
uhKLzeIeASjBUZEWbbsLcvHKnXS3IbXQ7JaORUZDlcC6iVznr6vC+IxDp6EowNId91qCEI+S4WCH
GAcfr+Z7OHVtyWPLVZ+rM9sC1Cj3earpZ1BRVG9JQDevVZy9cLoy8/jcpTl+xaErgwAtLc3PfV6Y
NzmlBAWAaK89qxjQrBlrN8zI+UekGoAsrRWnnyNBYXXPuUysHdhvL/hqeEVlVr4LbODcvSuX76rJ
5D5MUe/6oRTriCvnOlJ04KLuzC9sw4aD7wd3d999997Yuv+LuWZeh3XivyytsxzpuQfp6s79iktX
dGrySbLTQInhq9quBq+cWJ/0AXuFWdLXiC0v47FEwS7Nw5gNT+XiDDjjhnGnYYXtcJMxcyaZta+Q
bl76kdbLZOz9g+1R6bvuQ2fyuVRSFblYkr7abqne8pS/A+n1YpcVsj7W4xQ/dEp3NxJsOc2f/P6T
BaPgKg/gobJ9/MMLx7qO8Uwztiys0Fr5RcE76P/gFVNKucVMonfyHci198hdHQOoiIuvYpgTJBQs
w2+yQP/wcV89jlWsfuVRPz74AtGFPS1mWACiBW8kVf0HBPZ/2y7//xGo3A1cD8P2/9sJ//ytvvsh
/a7+b0z5f/6o/3DBB+G/3EDCNSZYA3D4vwr1ZPQvD8qCK3m/EHwLPUIR/2mCF/a/YHlzmADU9f6d
+vpflHLxL5tMFTZ4ru8s5Xz/f+KDJxn13yIzDlbCwMYNf7eg0yn/3wJTtd0YuiIH2Ael5DZiYd6L
r25BbRlnMWJqFSYEJXvaH+U+UneUUivdpUJYzsuHvougDLFnDmFk5ISkBK5FWuRyTLRzg8QSMJDy
baXxjNApC2l9iUqzQ5AVFHe3lHPs506QrMQoumwTDkqQZZkHK7abuo5FWYXfFhcWd2Rd4oORs8q/
FiYv3AXizrwIQaZhfqC9usfSitnCoJj+Fm2LakFucW/GKMQ67SzXlu/RtiTvSalYDmoI3tbz6Dbt
z+ja1vdcGXYJdhHL3/SiVp8unbacT+5dlCI0nZLnpQj4H5zR6gMuxdBy6XKJZTdsGEEA0zvw0tu2
3mez3zF/Bq3+mueGnqBlNl9EIChLmiq7ecgwdtMPCnznbmIblgDIpstliR5YsXCnSrj+AtdGHRw7
hyR9UgEsKTunBXXh6AjohiOSb7sKccJn9V2+m3LYRKzvuu5Beo7/FeLcuDerpvcS34jSp74XZNPH
ctQLLeLRKM7hOPfVvgf8AgcG1+vaA/nwofUAqJK5vOcPkBcIJOxsyl3LKfxbDDqnIdRrHgt4OP+k
jmPeIu0DOcRVtHDPNG3FuxUb6ko0k9nGQAHfy74iyryEKASlrwNIanPLsc5B4L+nwILe27bJE8gf
UYa6tXj1syPBYmz5HZj3EZ3/sYJz9JQ7vSLfPUM3TdH29sI2yadKTOBTr4tGEG6ySlP7EAZ6+dAD
RCN68CaH7qTMWM5OY1lzKYsZ1bffj3TiRnWeCGyHTcW1r7MrPjMMM6vStu3Xvh1Vt41DObOt9lQ7
ErfowUsMM5LuGuhxz6CBSwS30mS+lBzCi8qiCBhlBBxjOw5x2fDAzrSl4cOeAE93WSX2U1l3cOcn
Jrrt0Ja8pW08c3tPRfrSl577pPsppC2x91cRtdLj2oLjUK4jQF2POEBE8WwQPwHJ9eKQtVJgrF0G
2mzttNsXLDa5+jhhBQlN5+cgQLPbOHUnf5rBDvDclaA+Oy2IgcczKBJu8WDk/GraRlUtv6JEOSEW
LBQRzkQLOkEzaoYGAWcR85vbHaHZDQrJLNU7u7YpnpsWCwtLPQ3JM4lBKLNtqrDbTFn7waUz/C3H
0DsH03hXmix+cjURQ/Pq8EOPWYiiJIh+z4PjfQd+Jm2Wt0ktCfNOBQOdKfStpfIRq5rWHg5yD5F7
QZVVxCkb/YlTpf+dqgQ2TBHMLJI73gNq5+aLFgeEwpkCRGnzK+NpEGzlZB6k55aKcXCNWQAuFqck
LXWGRG+6Nr5O7C2Qmr5kw9pMV9YTbLBciIPDOgpZL69qKhGgg5ChAXNsRzlFljyw37VnZd//xt65
7UaOpNv5VTbmng2eGQQ8G3CeU0qdVZJKN4RKqgoGz2QEj0/vL6vanqru2dMYwLBhwJeDHjU7k0lG
xPrX+lYOIgLraJwWHzNs7F0WS+9U8YQj5to6fe/CsL6OIgzCk20vT2nco2e6iee/d32Z3Yg5Cv3L
aQlVdy37enhl6uWh4IG3dmwQ8cLJ5Cd+UcBgy5hfZUVj7o7FZP4Mqbi4hpJij4gyrR8xX5PuPnBM
heckGui49MkHMG2E6jLj9Umn89gpc3p9WRpnCE+yCJcHXjZB+ZhDhHkTmSWugTZXXCBquwstm/xF
zR42UGFEhHBalBjF7am/hidsf+vZ4YFmzhrmLS2SHdPwSFJ77tYf4AVij3e7cgEeOLwdnzCSZgZ5
AkV71w8aXAz2KR6zETY/RvFq8dwrjsPmECV1QI+xUzgbPLznISFPiq+1qbaa7rxLL1CvkrE/zETl
rozb9G/QmJoHtFl/7eKppD87sB58XmflevTbCHR1zq54JWNKQynUG94CbPXhgfqb6jbOLcaluGSH
o1OZ4BiRQXwx0A2bLVQpnH2NV9MYSFpHPdh+CUYO5Jd6anW4nKlmooDdEnvHfMI7vEIQhh3lYpH6
6Cn8uQHW7b1a1lDeutBldx5V3U+FBD15W6YGVjZ15UG48oKxes2KcjpUBecyosKN+gj7MF2nqqvF
liFaPFEaX4zRoyQo/m2KlFtugrJsX4OODTSsCU2BNOCOnr12WROhmpJgwOrDIKUYWqonAtgi7TY4
jxu7YbG3kHvksBEG29fKt5zwWRMbYeHOk4O92LDpyhj3Y5yMD3kcTZfka9yD7If0sS6hQTaOGMD0
4TxKctN/1rMeMRaVNUcNjtRwSM7PIQeSIqpO2Gu9G4O/HWDWtAEG+VyD1FolsuY4nBmxQsVJLpUH
73U1af9jSjNwNGlMqX3QtGszNEClZgUpzRBeaqOvwaS+GOlbe0eB/DSJJKXdawURIsA39mxy1Ypt
3fAmpolTU1vq1v7oHf0w4FDPTDtrjjjm03EVWDXBao8dOuJYMQPEkBE5NApWBfCwKRUfTBkY/bmO
cZ7Qa2EGN9QiBocxL8R0vfDz+UiwhcAxG9jq+GnBxNemdpjZWjbvYMlmh1xm1tYdWoS5tBgu+8lQ
uc0DofH/qexY4z3bplkW3eeBU+wCAFKbZIiBegnlfhNnzEkhPL2Zlll/sWivX+dL6CuMTFmNhhQk
4XUU1iER5xHlMq9IxaKR0VR4mrPasj7BTkD9gs+j6rXICZ8RbFHDct0iNLvbkh8MEkxDxuvMIfSc
7dDJ6dgoC3SyMywE3ydP1kQSe+/FjdI8O8aLp78yKIGFiiuG3w5+9mMJUQORM7aHaOdNtrhZFtyN
K9yHGBiXhnyzcSHSGfxyX0qkjAt8nei6yZCaLw3GQjYqcT2/2m5kss3sG8gVWNOgu/UyWaJ9FTp0
6Rq7Zx8qwwLG5hxAJcr5lq8cTJ0eNGwvQpKdwoscxMO6cWuBUzZ09RObKIL1Oe0m77qdu5e+NulF
UeLe3FSuQAxmUZquZRcz6SrizoZ0BbwMuyyWnps+ctIUHTUwmya00mXj5KYLT4NU5THoHObzqK3u
bkSwZ/VbohbixARhAG9MuVwFNIK66ykWYlMyZb8bEeSfvNA7D6uhr1LOHkUvYON6QvBO2oJGb2S9
EdIF7YHcx6ZA1dGsbjrcw1cT6gAiIVSXN0K77R0TpxC6NmYVYiYEjFaSStGGd6XL72QIYj4z8Et7
N+hs04kRooxJ1biy2JjeBTIYL0kkuLjcUwdvCq/x4Ckf2RXzykjnZq9gt7RbkfqifIb4VH91u9JV
97mZeV3I8bw7ytJmafYJEYk3NgrJ/TxMM+PupgHOzGyOoA4nDllu81JFFYC2zEVMGPzZbKA7m6c8
8Z2Bddk2N309J5eQBYctj0D3tewD537MB6jjgOGKu3SZrE/EseInFyVz7w5x/BXsnv1ptsSIXTSw
PmOpRYUDmLzcjXXWM6J12C74rUExKIWGlVZBRFyNpS2OdiXn51rNRC961phnxpmNAbrnY56QhZ3l
+9oobJJ+7BXw0z3TFOyU7dw/2lbBLkarKumI3goiXRHpHRxRqXdU6BQF9U456naYsrqBqEvbec8M
TqqLxWB2CHp/bo+97wAPUVkBxLSPi/jbACDmHeVHtGvk9Mrdas5ST3Qlpek6JG/XObioa2Wt+fWm
/oUCUAbc3MqabBfAt0e2dao6tt5qyDmHGVUAZ2O8FEEGkz9bzESuhePOxrfDWryQ8XIENl/2JfuY
XxoeCvowz7mPpEdiwhg/Y6neofZDqZiKaCtdv7b2U8VY2ON54oe5WKI8paHBKdR7/uBdw3pmwwr1
WKCxBo82681Cf+2c3OUxewJCoM5SoWossXRPBEUsOMbl2BfbEkV2ywTFDpnPlgPIo1XB0BM2ckUX
QXuVLliqbpoa2W/jOk3pX5vMq5KLwMEfcSPGqA9vQpUggmaUZG6mIajuTJS31olypqx5nHGcEWxs
58Aj4bpgigwYQWcvihxYeSAuCxqnIWitX8tltt9iiKXYr2cyia95KKtkFU3Sidgk0Q4hue+jy3hl
0JptZofLce24YKhSfEiu/eqFg6ZT2nRjv24T+pcSFczxieW7HQ+5cPoLpH2HsuTg3GKLE25vpGEv
4ZKQfkgrxjDHWYWZvaOo1QOF7fdkFGsGX9F6ocHEbOG36V1rpWRNjGRENIP3SS48ONY9nTqCtQve
f5Qgdvcz8RRlXJQwVoYy31r4F/Xn6UxawgE1l1eFRz6d8FwaLOWKwb5oLoA1zfEBSClpXxOUUfrE
IoXvwZ/ONn9woeNpgO5sg4lWeig/YVD1sy8Oz3B9J3szb6qwATOXttR3rWwdDljCYhBabO58nC8G
X5/m4/hksBT4EEeKaLhEk10QRckd+SuIQ2YXuUilq0V01qUq889xRmErntVG3qY0E7xTtN28Qu5i
TFbYyy02QGzurY1tUlF2xut7LNwz9yvb4w1s0g2CeHvpmpJlioBj8o1yasslX5BxMkJioH7DFOn8
jrvY8456dCQbVnvQF22LrxxDaLjuQwigHC/n8jh4reWvRr+476Xm3VTFOr8k+0ogGqlEtRuGHgEs
VUsOX3QkkBsdW9ghqxCyKCor5xrsrFj61nC55RMpIMn9EEuG7U5J52YGTuxexXaFzYG/xovrE1eF
dIzbtiIJnE7O2jB73U+yij5aXv1UU9Cy/Uk7PiemnH76t9IKq6MF02BdhFFyippC92u8CA4pbBkQ
0FjKwLuBQu/d4yTx96qhaydzZ3v54jl8HeEYnntGJvPINx8f/Fja/H0dOfV2xP/VML1+k9qWTwDM
zfPcSpPtncwhA0Vv85EykNlZ9wJWt8wHCNg5w7qz05kaq804BI0N1Dyziuu471veS54o453FB3tq
SYldinBhgjflNdpSJRKKBxoO+xvdEYvcMDVMcdOozMbxRHkmb+w2DrffJbv/3brlf1nDeL7Q+0/9
jr9f+P9mw6JLlc2/0i3/O5T+8hfN8vsf/JAs4/C3c7McsywPUEYUn2Eg41dt/v43Ef8GzoP/a+j7
tu9+/ye/a5Zu9FscIrrEkD0cMigeTA+N2Q50h+v/hppJsSf9bkHgRY7z72iWofOrZil8QJFQRRz8
rHHkc60/wDvqNBptIIbeIWGpGNGprNTZ9k7iZXu7JiGO/r8Ut2yiWUpjCCTVmjyVwV5jMgJmqYkG
jQJiRx2UdOPsKmEvLGSIVDXW0z5RQCd8iBVxN2xdx/G/zkDz2EIxfrzwg6KnlQMTFoekQR3DSm6z
oNK3vqrcuxg7HOC+GcULqPdpcmN11DIhTOP6D8Jv9JpvcN7bDfXyNenXKwKKOw10L/OpswlC7wKU
3Tpq+n6zdOOyJlNcIckxSVk6Ue8inK/sWPpzzxapsLqNrxJpOdfUK8m9v6RA0ZW6nNkKbDIymSS3
dbyrA++DCVDAWUW/E18V+7xRgpNjwEZoSuYjAUpzt8TxeJErO/2I25BehNmBLe2Yt2iyxMGO7G5H
u6C/GWOuKVT4NRki59q008fSk2ixp5m5ZmZdh22EGX35goHoaElvw1n3eWq9S/YDJ58ZvJn7i9J3
9iq1CXdHrfWOLjTuksn7AF+31z66Zh7Oh74APOWO3qOMzx12CnJ6kJ+ZsxTmsjAgwqbBtDXso1k7
Txlb8pWINrQsdmvVT+02lq3gbWoNl87ItsttnYuyrGeS2v4exAWHssLc5l1zFpemM9sc2MphbPwv
82gRVOtC+27xQveGTQFxWMBvr6V2AQvU4SDfWbsJXBH7uM057O6JUqHodL21L/pW3JSljC69KZy/
dbEZVr2vPPaK7EMuiUaOpy7Nb2ynUd/8buRQNzfs41g7VqXmWAzY0Xw0eY/1QZA6a+OLnATn2pEO
o73F4jyNyyBhRiRu8zqKN2O43Iu0vssje2/JMbpdSjUeg6FQl6qlxAqAR+LegnhoN2xL3tkcTjth
Fa+l1w9XOgqPtHSjZgwQCu+jqIfuQYQSUJfAcRgSQM2akSCEt6yh/c+XJo9uHGq3743U2jlFUZLF
uMYrp6WGyFJkS/y87HemxLSwtopRkuKKqTAHXsqH3RTAbPUqC8/qIh7tstj6S1JirFZZyAcGR3jP
bhhUYeaVGpu48qCAI1TZ9rpntc84g0+gM1ljZ0kuMAVgzgKVRJukSEb0/szBe9RbqF0rYJDY9y1f
lebQO3Fj1qmbI/Jlua+aZ+LJnSIeUAmzQHQWZyuJXSM7DKJiToY2MUNEIUF1CWC7GHcg9Kmzg6De
CXITLWPwPCis+luTqyXmuljcd+h9RbyWWGlD1vyk8jlksNHezrHE1igHWqX2qRfO7qoO8GZt2aap
dJeUltAftTukJQk/AfPEqYGdEj2LA07FHFiqkScmNhnGY9mJeZPRC9Wu4OSk9YFUKFh9d7AwzjET
R9sOapb7DXNgvqwot0ih+VtIsRJt2eYJMWSFXMW5L8+oFNMQWL6OybkRSKXjSNkmpur8NqyzMtst
vV+JbWlIyF+necXdx8yW7iWdfWZLLSizHYZKi7eZJdadPdpQ5BzJSpvivQVXr3YxG3JYaqWgw80f
HGa5caQIz/bpfVyhQ3Ew5oJ9Q1ehQ0L0uWpSigXnZOqCVUt+pKiXixDxiS25Sq8qkD5vY1WDySvS
qb3qa41qlLKLOpYTg2KBnTRINRC9UD9mJnpMzfQiqmza6KqdP4uAvg9iuMWdlzm89pQEdVNV5gEw
b70bBi0+S7dlKO4Zf3l17OVjDHsS2XZfPSVWd8YAA1BmZgP11lyG/HupSINDGaBATONQnkzH+Gsf
WwnfKPHfc4qZUrZVgZP1Zu4KZ2ulE1UScmyMu6kjDNxbt6qK8ZK39tNg/CnahWlrHjLaqL17Gv+G
ZFdQ9bvBARkyC6/8bDVjhJ7uA5qDlkPhw58ZbDgzDwVaxQc7fSdYjarU6UZ0vnrsALcPrzgZTAeg
FjvpGQJN4xwV3ysHTvEBP8YXFLdErBgx07bOmC8GtNAsOyfRJHQnPdwagwrhW8QyBlT2K+H1d3NO
r2aShtkdo8QeNw0DbmuxI0yBxfRZk3e4aywbFWIANvWol2K+m5OuLG6HuK6/VF4QHGgwG4/JUEbW
ih1d+RYmyrmzcO2tIsy8N5MpqeVmiiW+SAb1lCHAfIC1w6wAg2Cf5GsEK/FNFEt74tA2fksYhtOP
ENcRNFurZQofWaBAXC9M020E6LH4pkQIJSGzUhv9GuAdk6/wuRytbE9rgRvtYiByxckB68FbYU63
59amx1oyN2COM1Zf3UjU3wZQEi9j65LXp9wlhuIMnHWFJw0XkZrwz1g1mQ1ZaIuTVk5QgihzW56q
ZhI5YcTap/JSWUO2je1UvFDHR1lApuNpnzVJ7TK0yv2P2uqGuzB3xaNdV8WpUpgVsZQm0aeic4LX
pWcFUTNvVRraZ/kSDhYhocmRkI/mglgZsKyNYBx9SHDzbh0ZOGShXXMcKFxFFqY8ahP0I6cLghFd
vhP4gFvCyLPvrqx40Z+m1LGumTRg15yYH/RYrIqF1KkFH+Tsaa9G3pJtMa86GyIYxue52KaFqS+0
mXqKqjxPB3ddNhQvpZb86GopvXMCfEi8DQkP6CQx9VyELNCPEgL0EFSxTtisf4wzwuoOC6o13wQh
buo7y56RUyhwwHxh4eRFgvFgvW4avB9yMzIuyldMoUconAJ70R4tL5AnVQFBXQ/VONw5hOfkhd8s
gX0as2wh+hOTY8JTVd9TwASOfcmsub9PWhU0TwkAkQnqBiG1DMNoDOulynnkY0I/0COA+OSRQ421
aePHZCrDu4ydC3Yv2mbp8WgVM8bFO8SBmDaNqxg5Zm554y3YhPAcij30K7IMM97YjZXp5aQTH2x8
hb0bCVxzFxpCWJRZ6KF7n0TYoonPNdsHz77W80hopEvubR74dadVsjUh7k5dnIsIHc66Zabkp0xT
z5GDcic604TykVJG6FPsbirucE06kEFAc8JaJfK95zN8PJCVENzWxgQeMwQoarcuiI0bATWDfHzq
ffJHM7V7CPFjAh8t57VcmjCkmyPj/GiJxPvE7BSkej3PdF/Fc98/TF42NkcHguRF6i7yg2WOl2XS
jXgRhzH1JJ0DNvh8zh9vjVPGlzPOuFumv7dt5Ex7Ta6NAz0NUV21BCcIHGJT9cFlu1ANU7kUmYS0
Ma7Q4i5H0BBvLBjZg4zc4qOB2rxv89ah2cmzckJ1XQKp1I/aDykrtmC0OUC7t8cD9UMsUM2Uok/6
qsucra09f9d60dm8RtC42xOukclVkMIZ0/WIuXWcwMLkPiWiSJz1e6Pnd9NazBWMowD4o+wELTmI
AvYIrrrsL7m2v7g0/nzi+QPTE2h5ZdcgZ44+2HHD4Eh3F1VhZY8/nQF/x13+R9WXt7WqjP77337F
cP64jPDPEE43jCI3+IMZZFjKqk4SazxGU0dwBnJLhvzYMmH819f5FRF8vs75/jo4YmxOhPzPX+mL
Tmy5hpxVf1z6qn/Lzit8aBZOBJKRLnNZK1dfiwGTF+b/0hV/cXX3/G39g1D84/IRfGI/ZnYZMzL9
9fJqlIxuO88c/U41OwJn5sEVZbgDBrjwI9XFnWjJRuZQ0T7nc40/i93EYMePC7sL//s2A/xzcd54
VCH7/mW6naK6PobM+ZoL25amWSHBItFb1L/f6K7jVVWD2MePRz/NKoh/cEqRFeTX+p/ctz9/IE7C
NthUvliBoej8ff/EkFyI0dPf0jfHRWlNmCtH6sSGr0Z7CyAxZo2XTJOO//om/vmiKLS2j7WAnWmI
h+jXi3ZA0/wBaxkXlcvJizz20gbTI32p0dy+/euL/Ur2Pd8yLubYMR+Qf5PvnyWBnz6hjD23Ohtv
juOirC0mmw8IyrvSnsxffKo/PwKQMtiGiIDUse8F53/+04WARDkNZPPqqLArmRvfaRIWzsoJ+r/i
9P6T7w9SMadItokuxIQ/3DSZKz8LlqA4Gh+XbNqzpUj6KT3P0WOPImWXoc+ephPOeU066pt8RHe/
hSq2ZiFKP/rvu7/GQTYk0Jcsh+n7/rD7vlf811/+n74TzGj8tGKEHb6WwPvjf6nlS8M8Wh3zNLWj
YyN6czvVE4elf/s6Ho99gLsNHcSL//Ddh22qWyn79FglHAY2HXEZtZH0n1x8v87/Mb3vZ7nvP/8f
cjN6bhjyYP3XbsbHt1IV/3H99tH/LA3+/mc/tEFh/wapFqcggp6IWSz4MfzQBoH6uo6NJhhiTPzd
6fi7Nuh4v/EEI9vZrC2RKwIe39+1QfEbsUl+XQiK0fme8xr5z//2y4vvB5D5n78IESZ/erNTV8J7
AJiux9IV267tOr8+vV3riT6cwm7LC/DWSUpchlb7CupNrjvGypbJL3ykmAM80fQvVpVfHxKsuQEf
wrZ5VQUOW1b7Dz9euspJIY6W2XYJWVSCntWpoDbs8qf78c/e9N75I/xj8eI6tg0wmUZ0kiCoqiEy
788vKDxtVAOi8G+dwloOiQnl2iIUeD6xTaQZIoNdKnNPTGvSPblBdTLo8O9Medigsecpt6mhlGcV
Q1a6HgKIkNOCIR9z0YQmqryLtmPsoDodE0DRYtN37FkPMOfkDICn2SRdE90x8Q/yqwavAhGI8NHD
VLWOpMu/MFpo0VmYNt74NZCQTR9qaC/l+YgEfAbO6bIrQq+hv63Q3nXkL9ajY7fs85vSW+66mVGh
K7T1GAHIAFZVxzejJ88lFBSJyfzs1gMI+ClTrU8INSk4fgG6TIuw3zPNCC7hC5DuUOrMivJ9Yksd
heorHAxWfmAn6J4i2EAa3Ibq4Xch5XiXLSPkZu9HFDhLxcG1szCNrZmGi1dx7hfEodm497jGZLPW
ZUyaGQar5iwyH+Yh0ycjO/jqeZuWd6Unh69lMtufMXGxDtsBp8m1zRS0WcfuyOlRSgqOGV+XD5Wn
n/vWCrZD4nIwgIQoSA/S99kcJJXEtBbA3spa6zXs7fiKFA8wSro2ADv3GnZjjnaiLsMMb95hKSci
u/jSuFl5fjmIqdwXaZjvXSFxumetqE+VCx8mLSbMU0M6PkqvzvaYfCTnCowvWmOOXXput6ae4a2o
QkgtVUM5dIwRfp/Dlyvndjxh7JW7vCHfww6b9sSI0Ce+f3q6LS0OjtEcbnk+g81keuc0qzFt1iVT
xTXojYQUvVVw+zlc7mLE5KMEe7CqiI7tOJ7ifjW9fg6lI56jPLevmqzhNy2DS+G03kqff+dQGoo1
hgD/ypu7+HEIa3VG+RqEX5qJPXsi9lbGDRbAFhGQO6gfI3cp4lUQdPmDkJqoMAnXgL5vkv9IJXnd
OoTAGPG+ZqL3nF0TChI7+CcoW8r1ACgrxdFPVceykHHyRtcnaKrUQgYn8r5UfmLuzxwqpOzMFPuZ
dPsD5RDR10W63UM06vjT2U/brua0t14z5U4nthX+o5ez1G5YQtvo2k/zGI/eNJDdprkxGXcO0aJ9
GAdZth7p4ZXMxloJmjSX45dmnmjnhVjmnlXvznkVQs/7hanCmveSgEm7hNkXDdfhdiyzfNPKHlVE
uQH5rfaoK0xMohi/LedBf9lN4y4nqfUNv1jzoSadHWYZqKuWUP1x6YhqAVbD3itbb7gG5tlc2oFi
mtdPjiHl4cbvWeJxjK9DrMVIonTvjGO6lroMDrndItsoR+urxenS7eydK1BRtqhhHp1rG9LjW7IM
1a4fa/XNDR1nS1q5uod7Kh7qMXbeSrmEt7SR9/vkTJKeJ6E/cUqt98Wg7ZOZZPmSZkH7BMrL+wT/
yj+mGsttw/QQ3lA+5HjJe3SBRmsqK7BIgaVVaE3dO/ZBcC2p10mSblkh/E9urepxG/CXL1Sc7xNc
GN+SxAujgz/b/bIl3VovB3ekxor8aDZva+JbYk4xO8UM05m39B1wJ2m3OB4CkC8r7VhxRwgUChq/
tAkyFOW2vJCimGyopXgbo6ciSqXw77Jd1IyUq3peX277iFq0k2nm8mLxGMPsKNzBIUHEUhyTVjiv
gRXEmPkAJLR2lDxrj3Dred4zQqMk701PejLw2AzKSt7SkAgPc694vJTUQz31WWWiY4KhIWHAnC93
TpvhdnE8UB+JVNMb0mZzbbpUuxdpKeLtYM2fmYlUwONp39tXQ2E9VL3XfG0TjJN6qdPtGLlDv7WZ
u4nVPMym3YRzWb3w41/ktlyGSa7xWhEuzxPDeAfwBE7NdhzCcU3HEYnO3rQGQ9nYOJ+nZvDOjqXc
2ZWMiPxV2Lfms1WNGroFmtoz7aH2S0tTHXygxX1XvXHXnr/Em9jQAmYXUt+MmHs/wKbX13Y7xRkc
F0Os1IG4sqyLJan3s8Qysub/pi4xr+Lik03kPcIJohUJWBjcrNo3hJ+yjv+AMl9ypjMpzE1Czhkn
O8q5SmuV67xpeGf6vC/SBWgZBP5z93hCWBN0R+gtjFqwVgHkwIADde687ggvqJ9Yemhhm/H+kUKa
huZTrgzDoQ6ACLeMSBX1mjufINWJIDsLHrZc4t5tZC6GegBWXaSeZdZlTcQTN0C/Dnweh8Yice/k
c3AL8RDdExCxd5OhdV7jEujWEr7/qZw7fFP4vi7BGY/7NMdsBqIizBiYhiDxV3HjpfeWEzshPsNF
Wwj3o31+0OHDICQTK7Rj8ZHNJb/bfqZmh17RWH/r5u/OvxyTom0miixtPA7rGMPdS+kP/kbYDBgt
Ogo8E0636ejE90s+yifHBNmqdmdQASjtNMEST8P8gA6XRnF3otE2vdGR5rF1Q8v/VNTtAFtT5Twz
qovg+ElyajDI7GXNJNumZynorsSSnmYfFlg3sCD3rd77dg29KXLTx2HKxuthafjj1G/za7e2HBIN
hXftE1QcyLxZ6n4ypOzwItqXaTJvF+B9nKQxf2DBoZR0cdbsyXbKPiupnvfuk/BmDNfBW5UE0eek
YQ7acD3+8FwMXkYXph7r/ZKH7roEQLDzG288e6crcTumdZytQu14Jcc934VGGzb1JfQA8cIqN2Ii
4UfFPoiN0LdySJfrWTdTcRTKWu5DSDCMHzxOkfjr+A86uikl6SsXxutK6b77iuNZmL0vlHnvRdrN
O8Y5mD2GrmkOEbGXUw7x3V21olDQoenIC3i1MsuGAw6z+1ipEJgZpAV2a8z1KozVc3upZ0NF31D4
WrDlC1gPm171zybQ7vPY0qIcSYG76LxVoc817Akn2EL4apu1dvgO/iS687tkfHIWtpTrluD2hRQe
YDpDPk9tOw3StQW1PW0dyiUpVWSOcNvqZrnO7W44wAvyf5hUbNfNYAGE4mXSeUcjodPjCs5FODVU
HioadnJ6Kbl5vMCb9dkCrlaUXnRf49xl9DYsbumxomfzQ4AcgH9ZT7gGqzmzSfNNdXfqrTjV25mJ
8ynNyuabiSSXYcw4MZGuc0SxhBZM7D6hz0tMkcjTp64dC1CZpQ8xrcOyXa0LxO+F+bJFdFTak6g2
mXS468288AVleayKDcgBE+yCOXUfhi7prIs+iQgmZIPrDhdx2A5i5zg5m466iC/6ISoE2x57Ygcc
Qmh0Zj+nrZMwOLs1JgfNMrrPUWqHWBzjbLhgLOpd0hg2nRZeOjmv9Dz6RDhpqABXETdZwSluR/yA
RM4o34s7tqzN1FwuCIxvDLDUtEmsBa00stlGbUfKY+kh4+Qw7IwdkovhnsQdYNqE5moix0+0YQzq
tKRAko6BGeWxAOKOwa21vtpOluARdM6jaVaV48z0jGSGSLMXUiE2hOrcMs/c7ebKd5aswASHTBfw
Mj8kunAvF59YVhwk5kStY6HWAXxqSAUx94n/iJ5chz9dN0NQQItJJaPHjO1Rz/yuDR6N7TLQ+YtT
35+KZM7HPpsKF8/jPOz4f2w7I3Nj+kL5ZkvNXoGtW36pVPWAd+3Fi8sHl/juNomQdthkvjJBXH5E
Ln85AP+s2H4/0f5yHOT6sXs+C9qcO2nb+fU4OOtlcMfFJ3wkcZj3Q8/MKrI8XBt+em7ey2HEuYwz
qvSjYuGgB36kkHsFbYwyl2kOjrNV9aewKc19jtR0df4w65BQ4rU1NvML6bRmrc62yHXPimVukenq
ZPf/9RhCCbR4z83Xv//t7aNU1UZp06l387Ow4vgsSz+d/8+Gsf/4+v0vr99K/vKgyrf39K34p01L
P/7495Bp/BvSA9YqF2EAN+Y/HFtR8Nu5D8130F5854eX63+mTL3f3CCAMUA8Vbgu4tD/UmUIoGJH
p+qaiqYg+v6P/g1VhtHqH0QLO8L0zc/Tx7OFauH9wbHlUjfajPgP9hXeiI2KNA1F+J1rsuhz+47x
H1+5ncZPYxuIfWiNpC45W22iMUuOQDLdD5sk9SGnHWyDbeqmL+no9onfvwIXhvS3hA1uTJO3760h
lBjrVmOqnuU1CMjpHnOrtav76vvo23QfGGbn/ZTq6L6xAjVuU7vx3xM4jv4KvzNLg1Xu5ri/guRb
gMfh0NiPoTm2iwTWCT1/pmFxp5qYahTVHppY9i9gaeOP3Ap7b5XyItwjIvQ7r3IY8RZZMX1IQq2v
GIz7i4UC7U0QTma/AIA/MBzBleQibOip7TfSLQCiKXFDO9K4ncEXH+qUo2I79+FqbCm5V71ebkfe
29s4Y1pLMWeI27zA8r0intR8GmBpf1W0B14Z20LNEf3jou34GX6RuPWilupkN8C45vIYeyviCLpZ
Fabrom2Sasz7c5kNezGz6zC1m7/ofrYvPDGZiyp332nRpMskV+qkUlCxhC/1Q8GmBjyHxlhMvzZn
7zxSX1J8Y88U9orLVmn/JGFofGnY63KW1YH1bZhDc1XOYnipmZJeccP5nAFuqaQFyxXY/vUYAO8k
MBNwVK+LYpvY4tvk53QihCnR5GIYyos2P48JC+99LEcw90tB95PyyF7yg/f5oiy2LKWb7dj00x8r
evsF/CXTkbBoDzHct03T586Vl6b6wMS23YxezEeXLq54aYh7DcHAbp/WbRo9kyfRgWgPQLs8MrAk
UKuJ55ol9T5Pc5MfelfQGeRH5blgCJ5dJ8gZheA6Vt3/YO9MdiNH0mz9Kr26OyZIo3HC3fk8aJ6l
DSGFFJwnI43T09+PkdmNjMjqTNSiFw3cTRUKKIVc7k6zfzjnO2Igkztscep6y+nLcLJw4i+mXGHI
HrN2riyrT49Ix4AnhlTynVlcDNUcfDq1jB5H5PF6NdjF0zSK/OTHBEoMRMAAUB6D5sLvDb0ealPc
to1tllBCDGDLlQTFKJWuP1uQE4EkMsXSUb3TdSqu6CqLXTq441WM2xLxr+Bbm5hB/ph7gWg2I6s4
5Lm8Z0Fq0auqUr/NTlydDd+v74hs8M4QYPzdNJhqZY/pZyMX+n2r9vXkeU9ZDcAkK3ChKSM6O2pK
N0xQ4j0AwvLRIjPsKuavI//coC4yQ8BRi380uoLoFN3YsyU3XWwjvp4sjANkThOc3NpDv3JCc6Lr
IPzPY0v/zZ+zNqAUMJoDuVRyB9DJB2eZ3cy6+tZaIxj6MF0b5rARZocBthouix5Is9/QvDCFfogx
YkRWKY51uejPROwamz+d1f9iVvuXUS2nHmQWzmkLWSyH8DKt/tMuiTAWD3gGx0GiSH9c9cwQwMEQ
4BPzdSzri5FQgvVQIOdsy5ccfF28rRqM3HK2ElBbIXlL3dyjcClivSnjMj9j3ybABNlEdoF+pHyp
mlztWm9I7C14V1lsO6Tii195zu6oXnmeMS7xbNsw+eSx5Llwj+1yLgxE3YPl721aJS2N7O3v/3RC
iH458Rf9MJgCNmiedNnb/XLiT0YnYW5H5t5yovuAisMrMvve8Mc3hufpyqoyOldizy48hXd0jZoX
oV0/1nwbVA0U1IgwWuFbjLGMT3OISkY4RKSnef+V2Tp6IKdlOnqYLCQNUWPPCMuFVm9+2+0qSs09
fcxJ5MJfZ1nyrWnGilA0q7gZ4WUf2TM2GwQzKOssgkAF0BMII1kP2E8R/VZiXHTXZmZ2W95HsQ4H
8kx6FyQ29tECbOsQvCGiKN+m3ux3hGSXH/QS+sqJpuYqjwB20+MW2IkG7wVBT3h0Czu8mYqkv+N/
ejs16+QlZeZyGvth3gRB59Nnus5+0PW8r9zBZgY+THgh/Q6NFMFkuwjD6P3Ewp8mdY4Y2LQQku00
i3eZDKw96goXki4Yq9xGMcodpJdWKlRPnSCeLgJz85TaJDo0eSm/83Ex9+0YFcM+Yv5fO+m5xhyA
7aEVzpPROeI6mH3j3m4HzJ9hwAB+pon/wpIwPrmM+54crypvmMqpGx+C5snEq3KwLRlfhI2pDqKX
xwIyadfHmB4rzNSN344kxmlrvGUOPtyOQ5FdwebUDcN7KwEiByg8nzQ096lR91ogqsHEg2aSVL8P
WubwoQplFazD/DHuUoKdutkBsNm1c/FWmFi3Z1uAVFYdmRNxO55L5EQXBfTfne/mCWN/bNkr5fn2
TlnptHhW/XhNQ1ljlhjC65Zi99bFddPsUVNNBweT48aRdrlVOHuA4s3ZDabn6tJlELKJIc+sisiu
T5DxwPcup0jehJQr3hElHjTQ8hps8n2+uAOHvECbO12OrWvs4TWi8eGaWE8cVe1yZkUup1e4nGN2
ZMUAZwzju7+ccP1y1uUKccmgBKMYQlvKNnf284+DUf84JDkpJHR0Tk61nKG+ijlnGG/OHASx2a3F
ct5Oy8k7LmewEnI8lUPFmVsLOJVlSGsphokTnajLu95rqvNsWvrNAeS0qVAgbjJDiV3x42JIlzsC
EiCK5dxiD5ItdwgWjsQ4MGYvE4hEyxVkBjUwm8CYumGTWY33MJmVc93WuQwZeXOvJSomXM2vrMzZ
t6avTkZf17t2uSc1tONN+uMGLevI/xjq1OGq4Dttc08l9RnsUs8ZSh7CoQoZ7obAkpON+nGlI3fn
gwXjjMXTSXqiVBos0nPLR+T9qBpolNFxUknMS0nh/yguwDQAddees4mXusOkfAyDuMFzD50OIKfv
b2Ggj+ciJ+2Q3M3xGDqgvbCYF/ua0mfT+0V6TLUmEZEpC7mKfcAYYaz0CN0oyy4drJtHu6sQ+yMy
f44rUvoQ3/t35cSCcqXwFO1ErIKvZq7FzZgPzrc+1/1N0k7Jo0FE6X0IyaLdYMnxjl1E1CLIVWPc
FKZMronaGwBzk5tw5Rq2PihCMC6p6fDSDWh8FkmlcG5gscRMCOriqtM9K6568NTHqPoX060JoPSN
KV5nwGJJCPCtvT/28QNTHJ9UGiGOyoCegNzd7RHj001DLEaKZWfSuHHmyj567ijvi7Ryb1CTOevE
4+rCtls91CCWklVlkhZnGwlBJgWpOYh2e590KKsmYTvA3Hrp1lgo3H7AhYb/4INMRP0N533Nezyz
bqIgjQDLDIj4Vq4beWB+Ld7GyUucPTswnmJ0OMnJc+vsPCjfOAVNPxwIZRhPqYctalF4IaBo3Og2
IXHo1RoBwqDnecBPWazHyoA+B9LqBA2N/ekgffcWYEj2ltrg79GeOwyJVNF9RA4RArXu2q3pSUKv
qyzc83/5MBHmbXlFzraDVnMWdcCXH09bzlVuJrcG0car0s6rFuE3VSC2Y1feJPwZISLsteOmmFVq
Bn3p/GUKw2CFyypixZloG5sas/eO8R3+fRQkL1WbyRPsFk14KpZePIp6O6CO5Ye9+ciAE6jbsKBh
fQr2raIHQEnnngJTfi+G4GMa4chzgQEFCMKqPJJN4PO0k4e4KtMmuosLe9pz8lBYh5n5lJJIQDhP
8WTJWrxIFmWHXuf18+A46XPYmuor43nfBKgZD303v5WBicmZtKhVmjru0ZHVpXCH6xTsEEX/iFWf
SIgtuFlmcmGOWX5r9iRjrDWUIfOsalkffbfj3g0JPcSDax/mrk63FozO18Tge2rOUpzHwWCcE7vh
N3YYcs/4Lx1wmi1l/VyOFMqjntdjLD+1jsN9IBtj55L0hyGzSM71hKT+rEujuoOYJh7grrfjOqnG
7qvPmKCt7az1L8qm5LTpIzu9B4Xpkny3AChTEMM7L5UEJlS2Q2lco9Y3QsdNNky/XP5VNj150pP+
59XqJJKSkCq/5W/v8/CI0Dk9L5k7C0G9/pFqiv2BduQ6c9v4UCpv3g5B3u7rcB5pnGwbSlo2HUdm
P/vE4fePZu69FFSCCWGOU3BJlum0c2BU7GxLe29xk1hYpJN0FfpGpldFPvHUMpknhr7E0bACZAO9
sX0NQn05e+b3ZQqx7a3Qeu96w7sOGvjRXv3QAiGLVgJk2Z2I1FSAnUzmz9SeeQxi/6noSopqzd1O
RLeFuU8Ne5/9PQtOe9ybSwIc/GzzCUwh8UcQzGLiaeAUJxUhBZEUqMO9sBDQ2AO+3zkOjAfGE/OD
i3oT36DJuhrBIPyhuGbIyt98k5eVuExp2YlziNxLW0YCVHHSuRvZKb/cB15g3Dtc1Te2VQ7fZfYR
tsBwh3qECxDNsUt+wiQPOEUpi4zyssC8L82GeL82Jz2xzNM9EVt4sEdBjzG2Bp79T6L58nQXoKFf
nPPARIfAszZ1H150QzpfURCeO4FVxNQvfvZWzXdTTGan7KxVU4r0e+pEV1lWlOira/PWc8Lmle8X
l5c7ddfD7EXnPC7rFzI0BjiiOVMIUKcGXGie6NfZaYdHiC/2a4ir/NlNXVgYZiuPrWGmJ26C+MLN
Q2PNzBSKe5izOzZaioo0OnYqTYiFScCx4LO4TdLavcMiP72RCz0jO4iKo5olZrIUDpBX4mIhDwdm
IvepN74AL3TXdQlhapGzxodIOsUxJ0t6K6HMoiEOxnsB3WQPPmPes1eUO1SP6UEirF3hIJk3U87G
pE+s8UANabLSq9grIdo3wxsnL+ujbPS4i3Itt5mw4keVUPmBLnfWMA8IIZYqOER5HmMhg8m0AllO
EJ1TCJbYxbzt6y59afrJiXCoR9GamNK7CIV2ucI5Ne/65cIF39jsGZU/5sZUn5DrapaONQVZBhEb
6hg9v3TlQ6DKltVdXZ1SzgwArhOxRw7QBbHucmPAvddmPIFZaXJgY8TrF78SlBFCU9ZdUPATfVeQ
WRyW9tNUJu0a6Tf5KlFpH+KMEyLEwLRBsTDxqCTFoRSgKjsIkivLz8gdTCtOs4GZ+zrKiAXTWXgW
VhhelhCbyyD+cBjMpBksFKSiVhyeVRFmrHVGe6ur+KUrwHYvDsht7szTiQlfSZ5tcEdfzmoqH3hv
ixE2Khbqy3hJxSiG3tswJ5i3yegQRAn+nd7cz/JzjNqPtyC0joOqLKx8fUrB0Jbf43AYMQWj+PPt
CQKBEVr1ymZ9eyrhyX+KvMpey0SqHKmpCO+k0QeXUIXzG3qV7izhfR/NyWWy5Lit/ZRC31q0G/Vr
4S6xBnVenfFipPR/dXqoyWY6mDYLVNmr5qIELHpAkLGuwdNCWPZgkslgBjucWnueMPsRglZx0xmg
TcveQ+lVMPuIA/YgrB1XXZqdK+GcxvYw+byfeJNf22YRwcT+nShRByGeSp+Qz8tjk+X5hYfISTOG
dAiyTW8i2x30P6wIxL9qhSHK+sLyzIDM8l/kk0NaijBEzrU3pqndOjJ1v6mox4TYOKUfwDWl/7XJ
jEDbXhJYo7JgqDZxXBtwlrPpA94YALxcOogoMELiRFvmlcx08KTqwNSEwMWzNFbljwknGxkSdfyR
AeFUuf4pcSpQbi0dorH+H5na/y/SRyLEDf6W9nh6Lwr9H//nvaj/73+c39sYiMxP8/zff/6Pkbz7
m7cYqKlvlrUQU+//Ekrav6FzdKSPZpr/cn2+EP85knd+s1gkWT4sRnqqH/7qP4SStlg4ksJilC9Z
srjy3zJRAzn6aUBjoL5nMAMy5pehFAuryNIMkcllVgBBDSZw8M0IkWJm0F/VMnOr7ZJnmqwsAz7M
Srcy2xLw1JynkXAsHD3Nboo958otyWQwJ7LxchjDh3zJVzUWKtO6NiKgV5qUrw2FIsFrod2umqqb
joWgGszbeHoGad7uPZrUbduY8aEqVHNNFEn2HLEB3aYe8VTFUi8BDMnOQRQER6hwFCFLXVWUsTox
TiGLygqSd4za7hnkjpeAmFnKsnap0PylVsuWqq0nIGdV/SjlhqWqq34UeHAu/ItZR0ZKCDgVIGo0
ikGmkuKhWyrEbmqS6QwSAkc1rKGLWiBtCP0q3E+UlzKdsWezbNY4xjpK8EygNyInSu6rpTqFRt9j
UqVibdK+3oBPn1+NDPMX8wP7YC01LmS66UFD2TLPbdSG4G1/r4p1YbKfcwsSRjAer2KR61WFA+fs
pF79IbO5Z+xRGwCDDGud/qjBl2q8SsvsmTlH/YyMUR/MpWqH3DR6a9OJy1OyVPdo4eD31V2ivmms
dCdbW67YUwZnJj6n1jkORm9WK9J1jAfDKLzxcpYey5JZA6xhIIvxcJy5zJLcUGfXjOp3o04yaCay
D9ZG0XXbxET0Gc4p/0pSE6S21rbqti3T2cMCetvGs2tt5pyYOxKrzQ3qeDjehFkJ9Ay6ILaAT2Ej
lF0/IY/nGvMDdraPDAdZZRa9aJhEuS3hs7lZFOQNZH50XbCcPQZFE984gtLSAgAGt6/GtsPbpqpp
3eh4ugmx4XMMEv4g+SfFjeIlvmtcswwZjQ5CxUT8GTrGbqSeGqod/CmgInT56hhLA+1EbIXfp9rl
NaECdXJqZ2j+hMaTHLQFWiHuPLcN3zmPM59ZtcF/jJZgrpc46QYkJKIRuyH4KUy6dkMci3pQCcOr
1RzUJE3oGf69EHNylwD1+O40C50wrGpWQAmBrQ6YToQ/SnVcVRA5bLLdcw3W3DfMT2ZH0/tM//po
82udDaIW+7vJXIBHmogaMkfmAsGvB8XF4Plpa2woPURj5uGlb29yKha8wbmoqgWlI1mNkEK8E4bn
y5s4mcky4WKOyJtMF4FUE2vkRTll472deNkA8NNAIoP+A4RRaiEmAcelza8B2OfRwL5I+EwxRwTi
gS+B7m+GzsnCLdYyRAqCu3wcvwmTeSGYPOebLOf8gMutA3jpMB9fAICz1cgb3hSmKpZfj0/QBKN3
blOiDl3A8PUUdsy1QNSvchf7qJcFgp1Ui0TLnmMSYCh/+JzGMO/OlLHcrM6kkp58OjSo24FZ7IH1
ICNqcIIb0dfBlxJMplCwGt0TtXT8kczp8BGFRIy4iN4W7NFwk5Stceomp7jB/O10KzTA6BAkUow3
g7wnunjPJsivmM3qAhOwuQEBSgJhmALtj02iK1JLgigMgNtl9Zba2L0ADY8OSxMYmIAMvyAfw3nz
ZUQ2RrnMUQh8ZzfWhQx2a4+zJ4nrrEfxZSW4HSkCj4VvV6fCTmpiRakYkk3nifCCnf14mFySimPF
nJSsGD+8gEVEWrYyTGizjfLaGmBrZ76zbwoe3UWDaLZtcAdD43YqcXxG44ibSPrlzjH8CWOio+sH
1+mDc1Hn4zqSMvlWCRhVmoKUrl6be3uZyveEK2ydNvEZvVfZQSRIpXKo1FunaYYNj7raVsuZXpLl
vGk6aZxcOH6vaPgwmCYx6S4OKzkYCXlyZXDuXRZYhK6DFkN27IQ9EFXV3kF8kjdN1JP5jUUFWqLO
EM8OsbxxtcwerNaIvyyPsnqFcqzfanwNZwTT6cEMzORA+umwL1HnnJjbOAeJuKWiFWQXu6nRz15G
DhChrWUP80dkkM+bQjW7K6hdj8PY3cJ1I8SV01KinUsD8cq9HZwx1tKvO87k3s4mS0Is9Jjrm8As
Tn7XTiXc725kvFLF35HjRHf0XeGDqEcQD6yrgo9owH9ttIqgR1TE7wNCsmfaD8Sk5uyvg2QqDlKC
Dl4FpWXsShdEygr1kXdbjLZ3kasZobg9w21ShgTIEXsMj1MrPGHmq1azGQ3HQCTJLopn+9gZPfpi
x+pgMBlpfud4wDASwCmkqyFP/WL8lcRXwuvnd+ItLTae2WwKsBKVs07xhF/ESRqtoykkehxrxMXs
F/2raKN0x5ZHr2dusX0fFNVyxvtxTU+HfxukSsny1q6vZt/FJDcHjfiy+6q8YuExbrN2YtBv+jNs
Ue2330IQwitQYmLXD41xmv1Zf8G0nZZY1P5eRVxDK086mFoZWp5IY8jekZKhhCsDEV1HWWwybSez
fge3314vibJHraXkNqg9DafWss59wZ4wMAA413aa7Ekn4qQz+JljYkWs2ppwvEn92N2TQJeeWtdv
eDe75jEcoCcXXCckqU0kzo5Vezc4ivWpH3oPbRoQZN8PTLJIpt74jFzOvuFesdAvj21vkNw0tyyz
vdT1LgLu1Y//kQL9fxPWaBGwUC3/9w6mi/esjd8/h6+v+qfK/Pef+6Myt3/zLNN1iDP6L7r6HxYm
6zfPdm3XFR4cI4yU6Fj+08IkfoN4hIwcgc1i2fMp5/+ozP3fFnl6wI7TsrCAe/8Wkd2i4fjJ3+Oy
NaUpELwInAi4pn5eGieUzWPahBFr2dndpZ05vGRhTPZMSRjKqS4KIugLWe6QWAgC3ytcH8Ih1ijx
HNLjQQN8WSyE/mGV/ZcelsXw4s+iJsY3gwVp6XH/tMouQmQojknVyfwtvGtDbV4NvvecoOi/KuEZ
AEEqoI9l1nActYYhwDLwPGals+6bkfkgfJy9FFP8DNfb+kyCHcJLzLYB1TBi8AZzuxup5MLR19Y4
smEiD6o4CcA4/+CU/cGG+rNejj+EAxHqvUmHxVv8i/eX6qGsK48xX14jTWUOSaPj2mnEzgZPRVmz
PdexGdzzKYWPbJ/NXVB65mNT67ZCaJhWH0wday6T/CkPCv8fHJCLWu+XV4dRgTEB8BQs2M4var4e
DWPj4ajZdkB4jmRS6I0xpfzmIYEetVKaQNBq0v7vhsj/VkX4cy9IHyi9xZCNwR2ol++bvyzrHd/N
ho42YTuB63+Mss76tKQR3DFX0f9g5LV+/RM91MoYbOl8Az4Kuqyfv0keI3MKKhlsYFk673KaFZWl
sD67Buh3wdrwHNG8fjqAohF1VCbunUCBeoQb/x41Nd+RycmvrCGPL5tuxhbrBtZnBQz780/nxr9Q
b/zlm8ILJbTBIoTBQRxH7/3zC51QviZAMpEOMcx+p3CYXuTyqwUGpkecdIvrp2Qp2MLXfWF0yyin
hl4LKGEcXmdp6feJXOyLGqTXlRgX/MM/vMDlq/rnLwuyPRCZnsfFanlEpXMi/fmZ7NU49rCX0enY
Wf+Ocb90ViYOhQ14XQbXTqyQyXokA8+OHA5KN29Cpd3hH17Fr35EXgUjeaABAVw4PLu/fJ4EWDa+
ivJoqzAaflp1TXR947JUcquuuBojeIS2TX51FvcXEVOJAE1v1x1Ca/B2f/9Sfv0WL68EQ6pnOwKp
Iw7Qn98P3bC4RJpogEEd+xvTrvQLjUaBw8r8p79a/Iv33gdCJ5CSceaLRW/55/fekEQEE9dAarXR
+efJNuA6j01zS7r5+I0MNOuzgaebYAFkQJ1Bt7n2IiZ+gRHcI5ObT8Jo300OOrgfmjAizQAJkDSW
SdDHLYKvMRzmbUCG2j8c5Mus8ZfvjM/AyfpxV5mO+8s53o1JlOWKcHl+6/ciJwg1rGidmNDOjxAX
2mmNXBjRWoOT6u8/nb9cbDzrhPFItKk41wUe4Z/fssFKqsCLS7lBMUKe1jbua/u9axyCGeedYOUg
qci4Tma20A/x4PRfRtHMjyNNU7Kagaj9/ev5yzvhCweBq1yeIOJPfv22hCUOTEzJMckDrX6JjCZY
vrfhCX2NJIXRFMO+yR9Eydz8738xtMNfPgMfRzWjPy+wuIXgCf/8RigZOqRqdwYoUb6YhWwgM+PF
PCtmvoo6OumBcOH5qaGLguIjWIQQ6NJiHNT/cRr/fyf8PyivBdf33056rz8T6sg/l5B//MjvJaTv
/YaqDW2f75q+jQ2e5+j3EtK3ljrRlIjxwYv8rsT+o4QU4jfoCT/gBmAzoINxo/xRQlrebz41CTiN
wEIzR1DQv+OC5wz65SvmQjpeEJwmxgBJV/zL1ZD0bkMCKTpOdi2Nsa7gkJcrhnDmZexhxqTnJ626
tkJ8Yg6WcJEX4YXllvku5BQ7k/NqbUnMI+K7txNSLcOaI0mIziMPIqRv3wt4zZejlbCrw+c1bqOu
8y1WcgNYmmBqXuaEGHEtKsIq7Tw+FBD3Drro2Ti3Oj40zIKuE+bTHdinrg9wUkl8JEUGCI/yRhLT
IaRS5VH4uTwnYxISslvLdhvCW7wcUpU1tKAKcUgRjMYXJjjkrv5gBR+4V/y1aQ7+ZeWkyaliPxIv
Fr4KNLTtPqM2EhiLUIhxKNdA/1YqUT0DRxSFm56kmydsvK/DbCaXiUoeQsK+105U9EcnddU7xP/4
LEUT34Wqc+/dWeaXZpIKUoaMRRZCQZBMZXzsJ2Oxzpl014p4wKrkJOetA8eVxtCXCfcBfjncKXBG
xPH6l3415mcRdQnOWZZrEQZmjbX5jpgFogktrP6O109v41y5F6CbyVSfTaPM1wlEJoQJVFunbEFk
rlvThkHf6hr3c5Wj7jCWrduKN00imc4toOX1OKSI6xn5PlrRbN64EwL5oM/z4LgkA7QUEIsowR4n
tSLPu32vvHhojgPr1TPx8yRmmBV6ucovYMYVjd8vTDzm0mfcm8SEwrOMJfIXwvMYIETBTdtHzODc
zpP+rsSXd8LOl67ZyWJKMUOfNPSIDOxk55KPhjg6S6+ioBVXSW+kb0YPUixsh3Jfpka1/El9ftcg
QnqsEVBtnc4fL6A69tedBf1mpYIf+PXRZx4nBtXf+0sI8KpAEv6sncF9qmpLsVcclHULrNa9Jnur
J01DhdVBkwF/KLDc1Swc+um5A7740ThJetuirdraRkzqc5pMkO4H/iTS4HLYyA5jhXBdYgq4g1fi
H4CQmwc3i8YdKpoiX4cZ6ISm9qrLXOTdLurvEa0gex16pi3xUzUgWsXg11/pjvfYar30dfQafeNU
oN4diTXLV+V1N1pX9jRZm0yP823W5PYlXADeMobba4XI7TLIHRvLP4NInmrQkHvCsxAITeR6YTRT
Qs1QIFM1r416dDaSKdMXLOxXgoXURdrY5eVAzghx60DS4BZ5DXiMQl5UCIZOJbYB3Irsp6/Tlskb
O9ewPOsEWSvCQYskcWUm3i2pke2Tlam4Q3yTe5c47dULfrqy2Fiqxt0LQG8JYA71eBx80epj2VAP
MSy0/elNmnxI963PVLB1yuoToHeF3d+CLVFfAAyfYANajU6sZyOKx/EYp55jIdLv0TpVtszMbyix
wuACiztKXWeyEz4KrKmrQXvg+hNSge21afXTY+xjpnB0VzxblOTFCcB+Q+gBNIU1AbU63YEfE9aK
I9rMtp6j82dYEpRngUKjwWH/pJtguLDsrsUeZZZQ+SAJgf10PVYV+Wh+emi+sXKE+SVj5GzXgx/f
9eA7SeqYZvu6wnL1Ubah9ZqrkXg01TmHkaeIE7Ymh5zi/WFIBHGIcM4dPBhwHqvPqO+q21m64Vdq
tJAbCbr6VMPYw0Mz+YctPO0Rwl+IGTDCQYM9JIYl/bX0Wh9mQsxU9G5qG6/fem07ujsPtTTwhdS2
Nl2JFXObpMTPQBMdMwC7eijyy7LwanEs2BEVW0ckg15ZWTQ/pLidC3RA+HWIe3FlTO8jlbvH5UYQ
uN8G2eXoVAbXC5K92oqBF8/aYksH4HA/BdWMNnTRNOTRdd4W+YWicUA7MY5gFyUiY5uLZ1UMbX1C
SETAkA7cYT+NYwH6Qw2PTtJE0EwCZnMs1uo3rfhz0HbwSKzaARnzxtOwhiODCJFd4wHKXyN285Ys
lnIgnDYppm8mMTDkLmdT8IEBwMJ0TKg4kZge01DCKswy2LNvZ1FlFhPJJUgZ5ETrggG49byW5BTM
HfE5RGyPOk7riOQyDvjkGs6kOg8F1oZjOsO2GGohh8tcVsOBXpinoDWKc8Uk+zDAhQ1WBgLFdVpx
TJpD3N15o+6AaSrznZ72TvYIlREIhvreHDMJgMFA/LPpUkWkUYHqgWgbDMXvKppM3KNInZ6VdnSw
ljh2o0OGaSDe6sadwRCwZps5s9NubU7D9BUxcXpk3jvcd0EE4KHCsH8P0Cc4NzzDq9EQ8s5qG/lM
y1LA5ivlqUXvQxirWpiL0+Uc5JBZyCgaVr5DKFxAL9PxwK7YKcyfRV5hR9b2krqB48h1rpK4aI11
wUcJ45Gc4mmHFsEo9zKX9ncKp4kYA5Ilpls7MuNHJ7b75V83/XNmFW60T+zKfkzHlPOOZrirT00V
dGqriqa7NjzyUlcsbIPnmlnMwSpTUtexPzf2wTGsPlyHRkhejEv4Lkb+QqG2abOWDxrPdFpct/SL
3dbv2/x1UTxeq9Qg9RslPwBs1U8lNQTJxRvTy/VrU5DzrcVsbCqiaRgjR0573yK7ePcx9Yu1o1sv
2ZIayEFjFjEKnVw0zVrksrjmr25OYWyY7cGtzWFcZ7Fuv1pC0m2A1kPko9ljKHSopg6EgtK2F68X
3y2JvWbMge3OltGy6S2GS280yVNEl+ai/3Ss+hMcnJOh5epBcMaNXa/l0Hxjfpcf4MF43zR9Hc3M
iCgQg7XhtGtupnkL4YysvzQ1o1cnjNSFY6b9s5EAc10B3Uwve6t69PHiCXb1ZBRsPUaD50KBd0mL
PtWbuCg/mSSFXGWheplJEjyqJuMz77Wrr8asRmTM2B0aQkXyWKFTuA+562fTriSL6CZNgA+h5yOs
e5XbKYD/tGn0K9GlSqNuoW0iEFgML1NcCCKlMoLQtga7sLMh/ehRs4b8gt+NlCjsh5yUIr3Y8pN5
geRCBWk2c6dqMp0EdoZV08qFE23T8oYiLdgPafKPGwamjU18nnI7QTpGXrO+nubtPMV7ClLoJegy
6brScgcatqYdnF1c8CMKKNsfGMcRLMOWzOMIBG7UPg9JkGHyJnWFe5/zJONbufjaw0MX5fVF1UfD
QxP6wzon0G2DYGR8hbOe52viIJuPiLyEhEzb2P42FoRKhXiGs2p+xev11bMqXhns2g9tKHo4vRO+
+ZWcfLICNRSSfRgWk7nKyInfTzjIJzQYynyB+jCaz3FTGayYR9u5sXvc2OABSfCxVY4DDkghVOsh
0OBpdFBmH+RUj8BgOSA2g6zgMbh+bCB9q4L6oLgu1gBo5uOIXvGuCpLhKezGBvpPTqPcQkwFkFCe
+wW1tGo6gqUORlv4MKXos4tVKYLhAcnZkrnY8KJtLys+mEmqF5Fk0tkUfWZ8KSLMqDpRDT+Fo69u
OYFMAWTWrhu+BFV7g88juJAmvPQNOpLgBvGfusecze4HZhO6ZiAqzZuLBJ0lfU3LjCJRQX/2x/qb
jjyeDq8DrX3mwaMwTMq4eg9c3T4gVLEvtLTFTTFa7SPyaZaydq0rLrvInbhngaesAaoEzLCr8cC3
Z4gXQIn+lCQjJYdqToIzgwZciGZFsuQqVYPPDgvoTb9JW1w8sMriQ54XiGuN1oteBNsHtlIDYFIC
BfgAu8rukBSWhvWOyl6fLHeILgdRLPYnfynB8BJSDxSzUBQHNhJBakLUicHUXkyhS+Yg2sjaWM0i
NIM9Y5bii0MifU+HwbvMfTMF1U1K55b3zMSp6CesSjsrZtGN/B1oaVg9tW7an3lY5TpJBmPNeMY6
WXgPVkTSSyLV9LDlVEVt6DGgxcQbhBKdSmpD/Jkn+LNRHnxGQb2AxKBPfYzaSS9UDcps5SUwqViE
KuvD1glyGBO9bGJkYlej0mMRXtbbSoxnonkyhNxZug3sOL+207m8qZizETZtYE8K2pyDpa7YvipI
rA6H5HuQm+hFfe28JYg8P8a8KfJVDSL+cgpILiURrNzMYx7d68LKXgTA+Xv4n/R/HnfIFcaTcNgL
qyTEx/VEl615sEj2+n/sndly40i2ZX+lfgBlmBzDYxMkQVEUJWoKKV5gUkjCPDhm4Ot7gVGVnVLm
jbjVZv3QZtcsLS2HkDgAcD9+zt5r0wxn2B7XNYL+UGzGfCCvToXzhTPWK4q7CbCvjrxink4og+n5
YlHq153t2pdTWBCrTt5b9thERrQbZ4qLNQ6VOYKU0ERv4M8oFgmW3Ehh5/7CQw63Ak0TCSxud2MR
O4nsdlDu8ahmd6wX8hAafAwqIy2ldFmSegY23Inownt9YGrOBQ04fj3bCavt6JrhnSznh193rZZu
958bhxY6JPoIy9jEJCvY/DI3qYQY7CxHNiYdACakLZg9bGZLuUTukM4YDYLiNw34r4MCC/UbWjjb
ghvoLs34z20yx+BSAsaY/RTL1gnZS0snd1EPFZq9j+fM9rVFgfbrj/m1K7h8TGPBG7qMnnXN+NKb
02OtnAM7HX0CubMDdU17EwaIRgw1iSBrwLHgEIiHchjk+/mV/6cV97tWnGUsHdL/eqR70711P6L3
up4+teN+/ti/2nFoI3GbLo03wcqP+uff7bgFf8BhjbYbIAPGAsv/+fdEF4GmqTO3YJpruQ58nf/T
jlP/6eiQVF2DTvVCpfyPtJbLjfrp0WHld2gXsiXhBaZ0/3wji8pdEDSdpIYRzwFOmMahRAB0agMp
4IxEgjOyeNc+VIXx40/f1M3PF/kzHuQvT+2Xl/7S7tcTElhTtSEQxcQUEkZNipNr3lVp8DpI7bdg
5eWT/PmTLvMQmAZUvCqtc11fnq4/TYmToE+s1sSY0pO0gRQjIEaX5tB6dPR0OzXVk0pahs+VhgKX
dQ4Djp4E7EoV2Gu7JxQgcmXO4SNem5upta+IK/GMLhOrVg2+ySV7MpVkgcZlcqkhE/9dX17/69tn
hoXtjwExIz/X/LLiMNgjE6UHLSnSttyBfMEdW9LEY2s1l7pqhhrGhrWe6Y/duF0S39HKv9ZHqa57
/PwrtZNPxHSSNOCoz4pZHCLD9GkDvIb2EiKcxxctpdFqHPizej6g7FpELuEA8qKMSEh3yAkMpa7e
K4WKfiXI6h3+tPXUhyt7Pk2l6iXYf3oR3Zoi2YXT8NogvkwZF/ddvh6DvvXCOD2h+rytsunOlG/T
oiDFVPZ9JKHAtyd0l9TN9lVJ7iUm7Cq9gADfQY6yAFA0i+fV4cOM+BrMWjN8DNThvZWqp0LJ6CC6
vLIh++ygh+P0kuSt7QOwousQtWyUcC6IXizYjnEl1msGoDHZFzayuGyQO9VO2eVsjmPAFNy9iaD1
4DjsHDCKmpuhD0xUMk2xb5vS+W6o5NSFRVxeO+gKKU+X/jN9tu+0KIg4HiL9tRJz/44fT9332uWg
R8MRZBmED9Vpmm1ipOVWkFO/L0ibWKnW7GEw1rZEOME5jJO3OCRSdOAgjuhSDlvTWhIoGL6UU0Sy
bfaMWGkvUcMh06d64dIwjq53WsMPVEnAIT4PkjXbobziALYZu/Lezrjev3549aVL/+fHiVKDNopl
wJalHLR18flxIjpGk1U7kW2VZQWWbfyWhVdJ8Hhe4YQVnQph3McLVXKO4EtGgVg6vI6knRRLWt62
8YCryZuXlt3Qdc77uAAqjVTN/Aa+hme5jXobGWX6DYtEx+EyUD/+Z1P775B9GAirrC6/2tSK5OX1
84Z2/pE/zAPUPmxczKsdDdwSC/u/JErGP1mhGDlhnUK4AQbujw0Nh8CiQKLIdARb2nK7/Gu8pLvs
gtRu/CD1lGWp+n8yXsJC9+XGZD+12E0X2JDgL/PLOh+GIak8hV74Xdc3u1pLu5eFFrdaTrw3RqY0
l4NUp3WmmOVl0TsR1qkivKhHTJAEHZIVSNf00Skm8UbybuERMKBskWwR9zkk46WSFtGG1gp5L0IE
ezNn0BOO8wuCzpsSt7fR6URcjvmlomRLJJljr+yS0OfajWmUczCg5/FI9vNbYJKc22NoTZtK+joW
bnqMajpuUfPY3qQ7Mb1PW3vIRIxeW5IPtKc1WlxV6TRfU2XmP7qURReZv/U6xRzgeL3hmu1c2eqm
EvKsWWb4iHwZBxseds+cOrzobpB+F3mXrcOZVw2AAuccz7PqrVeNHg9cGX4zEWRfKEVprBnt9WtZ
5Cd09OVLOkXtPtGmnAOOM16jJnGwE4gR/m1D63iVkvp5E6GZ3impVVyW4dDdTnkjQAQWGP8hI+gk
cuTIkcfxLk6M8NhEJsO0oC995Pw3NOT7h9ZVw3eZxfVTbA3mKWdchkvbcW9iRy7EZFTnOZk8d32S
60hFp8fE7uVNBPqGpUOKCzRIcEnyID6AdygeBwaFtNDVxeUbMs4JiSiRMnkZ0Ooco8ihUYg3VXNX
5WD3d6z2+dGuovfADByPYE6qoc6ST1Y8BbSCp+oHnM6PKZmceW2747dIr3ZpJPYd1pBNXGnaqces
sImdJL2BruI+mfD+DtpUmZdGXi/Kzjl7YyKAqS+tOb83SSSOU2Eox2Kuli3adMWPSnTSrxY7ZDNy
mkqjethjpw+OQ1bIHSt5TqyHo5ELr+hXcrLfg/pS05/gbagbFSHgHc3ccp+JplnPQWHjf0jQkkPI
xpaYK1UBRUnDoxZaZXp0oxmKvzJPD5CItesiY9AZmqX8pjXzdMwmAkNCtVcPky4JI6dV6Bl2P6w7
jQvE6VrH6Tt05AxFZdXs1IgcHZzG7SpTrI8OtzqOfrvdSF26W6tlnBRxjL5o2WXg9doPKBnk2k1F
u41hNW3Zw+x7l94UY+E8e7EihSixJkZ5IrAL0nCm1ZfUNL7kTETuXCjo5qeu9JRJBeqKqpDENujD
IZ7QK6im006Xne1niZpf5LN9XYy1nxuI42wHfl8APXstEscTrbWyp7Hy57BfVbmkrRZ4gGJx1erl
q4gmn2ZVfEn3yUFApaYn+tnEs6CA9lMaeCa5SHi4lzEDHItL+MzOcxqPE6kMZKaeiEMbbmFVP5tW
/lpAnBVzc2gK+0fSF9bNHKTOrlIWPhBMSxaf5TeCJjFI9Bkyr5pvh8a8dRDR45iu2zVF5nQXuqA2
jCEF/xATzDPG+Rvc1mMdz+OGdmHhaZ2l3JZ4lqE54DJRYTP6dWqpTAHos5dToV0yRm33JdCdTddW
9nsLjWhLKq9xRXuXh4kyehPQQbmD6Ma3Opo6i4c7EhHbSyjpJW7VOSs2jjZxUmCgMH4LUcVcGHaC
9yKlwqEQL/cjvFLPTvvG78tkukCUPYYrjToOMG84k9EdzDdOOIstva9mFRihTTbdRJwJeLLVlIrI
EzM6E02JWj91ZbZRAhsk29RRtXbCUVeIZ16rhIxy/nQ5kXKmal4O43WPADz4RrNq9voyrQ7whYHA
yLEglGZwdhHm9NdBFO0llZrqOW6q3vKQw/ZBMBCsKAet2Bv1wXiwfppuF/9terbiBmbkHJuQhW8T
xdBakp5G9RhY4dvo5g/GIOWmmmKfRO5pxRdBEFppr9kwxFNfKKeuGY5TzCfHy0/eWbG08fELIzNP
nurFRJxnTuIlE3L3skwcYPaZO60S7BM0RSOg7osP2cbX4TWLN7ktBFYNO9ukKoOaKMTjBDEFFah9
6BIB0YCQb8AZ5mUyw3dADnJXgDu+FGfbsyjM9i4ia3KZqb2l9NB2Qxlqa+jMV1ERn3BbI4VKlHEL
ppHYykY1t6BiZx9jVuUbghWc2GpgBoEhNx0c5XcGNqeotx8Sq2pdGODYtbUURmOVsGyAi8oTseut
AJTRYvJWMTVhca99zOOLYgAbeEwFf6taWX/Jb/cyp99Bin5uU1b9LL6nK3LU83BTLnbyPCPCncal
Cqgfs3m02M4xjCT7EfLpBYp1Ytf55N/grRvPDZlP61g66QW7xK5og+ouxCHmT7ILhKf1i809Xxzv
4+J9l4sLnviy6rKEk/HO1F2BjTEu2+DEIWPxzTcc2Nf2jAmlsWJ0BmO3sfDad3juUYMt2KL5qOUh
x5hIZ5vFOAPQAskjYl6kz6BQIc1o6h7TYrgajOaAnMHLF4M/YAMNN4Thl/j+a+RZq1YmBjk9GAXX
2txe1PmwGkenOoBZDFEcJO9aM5HvaBUMjpiG6PWdgZ3jUDnv9mgMH0TdBEc54vkaAqFfijOToD/z
CSCTti8z29B7MqvOulpoBtoZbDCRF8b2Bg30Pl8QCOmZhuBOKfa1IYvlaerVdj1VaGyUBaEg2pxU
xFif1EeWnmQNF5qkLAmpd9CnwVcXFMNMMj2cwjrxJpDId0oajViCpjn3LewZ0RoC2H1Fb35syCh1
FCw8K0wUj1Nsz15VUqKEavWeVeN4X5FBiP/EtradmbF7G0bunlATPY52f1OSWr8BYHakObq1Ooe4
eKN7Imvroeb4tiKy0zjRVym3xcKnYNvDGH6GVjCptJ+ShWRRUlaEIv1B4JhvlOFubuLLNrZ3Qzt0
jBhNTjqzmWMjBSidb3D28LUnmzIR5VZTwf6I7mZS1NtUjX6woT2i9HhrhOnLcRDHanGnhovI1EoQ
oooJV5w+U4UF0UZglVkn1jxdVY2pegEah7UxmfIYiGibMQeL1sNoN2s3MrtjuDhiSUPFHEvwIwG9
QjXuWX6dw3T2bADNMGlSu8WFplF1mhFE+zS+VBaABGYcYyehLp6o4qY7QLXz1uwHcaM5RHTmyRsa
evab0ewuOy60J7PuykLkvVeiUlk1gjxSaMrNWq0Mdx/oRNxrBkwFA2+mV9bKS8JEajdJzOu0oxdr
myRPFMwWsy5rXJdzJA7NEEC2Vky5Rz6h76pyCKG6JJe5MspnXI/2Yx+w/gEMieAcTAr2QBRctzXN
3Ws30DR/SMoXJwN0hPgamxy7z2okLxbdyeSRM/ck0UPJvhTrWG8hYuZ4rto02QeqpnwTce48FcQr
bmIZKQ+FWa9zBMEdlwP1C85D5X2ETgBxQbNOA5oab2QowTyLCePewpW/ayUalK63dsbQWnypeXgg
6Li6sR02qZAIPaMtum9V1MqDiJ36GWQO8hghl/GpJRUWHoYSqIkawiwlLrMkDrxoygNvCF2AMHgE
F0208Ku+Cx4IfJQnNdSdtSTG/taoK2BK5MdcUIMNt6WeFd/qsG48Ix+QNuHrutWVnNDcuM3eylyz
fUA7xYfLJMEfh8r0HEkFjezAPKB2npfc3iJ/mXI7JTO9D9XbXO2crQo88ahYMn5sQBGwyFao0Log
PBKaovqhkatHzabV1MGhWVlR01wEC2NNtYvwe2ECAQiYIK0HZcjfTNm5R8WpxOOkacoKLZGFo6ED
9UKa0m3KpJc8hVHfD44j2ey0uOdLZ/rE1DPe8KwkXtMs22oRnZrE3M61iCjVmuYRgo7JFG8cjrbB
MN0aZHE0m7a5zFVhb+YgeCexoT47xaxtkU1Lpp4RbOmAOWCWgE6HRW7cDhh2N2OrycuwSSwqT0vs
plZgbhRsbHMeuu9VG+hrl6MfjgenvLbCOD5ir42ho5J+TENR7ksc9ewXprsdC0IQgFjcpMoAu5BQ
mA3Qag2Vj8bMRneToz7X17ka6XBCBPY7u8V4N6c0DivdvWhpYB7EUKcffFC5CVxwljixabcRYwni
P5s+RDD/aPN0WjmEmaEXc0JETCMmO1eL0fVhN8sz8geDKDz2KREbUnOv9GpK16gyeziCIv4WK8m0
HubsuXR6vJphYl+h817lYk62BdISr9Sb4XI53hMnU7zLAaqKQxhi2brTJqjhRVeTTB6jSFeMlQ2S
bh3xtK2znik0lr5i3XW1djApvjyp6wWWjVDDGaL2jyGi75Ui1btkCoOtGWydIfA1snj3sFtPYD/X
djiwrEwU46q6xak/AYib5bYN9ZGZ4nidmM1rqNHMS8Y8OXZlPyOpqhscmpKIbYKc/Hqm/boijQdn
MvmUWhZgAK4T67rLouc5Uo8hK+cmU3V1qQriLRJUBX6Lom844QU7J8lRrcDlOvVVFq9RY8pdT1rE
RhGLP1Y0yV7rGaLKPneuu3ky/QZRmleI8Kq3DRWWSq0SMjd22rDK6Juto5Q8FKKTA/hvs6t/w0jt
jYsCShKE3GeEInslAQkeJe8uKg/g9SFnhP1woIvnMItTxv6uQaj/nBOpTMwLVm9Qt8WsrMghG5Ho
RJJwD7VPTnmtKbcjUJoWlI7ZO0B1WjQLJliUY5mnxTFpEw0UVlEfKyXjgAuK0gOZIp3VDBcHTZvi
PnXGHDzqGhgc2XNiIVCEpJpVXgC0LOpU84H/tL5dhRYS0THdT63VXYipFLfGaJp+1+v1D6tOGNMv
ULvnEkEMsgESW5uq4mEk82HHV+MSXq0RGsOb3Ln6gDTDMlNYV01Lr7o24Rapw2MPnuaulYN5hE0L
bFErynllqfW1wTU94abnzcxO+xjqw3tFqtSGMxCoNLXXrnFvxXvy4xEdGUvEqyUWFRbj62v2WW1D
8EPKYYMEx2lSDkoCBSLNzHALO420I00qix4VDL4eC7o7M8aqo1q59p2djQqiZH2g1C7zKzVXN8gX
0fSGghWrD+OdNfXp3q0NOPBteQ/B/qWuwD9OsbJKhvgtTc3kwpZk1vY1Whxm3pBrxm8Nxx6HZxhY
x3TVudN3IBDKPk6i6PT/pOP5/xEVZbEp4Oz5VTfzfxVvL/lL8Y+X4u0fR8zery/1Py6ajH9t/tzi
/OM3/WxyusY/XcFs19IMxmJAV2ll/mxyuszzsDbh1HN5folGZED476md8U/+C8x7BkwY5Zjd/dHl
ZJ4n6JfT72N8A3LW+o+mdl+Naij74fXwzjgFQGtx+G2fhllsig0qbHoa0ZADZBK0Fyon3RjoAFcR
MWhgx7OP1iI7Y3bTV8zI6EZhL3gSQOUUl2RzOEWzDihLIcjGj3059d6fvuS/me59DR9Y3iLuA9UV
DAewnzKm/PQW2ZUFzYewBtsH3YJwIiJaIomQMXIPvZRgEsaj1XTrJkTZnVpQ8v6v3gC2L52vymZY
//kN6KlWOQMBM/4Zr0HmTe8tOnAwE8EmkviiuwDKdee2+y4iTTrReB+/fgvLDORPM5LzV4ChUNVM
Zo6q81Ul0JixXtPMkn7dhYQxafZ9R8cvlr8bxpyHf399Idy5uICZGRtfPiptyaadplL6RYmqu0Wr
sbXbCgJz7m7Be8TeZAUlcXjAOfphIA8vUIuDMuonAdeLnYaENUMxgpcmEcOmHnX11ki1Hmkach1X
jPVFV5STX+fQdpQKdzoLmb0RADpRBGKcYD+Yt0Gn30glohcR8EVO0npuguZCrQluo9OHxb+gj61Q
izDfmaOrCQfrAJw7yuf7kmjPrTkO45G4lA/NmNNN02evhUJ4FSp2rPjuex/lt8Zsf/v1FVqGAZ+/
OB4J1VERYjGgZ5b1+R6x54JYppiMPWGgeaFz95wgOEI43MLL0XG90VhZ2bJ3t79+XX25+z+/MK45
i2wDmyn+sox8fuGc/aRqXCfxnSYC99pmbAzO3O50vaJrYNC95fDbc6TSETfifN0WnPQ82ym4oOAA
N1kUbgEQuHDKeKYAPKVrN7CdVSmHia4nw22HAQnbnAL65Dfv/cvoj9uamaNjQ0wFGYHP88soWu1c
s5/sKPNdTS/WkmPHJdGBFeMMmClDV25SEKM+tLX8SL78RW/AcEvDPZweGn25dfFzATLHbSkOlm2h
4WpwVRN616xtTkcrK6PrOxrzj1+/779ea5zruNtQYZAP+hdrGxk+ilr3vO1BqReNOKsSNsr05xdd
W5ULjKeljWZm+m+GpYuS4cvFxq8BMQtj/9/koHQ6kUXI9DM/gMyPypPQY9q4zfrXn+/vXoXgaqZv
DAqgeXxRQRVZlRsgXTM/muzCt2vKamhDzPn+mATe/HzTfxZtOGcx1dcPAzhscR3TqwBJ8vnOBYZl
21HSkymmZx+BTZuSPj2xnBAGG1gXPOSuMrC39BCXCm1O97nIPrTQnE/VnNDo6CL2ncn1NBMuU94K
Be5SqO6yhps8TQbdq1U6x0bh3CsWIA3VovOH4+cCpb+zTkdOKj10ni2EOYhO1PEbpxS+CpDIExrU
gVi6yqaM+WNNJLQDRkea1B04J+CirETSIQhuRnWgz/yTHGE/kSROYxksx7YglmEVuZW51fXmcWwX
KQTGEzLqktd8jl9FYpzyag72QZW4K9NIPoD7lDtsY4SgucVOGV3VQyDubjNyA+swcFYdfXbUvDZH
kt7lhtO4v4uwQTRYZa9Wzz1opuGDnCsokZl7H3FzEJma8r6NUxG7qPqiHga/3j6hA3S9YVm9pwlV
L24Z2roKtNNxLHQvZWSFCCIxXzR1YlnW7XSdDfFrE47O2pASCggcauj84ntR64mHs0m/7cuB4oHR
wRE5vrKxs+RDi/jQ57ieHP/aCu/cba2n71bK7jkY2SEcIE72Dgs3QPhmk7KBrIk5heRYK082SJm1
GYAFdyPDQa9hBF5nNhFhHHPhc/Z8xXFKKufSYkfSoHvZ1BqkqeQHegx3iebeyybPeQyZdqSBAy6d
sTQbS296mcGlKZr61orJKcir7poCww/s4rVWm/oCX9li7cqajTtyNfNpCeiUieU5mbWVMvsoXDjl
pFWRqtfD2Ek/Mrg7/thMwKtNPmgz5IJ27FVgcAc6zIXXTDGOaUAIgoata0U/OaUJggAlqLjPUUgq
MAyprxCAV0yM0g8lhEtmcWXxdX8Q47kgY6V47FNUNRDfC2yDkDfHIPwoXe6JApvbkm7lrOmsHejt
JSvCNmNSAPNXeovZdUdmjWf1inPX6Nl2TqJXrBDlLpowc1gQXNQWYXhNeXqwko7aarkwVAbHxgJq
lmpsHud7dxq4bTi+6KsGkBI5dvGrw9x3JULjZDiZ67dT9upwflyl3OFay6NxvnHrmfcdFOPWHolh
wO9AEoxzT6DMtIqkyol9eQRy7jDgDaem5QwuFu+HaVbzVTFysbp4qTYWanSZV6S5RNxBhsblbwjT
YZhWqrg2++gwqBzAtSGIvcrhpi3b+PX8xnm7VDFdMW8ThT2N9HV0PFgZvnXugJWsVVmvq5FHzY6q
q9J1JWwqrp09oXafpX2hWefIVfIB49ZlsDL2B8Lu0D+RvbEd2wDNKgsY5hUWLFvwM3wObt305wWm
jXTSM/lUVjxX1ph8SIt3Hcjk9bxcdHb60cKsRvrM11AkIS/QMJxsM3aQypqSVa21mIQGvkQOA9RD
M/UUVbJN0oa2I7grOWTkNKzR1zkQo7R0Y83Vk9DLw3l3YgxOChmi5a3QzGCvW8kHsNzghtCdbU6R
hL9yNjd1U1RbMepr1tO3ImMxMXTu3IKia9U08UPTELtlKvzenrUWeCIXaRR+bWevLfXVspxNBV8E
GcXH86LUCZYX+MpPych7izuLGEJr3slMnDjvkPeo8aiAtX6dgKZ7jlFjnUCK/fM0ES0FixUbeKzY
dqzSPp4/IfmaH8sjIWNxWrYCwCentuKNna8Bba9jnNPjVQvi4tLh4IQJY5liuW0KWtKBLvJNiRZf
TUztIOrkI63CbFPP3Cp0WqafK51jspiIyLkvJ8GKas0KuDd3uG6cqd2MCs9vwpO5ISKVn3JMZcd4
Lti3y9Wh28uIGRPuHBYqM2GewxGZ+P68EkM0phCzwmw9oBLnCabMIrgQQRUOlhU/YfFOnHHbjPxf
QnNG7vqu2sYlucWMbeJjyVR37Qhyad2GFYF7mF+/7CtGyptqluI5tcRJg9M+RenkGwHSNxQevbfc
YePMn4wqynRWGlIBuVRDyU2HmKTysorbCscLBpCeS2O4FBTL1cVF8QSIktZcxKrPKajwZcgvlD2n
gvP6my2rY0Cnzi9SzVgpbokTFCcAgajxK+I74l0i7mrR8QDZc3qw6Ois9MWHklTQ587lMNCvbNPR
qrxSgmx6oAuFKJHRKg0qiiucYa/ne6Vo81fgVB/FPN4HKtm0qajlqu/5qpfdBrsZG2PLI4BrGYOe
bdGoxFBCJxMJu9nW6QqLX4fBupBbQF+YS6w6Pg64ItdCW+pzYW/x52BfqEo2PAJej6yS8jI2o/bC
HArEKYJw5NGIxnWnze427QZnQ1uKVFqobquyGaaBTppQd9Blwldaah3BQZoZb3sNzHfrxCgkbKxY
OL0/Slk+BXXRbkdOVj8UN53vjCwhebhA2x5W7V2Cc9TnnBOvdQYVTzjtoUPkE84G24jXUacFa8OY
VUjScitmjkl9GS6lQdVjUhKRfaN1sJuHeWLkPsAtSxdQITEZMbYs6mQ510dDi0w6VaO2JynltVMy
YklsvfH6FEqnPszNNkVseDnXPE5VwWK/HPPwfaTrSIv5m8OAHr18tHMhWByxwuOyKJLYG8qshf+b
q2hekHTgSjCpUZDrRbQOV0S047fXl3EhBVvbiwrTawEPMajajW6bF60rn/C5YbknJ2bVgyq+6o2S
iHvHAByvMfojsSzg5UGOFC2/DAkmv3suuhUCnG5bd2Kflf13YC0D8P4aX750AoZeAcMS3fpR2cMm
CacfHUEOK0WLWLTwrJHOSCtPkS1JlzqalCQtICZpKGwIZGG6z4AK0nps7CAyQ9BvAFP3IZM11bpR
YM8oNQtAA8k7BLu4QXPzAw/vlTLUl3HJ+stc7EFThz3+CIc0spxsAld5ryxuPntA8qMvEM20U15E
y6qbSA1m3WyeQjq+mGxUZtJGui5Clkw16Qh2jzVlJ+OI0feY89QuJ585JcZUnVmW4i7+0MbS3UYA
sz0tYKUpi2h6MFpTLld4ZvrKDmQWVvAxYDn3oPFmj4XszEtzJj1s0fgqWkNsCi2OPJX1j3B2TZa3
otvMlo2IoqQIjhjubpk91RcqZ7h0lSg01s/rODlLB4wEHzJkcVA10W6UvnT9rqr5qeVEL1yKO9vg
MXUqCplC1U4GTqhVVpB6W+fct8CFQHCGGJGG4dXtO8dPEcFEDndMwPwMGG3PoslWsLzP3lFPGt0H
vyGea0Xq5rhyKbM7LXpNRfmkph01slBPzTwmaKxt7tCoGfeaFkFvVW2CFuzwBkXHoZq07xwg5Rap
W33ZqHr90Cnpc8KeFiIClvrk7kGIG/juk/QqgTWNrZJNv3FbqutlOZ2BgF6lHTte77TVdhDOvRHj
OZvyAwXGeDPbY00VaFxVNXWNorkHLYktzo0Y41p9QBcw5jA6h02vg3JvAVbUq7i2juaQRDdqrVXP
Z/JsQZm80VL7AqFefYnBTdkhoispsPhOcebxPcN4eywJI8cnHA/3uUTiwDyBwnNpXsUhoVhpGmED
Yl0LcDRvUrLkj4pi6N3KcpdFehFu931F7d20Mx+WGlOf+8ovYkIoyrrcZaHmB2rXXNDg/iiU6CNk
t69r9qGmEMfQ4B457+hkJcfsEcmrXO5VqFfjMTAFpzxqAg7X4FSBrzMy4QXMZc8sSMIjTZdTyzzS
ILLxva27sH4qEYd4/dAN12HFI6ULlYtdtIXfdlOwn+hMrlw1GyFltemt7PrYy1VtoyA780aiSbcZ
J/rNeZcD4VQc4t6gjMJhuA4dVzuAo2DV17mHx8iYv+e4U9/qeGTCbvMLHLcTRD13gH4V7iaXENiX
bGj4LXX+oZKf8poTNHvI2PXOdz/nTWbVoDk4rH7QhOBTZdatM8Y+2KBTQdguPkd2rqRiSEyjSpgz
o+DQ7a+Y7tLYTJc9MOT+7EqUzQ01FItCWJ1ql1m12bqVF2kQnXU1QgjEMkYzMt3kqKs9VHB7pcMN
25PEMOkzobySl58yTPIJ9q1VrOjXGanRq85EtK5Eg4YUgK4UdztbXMcl6gvzdN57sQU33EnB/a8P
/uLv2guoSXVVAzemwoD7fO7vk97uw2RKfaXg0JkaNGxFy7AdKjf5mDkUfEVL+RRc5XZGVRDpecdS
Uz0K+c2R1b3qxLjpIg66S5nR2aqyAcF2n/bhjaqPs4f0X9npWY2Dd0B3Ww39jZUrTJ6dlgK4DR/O
jczzGQno1Vvc5tGHNbbAKFrrhMqtYOLcagfdmsa9VY35YVRICBT9UpSClPFagzWktslMIwCC2ktR
tZ+HsA7XyG1HdjjZRZdFI5kaMQ3mjiLrxuLMuxahE1ykmjb+5y1yJgKA7XTAjnQFvhq6CAmO8vDs
EG04Uzr2EOybjo6EpVN05al4jM8LL318L+143DQkAr9pUf9NU2wJUrVBtuMkop/7+aril4Ekoqed
n9gNjCt9jnZNTZ0UWdLEKZzUXmQh7eiz2PhNu+rM+fnSSOL4Dp8IpBAC8K+OFp5sXBip2/kOcLSV
YFFfw/bWbuMBJoE5V0AU1CQgXXMme1wkN2Wf93dupfswjLWnX9/dS7v1y3vhCgCLMxz84vD/Pn8N
nd6pFXrJ1EfZrWyWhoHZ8kjbzdhuamESz8Tq+uuX/KJTX7qo9Efx8zCeUDUK788vaRQYh9Bjdz54
dWeTyQnPZcg/aRmTw6YmxyNSBsJi6mwXh32++/Wr/83TzJyAN+BCYlpGWZ9fPedLRaeitFgmKcZS
GjoeoOfmN3f433ytdJl1BPkOfc+/jKnYTXXBlIw8WY3k5m4G6lAn43eEY8fGzZ6nlpjsX38u7e8+
mIE5zqG/vRhCv3wwWdQhZUne+mGcNJdBS8M8bs36giWBVs4AvY3tc4Wti96eFb7mYzb5/ahVqzEk
ioNw8Lc5e/z1e8IP8fXmWuaIFtQ/x6QJ/OXmYthex65a8YylyfeyEtP7z+I3TajxYFr9htP5FQ7J
nYVFwYa6qOmwGTiYf762nW4rVoAm0Hdi+1hjJlsXiig2hBTGnkrVvNJ668XMkocKcTQWZcJuLAXN
0HCFkP2tdQZ0QSKer379LSxT2S9fg8BPLQS3Oo82nNrPb8vA6T6FwNX93O3p02QUz5ZkqenUgi2T
NLeulAdyQptvRrtk7pVcIgXKAmbs8gmRC40p6rhVVuk6NrtiosgwjgPyPoJVkh9WsxOtOiLPowRp
7QujMU4Ibj66ELRzHnYJHrlwE9l0amy8WB44i3W2TB3RRhMqpWaJt4Q2ew2Ucg+dE3iJoMhJ/AJS
0C+trGVsd97YUEzWF7/+br66+7hkyyQZtK5B6AWWjS/fjav1Y8vBsPJJtBxXk5AEpbeoYLIhpy9m
S9z3kRHTOiAHuu179fwxaa16ZiZJIXZsWrUBO90Mf2xfqZ2yESpTon6pm+clYKjJ/zdv57kbOZKm
61vZG+CCJuiAxQInPeVLUqlU9YdQOXoTZNBe/Xmo6dkppRLK7fmxaHSjG6pWkMEwn3lNNF8vSFLc
daiERghjnTnPjqUDX98B6UFHWCBgEdxdvv8fBEtqGZzzDcEmQSnm9lj3baipDavSbUDHYvwSO8UV
gqbN1kjxmIO1t2sGvT7zGMtmenuSu6jYsbwgSOvY3R3NZJHOVt3j3YrhL05nAxNjshKSsnfODHQs
O7y8r0uP24c0i5mue3zS0AUJpZlnWCrB5cfiCiHwKVvEfVT5OwdhuXFdqlLJUl2WsPDQSG54GPAd
a9BOCNbU8XeTFD5BpeLKLcj3MlJA5jfbVkvOWJK8U9++aix681ZOGQ5HN+1ML+/UR6OBRwPUdjk1
3nWOSzJX05jjeh+3hbFBEiZBFWOs10VL1DkWo9xaQ/dzyZemjPJTJ+Pf01ll4fcHpAssgn4iMr/i
/TWRmwjUQJ+p97qofllo9K2ZBgbLGzDH0zkdY/NIH/X1w1moTdP3tQwdOv3bhWpVhvJ0x6zpXw7R
LqurabO0JefWxH3ZiGwKuATUs6LJYaLsclvM1XMFtvwa302qAnr0vYb8gICSnA89iTeyPhmZOZob
mO61/XVqDbcfnw/v71F3UY6lUYziwAIjefvEjT26BYpA9d7VIBhUba3gFVCB6HTyJ0rZcHz1/EzT
8kTAz2isCAQOdI7t452UEzoMlQR6FaYUNiViZiTio3mVVmKERqGopwKiJKPtgpby1KVvUahcaobU
27UtfmQg7EpKCCGNoo2CCUIhFNUOSivGThLN1jhvEl2Sdlu2esaklWr6UhMpDRInk/bzTrnLaZbY
1GuX9oswuwSNuYjVWSFega8ZJotIrq+T0PqcS3OGLUJTrzYcEG00HZAhX4L5cPD39tKhxNTo0yu/
+bW3UeUCoGzu/1gyYSdRDDfqdCjCb5YGA6Gu22E3zyzDjz/lyWMD2iwAHnrCUNGPowFvTuJGcGxE
k4rvMtQ7trjCoTILoHRFYbniDiTJTXzzO2Vzqtk2H7ocpLcZsB7elg6EMHeiRvR61oNGozU6JQDK
RYvKmFLm19fWpqihtfl0ay8K2t03ccpH+PhNlkX39qT1OF8JXkGcAJe0j877JhK0YFHr3OOdMq26
cSg3hbtsCRH3l1HjF2vfm4uvAruBjeX22Zk789jFm22MLgIsYjAvYI2MYwiFj4+YP4xltdfh9Wwq
sxmhMFDv93Iq4Zb0xRMG9hiSW3EGXJo9kgluyFGjjp0s/2Znpdx0ulvA0mCZcnfRUXJpAOHJ+E03
uotsqp6RGkvWr/0HShuGRp0vHNNtHMbNs10v3QCbIntKUXKvF0uNb1zKuTicfGpALj7pub2pdf+q
6c1khba4jTE9pwq44t/8TdMj1/Rfok3zfekBsMlc2o0ff6QTkQUqW+itQv0T3MrHoso9vboyxR16
L2lSvDYICrG0hA06QnXCNpxVjl5XhnoSruIgQYkYwuSJ5kG9cAwpUeodwKkGN1Ru60/5cr5J5xGP
qYS+eP21pKO/iSZ6ES7Y4f3HT//+3PNMdPBxI+Nj++9ypE5pdQs7F4KoJ/ZGSH9xOSqyiXLkazUK
cO+ZU+9d8OyypohPScoQCeRiXx7pjygmNtoQ+2syQUrbSOnXysXAhOv4tRfTvn7ejqZQz/kCkgPQ
SLe0AXsFitaCAbttZJNtbcAsK6Aa5w6P44vy9eFgSVvstwU1tPz8j4dzJi9NIZRl+yQGR6AangFR
U7oAfKd8mZWPp//EcMsWB6lkweKAN/52uCar7ZZGZLYf7GXVusXVpBFQiZa186rf+fFwr2Ijf54o
qAgIThQQnQDZDDLHt+PFTU+3sUnifRzDE/ExUeMsbNzNCLSeVhN49CEjIklKrJeQU7EPCRpvB4gF
YP8r4X4ZROHfpX13gGJwixPKuJUOBE8x9HI7sEc3VFfay9yrsWYdJmdVqzLB1BHv+bAv6G7OCnoX
IuSwZBpn6V1/QtVxMdBGnqFKW7nRKrPYpJ5XH8hhBIK5VTJsRGSna1S7+gBh9B0VSbltIin2aJVb
F2A5NDoq2W076QJVKNfau6bFHBo4SkAHSWGEZdFtSZ68m3utX3xnYVbE/AB8/XdjQdsZg+ygXXl4
nedIO7gxmVpY9T1lQ1TwOmLuGUOzkMZvVlgXAFRtcGCZn26cQpa7shaAodOmH0BalBlVstBC40wC
vUZH+EqrQ0xytIdaidsoTswNTjPtpedoM+Wf2fjWDb61RzzWPrPRrONA3TU9gjBo+qSrjk6+/vZj
+5FsfC3nlgdB4R1e8x6MlXmJVqezTSyVmoV+W0tZ7sN6EPg0TWKLFREfEJrfxmuUQ/8CIs7KbVys
ffP4R26m1g6hEmfFzeBQUurFdtKw9EZ0nkZ42ZQ7mghivVQldp41a49TNYgrf/n1aaVuVWw+2i5o
k2GEF+LbHa6mTVEezLT1zhScjssUwP7YUOxg4hgOmmPPEk5OA4pJ5u3iBn5uPK0oEZ3ZvceH5+sQ
LghDG8cOLAeOJpgszKYQEHkABiCJVT3l177pSTPqGTCIguCCFvS5rOg4KGBQzk5BcEM+wbFxdEJB
jsUUOG7cnaxcuaX51UBk1iVtt8wAMEBLT0MFNqgaPVwLBUn24yPEOI7t0TFaAmSTAJ566jufhQmF
NbQBKnfXObVGXz5t+drWvEFPkgFD2w9qX3l7TrtHyg7ZPhdO//njZ3hFwL05xpZnoESO+gRKGP6x
iwjbpnHNRsMgx8m0TT/JFiF9OAEzakfzqukTf50UevuCZ1Z4w0SKm2oEdVoq04Mb6c4biLTNuh1E
uoNb6z3rrclUypboLq53BZIA9zDT2sBuXF5Hxe6VlMK5cutBPmErHeGCVsIQHnx1h+1UvYp7LT8T
fNkmu/PNOxLAIv/ioEdG4Zq7+e3unTC5FpIrdNexq64Gqxl3eh0Za7/HCOj1Jfwuzu/0IXKv2pgf
0HgM1/6szxv841E0JgTbWNQi1lYcRgc/ir0NDHWcqMBzBRg5/q7BYhw0OMPrDp7SJomsT7gHW9u6
SfqLeY7hV0P0AwEwI1EE/ZOudruwdLDunR0YPo6aQfhUS4+91HZFbc6bJrRXEQLku6yR7c3I/7mr
nR6IRRzdTxomtE445HfTXD/NTWpxCHUX9tDxsELPV5GM+2szcdWzVp2Tk7Pe3bRMJ0V4MJUupWAc
Qt5OZ+37IewVABqICVM76bRmDQX3KomGh6KAMG11wtjNCr3ixEGMwqTitU7t2jtkXu6uUEdN12jO
Yz3ps83Sso8vZRYh2DulLu1lf77ktzhXPUrpdIRFeaCQ1K2YdGePHMWPOa2h5KQhPCIFZM9WrdhJ
E0u/An3uteZUT8hAdrt+1OAED80mm5Eo/XjTiHenFa4DZJuUjWwcCyiXvp2BNFGTQznF3qF32d16
cBS+meNAE4wHD7lBkTLqKk/t1YDVqaUVGkAcGV8aqfIOk0C3MY2RWUHjt/icRAu8I2HbZXNrw6Gy
U0RRhpqF6SDPCY1p3uhwMbeTqtK1gV4HQp6egcFQtx+nGM9iUzwMvfUsNDxPJpg/YZz8JNfB4JL+
1GWhNPcQAdq4RgbKu1PEk9s4R+8brXrS8TKuNwUWfHuH2sBe0PLb0ZhkoWN8sMVa1jpTwzm1duhc
CIrenDvvgsJpTGJ6lKydPrd/wzbw7pa90nS4dg5G1J8p47rvbi504mwLhBqVXBP5naMAueioVemd
4oQFTrVJ6UM/AyyLL2u0D9f6XIw7PNXTm9hR8aXpNRx4DeGXMTDpYy+J4CH9rekmfun98GqInOtw
tuHCgvIZnYsJH8CNnNjXfQrklT8LAdyZN5rPumxSrg9zYDcTtv+uWjl/MivAfIZEgMCoqvbQWeyB
mqTwKm11Z5tFVrSLgcR/Hvq8uafhj5ioGfcI2iSobpngNDJhUOJyZrlFx7q/BszlB3RkPyn4MQcf
9jHdSr9DUaR0rxrYFdeDzrHc1lm2a5fHoWOaL4F4/9meWFttzzWjxb1XrG3TTWEX4l0pMQS/MfUK
oeem1L9ZoYvsNTLGaLBBqt75TUHZuY+0HeqzHEau4WxjakFEoGyI+cxGO7FaWCTUYhY8+nJLvt1n
reOgYhCBivUaQDmpzfw1kPnXcyWqjWuzIT7e2O/Ho6sIIp0Qi0TdPs7SnawEGTxX9i4vCgKQmt0A
bA7H5DRBjGOG5vrxeMb7wJK0zebdMCvxaeb5yxP9kSR5wNukGUViB47J2iYTyFDD8JyrpKARVc46
3m++gF3cQvituubQtBwXTiatbYWR7todSloBgxuusYhL137HRaX3fGq9Eg2gBEPta8mrJE7V3Bct
x7VdLpe7HaL6Oif5HS4BL6gdG4jE2SGIaxadY+Qv4BexaXBAhaZVoiGsYxmPlcdlByX5Ou/jbEeX
4TcS4tVmHuzfmZu/mDHPrqFpspu8cL6krmVujW6ksFI1jy2kzbWhcfK/Xq11RqjVeFH8DKLMgqYI
4N4A5AtGhN3k+9ySMUvwsopz/XJQQu0rZ7lNsT9ZRzVxCZ7GXLVFhyTdslcnk/OjKTosAaCtbrOe
dT5LlnjWNO0BVDx3T8ax22a1fMKMTNsxb9Y2b3ig2nWrDRWXGd/KmC7AJMe/fpqz3pOp03aNq5HN
VyBDNp2JBekItGA1LbduGpttIJLMZbNwXCTGQDygxplJHNsgVrp3bUga+B1WqIGvIu/Q4kx3Xcb8
ESQccS4KfYXNNuBvMN9q30RtcwO/FTSHCivuBV5TQ73kptfmeVP3RrvtcKPfw1HyAxM3hi2WFd4+
n53PzuT+KMDrrqGHmgG7s0d6I7O2nGCsYnvy9r3MCVkSwujX7Y5iMxzVFvFxTeMWQGocrResgNex
bymSdj7H62r/PxNmXQb6UdEKSSJgvf/9X38NvHlRL2/+Y/sqLPep+9VM97/aLlf//V//MPBb/uT/
9of/8et/I09n6PzlfOyk+f+arnz5Eb/k/3HXvPz81cZ/Mjn/9Qv+onK6/7loZlLut0wbczGL4Oov
KqeB9BynxL/MMf/J5ESUjvsULUiK7nA/ae/8D5PTdP7TgV9Dqs4/Paie3t/RqzuqN3mYNBHx0UoC
fICk4z/ckv44rTQ/rhG4sTCZrusyWsVNkt0IgotL4GfZvtYIp/3CntjQYQScxsRK1szDfTqUZYAp
ktoXdhd/by0r3qHPdM627u1l/8+nozeJf57Dax9d9mLGryJKTRFAxr5qNfM7lsbyzA3xNvL7xxjC
ME2xXEc20rZvz+vQn0ZX6rEd1OEGmyL/58cXwqlX+PPXL5nMHxMcDRN+MIpfnxdxjjadSe3AKO4/
HuTtLffPd8CzzXRpKjFRbweR7gCLMEvtQNRw37Wkww+qwc4EPuWqccJ+9/FwNr/uX9nXX8PRSEe6
l446amlvhwMggyYBjZFgSkP/etSd+rOZG+Kmcar68eOhTn0dHGTJ5QETEKEvj/LH9IGOLXLdy+yg
D8lbyQVozsliR0FnWGWG+TAVmrf5eMj3X8ynO0KAg8I2SifHzfAO0YV0aDoRNJUKTKe2LLCPRjqc
WXenhjGXdIOci6a7e5RxIKFg9MppRDAPEV/J7b7HNYIdH7/LUmR5+6V8eOD6cpiQ3wHyejt9ghog
eqdSBLa/Q8biK7DWMwHdqdewbMOic8pR9m4tpPrkOJqeiKCthvJ27Lvqwo6iM+v79CAexHegWtTF
j+bKVTillK5mBbXI1wj17FFX+vTxTJ0bYvn5HwttQvJ+rmgqBV4DcLf9Pja43348xKmPYXkm9U8Q
Qgu7/+0Q7tgaXrSsZWTkun3iR96aTvy+8PTvXZjsWCL6NvZgqf4bw5KaLUNjcHl8OLSzoydRkrOF
xrE7YPGrHhCISmG+W8CQM3TUSruWn4umiy8/Hvn9OUHLB7DNsnk5XY/PCbA0WZ+6lQhKTV47tns5
51OQVvqZT/f+jFg6S7rPCQENi+r923mt/UrErY/8plPcaV23M0fxb+xVno+bkmMBcYWjL5eFulBq
Zv3NdrOgzCXKY2VklT8+nq9TC4RSsLMoBtBrf/ciuP10WCiLILS/IFVKX/XMUjj1Qf4c4Cg3ybBb
Av2KB9MUYb9ncpBG1Yj1vJiaf2PGPHeJpJivhfX89pvoVgce2WKkzg2xU/OMcZuEmjOdeaFl4o/O
N/pYdLFp3by2id4OoyGRidAd55uyq/rCzN3wa5aPRMF2UZefB2GWD4nwKKOU49h8jgchztQjThwb
5MI294VOqOYcn+KEfFKiwGkFCAJCBdHDTzMOVWfe8tQg9NwguyPgD338KETxrVSKdOqtoKQ78A0G
mBbMVtiecbo+NQo6GTYYKMCClFbfziV6CrQ9GscMWjSKVkOtr914iM+si/eRChHDH4McHbPRUE5N
WTBI71XaOnTq6RCNGlYZHQaQoB/Emak7seLZTbhAc22wHI+3FIheqwphogVGZ130mnVIms3f3rRv
RjjaU1MOmse3GEH49bJnQQU6cLu2bVVa+x77SOhf6Bl1aZhvPx751AfDQYWlR+SH2PTRqdTQflD9
UJpBNtkavUnX2qQGnLWPRzk1gz6tMn7b0ik63skZytDxIisTxElaIOwyqGurttR12UvvzOI49UJQ
+2H1OxSI2JdvVyDlVkOrpc0FOfaoV+vRj6lV0ZnvdWIQkHlIwxDfEa4ctw5kPIs0K1w7AKtiINJv
qC2Bbvj3XwUalw0+ZOkw0pB6+ypZ2Lbt0OtO8ErF9hITz4fMUmfe5cS3sRB2AbW5WME4S2r5Z9Ci
z3mXWXnlBn4Ee8a/lVlzVfdnrlcmnl9zdMq+GcZ8O0xXOmkPhbELEts2ru28Ui81rFYQS+6+LHQv
qOa+abcYePlX8YjiIK5cAzQIFUkdoujIbmh8iduQsGb1TLUSaqMzA3LQGv0eItKGD7Iuhbm0RrFY
CufM3eSdv0jODUBfMffprwxA1Wg7IzSwseUod/RzmgNareKH1Wpf5x5xOBtC8q0cnfRiKhAoK81w
cUgyrjDUoiybOd1DKKt+x2eR1c6Jh7Wb6GwcyLQGfJFE2mgwJ63azUl/FSuUELBX63dZnLkH3+rv
EbWOnkHv0dWthB095m5WfpFi4Yh0ZXHXlxY1KrQnuqcGtNonN5kjc1U2+tYHWHCNeQeatlGUrJSL
1N2qWY6HrpeLN61tPSU0gjGk35fAyh8SzC9Azy7c8LGBZCzpHFI+KtVF7Y0AX/D9UHem37dPQFHL
z7hLcOMZy+XXLtdghLD7xqGbftMu965abmC8xpI9czpmKx/eezAjIghnvERBlbgsLevr1smMbekt
WmXCoX1dYnAItnCZFRhDhZfWdwg8N09R6sgg7/RwLx0ZPUkSl2nJYOrMTS7H1p8W6ABt65Xb4Ran
SNyjrMSmeykRhL0ff0d6RO2tuS8DsZQSxqWoEC7lhQYB6I1PchzlZMkocqzAT8afVFv/MBdWEZpT
9aP1mmgubpHzkvppk7DWSHDAdXIwIJKzdpMlqWdC2SCmRXdzxkcYQF4/qMUztu5jpFm7EBC23e8m
kM1fe9NIHrW4NZ9kSrMdvocer6vlcKMBlH6alxOooYF6CYKaHq7rqi361ovwJ4RZNzbSz6XeAsDM
Yh+UFXQGcZEAGsu3hXJCaN05TrQK/0jHjXWI4H5qXdVF9eD7A5zqXKC5m6NuC0beL+Gryt7FOSwd
anstNdkm9CsK/Xec6NUMP8OjtCiEJu5L9CfzvR8W0bNEMAYSixdOPyxHU3d1mocLxbPs1nwz/Emt
RvQvcdqOge3ZBUCa2km+QjTBnSAUdAqGStcBJjrNZihMJzAMBY26pEm2gi1rovmHOsKjcszpGbyq
p1YlPmrYCOtVcjA9l/6kNTcZMJcpLext3brWtVkYw/UwzhrC83hRyVkk842VFJ3xYFIUN1aNmGS0
48K0/C89vnPBJOPW2Oa+DgliLiNT7qfR0DB4yyPVJIFsW1u/9ZZ5ybZytrDoThFe8B5b9CiWBghw
cmKJ+tls4bS1U79MVhx0KsaqrKyHLb8GFXxfyIOX4ah5a6BagiC9GyPXF7keUHf0lod1OqQSv7fF
a6fTx3uV6L/TSeJyl8HbGiisBpUGHA3QirlqpIEFc9dO6x6RyBt6AdhpW4mN1oJAVD4zJuiKMOKT
VYSXwMbyO/cBJBf2p5qBlNLi9KLlmMiKNHyglxPdWHn/xawtWqkOsGtRw9H17Z+o5Qdl3wTDGJVo
e+vFAiY11wtpestpWl5HplVeOCybeyzBtMAZ+2ydWoKpk9Lbo26yaK8ttrGwGyJNYNmALtMcetd0
RNtrxIvhofUYqaFn7PJVRfxTYPu59zAo/pIou7zpLbQhu35RbfGrCb5+jFxt30a3mVe7Wyvvqnu3
EYjAlyOEgMzGKhJI78Jg08PPUT4+ZAqXwgmLxGDqBsz4XLe5qB3UdRO/CjdoRWMJXqXIxKUW7mxG
RocmQv0rMtGFD3OxFeWQrSBwGaseTcXEUN21BJAuIc4D7Ugnu3vM4/qurxuoNPqMgCWCFrTrYnUb
xnlLW2RSNEegkKEwzMFgUjfHaWDq72mLI2Hpag9lWf/qOoRTIXSs7BA9jFzhOVimrXurFLss8jSY
gfwEMH1WPgMfqwPNsx5Fz/qnCEXCEf7MjXhvdKV/R2lf/9Wk6HNjGXFZOy4uwQP6pLqPX2yTjb9d
BOA7ENtrOWh8+RrDTg0vdlQ1DSQf807Bp7CRjsMwBME4up3zVLVXaay5qNBgnw2yYFwPrgv5d7Ln
Z43n3qVpONMIFnJvITp+7cXZIjCvDQ8Qmh8cFabYMhQuIhB5Tzu6cbeeGMU2s8byU9Mm7Ran8GgF
9ny+gSjVic1UjGiCGiEqyCDDug1eg5a+FgIR6imXGtdCiANGkqpqNVnhcOP7WEM6mZtt/di2fyjZ
/K6lZW30zpMXoxNau9gY/C0ogmSNPXtxZ/uA4Ki1mBcjVNTvVV2WO51mOS+PQv6dUHoEG1j3DsKt
7K8+DqdBiKvC71pLuFDCUA531G4T1JvnOcCrLLqplfomS4l4P1V6IAXa/DQO8touIXzEdnGdl+5W
pjWGSSUsI8KILx/HyicCJRRvqPQj+EfB+rhaCXFX5fhf6IEhvBbMjFddpJP/0M3jPkkBy6WFfJS6
UZxJBE4UQBiWyhhhIPWd45CW898GmNjpAVe2s41AFN4M42BO6Iar6DHFSFhsYywrzrztiWGRWFw6
GBacAETy3oaFYWwYYY6AXkDfuKg/4UJI5mv02LmrwRTIK7SZjhBJv6jYfzzPJ+Jej3TOFnTaDYpL
R3Fvm9QdfQdzCoBFTva+svsaYRowkDsMxc+85YmMlTmFWeTZsI+p3r19y8oZIDxkwxQ4VtNeJHhy
+NrkrPFXNNCwVWeoFieyE+p8gHHIORYPoaOczg3Zjsgbj4EeJ9ecw+sa0Y6/P3l/DGEf8fM8v4fa
PiVj0PvXWpddkg9cJcmZJXniC71JGY6KCch8EGukZCYNKUmRJp9jfVz7Do4VH78MnbQzyckyo38U
brU0U+UwMZLZJ2jjliryL5LS19bQ+YeNFyHC0CX0qcIRHOoQF3d5ZxcvGAXhvadYRNjyeMkhoZ/7
GdmwGAmsfCHikUgnOhSC2kq26GoPwzrBGv2HvQT06FV5t+kgNSidqrIOIUyllYK6bYJs5QRc7hrn
BUQVavWZ7wVaaH6mX9uR12IVjr67vc3mycbp3K8W+BTC5UCjfCQDxhh1XtnZ12h+8J/g4vdhPKp4
682IPKTVRARpDOqHVaTOgxe7/TqOB4yV6sLem7IhglnipXVsW9r3HAl3azumobtK49L57tfKujGt
CPq/NtVf6XnJCePizoSP6sfm/ODYbfbVNvP6xXaB3W9K5NHGL7AUmSS7yu0bNY9DvB+EEwFe9mX9
3IS1U/7UYqdLtrHdRb9xPKjk3YQjTdq36jt95wHhvV747a3nlYZzh3u0S5t+Lob7ntJds8g5KbBP
vVltY9E/ocZuExNOZhPtipS6BIo+diFfHBu6zUa0mv1FInFxB2KtvJ4dK3/2JFYr1mvwWQy98d0t
xxKxcy+WX7jqNbS2lPVg9oP2o4lDwvQOn2zqr52LkFiUPCuan4sntbj29YQL0Ov1Lx6i9nisxOMn
WTl4AQD/97fTrLNXYtXgjFBZV3NvRbcDmhZrBRb43sW1AzX+0bru8shcx6Wd76wxfzYtyt3KjC7c
AS9ccwnQSSOmHzQyiNqhXTooINEVjLeD2dj39WuIH72G+yCpde66JQkwhXR/utTY70Y7a+5xsDG+
6GOf/soB4a1Ib+2LyDfjoIx01H1m5DSqHsX3bOrcAIXe8Jx0wKmT/88j5Oj8pRARonafjcGIhUyT
62vDQFenr84UUU4OQ9eK3hJwZf9Y69GsbQTqModhWgfLibLDY8XvnS8sg6+qTcQPxBCbw8cHyomD
C21Rx7c9DnwYPkevNsyzWzdhNgVy8CM8o5dKQkbMuYfSlT58PNaJ6rVH+Q4QAFK2JkHD26NrZJF6
eDKNgTb5yOlnxYjzg0PGuUKus78aX6sfdW+HWH86CiHHGB30jx/hxH1DfwYyIkIQ8H6P66M+lpVz
pKAfdpXAOCPeLdzYj4c4MaMoVsHjXCp7YBePrrQZXyXDlo0TlHKW69bNvjAdkjLI2bDg5MvYQM25
OMEMHAckUymyTvqRE8SNarY0JiUlDu/vl8nhtrPEqSjTeDhGimImUbVoMlLvzf362vtHlSexwn9j
2tjhC2wEa1zEgY+mLXQSDNjq2QiAsj/OXZitLXLnHVmi/vfbdCDjWAaUKykjHkc4iP1lY6KVRkBn
1Qxqw8QwxkHNjcPqzIZ+F0vRn4MMADSd70Nn8CgqMAnXcxG6uKqWIS7rtq11u6rXsuso7WS7bUTj
nVnf7xbfMqJn64Cb+WpU4t9usSJvO92CQxxYsskxMVvKlgnRsr4upP7j44X+bvlRbaNyDdmBAjMw
1aO365BUK+Oq74KCNMObmq1dTGfaTSdeB/0b4IxQseBGHcMnwW7PEdd6B/aGfapEdR13eVCp6Onj
V3l38vIqFu0SwJO8Eujjt9MmId3lhtt0QTx6VHna27CtMYMA4Tzj8dtlZzQjTrwWUCY2Fe1VEEnv
GlyVrI0u1YcgV0l24cy95MhvNn56Dn564hPRJDYM6hjglZ3jZkYcS/zQ4mkIjFk3EF8wpvRgJcL/
uztqaURjl2ghV8RAx+9Dtz3FxMvugxhlWBQUCojZq8Gxqy80HoZi8/HHcl65rn8W6Hkj+KjgXNm/
KA8YS176RwxcVY2M01iPA89se7UJjaFwNiqpptsWKcbPQ0UFvm4rBPgGS84FVem+fCylNkEyyI2f
XST99AoykmFsM2VD9Tcd9PuapWaBxp0xdqtBH1wEpNwQnDk8aEx+Ss+IA7srvOF2ROYeg+BsHp5a
x8ruJ8Q6rRwWlNPbl3Uye9cza+YOw0sKazh04TWZWpZaKxOgBfJhC34xdr5k7VQhJJVNKN+4yHqv
QPoA8wld1PxwDm2DYXAnoB9peTlHmMPlMSqNs9WP9AFc/8Kf4Jh5JqVwWiKQyvxQPfmpVm+cQaPe
3sE3A/GZNxhYkoobcDXQPqPaqrwKwpqYa2x8/Hk6eE6jYY/ZG6C292g9OQhfEPEfGn2yiytXJJhz
N060Yo9ov0D3TBdtC0Qtjyo5rxuha/dZ5tTbsVL2bTG11l2LF94Dwujb2WqA2Sa1vTLKeVGSTo3q
tgBft/aQYrtFScr+Umq1tektT65VLuGQK6zMIh1eca3HamdF3kNseyU9g29lOl32vnqplLHvYoT8
TKhrN3X6ve8Bm2uGd1UZ5Kg2fKANxM32PtYxd4orJg4MwLrsdORHIKBph1LvkhdQrUid5RD+Ore/
UFp5bw4dNqVYlKGRZjl3GGIdXDoRAcXQbK0rJ39q3BpjIPoXMpjdjvbHVLf9to7QjkRxr3xOJ/j4
ull/J2/ACLYRyHrOKFUbrM1b6UpaHZH9A4TIeF/F1Is4qLubVtFo2Wle3GprD1zzHHidIaKLso/8
8mc+ifoZ2hRUEi+jCrP3RY+52Vz3JqVE2x6/+PNodBu/0OuXCTmLryoEjPxghxqJzoSYybR2YP99
NZZMyFtyomTJjoYlT4JUQcoULdkTiOgWNTinJ6U0lE3SrydwH8m4zCX3siyNLAyRglVm+sWDiUNj
vHWXfM1eMrd8yeHcJZvrXhM77DkjnG+96B4kibjOU6pkUg5Up7sh2jhiTLbAqLxHCSFgJZbs0XxN
JGHgR8Zh0GV+kbzmmzbik/qqzbXsfnjNSmGDkqHqr9lq9pq5Csrk7ZYSXY1zkQ2WDZfMinJMDfPt
AnpxdFMsOXJJRZditYvaWwZJ/lNZN/PzQrv61VVOd6BhoEwKexXUx1qm1QpZyYKN0JWHevJnanYe
mrTbAWr7k2MjbThHmWC1ON19lPr+c9daxmNSCGgFTRjdzxrW2jgMN+XD3Mns0Zhnvq5MKKjOItcv
HG/oLwFy2Oioe617FWd5j0clqB7cCSh1x4DxVkYxyECzYFKuwl6oB24L93kKh99iafFvKpfyAtd8
+RILb9gOdmrvs2wav6Fh0sSrcEQ+BB8er3hBA7p/MOpcPIej69R80j7EornF9niVIPR6gEFhfZsz
9LappWpfHZWk94kR+i91K8dHQywUDxAUGVQ3s6WcXhr2QaR6n2/hapk4jVYZ3Shrdn50jkgPtdYp
eB7wysat3WUd5eAKctVajGr6pnuNhkM78vmrMkwtf0VwlF1qIpXXonOHjT6b/U+9aNDn01XrfQHZ
3igaSaZmXVaZGSnsD/Xo2eyGCT/AGk/WNbaujUOErZtf4VkUDzZpVDCESLSKCG0fr+0EZBERlhg4
+DQQVkPvtxecehii6FM/5psqlMW0sqkiflMuBl6HUQzx9ymtAJcXYd5f1+msVtIMEZvMM7edLz1a
Q7pRZ9HlRI+y3lmDcn8C+zauwsTpLuLUbLI9/M35CXlVs94aykAzCfDH57K14zvllN73ajTUA8q3
kHEg/0u+aDbmrIKIXVhgVceex4hOrBs4HGTgtREkaHrDtx0LfDQpdhb5CnpXdKdsf35UeqLdTunI
ae/qMdIy45xrv1UnSmRXC9PHlKnV7ZvZTxy6XLnVX0sEYXHpsqzv0HEmtGxTU/6aVJQFhnSIwCsI
2c/lCMOLtrAb4UsixG8z6fsNSnq5pOWXIEgvE3fchlqf9asmzeSTgSrQYtpEdofggvf/2Tuz5UaO
NEu/S9+HLPbloucCEVhJAAR35k0YyWR6eOyrx/L0/SElVUmarpnW3bT1mJWVSaZMJhMEwn8//znf
qVacouM6yPyZhjOtm8jEJkt/07VpcCbUE9zz+pSnsTdYlrhd+1ZQtbj2Y6ssI3KrZk3tblO/FX3V
N6vC74c2jDXprA0xTvvW1satVfAIoJeRmEGI/473Y1pP1Rk4ujwP0hS7RrM6ajltYe3aUjpdmHu5
At+NloZ2IdHbo7Ltg2fgqvjQnMp7MjRj/mD9ZlV0n0nbXtFI6tIcGsv21M7TTCClh1U6t+OrqesP
Suubx0I1jVwPMDJoP9P16k5lU7JTi+m8g8j2+E+YZ05SUMvcOGO2BpHWvQ6N1f2YhO4XkTZW/kOl
I3xh2RDP84iFml2El+yLtkigTXl+QpGeUWYb9jfaUVR4jzZDrZX7hCQG0ToreWqVax5oue7bA03j
eroNBk011ID746kMkvbs+eD/8qRZ7l2JjAcxr9t7rvLfuLNPDy28hikywHTv2fC5YmNMVr6HVVe0
m76ZC4Zh3p0wglEgz41BTjECt6eHFNfOW70ZrXfanNs95P7qpBvZtBoDbwbH2dpjwBq0ZgRLCPEI
+lm16U5rRyxEuTN+epbov4s610CbpH7RAuhV10ULz4l3trAKyGfZeyHu7Cai3pfSzMkZMViSY3kW
Y5obGCy0QIIMrlNWwHVCJ0ah0LkwLxbzHAq1WJHm+c0+XYb+0Xby1KA7YaqYzXKrFFsB9X4FKqE5
+po9bQm7Xjnrw/RaV1acnQutcHkPt9fnZi312Yp4oFs3TU+0864mRarWigWu3E6NPTNgeLSn5QFj
EcAIpD5L1iNv5jxYVnXTi8+lXaybzr/2l4NjXIDxFvT2RdRRw9RN80andDqe58OYK03sEXDaZA1j
ef5WB8xt+pAWT1MTNF9ONvp7nVX6i+NkyTMr9YF6N1Mft6OuGfvKIHjkujhZ5jKhgg468Y/MoPJx
E4MXAhJdlPkUNp2votmIOwwujrblTLo2hc+sH3V2iIXpsZ0Wc5YBUvGcTxum3JV/WzuPS2BAyDHZ
fYrAPXjk/zdzTuCS6ozlQU2zfspHXCCmllWrIO5o3pVTWt13bhB/VksNV85pm4dcn+Y6El03bIaq
11hz9pa8X3xY43Sy5y92oKkTRpjpsaq9Em7KAi6U11o/Sw8STVDW8bHLdeeg+MA/zv3VfaPl+Oy8
iSYmOZU/Kt8rzw564yNve0bh1D4YpL/2kxH3r6JX9k3hGsuNt1CtipQ87KHY0VfQW+XWzJpV5zkP
DOXtBbxZc0MhAZyMwap2mSvdN52f3EdspQKYoe5slKTiNF6M7LYeSnnXeXNo4lVmN1QUFBCbrMe7
2BQ/fDt5ioHj7GynXhdtbkGjCcawYj26ni2nvYXZ/xYoejyarBu3QRKg0FYNdHsXLgfxspeABxYx
rHrcO538NDwSdCzZKSVr02sTL/UajjkczCSmJ0/0+U3sp2ZEWlaGwpjyb1CzEJSpRVwFFncETodu
B+ih35F1pka799MNf59u40nbiuD1BBWH58973N9KUx3lZ1t11Y/+ZxbqH9mon3mnf/7bY1Xwv7/+
kv9H01TIfsgL/2j5uUa2fotind6Lr3//t8eWdV37/tcM1a+/7bcMlfkLHnJyIFc1zLctDwHhHxkq
2BLofWRfXAM3JFff3+rwTPsXx+GKj5h7jaywJvxniMr8BTUZGYUksXnt3/pbISri4dyv/3n/JnOD
dmFjKfy580VC+4tcUpeZhhHJGHZ2bM/hwCmKEczfFYp5hM6KV96kYqX48IasWGak5P5rMs0XUC6v
NErr93HDtdppxu89pdM0EhTDup/cIdI0Wmunvikfslrvbq4E5FXlz2WEfasjD5leXMo7o5Eik115
tYsJUZ+A7QPYkHNCQ4zzWgVcA9xhvq9s/auo6dmeobDkgkO/pK8HBLz2nTkA9wlcRqfSmm98rAS0
KK7VlLphAqKbjD9VqG+yI8BEVQUZS8XkMoLbL1xxJ7Cy0HUMHFBvZkZfKy3pAPesmz61l0Ot1e5t
UsaAe2rPLq7Qqfk5DsSjLrP3EY5VRpNMDsFoBhCJJX6dTlMc9SRjw2SY6cUz7eGeQp1t1mb2be0a
097MnGGzxHMVoVvgum4MZg/sZvPEVccxhh/GEJy6WbhrjNne5epqDYM6WSdNl23nDigXs2V59NKK
RNHUxR8WwdKdC+rngA2sjsjmmzx5Am+fQU8/UNHmfvTu/K2dAjzKBSJ2Paru+ojgn0qr/hjcQDvG
rtL3mLrclezHNFpyxz4uWTtsnKL6So1+3GpB451bPYUmxI6ec93g2atXfpiRBVhnCWUEY9C0h6aY
zHu/W77Tmwz9i9X+ecToifdwfrX9OgHDTjKgC1KaiDr91m6yYV2TgSDpSpNrpvIfGAiznVcF34Ke
ggVX8ctxJszJZjSwr6lCP1QetF1+FR0K2L5vpJc/MgU/ej0Ns77eY2USk3zsYop16D/FUwXQAfKW
yO8x0vmhwSwBUCSw1qNMurCv7SfPgpbsCc05Dmnzwvs1+Jr0sl/rdDyfFrOi6ZoYz1rV3WOsxXBw
p7VbTUDbl+45XeDrKV0F265kHQcj4i0vJ32X9t294dQTqhSWdDe1uk3BmfisC0WPk+uzQwweIfTf
lZbGe5bPe6gSjGudKrhHBYr+wGnqRAwTke3otlh6siix5B4hKLW7s92Je4ijaVHSZvk56ADcVbYY
94U06g0SQ3vGnqIOsbAlxAUwOXmS8DgLuu3S18crHzqh4ok6Z0LX6T0V0f7WrJnFNKd7NkQ3PSDu
iMNINgbJQ3Dbt10qHVJzm0lVPOdpJkN+VIqr6qx6btg9g8+g4dasarWOM7O5xSwpDss8uowBeLys
leG0ZjTE7VdVt2UkKGmgH2gJTi5ctYtAB4vqCST6NA5W2HfugQ5A66y3MfjD2OE+EYzyMho0zc61
P5z1dIHEobm0Os/BTvaYqtzRq3a+nvbZiu3DJc56uks0KWjOnKoNvUfMW13shQqHaZT1I2qHW7NB
NxOnxPSY4/ykg96ltFobXuYucJ8GMXi7xp/jF2i/ZJN1yASOYhTnopHsWTjNN43nyCdqZZpbVDQm
zQQt/T5fDO2EjrSA7M3TF7c0X3Q2O5uKGInoBEJEN93VvTK/uAmqK7h7JPvYESa3lAs3baqWg59o
gBe7+kM6w/ilrK44e7U1Iha6467v/RwqD15LzcuzjbGIF9/O6xO1ZjeAdxGUuEQLmp4g6LMwQAzB
T9XcTIpyxhW3izQqpiwmxJ14N3ZepHfjEte3sdGn50QPjLDSh9vBlQoXXt+8oLINKxMk4omLw0Dp
OtUWgwRDXHQzL2e6pE8q4NvIx3m5j5PlMjllEZmszaNqHuWeQf7COaSxqovpb9Ed8dHSb7Azcu1R
TI2OvFhSW2SW/bnKfAfq1CIjiuxY5JvydsIPdt8Iu7o4KQNqIe0BgdfTQsfzTGqAIQxQEjVjRyC+
sYdGM0TMnk4US7/YIi+1AO25gNDa4tGiSE+D8iyewtL5ohOjjAI3N0KsSdRAu5/S9KHMprS7sfgH
B6TXcAAUCUqq15c1xfI8XmIgWlUZP8Nc5VS8fg/QV9DeJBVQVH2bL77i05w7JoameAmONE/gQDSV
Y1PXaonxQxMDbr4UIMyjWfs/ELqOxTjw9KXfaky4MJv+WZGgXmGItLCY+8mIopkMG+Vn2PW09J7y
8Pro6W76XANFXjcm7aPBkjwXpbt1tDGPyDa1ZehqwRskTtC6Qf29mnhDuV3+qBp8Huk0w0jP9dOi
lmMRIC1y2qVPXd+ae6h4Qdhef9J+NscbS+EG9wsePT0qZmkudBBU35Rnxryoi5Wsc9NDQQQcgGek
lAea2u7A7LVHX8dcLYCbSsO1wjlWflih3UX+0AH0WMqSBgzP2nUqax8Ft8Zo6cAPu7gWd9ZUvesa
TyFo/lFsxmu3dz7m0tyNtvO9GErad3ujBFHpfP/7k+x/PqP+MfD/v/5rw+5/oz5otmW6Z11DYP96
3I3ev7fvv9ZBvwvKoHfv6iuX/9v0+/Or/Dr9etYvpsUZwW3bs8k5Wgyyv06/HnOswWqYP5PDjXc0
g+fv06/OyAyKmvHMMXCuMTF3FYbnf/83U/9FZ5i+rihh4BFB/ltd0H9e6TKQkTu5YoFxEGDB9fS/
uMnStDcnK87j9cgGIk2nrWsnG6Mz6cq0t394ne5+naf/WP75MzTzhzGbvzv7reuq6+r6uzLO/rzm
EoVWw6/vYmo8qw19IPdz0ey6zNuUAF6WoHkrdCfsx5fA2mjechbFooeJ9YohZ2XK6WbKOdR59/9f
vqs/Ly+vPxG+K4t9rMV1I/iJjvjj8i2uZRWAOozXdTKv+4xwhDvSomV6GwMb0YK87GlF6JLH96my
Qi2K5timWk5Q+9uHtllf/s/fEHran68j1+/INy2fPTSODpLGvF/++B0ViVdrbPXjdbcMyZZIzR4W
jH2Pgzo+Twn7g9rR8nOdq6GFerTARAY13y8O03amCKQn5TetLZ0LT4f8xhr8GI8g549XbuppwP9U
jt+86TPnHqLI5LhVeXTVSmYj6wG1mksHzDiCFk0WVqeHUGRWHVVFTbVEDVsgWJNHvdEihKlNbZdR
mmO9Qi0fEnlwtfvRrO6XmHMPocRuwOT6MwyaAfowRYe6eRBuvB2a6rZzzR1yDXr/K/brvZY04aI+
tPIGszUJltE61Ixrpr3Lgmc1qBc1ZPSSzuCa68nb2/0znbh0m7GqUdXWovGz6HJMfOKykN/w0lPO
6QMuLvSBXxRefHASSkHtGN0mv50duGiqPODo2UydtXMzUcCu6TdN6s8bDQ0P0lqEXRcWE250uz2q
xN2A15mQ832bPzMfmdjVxmoqtmcvrh8cCE+EXonQnDvke1gQSLVBpgCRVIEIGkORd7w8/DGBHdXN
eF+1zoWfJxVa1m7o3WK1jCryHBDvaRsZDVVyZ7NsbktUein9cMRVrevBobb5ZCp/rac4zuVDNlY7
rT2xFtugo7wrRnjb/mim6lvXfbIlXgm/WdEVeO6gswXznWzLnU+VZOF7G9TSUMTdcKKEvX6QffxN
eIV2JNlhRx7IUa1OOXEX9qCh4K1lkg67YxVXfQqrieWqrnnRiIKlCUuU/KtDkbuYi6jeA0syd1nO
9UMTX8/zONl7o/3gGYP55GaEl7pRDG+juvY2WIHYshZGy3dzXTwXdVZS62rFK1IcDLNmhtt8FbOm
fuAUHjaG23lR3yJVrsqRWl++C3d6d9o535VOMXD1aJQ4JqqWt9ZgnUmUuZd2Ud59bxbN5ufn9G/J
Pf9DD0ne/lez278+JI/v5VUU+sup+Ntv+00Tsn/hvkOS07+6A23WOr+figGnIlnpgN6Xn5Sxq1r0
+6no/II8g7SEtQXan3V1E/9+LFq/0EVDcQTGnesDHUji75Sh384mAEW/Uof+k7MKTepPD2EUJ/g9
6EFYTSwgqJ73l4ew03TsJNi476o803Y9/YgrIYOD3S/Wqu4FsH+WX48ZboYtdZNOKJJleiqIkT9A
z3wRoFsBZAf+9yu94WBahf3WKZvOuqJZWZZ/jmmEpXAtTnfmVOmIDEx94HviZ9v0iyPYXwoF8A8Q
EhTXutF7jbLNeFXxNdaOSjHIqvwu9VGgVnhVMhZi7twjBpVbVh0umwEZQKdCBXoM5tkPp7iPecLM
9bFN7SmJFI0huwXQ3laS+9tpZWA7u6ALpgciTcmrrOsv0iylFwlAr2DLZPpNmukHS7NlTeP8kQ3S
KS1dFhpV/s5FrdiM5DujzrKp9rPnH+M05ZyQApW2wYpRDc6O/QYXe8zT9ymrNo4MZzcPfO7H4hr2
kc4ULu3IHcRtjZCqmS5KiR0BDeMTz/0adIjPIRXTb7XCukzXE8whxIcBQp8tyfU5bZquxr6o7xlc
WizbMdjLZCY+FKjijWTc2e/0b4Uxcemghk3RR4zJhAIc8QDdWHLGePlF5a62zUcnLqPajvULKxm/
XqEooPyxI6bJKkOsxMq6WIhnfm5fVS3yNXmikzxElUrDPtW4hLHxwDrfNNq+HV3xacY15XW92NRY
rW/bkUprPhUbgmfYY5zxltTWeOPo5Y2ZZskNel26Zls/hXgTkgihPQjNkjUp5ob7pTBYHjdud+uW
sbNtGpPLm+opva14zYop3rJnNA/4o/svw69KFmiiWjcW3LZ11jVwqrsMCBz+7ioYQneRMw1SSyIj
V0/beRUwplYh9P80e5BzZ4w3pBmKMKf4kEs9nTBTAI+M87+IgkCUz0kTLHc85in/0ouTrNr0ZhaG
fceSli2QH4vybTYomskbb9k4NCiDaYXRjfDYpGdV05smMPHD5E4vbV6ZBz4tZVSJIjWOpLKzUxFI
j81w2+tpmFO0KG8LhOSbZNK8M04AbeshGH36sdK2wOz6O1wifEo8IT7jRrIBZ9U6fJsdnTZIX5ln
ThL9IoHRRZVhfNh5bOz0qSsI+9OZw8exvcuvi2ZJxiwvQOobDUWpI0lWj63jjS+oUXAhy6zhQIPY
NSPZGv6q6efbundeE7FMa165F6xEFH1kMuZvQq4ZK4xambXxWAR9RRXbtCNuh3ktp0Jksr4L3Rg3
sLw/6exDDSptY1sn/cGCSk069TY3jZuuiF9iYUVsz/dA7z64Sq7Ylp50+AQrYDTOZlqG70UyGSeo
HV9oYFy4h9qODE9vN/6k+TtaS95xZnSH5Hr+ExZOvs9kWA/K9btLUZHFIaO5sGiW/qooMh/0QffJ
o5iBz7G+K8yyGw1tIERH9KPCkPLGxlixsDffFrNunMomOKbtMocWiYR1WWpzZHlGtaGMKSbKgYyg
nHZBahrQM1QOg9A8ZFRcrnu/jvjcbaq6649LbbToGPO89ey6CxFSH6gTn465YUjoemZ5yx6bWvbO
oJ5z8owLDfIdyESxtgIl96x58lCMKNK0RJIswyZujitTy+0v+sAVzjej/kFlIJ576qw39rBUzI34
C6zC5L9KR0SplaXbZpyuCzASSm+T44H4dafZfPHmoa9Xqi30V+nI/hlKhE4vj0zTH91i6dvOKngA
kGJKnkajdUa2u3Qj+JnurlJ4wqGwE7FWvqWv2EG3LHLbJpoGEJ157jkrhQcZ0OJt4LD8Ja/CKFkg
kI7Ba0MZ1471GwNfEt+WQ/khluCh1rgLjO7ODLa1qUTYzm7Sh1jI+stQxPtmEj94zkYVdWUIqXdm
DzWynPyLrnOsVOO04rKlbzLHnCA11B/Wcil6FXU+v8cw6tdCM9NLp+t7kp4yGlsEVn5H9VS3JCaD
Jq7Jo2jxytW6O9+dGfd9tVeOz2HlLDlzXfLY5a4gBM2HPcs8ns25hXEBi9XKdflgBjOmPqOounAm
bIk/SKMpq/G2uA0SlLAK3LwnDjP2my1p/MjDToMbPLAq3JFldSQaHbxK0r8afseIzgMFk78uH9SQ
bjI79yNM832olwFnaa+cu3xx7r15TA6mmWKUiP094yvCqG2dpoqX2fEeAMIOYaeN6U5zuf/0pHzm
NAezg6N/1zVWNLlEenIIpFzgvuesjem9MB4Ae3yzkhHn4wLP2u78R43tzhfumVfOFJ/woPjx/wfP
/xLa0TWuDMarL/tfT56PX/l7Kd7L9z/Nnv/8nb8On77xiwX35ypC8PV+aii/SzIeYg0mEdJ7qEG/
Ci+/DZ9GgFrDXEpBLZxBX/fRUn4bPg2H4RO15no88gFmbfl3hk++4p+GTzSJq58fDL3H/d+3mIL/
rADIjOJwQsBi0+n9vUtf8K7oKSCsuIhtaN4ev7io0iWMrLMbqmIOvSnvNlxSucsuhbUJqrSkq5rF
WbrKjdG5dEga6ONxue/RnFdJnk0nLxbu0fKFx7AUsBlgv/C9Rc7cLPmUenzJuv/oZEzIPOUoxk48
SfcVlFLy3Ndld7z2AbfQV3sZY87V/RuPjpO9HEeWIJNwgnwHNP96+RzbcMCvRkdnOX7CKSfZUfo3
fjaqVxfjXgjywkTyN1wJ1nj27F3r+nJDKqzOIIgzy42Iqk9lwYkQlo2LqcrMp4A+aNvXSpagojgz
8tkVVbdGXUaJFrDCin3JKMzx9UTgT70R01gYBjzZA/BP40e9lwyopo69cCWZxE9z1o5cR7UJY3BP
V96ZpaZ6RkSR1CS3Ur/BpsERNs4nYzbUThrd+FnpRfFNs/IOS0XedWcCVVoSjWWuwjk3nOdYH63b
HqfpIwgS/cp9z1j20GUELkGNF8VwtG4tIb77M4bSULjT9RvPrQ2X4C1+VFZkld/uqsGsbvVcstTj
x1x+uEPt7LtEt1vODN3kmwQMuqJBpILGnhpnsyBbx05yppesYtbG949XmwuJ3JouE+FqNtq9nVD4
obqRRWKncy6aPI0Zc+8HkiSrMRXK4Cq9lLcFNmsoxMMyvoukSQ/j7IGGcC7gkIj+1doWlqS9Frnn
sYMLIjV1VZTphoqCpXV3CGfyGeM6ovbE4uVKhLjXNA/dwGcpSgJIbCvGLCp1R+ucBLiHcj8VO3co
dCSrKt6bWteA0M70b82yLIfEFjBhrDI9Qq6sNm01eh99VlIeYEHzzSqT3vcSF24zhmNAtC9OBzqy
somjOGjrJ9xv8UYMvv0ujWG+kXprh4JUzsbF+mx5bfei6xjzEolzysNVxo/puaOJXKzKoS/tNVdW
+VBM465lZVmbRjgkzsGtN8IDWpCVHPYD3aGrZqiHnVP2ECDII0MirjshH/kceMfOKNx7rj5uudP7
iUR/osWvHQCsR7tPK/o8Sfn4W36RRGCZLCw2ss3nB7PRmx0kJ+ek8/J1WAq4zoHTk/siABqxKiqX
uqrUt094lK2d0TZg/ecCb3fsjbQCKpRTrGllv5qnuPvQ80JcP5R+8OiVwCxSQBn8+F29ZVPhuPMd
M3ByYS/tRh5Yf4MScF/c1ROpqQg3pbyffH+u6dZjHwykSb3VMq1PUtrjYdbpAQecjld/tNTCV2Ke
QKg07gOz8Xb+0rDYZWOnHv1gMp8GmDk7FyXnI8hlgdmJPfPOdFP7g/e3/JG4yqLWzTGoRypnM3kn
sA5BskGnLKFHeN45tZtyPeuF6eB+LKxmk1Vpsx1FAwSlcOJkWw9ZeU6y1HpUNOoc4tYxH7Kis25b
rTH5JlkW3SVyMFAs3cbAiN0LeztwrzwvY2pcVCvIwo6yv6U8o/hMeQvzU40t87mruv6Wm7m1jg2K
vNEmJHUCuX8qy2JJVnk7U9vtWbF+48a1sQuaUdw4hkohIWUZdc24O+dVqxnGo+a4GL49N8eBkRre
ycNAciHDqt/b5mTiz2NxlBzqZfTAcRS6FQ713H6OS7WEOkUgoafXaRO2ThO6g39Im9nhM59WTb8K
JtXiZKWoRGK97taZ9JODpefJbgzKExe+XlsRpNCi2gJwnQS9sZug217cFJiKwwd3za1Oblv+b4Wb
tXzolDWTlJYd5szgrFIpjnh3/c/MCuRxFDFLWJOtbdP2dLi5hbnzekf/yJYmOyrFFT8t436bFCCL
MLLzMzSFexsH2MDyIR1CnkXlTTnPQH8q1r1rryg+jC6v1jCm2h2+cfcFnXjj+sNL6nJ74qOf7I0M
3n1jJhFJcvXdruRX2sE1cTttDgnHUIpeaWA2rOYgNdgazuDgITDk2dRsL3JiV7tQAOXtZopP9lhh
DrpoHXdVuZO+BgYxv851CVYYrkd7MWMbHoYQWk3UzYyWMn9cCm/aFI7yN1VSv+b6bO7zujcit5Uf
qabG/ABJ30MxCgZ8PuLqGtXBSWz62Fb3oKjS46S0ms1C3V+7dm9oef02TPUOeksNKmTJVt3UDeyu
udr5lXmLAXIh7ZL4Ol6ANkgyLCcVm1g4PjeAZJCDunrBlzw5cQ4xXOcfh8outtwtD20WQ/uJnbmZ
oyVhvxQZfo+ZVVZjvVNt/l7MeXFwc3d4s/KazvMYzMAxnXu1LRMDFBgujea+6fN2uzSjn+N/9ZkT
1ESnRSKyYsP9WUTdjEC2DJr1RUxByTVHvJOtbYpmGGY0ARGBWMqVwdNxDkizqyisNbuyC5c8dT/L
qhvOntuPZ5kl3aouGeWhI+PqC4Y5zC3zWFX+mb8W7U1E8tNHVhSNFcJsZwI34nF6juPke8Db/W1x
XKJD/dFJ/GGD9JG+80Bs7qUL5olsT0Ej3dRN/KWqhjyTMC+pksubBvNsLbx8OqRW+7NjD7+QPvZc
bIN2PHrwXz86M0Ms5w9eCaOf1tTbuNyZNW/TWnX7VHmq3Ak3X+edh+bfFsNdncbiOYNpiYUFOD+9
cfnrqOx6Y8KxKhGSykLu8l60u7FEjF+BwiEXXpdKxxRjl3ecAeN2yDN1IvO8HEwGsme5eNlh6rTp
0Ji+iKym4a5WOD0Hkudgri8pA/RN6ROm5bVygn75NBtH30FUoN/QWeJNVyCWc5cnZZE4OGKyp9nN
llXvEJRxgOrXVhuZ1AZ5OpUbPhAF7Ps424ax/bIoRWM64a2YTe4asCZ6R0OBI6ayyHa1CNrURbMa
61BVo73P6pmytSKu3lGQ6rADmYSRrmjl2i/1TU2YiBPGRNZqff+C79m4FcBhKN3p4mM5kvOTc2xu
6rxEKbjWJEjLPAk13ODa/mEYXSJXLD7gUzjM1d+HvFvbizNnK5NR6xRklb0pxdjc9PQ2b/G/rfRu
5FQJWkM99nHbP832kCNxTqDljOmkiwS5J6CkT09c+tXUVK5YWOCAgH+6Ir0U4AVwJpxk1vTGb6Jm
p/CWj9ZH/ImxZmy45Ze3ep1ZL7zeV/nQHcqMQlDpIf9lyLdCJ7Il7eTgxZ53qRVnOSWnOvEZjNlU
vucngFTxhX2yf1voZXZLlTuWQPDSzh2fUNoE6zppb7mHFBdYW87Xok8itClyPVuTaZycwXQPQ5s7
XwHEhKM7BP5Kjol8sFAkkRldG59dU8o3zSj6I4/NfN8s2Rh1jfcpBqBvXpnmkbDT4dTbhv9m232/
LtMSqwLdSzVzkZXWx3puCiZ/acl9VeB2Rh6sZ54ePcCsZSo3OVenXdB6LmYUb75H0+wW2h+GQyU9
2qrweB+sKZufRwvq34ToXLlefEdtYvY26n6zs7xaRnNG2RxM+zXNLg3eXdfAXDwBMEoMgFXw0fMV
BXTs4izYdywGoiFwJe6YzHnRucrwMvvFuRl44DE/Vq8JYYlvQZlnB0NAa2M9ZN/6Rl97q0UMQ43r
UiQXYeZaWAzuQF3cMn3Gc56FruTci32TP3nu1KbzOMcnzxM31JQ9ub3CeKTFTJmFiyeIgahtxZ5A
FcanvkbHyd8niq3uOFEnnPCMvJHuDPhgdI20AWZxrlk9cLvxU8pxeMwAkR7SFv++SpXa4w8wDh5C
0Zqokh5NRRbvRjx8dMLzgGzydO/l34EiBt8FWTL4zHwpRlh9pY95+zlryXyTY/bqyKXhTjLHSgPX
N2LUpytkU0IvX9f2aJ81NrXbJcnau3EAwJEA6/vQecOcBiiK+9TsR3JKKbYsAxemxLi56725xzUD
bm8Scn6IYyBUnZ7m75kRLPxVauxk5ZJ8chmDF+u0BnU/mr1SQd88adoy3mcKWANJFMt4K71K+1bQ
xLFppF4TCJ2DDL5YTkMm5BQuPSCI71p2DGFME3DnZ1URKohVG7+ecV8FIzU/3OQUYd2Onxd0gex1
LieyrcXobiutpEg8Ho6WloQuIq4HWmTlDi6qjfR/BAz8qg9upzLg69d9OKmS8hFphoyn+iFzYcYU
XvGFLLgbRfDoDz5fxlDyTnIkIuSW867zPbGZ7bbZKwvufMbfEkRLpd4Rg9p14MXuswYu4Laaq/hT
Y2a6Crcw/lTrBFt+PDYVDco7Wkte37q9XbyBGRmYjaCpVjoj7WBpGqfgPGlrIzelvgsWZ2ppO9am
26YsecSjdwdbE9zKCjUK+PmMsLWJaT361HHL2au4c+hIyWPvG6t9/HVEmbLnmhFpXQdzcOrHJX9t
JiW380+PvWlN726ZUPmOn8mAujNTto6qfxGapg5g4qaLBiOV/poxUwiXnonj0Vv2C0rFfVAE7buY
Y7l12/E/2Duz3ciVc0u/ULNABoNB8pbMSVJKSs1S3RBSlYrzEJzJp+8va5ePa/scu72BRuMcoC8M
2ChrymSSf6x/rW81rw3PN27xRBTcRZZAxiZ8Ub0wB7TzRm2H3jI3ArjnXe/0ymBiGdtPc43HR6PC
zogdVHbwx2tFXBETX0CDq/dWdLbeu534keYVa7mEHrhgWVL75MXkd1Ab02duHH3Ymt2QbBrDGa5n
l9xji/lvZyxL+Qp1i8l1dYtTxcc9SPqivola0qikodEw125dNnVSYQeQpehOuds3twzXxBHsuF4O
bSa41WgeoveYHls/SBOnQC4tvT0VYe1D1jDDBoxw5YGwmoSMqb2jiC1E0aLqnpQJS662XTdcujx+
lpmX7qM2gunur2N2MVUKP3c3rZcl49ml1uv0SuaHfR5T6B2lNzxN1sx+LgVcJH+0so/YHXgWRdN6
46xOw1aqMWM4hGxSqo7EVGJVxLQzOPJmM84a9zmm3pCeG+d9lNTNBH5um+8ER3KNeLDOL5KoFlpL
5ncID0jddFz59XBlrJAe7drjtKsjY90tbg5Go+LgnMxR8zy6RD7XRnIw8PouWDxR37IC9p6Um7uX
Hl3kgTXAN50MUd44emHEwiVMKsXN0vEVe7PaOGaW3EZyFvu2s1aghlOu3lYrwuuIIB30jVdcGXjI
r8qUdFxgDFJvXR1lp6wj4GUs3nszoYAkmbFfEa125sIZnL/DCgXdnqOw8SV43F3zycgxUZ+1B6vk
XbJ639oQtSmf7MLUl3XeDeMWA4b6MCTni3nNGJf8XBEodw1d9mhWDbaKFGMwfzXjraHmhzTKzutR
h19WzFXozNL+RYH/f2Y8+O+ZM8EccIb1/HNld/Nevlc/jXeE5f6k7sK4+OOLf/ntzq46WjPOpXYY
An723f/y25lfCC78ZsXDc/A3Z4H5hX9xKTogiWKhnfC7/M1ZgBVP2TYqLcIubAFb/iVx98/AM34n
FGJYf4AHMDGANuEH/e7uahAeJllZcous+2Nw1Y3bOvtG+Y8Zsw8nETiqC2mLEZM92cq7ZlVvbhvv
B/9rMmGNsgy26sn6nA9qT4fLzjKMbXakzf2ynxwKxgr8tuN1MpnPWpDCOi+dV2efrS1JgbBOMAgV
zZXVnrWCHWSFLZPgscjaA9Gpi1zZd6p1bhxl7yct72RkUY0cCBV/zHGyWxqfenT94BnNwzpH2whD
q0xYaYKTKPqPtXhYYoCeJSH6mfYayXGp8QiflUerkTeVnJ8bG0Z0X52UY255cLNkZTeGeWsR0eO6
cNbzIvnIp/jQTtltGUkoxIlf4rFqD2vEkQM5866P3YPddKT9nPFr3/qPBLBfM8lLFptyb0fqQhv5
llHhm9HbG92UR5n9n9Dt1vlN+t3K+PNNpHUJMyfXmfC4kH5/E5eyFUiwhtxCad3E3FmZD46cMm6d
Zbl1W/q7k4Qsx+pujYFQA+/Mb5f+f+VP+bM95Q/fpukqU2EkgVXzj13eDGDMbyKNtkYVrBwujlRP
7GaT3eG4OPDpEnEro1zth2g9ZXp9HqvUPuI0NS5KxR3JDT4XMrW7FV9jiME63blWVG6jegVb1R6I
+DP0erFxYZIjKFd8gERMy80eVB/IhJb0kjcV28n2UdUL5JI6cg6Rb1/pGZQvmBFzO3Ti20LoM5jm
9W4w0/3apXT4CuvF1uKKPBE7vOEK2Cd3Wt3EfxBc/tI98t+zJ//T/9d/w9skd0h6JLAQ4yfmvwgM
ir9dNv8pmXd8//6eJ7/fKv/Lb/BrJcZdjrsfllNF1wzLrP/wY+FSZhtlcmPEBQQ36+92LNv9AsGT
e5gNIR8M99mp9eumaZ8jfxRMWZy6fJy10v0rN01kjD994AwcYuetGL6uP3/QZNHXuZX3yaGY3HI3
8Mtzx2iYwkOvYfQKbL8i6WpUHhMyfE+zd9zLGjDbEIyqz26mZsU5WXmgXzZsT9pnx4hAlPje8txk
pS9DTogV4nhest8G0eHfl03W3bm5KWc6dOn2YTGwwg0IGnQ/2qhHC1suFaUYP889kR/YSozmYqxr
ed2xu7wsZmt6H6Ol+uCw75yZWFnDkqNqcXg6dAbhV+2UeZgWpb62Sx7XnAf9edkvZs9sI9g6aaqY
DIYdvSQy2wwYSvRl5qn0bkbYiUPu5PrRcXFEDh7RdpUPI12TIBvfBBzy0zxbi8EBRjCUt9l63l+D
hTv7MRPzTWccqAnIspQPfTJZ93OVjjVToT1+yxykJD8r5aU1UADlGE611RQfPAgnG15MhPNTaSTl
vVtyVzF66R94kKz70ZwrJGbO7seRx8aGzCKkDHZZ6OmT4e3wKJNQisWQfPNptU0ORtElPmkJNUKj
yqf1qjGU/WNCZ3kwdbx+plNZYvSKG/22ilzeovvxSKTTC+WnhCPw5Moz62AYyv6UUJd2s+Ban5C6
ecwFA1TofV6k8cyjYpyeKEM1nrWfJvhLJ9d8gkRDCsxXesm3KTRuvAuJ+MisSe/bFWaPJcBcE3iJ
uxOLgfOAztHF3ZZN5F/hDOmPOHRaHWgbH62b6ZSqyVKzi8ytqv9aytxoN44cus8YXOmjM9YTBwCE
GSvwesML3Wjwrsl9Ed0j+FUUm96XZMl01vm3jj8AoOiXrELH8kdJwMsoakT1ldh3UC66ltsMUoC9
g4bjflKWGclNUmg6Qhvw/+uW0CMRHsOH2oqE1zZf4bIkr8B76kCVpMZvS2DmIyoDTCNejKKc2FG5
Qx/yws5DmMoS9vkwAjIKbX7QvEmdJbl3LDIsvPoqfmVpEv1A/wGY1BYi+swj1R/o8xusb1jRTbbK
LWdi4BURGhs/q693bstW8jRiYToOPiHSICoKBMlp6uCqJPPWaLG1bMy05H93ojOOlpHW+XYcGHZk
va7ZqU9GNQRyBluUTUv5BGxAfgeZnb7NcR55QetHbrOpUpjaRDGdXWYauQylVU0XTeImdZBkyjUD
KjYVwf1KF15o1nlPlawfD7vFR30JknXxPv2xVVirO5/kkVs4wJ3m3r0zh6i7GNXYgZgoh/nBKPzu
w2+d7iWD13Uj5xVX29D12IiSmZqCpvXHO8OQ3cvUAsDCBFRfraulaQogqLSdsa3giB6jccuREKXM
qBOJzAS1YAt3mnIJzhjNy0Lx1lVl5U6yVZnq7CCDlXABGXcmthbZtCNxVU5BYU51guw2Yh7KXMXK
ox6/+WzvNUiAwfVDMrn9dZEXy70iF8WKIqqbaFs4y7wnMevsIeiYF8SNJxYxvI1vrZ+v3yGakLwV
vblcm1RVXw9uEl/7FGFjV62lez+VTfowjsZQBshK1oU5qfUgSZrepzCAbrtYKNoFpoqO2nqoXus6
cbfjiuWxw5L52IMTSUMWm+suy6cCRA1FhFujN7E3rdLLvlbpVN9mRetsOx2f+xbm+YK45Pr9fPL3
woXOYwsqEAfnQOEWaDbkAkDRyylu3kiX5GA/YkE+kEUqKKLZbUGsmP0T7w4LXRNv4q1dTl0I5Vov
lwaAHMBuXmf7+5qVGWk5iMrkI+2p4VrN6g8ybeqxl6iBgTYHX7Ak19lXq5bNq4NJyz+7uKg5EIPs
HXxBq6B7Is/IifQuwJ+9aMzmuctwU94Lr0a96hebmw6Dqt7YBnmIqyRbzGkz8vKvW+wJxhyoBoLP
QRQTrZ6tCYDsttFNex2vKa579gNLvoGt79+02i0+5iROfiRGW2+azmTJLNoOlaiwedwQifT2Gefi
JMSQ6G7BeLKRjvHFsV1iwbkxaj1fylHPSWAvUXE5TKNaQ2csSvyadQ/wJBOIbQRh4w0NxvNpggdP
mTYp5f0I/P7C6qOBHOFQyHBmjTDvwMVnR7tlpRiKurc5cdjJfpxv22FeKScFnECGoxvX45LRwDGU
JVkTU0szD7Uqsw8Xut8WfMnVNKODYprDOwXZbdR3DavBF7vwJsBmTBzA/3sHFhTt82cEGmSvuHfr
Sz42Z0RfjmU1kH13cJW37zuqeLE8FG+F1/pXJC2YH3J9RlhUfnGZ2BPEfitr2UGmXeSYAbedivsQ
4JDWure9+U5YtR945rh+L3ga8KBO+8eCvdRVvNZzuJSRF8qq6+/RF8cfkofPnhSffcli/N1tJ3Um
zBSHdcL9Bi6ve7Jnx6bFwqFuIilIziNsyk+d+tEY1sXonwbLsnd5MQ0YonEfX8L0QDFb0oH5mkUz
dQJpS9VHms3H1db9sYprEwdwlF8XDjfyLdWuugmsGYkqpKIJ5mOvLNhHyWhY+w6cfRaslI1erGlX
35MtKqD341MB/5RdgVKSV0MyEBrB3t+9+lxnm86pvG+KDUwVqErqW1kW3j2BWpd4d09pu2wizAiz
Ib77XDCbqLOqO50h32o4dXJb5rE8mE7fPJkVp4Bp4O2vfZ28lrhiShAi+UpNs4pNPBeZe1NBHfwG
EIADIuu3OlRt35xPeaR5et0/akGwBaZac1K9mq+rNsPdPuVZfNM5GMXt2gVw7ZhpFxhFY+OIp1j5
a7na2RLWZ0S4kgBNkCzL+BPmWMIZ07CP2dCwiyzgHZHgZ3vLA7QehrdRLu7WHbX3YEibVZw2o/jN
NfOEvV86zl8NlRhfaVrA4Zj1GYdbP1P7hFKNWzJ39qU/T/kPft/2hFUQg8M6sOdamwUs3oyr4+wk
9Xrs+ROJgKyDdrax49RDluYIeecBONq5BJWecRVyltZV+e6TSCLx0uVnVlYXTX3A9qqCdaLteM9b
NR2tOO65O6RRe5e2NpnzulFkA/q14E4l6rkvts1AR/ClmxlDvR8oXokuGszV8QY7hip2NGBYN13T
yBfhTiOO6M7Ml106lmc/EPXgdH6I1rtKcbyUYS3nrt/gUG1J0ZO1wpiAwMbaeJnat6lP22zTsoKu
w3Qtomv2rpg30XeTC64QnxW/SHtMRS4PtcnxLLYBLq9/5w2spzCADwQjyuJZykTfs+WA0tZyHrrP
FonNyMLwagjTvUo7x6MNZjA/U+RViGBOV4ktz92z+UIMiJQ5muPDUgxpQpk7I0EwtV1SEVRe2S9Z
BkeYE6j7MaJXypEHtxA1DqZcsn+FYOfBiuFRMV6LtGsiVhVlHIcz1Pe9snrvvihEozerP5EJqP1C
/shK3Gcb6PXWk+8Yy3vqGeZ3zyuG4VBP6N8cndt+YFhlmxawl5obrPVZw6q4T0K8MvEPEdfpfb/S
nr74jYUPLu0Afkov3a5u3d4NXtVtWrflFlV1ntotTG3ZRs7E0P2E7b9nDrmHw7aL3v1Ji3uzYsTY
MvUC1G9LvMXbmcRUznwNSo2sx8qMNrQXPio4LM6RYi0jquZt69p8TCTP5Q1X9mDRumHW7zbMeHFC
BS220Xju0WzEfKrNollCakknEZigtyGLtK0Io1InpwjM0YWde3TN4JVrg4Uwh8UJSOg1aO0zesDl
W8ZPtKrzO0H7aJ4bIhfdRhPT+1EXqbhvbeqVGHXwIhW0h+DyMFbiaSQR2nZmB0X0b0s3SROHGJWw
Y9OMaSLIsLEcVpL/pDtzJ3DMuHlPCqO9ymH4MeCDLzwYveX/WKQbLXtgAegR6HHGI1UpfBfglc5F
zLKfIxlnTrEHjB9d1lzT35bCZ2hepRXf8+Ru4sAWqX/lRXV10fQmIcV5ru29aeDaGDWkBJdnyDZu
hd4qkQAQqzKWJDJLMhYw7rD1a5yRw9IN1/zS8pIuTvOVOUDDl/OrXQ6lwOBDUwCdm1gKY+XWZArd
ON3MWT4AhRmQmkqAqV0Q6UIHlTbTO5diua1FKQBMDc93rs72qC0TXLSFC/vBnOrvTT6TW/LG7MrJ
cXyl8Kv/WEzTgWZPYG8TLyLH4VC7d/FqdTMNoyXev9oo9qtRluES9/MjnJfTAh/wzcJQdOekZ/uf
mF2MWcqZLz0sjgfZFPGVUk3O665SYA4FBBZcmFR+5KZ40e0KBZm+OXWe0PGtYkoBVOFKSRNjH2dM
s5Q4fDjcYg4pY+k254PTXeOwHLiIwDcM7UiEVBiU2GxiVmcXdT0wRGNXqh/rmImXEU6dAIbJB7nW
bJ9wBZ1qeKfbic4TKBQZASltNCT0ufOKCxV73hbnX/LIRy96S5RYubWxnOf2CBQ4YCEAk62oiLpU
gNAu7SiBq4rYi5sfSxxtX8rMrx3Dhr+ZJpBJiU96RBGy7LYtdLyw2iiBlZiDe0H119JtMOT0D4so
0icyo+PJN2LnG59d62ThpvzUXdLtWvyqZaDEArjAmKT1IgAHEojIswtHqwwAAk7CwKSlJSx77lfp
gCcX1FuZXRQVmy+67cr9zxhW7hvAdxrVbHDRzVdGwR+bu3yTIDIqzcgas2FzCnt4aXnUJfw0Xeyg
4fE9SVQ8RKLwHvtkgNizDI1g90z8YEdtOVxhW8wYczCzhefJxQkBg1SPFhjDnaJh6VRL8cPlMMhT
GfxXR+rB6I+LnF1UbNluxzz3qvtiltOz4qHMe7lqdpfDWPff4aQt4f/icF40EVDig01dVIAFaZ43
psqgyOJ2cm7ZSVXDpgCp0/0htP4lIfHfSHn+z4IcnNcl/9JFHybv1fcUvMGf1ENWKr++8teiRX3B
Bs/uEk+8BzzrDO/6tWhRX2B5CWDxZ1v8T97Xrz2LzZ4FZ/3ZRE/Nkv8z9vk3ydD8goRoweoA62Ep
0/pLJvqf0OzfJXrTBRVuugAOTGVK+Y8Q7yFRbmmW2bJXU6ufSjD8r5rD4bUnouTMX23nt94wP6Lc
aj+91q6+TgNlcGpMkmEru6lm9KvbresY/mtrjfXlWDbxxvLS4rtTxMPLT2H2//Zl9k/F6j9xOf4n
XYwswWjpMP+ljk0Jznvfp91/uh7//sW/NGz5RZ65GOftDO++qdi9/XFBeuYX4RDQQOxBkj7nOv6+
+ZNfaDQ4X5KmbzouFLr/ELEtl4wyV5GnJBha13XtvyJic53/ScRGwAbyyIVI07nw2Sf+I9iBvO2Y
85+Z3VidiN1skSKcuoyN9IKMTQytgQW5bVETabyMoyULXLcZVuY7zlec43qJr12JI6a4PKgHjqPB
wKB1hL9TPOTpZDw657R9PGM2UmWVXLWla1LM6bjlHk6tv3VtVoyYLZPvo+3xbPPZuSUbAg8JJUiq
eMYEW5RhVBDQiK1KwsUVCloYa5w7RcqX1sT1IR7sBfTmoSjLwQvESE5q4Eh6lXh+Fc4sC8Ru4fiU
h9Ec08HnFgtI20pMmnjoQg6QxJv5EDlp8WrPc/xQC4pllUm6GMRUfL0UGujeYozrBwlH5+ucSBcy
MADCidK70LfyCycTPIUZDBX2BYtmRxozq9PcdTAx1jzbVgavTiXmq9js4YOViQCR04odcwo2uSFt
NmutrI8z/xqUfj1QBtl7aX5EJs8/JqSymdRKgZ2qNuInzOg2TasuvaBB6rKn2MRirDacT4EN2bkk
eJEiNuMfvcx4A4AHQtzuVTZezXX7vKRVREUiHo0crg/SbkEwp8bShGs9kWtub2zwLNeDmrL3tJLl
J64109+344KrX1cjLCzMO90RMinPW6eDe0ADvOB1GFEDQ1VBj46pyEaBUlN83XuTT8VOhReji7oe
F1uBD0zNKRZX2xUqhIzPwbsoJWOrSVrC7vg51mJXI9a8yaMyN4ZWGCxOW6G8RAgmdeJD3CTgPHwH
WIaMZ3OOPAyp4e/dgQNqiIV7QcIkhhQw6lIhyAake+oZZE80ucojRPHuMaFY4z0mo5IFir5QdJiY
SzGE3dt806WzvHU+ut7GSd2UgtsM9doicdEEq6WcfJ9lVftgubZ/ktIyos3aTP4xy2tE+kRramGx
J4vQn732zlPV/NxJoqpQrkzjc2jAKG88y2pfJT3CH0qreu/N7G8hbfnTY1dVdkmJIYGUoO2zZDkA
fmHSGo2kAoAItG4qBOi/HlE1Rrh+9tXU3KNtrxe2VZ0/t7k+wDE2RnQQciuBafnmRsfOrDmQiPwj
5sN1/tKIzaxsi0IfECeyditH5WGKS9WpQGuCOCKL2XyJ9WK+Ki65ZUvJ8XpuiOUN9CC6AzlZPCfw
bG3GZK2JygeuJm65MiNSNqk+o0Ksb1M8b62oRmCd7G/16MNtMfOs/XBcztLI4nJ+o3aq2ughAf5h
dNMjoLnmmHh2dMihMVxWZYEa7DDfh7GbFltNA8DL2rnQCeMOEq3wiEllc19fcshA6LUX+DjMwhxV
FluRTPGiw7IkOAyXdVvromH3zQEfHbAF+9KyqxZu9OwLMuVVT68R+ytfhYaF/E/FaNvocIpLvUnW
SqLhralpheU0l/VWABwrgdFo/P1DkzytbpJcmawG463ubUFzsxTTq8EHxdphfGiHINd6eCvtDDtv
bCAbUgO18tFeS0efmoVw+I5CKnLY5dpAiDaaHs3W4cYyIPbeaJ0vuOWqur7oy6577c7kO3g13/Ny
zEgwt9yn6YYnie7nZ1jZgLkvAGH0ZPYiu149QVrMT+bxRUZxe+SckLxZ45lvD6Zk3RK3gt/pz5GH
05QpBbqOXt1vXeUVhxjjgqlTwm4ejVyXPEqcPIxhKH+XRuxOgdEO9FTgWpquGfXjPvSdeHE2nYXB
NuTUiTWRWDWVGPydyj0gPiaEArKYMT43/e5zkeSxwml2UTrRoGI5loe2bPUljUUsiXilOIw1bFg2
5VTk/V50dpcc0K7FTqaqNw/lWvldmMEqIxRSKIeM30CLLH+9Cf2BS1P/mKfFYxVbi43VwUEO8EZz
c/KL6oEFFnaONU3nTTFp/ZYSP5OkIzB+900rnhe3hkitdC6OZlKLJ78d9atbZ96llxXIT4nb48L2
mhhVvPeqWwW89knjQePlzhSXj9uNJOiWxqKTuUvH6wVH2RrSlBo/+9Zglpu5dq0fpjYt74rfMLHB
azpoH4m3eG/97HH4HwrRXfO5dcpDJAWGtXZy1CP3pvY4lj475agWO/BN7maORILnxmhXQtxGirm0
WAtrZ+g6PWZL5L4smcmeBkzmbZ75dKkLpFlUzfSEowSH2mpZmDNwoVrUZzwPsZk/NQS6NtYyvDWm
az/2zShPLHBARhJhOminNCkgrY1PkdUzqit7VbI7nGwxnsMCBP0ePZZm7J7cOn2sa9M4RfUSbfLl
XDc0Jll+MjJhkURv6oH8VuWAf/LXFWnMrCqSPbxsSbi42ZlvVXjz+Uoo7AYZq4p2M2drmBVuTkp6
rSeqZSGs9jGjw1hM67cisdKNAdO2pZqkTm5rVXTHshndbTOp9GvaA8Jv4nU/U2K+j1L2PS57yfdo
WIiveFN+77kTDcma+hpnTKqdhsBL0t8TxraasOwuQ2KDPek60V67DsnLIhlxaXqWmMEhFblV7Ih6
nntcWOyHHZ7DC5BUKMYrjKTKaBOQI2a77c+wRqLlGbH0OjfY9Uh7L7kBoUeW46PDo+VOGmTVw44M
fhQkOWjBGgbE+wqU/5pVUZRtuSMk7Pyj5CY2R/FgyqE5WYOfjZyhHfcI3lQ9sHBfdFjI3NpPnS32
mTd7N5QQxv1VBY0ppZQFkIrK3OKdQo7obYBIft9zPPpBeo/tFtdAjj8zaVArLJ1jv7aW1migzgxV
cUpnWeHMtXmLz7UaEYypPqULB6b6i1gdnzr3pTnlTYX7QXYudmC7s+x3NTI0I+nFybOSXdLuJmxE
xs3stMmVjLMVsZ+aib2duGUV0tdA0xIL1q4GJZypl9HgE4mVd7x3Y62JX5XW7SQSQdeN05Fi4FRv
HlTlxqRCi/4Nxnp91y6x4YMHGGjvJMV4pZKcz+qKwHt0F3s5tkpPpIFsY7hjgJ3Yrftj8ppYfRsH
xTQibcg8sR/NbNYvtsiak99l4FFVu954g4qpXCchM28cTV1z0LYpYulSut/rPzSkRCw3xhhVl35T
maz4CcSF7dQbW7dz1bd19Yhqea1c3vukR8XsysrYyqUZPzJRZN7Ot4G4TzTDHzISsHcji+Phj79S
S7cKG6mJFo/uow1FL5iI9rzw4bQpV0ir5uSdAcuJLp+cvLinZxfJroi7o18mEMDY3nMBSrAlVUmF
R0ijZ7+pbCIrFCMr/wUOBk+QCKMLPiwpsE9jQrOfMxXpo2/V9b1f1+p+LBXeWyWLYxcvxatBhDsL
Vdlha17WZA8b2gHeo1znZvbUOBJT7uevHtmA5bKe7XE55L415pdJJSwMEnG8oKdS/RwVMd3VlUkq
tqLEoQjihqKgAOXfh/MRgyzlyfVpWJ36jOOoHbZjlq8AkVeceBtV8l4HzminYi9qP32imgTDdV1k
ryuu/3vTL6mSpjzU59mWjM9W7if3LhrYDbD/9bSmdv9p/3z4tlHWBbzwmPSJFt4vydJ94Gnvrl3q
Ih5bCmfo8Ysxbpejek/w6FBnI73E3pqRz/ZbKPDT4yrsW4qGpo05xTErt5T0W9gV2C0Ck77B/DAM
2Xoxj7rjpqHpiAzAfjivZmxpTCa6h/1ipuRiNdHgb9LQ/YHS0PS6Htr67hyqfGlZrX/vtOMfChBN
z6NlLit+nDm+IDnckbqf5poiIrb3F4YvV+MiR6M9CBegYd7atBJgs+i/JhySC1Ys/XBEOCQoliuv
J11lddmRIwHM+3YSh2Y2dR5QBe5vLSdhDl1GSN7JUDXNxm7OZOsMSLAVUonOW4fEeVmWGQy2Ec21
wGFv1Seqh9bDUNjn6cYesr1jdtnBcyry35NhifuYK/MwWar68Oq1/Ho+Zff8BLsszrAM48Ec2uFU
Flb7Atd6ucgtu2RU5YEfwhlfw8bqHP5lNBkxDFFfdRgsWPfFAItp86gjdpz1OYhXtAnr0DS+BajL
n5DnwMX5PGTZ3eCXP9oe/xsfl3I/ASs/YVc684tpqg/b1XGuYkA3GDLAFD9mDn0rs8jWrfRWIWHH
DSq/yqjFHIIaXPBllzqe2KhVyjN0WDWHrifJSLtqanA0TbLzQzktnUPbd7w1jPFm6dPL5Uz4aXki
vae5mmmLTqMuCmC+ux2RC0oQNwkRbKg+Tj/v1qnPqiDvFJifNqN+KGBbsZ0NmVx1AlB4S87le+lZ
arfOMx4Axsiy2bos4rywUHl6gdTffeJnqa/j9id7Po78Ow2756l0zmeK3nMKALg8xUPTs9pbOVj2
saQS/iBMsoYj/T0X1bAQjY2rcoYgpoS5p+WqvjD0GLE99VLoimotruF8aXFhk2+IX1ii9AyA7oQQ
/v/FrH8TUPJTzEIG/ec29qe+f2+xZSKw/u7MtH5pWXztLy3L+mJKAYTOIj75Zxe7+8Vx8WESAERk
PXsu/6atWl8kFnZqWiX2Fl9JvtkvbVV4X/gHegrwv5+VWr7qH2h4/4qOJ362l/4urlq2zY93MC2d
BTLWGn+2ZS6rVrazpBwMun5fNe4GWh6kq9F30R/Ad2AarDfAnY0nWrXnRw7g/uvijc2tSNb4yluE
fotS6E9yrD0A5o6I98mwNI+z7a8706E7KndzjiCtb5yqscVWc/Yi5gwDZ5Q3jfQwvyORvkrQ/cYm
LaoxjERf7Zk35ZbRiDqr1PgWq5pkrEF3kpHRBwK/6nnQHXjsvnG2kfYtWrcG94pCQWxw2gdOdj4x
V7nj3MgiB+Xt2K2zKbW3XrTQBr72KFR7R2A6YRZ8p6P5NPTDgwR5FSw5tQy+L9jxrMlyNw4VvVn5
eqR1nD7x3OMGaFo0YcH3T4CJFnNLtvucNf8ues3dzZDnM/dSll6yxalRv6yiLMQGHBfZmDZR45Gw
6HKRIArZTJlC3dXAAG9xt2Tnjmwrul6SXHw6OK2/N9E6ArAzAOf1ibiv1xzTNsn5YMWxb27rZVRX
sh+Mg0OQedNRL6cp3B7SlcYJc/4cu/m1S1bN+dhJd7Itix1yRrEbY9ahink0sPE2XUds7ceNLtve
DehOXc+xLdaJ1prewiF0dhVjxWWUleoEaCMCukS27B7ojH8xY424wEw2XqzMwIRKl+4HyDOfMPI0
zY9JORGfGRIPCIGnq8ENsbHUR0LiIOOsqWaDHOV6CIXlGpDgQJydHcEdnjUt2FdlLOrMKUlubW3V
3zBt0sfsrbV1abnO8oBHhQDtAGXyhD21P/rYJE/kn/2AbXN6M7CcBssdU+dI8561a2q/owjLrq/a
mKUKmXtA7PTx9NAFa+qe+E6qfOY2PZ3K1VASInc+89QimE/BEgnsZPHxww7a2MYJq1p/KvGIemYO
rNZijd8ceu3OoYd18nJuHWrKJTAHHhlcuH6OCyB2LPed4VUEPqhJuuXG/iQx2e8Xb0Ed9FzTfiTK
9dC0kg250dwbIk0PjcELZoNbvi/pXqT3LKHAbOkQkesyXUmTVvqKVHGCJBX1iiqLgSUewTn603kf
wgQm3Tm97IQDS5yT703us+Y9WALTLa0jBZKwCWeJmIu49L+ZO7OmNrI0Df8VR1/M1aQj9yUmuiNa
u0CAWI25yRAGct9O7vnr50lhXOCi3FUlx4x1ZwOp1NHJ73zLu0QnflSd6lEJTIFJ57QNEmBeJuha
ahxPh8GiaNGyKDRpVQMWHjHc3qYou02umD6PLki0JCisDTcpb4D/oSvQW+YN0IF9E5vCEHTC0pA8
+zPwo88d+f+9mQHMrg3VPBsyI73DEzZd2n7G8BmX937lM/KZOyBaH3oTKvg89nxtmuCwN0FpTj2u
0tb61JmMMCv0zwCRanydqYoEH4graR3m8iZxIa9VDNuTSQ35guaRVzfXdYmGiZF01kpuIDH3VXb5
6ih4j9bxPTlI0VXZ0RWTE3pUH7W/E34qHXrK2K5Jy76y9aOU5KBSXXtu9JIzV1VUWhgsGFtE3uhn
KSND1QhqY9molvK5tH0fy0XEDx/6pm6P8ALtjyVbKbc2h8WtSj54o9n5pg7Scl7LGG9NwDleMPlH
1B5p7ojvFSA4lpLYBWIhwtjfrdAjmZmeZB2Vtpdm86rnrjRHbSrG4kO6EwOo5UkCqMejpiOYRfu4
hr8MMW7Yxzt9H/v8MQw6Y0D88YKZjGDeMnG+P4m+o1P5bp8LQJrq0guNBMNX1LvRRTFgOVO5GrsS
4Nq50tPWKfJInuLwSReePWLSwtFJz1vDajdOqQUEZno1KAYVUz+/rocUmcJmmFpWZMx8E3IU9M/m
3g/qak2IQfEhrDwJGP2QkuLhdTDgAp/Y0dS2AgyBYkB8aVUMZypUJeRAMaIKcWwFi02DbhKadTeX
oxbh1Vw8erT7pxV9FeAdSeAwxlbsU7mqg40HXWbeqyGNFatGCAl271yvkmBeVqENIF3B2sIfxLRQ
4Dr6oeY8EG5Hxz/ayAuldPVl1tfypUW/7SzKTfiyZLCzBN69BUASbqmkBOqMrmC5UAcrVacaSNFg
4qtiF9sKN4ryRrhM7IJ+kNf0UQtGqQGDbNT2eRuHOJ8WOfhuW8/v5SQuCALY2QzmXeXIJ5Am0LjU
gT728aZp8LYz+nNfQoEEhPwWqewTal4x63QLW1wBPcj0kPqy6S0vMsmM0XGUElQG7K6tZj5Y8yuY
HWCOwEi68gxV6HM1C49FBL4itxN95tLLYhJANrHwkx7OWOUIuUG4Sc12dBf6kx6s252DmySOeXa+
BTFAOTGoknkVoy14BJCwXHWmJJ+gsI4xkFxp3gzqMNGxct35wKNuhz7KFuPT34xxgCFwc93sg0Pu
GRHmqgNKkRrqFUympXU2xpNyjCz1Psiw48pJPUaedoxB6RiNkjEukZgTopCUDx6CMW7JYwRjHEIw
y8a4Bqw9vWvGWGeNUS9W5PBe5NlnkhHrszPGRpo10UUyxkuaW+ZNNsbQ/DmaEleB0XqzYoy1gqDr
Zp23GUkbCzFGZEduoyX+OOo5JSMBu9sHb4gMAUkLEV2BLcN4BXDpPtzHY+RXxjOgHwTHAQ6V1k1l
0QOalk6LOGmBEAD+mt0akLWypa1Qow5m5M1OMwDvQkjTpxozzmUTDdVdm7jtxqWbvHLGY6yUbU4k
BgztmSaF4i6m2SGmUTiUxbTpJKM4dfbnprs/Q2EklRMriqR5BJKsmLutnYPp4vRN9wdxOp7JzXg6
6/uDuhzP7CLqcOkAo85RTiIFOJ9pw1TDbwhIJAYbUiAjzWwZCsXomA6EY2JgjylCWw3VphnTBmpP
hkXqPpkY0wp9n2HoY7IBccs7k6uepEZVQnXRCESXgn2Goo3JCq4p5C3tPodB9iI8U/F8OXGbIdqW
osU0zIVMU8VKDM5A71aW1Vq02aQ2P7ehNJ/Zls6shgxx2uQV7d8Sb6AFAvf0KPBvCTZqiEyKlfXm
RiF6H6Nl5S9lTQUjLOftic/c787I6dWyo6mNp2p/nUMswEOWdtSVIhL1XlGHbOm2BYPAvhCXRspo
JNCZdwYoKS2tQOEZA7AanYIfbM9h03TnsA1BotqZqKY5Fpv0mvHtsqqVVMgCD6vG30SGi1xBZOBK
DW96q5hOsg0My7gpJLO9kWm5P7YA+IYJWvPqyh1s6RKpVfWsKVXjRnELcn0lb8PjqqUfFFRWiIYJ
uSK6EdpTCgkELd82vzEyWZlJeSduAr8O2BRRXU3wRR3mmtKbixD3BKwUIn8hlyRDzeCV00IXtGyl
UvUudStxFz4ppzTR7LZfZ1GqbTxypWWfmMbSdiobvq4YZp4SKusQN/JbesrWoijV+gIGkLvln2Bp
q9a6DVolWaKw5i8qGCenqonGPpLD6T2ziGahK2pyhwW7c+fYSbKtTRQXmO7THRwYZUehWc2TBvAu
VkWWuqZ3UMyVIkn0qRFH/lFEF+SIoUCBoYIt1vqgJNscvf8pXlRfVJJTZsLlEfIwozZCtUBz5y7X
hoLKorYuvAKzxKTr1zbmt1dFGDePaQn7wBRat6wEuLqJBYRXAW6OrtUEWF/uI/LUtpDqNcRcK6Hl
m9ySRvgjqYioUdAGVU+eIKvpyghH6WBIRLp2K3pxZDAkPlGyZpV4aNBaSIUxKBErQvZc6WkvJyHu
H0id0JMX8JEVtA3R1RIVYhwKQMT4KNKqUmYwU0EtCuvUZvpXd4uoCuO1j0fZaPw4Kih2UGF8Ie4A
eBCZaxRZpnardQyPZaO9FKOKQ62rw1wtWooSVDYu4L8ZybwGX7DqFMrWxLaRfew7B+XDC2skDEL2
KbeMBvL7vNYikPd4oANPSI66nOVJ2fOMWRJ0rrpcP/FLLN+R9WBuU6b9sdKOcFEApmbTDRBm1fiW
fulDxOEVJ+6OgqVctQk0bTsFvwpws9KRhDBQO0T1Ppt2uqRdANasj/Qwky/1vsHqV0hhd+ZbKRrv
qm3U2gQ2nz5j1q1gqBaoUHNk6alzhXmE/hokR9kpNpaNDKGGrBPHTJ09JFXSrGw1t44qdG1AfhnU
n366HfFPKBAzrvWaxL3kC0hYU3XUMYyEvbNVvOv1svBPFa8LZ/wiCmhlh0a1PGRbrGblTRkEyW3b
yFjG+l4uT2WpafJFq4blCi4QQyQHRutTImnodGGqREM90ilxNAEVyrPbYK7YKTK/Jjpr61RPJaYL
kYdleKc3q7QD281YMzVj/PfS7II8I0hPYkRI/JmU4Oc2IQxM/bWMVIQ9U4sibM/gDIkjYOkxDiha
8JgQcfqJr5vtFG4Uw1Ck+q41OqPzELF97J3Q4CutJl50KmoP/Bs7psT1g4UWqsikZIE815xxRouc
1gpsqTqvLUAAzIfOsNyepGht8IblWmRdNquxqwKFDZy5IsWgpRwhzVy23UMbdN1Tm6sPdCTFnRU3
OzNvZGY4upedAfw0VzVOvqvBCuhAZFq7sTSBHXouN8eDrgocvRlcWaWfoG3C8VTKNRyTwr5Shzah
z4j/sgp3b+YKAOI+MOsJEm7ezIiNdOGXdXAM4rw9o0+A+g+urJcMb6playjmVKcyYA7Vuw+AC3De
QbsIvbdB42uok6sA2ZWTAJnYrQzFbVkOTbWQwkSZmn5sXnrWON1OOTqnoTqEkB8riA0q5LqjXrJG
oSTa3qKzinsF2NMc4QB3mwRMDKCuWVNBiMLSIDRO6yyIplLsYiBWSB74VK0Opq2dOjTsgw5BEfT7
5kbEAGqqBq01913ZX4QV3QSyqxZOOyJ4aOeJZq6ITl8lnalcupVDpZ7LiKoiCr8yej1aRn2r4F8O
6xYAq4bjbdOug9jNthZcNIViHmwNMgJScAueuVoVbZRfyJpWzTqVXrUepKj+W4N+w0FHD9gUNlVC
YKpzHYP2owDB7pXlVkikeXn6ZKeRfWKWRnzd0LTC0QtJ3kK21NUQ6cbaKXp9MaprrtMmx7o5ch2O
mh5aANnAiLhNuw3iv+f05xfkq/IGTZYQ9QXxSXKzGQoS/mnTS5/TpoW95WXGtZbCwzdtuEFBRvGS
m1Y5zVW5O8qxvpkLNwXy0ulBO6/H+T9tZditbAxmPEkVtxcyoqRXMsJpM8DdLp8AgACug+7Rj+s1
5f1yjUimjrXGHjL6WjjBwSsb4G9vL4ELXQ632m2xk26Li/a0PMcTMz2T4tMfv+N7rUpF1h1rNNqi
vWV9J9XQkt3SKw/cJYgb9x6kfIAokB72p1EXDOqUMJYfi76ozKniRf69YgzVHPeH6GmA0qaNmkLu
IoV8Su2NMGE3H1wEnuC35Za8HAxX+lSiYXSFbjTtSTPN8LCIdJgDWEn1YtUVWbHREhEdmenQrdlG
9JTIZSemZV/AikNnn2efTC8JF7EOUbQvkaqzM2O4AxPmrsvWjddNYdjLqo+l6yRoxQZkVHTO0Ms7
VmNog8e08PNL3zGHnQ4tDC3NtsM9Ho7Rje5pY88pUeP/Y7jqL6mtMFqhARdQ9VHjxUBB5tVG+522
wvs2cB/+nT58+EOhmmfVju/e4rnbP3rE8USQhOqGQX2ofEOuWqNmDR7JtPyfW/c09V9p1tDpB+IC
WE/VOUV/6/fLTA90k+vxccZL/iWHZEVjqPB7vRN6UshwA3mhDf623w+LFFFopmiUWdd1n504V8oC
6xU0NHHLQB1yVGMhs77QrvGwxFhkwEWxCPCY+uR21SxAzsBudPouyR1Ex1nkr/yEalhaELOXDVwr
t0zWvn3fd0zWclyS6+BT3d6pQTWXkDbAZPZSA6nYqv2ZBmpBk46wjBTAKVc0BhrUIB98ktfU2PSk
O2l7kol66ppPcPinkQDcIyFbZwIcJZV0MKuANTLrAWvGfr9MRoacCQO+08MFrE9YBWKB3683EgZP
O/8OrhrPdXsvO+l1WcnnSTHQtoQcNDG0Pp+XVgj/80sVn5l2A/ECkADTARoBkEpieu6YqrSWugWe
denFoAY1sUAldiXpyVHEhJ1x/UbrlHBa5vlZWQtokx6y6oj6mKG8pRScdDnONmA86e2DGUoL/bNM
t4evad5k3pzZKvTwdqGXEfJz/VRg9xqaYoYy8YkWVNvK1E7hjH+JLHPbZdxr2/cGksLqTRf01xkC
XuiFzz0duB360cpkRM1PgIl4YBaDrZfkEJ/pD40MtNMCH7OwO3n12LzT8oS++v3e4rmToalYzLN0
i6bn271F360EoUqDsxuSa1Fxxut6ue0aYwXBZG6oMgrSlnmE2u8yzs9ovy6pz4+BbNazXqZhmZSj
GrTrrM0gXkWSvAjqdiFCwDu1q221Jlt0nXGp6QZzghBumRYcF+mxXOtLkafHSo+Ekk1Oj9ByMJwb
iCMz950LBUk8vkKQgk+6MC6M6DMKjwsXcksgkoUXRgtP8aekyxzGsATDcoMM+wwzp5knpFU+yFth
iEWj6dtedjYmgmgdeASnozT0q6sQVxS25HJAuk65MxFmCIf6qDCHUzkDgCllHopoFsxsh13J4HeR
N0j8pCdWQR7swmBN7Puk6ldxLK+8tvR4ltDoiephM3TV3LbdXZ8biwxLakw7mFLsGbFKT3kAtVP1
MG+6UoU4EQz7S6W9Sru7ITS641ztKSWZcH8uXI25nA+oJNTmfq4sEeUGImDqeLA5KwQwHhAdBVOW
9GdeT+cSApwxcyqtPi4A8eTmcPfjbaKOx/TrieMYnQGEajKQL5keOSj914nDkCFXSImKCWoWPXpS
/cll+Vyh3BXQT4dGMN4RFyiong51c+aVAr2IbtQknyho/y6YstCHcMIZ4tBrcEBnvpoQu6qLEtQ6
w/xoG/rNU26k/2F366M7xZv7ZnbLlFQmgOs479LNeHvfJdxVRGMw5issYU3A+tMF44YNKr0a/Boy
rUDtfM534mJOFSBRqE0Kpd5hQNnBNy98VBIsCXETUdDZzi2LPeup84xiBNVnrDFNBGOD5pLAutTi
bhuE9WUOAXWggYlM1QNY5MtEhx+o2RV6hgLacIDYjTCrDEEKm9DYqE8yrG9g0JVEskI7JxyAw8Z5
e+E3zba16+PcRF4xMFO89VxIXaZzh6GTMmFYcWUq8VkT68z/jPwJHIk/N7T8CpDVk+Nr8dQOzCeG
QZelGd7i37QUTck8UXnKIcr76NY6KXfgFWtRYmYPAh3c5U2bKEvaMM7EEvetL617OgtZ0s5LheS8
ncqNP4XW+SnNQV0xg9bdbo7y8Ql5+7aENzjJZRW8hLOSFEByfl1/CkV1XTBDg8B+O0TFtRd0ZzXV
3qwZuZxStdJQUC88eWUU6aXhtyuZdlRahV9cOb+McWOqVYCiTKFFaMzM0N56qbzO8nYL4GgGL+4y
UVRonIk5Y7Ayd+jLB2AlPV9e8NVvZAWprKYdgfifqEBXSCbMKwsoHxIb2aZy8VTrjQX42Glsgakt
b8PhctRWQ6595tfHTh6tEU7/hJkhYz+4n6B8ADlTU9jRMPdHqjMTrKfIh1tZmduazgBouM8FdukT
0HLpSlVjeTpoFN2IoVSfwsQ6z/A9gIxXgGRuEc/JGzpy4Zci1umHIalpJ2tXcj7piEkgH/+AENgC
HgoN6QwDIh5DeKjZtiqiFVjDRZjll6isXkReeKyrOCozZp4UNLWp6BT+vpo5Wb1gnDpzvTLlZLoN
1RZz426V1JiL4pYM2rRCddFPb73S2HRCu4krGxEZ89YYiqsuqas5u3pduNYTeK5jF27XvKV2oRnu
HfcA3CZ1hd2F8Ox4bujDhmHdBFjtGZN7sbSEvNNL6K7wRy4yrd9FBdYadAdv5VjzJ8hiwlDHG1Po
1XUz2EeNRddLk4O5FK0jOpCmhcdypXS0n8IrMG+3tVofy113n3QDY/WUZm2sraS2m3WyvE1Mb0bD
8wYp7IktcLbTnQuzlk686DNj2gnziakDbrRsgnMNJDjkRaQ/86chAP/OinWdc9n1GsPXYJlVwA6U
4sKV7psIldpBvusQNvLUbgHY9AvNixnS0w0jYuPCdR4TiyPDmevSqbBPc2SgtbO0vkDUfCtwa6s1
ZrLaRdNDdgnt66QrpxFZR0bDIzW1SUOjVw0fo6CnYwUttLy1nKsWjQ2AphMtRiLXnynq59q7tDxq
WVtMbP18ZFl4JV6mtcp2kfCJAYoVjII6G9mll9gDSOWMCkyETKyFgfJrtKd3mJwPZ0r7BalzoLja
bQWPyOx5riP11na2OGwAzTqXRxwhsfJT4arRtA6MmRfct4yqkvqpC7Npkjv3nabFCzwS7/HtXgXC
W0WB8tC0YTVFbygB4evMejowE8NpZ+hgMRTK7HXoM/4CqlLObC+5CXrJm3dqrz9IQkWoiR4K4jL2
os2GY2gwV76H2+AQKldOJH3O+v5TFg1XAwYgg1th+54jpaWlSLWgvBDPkQVJ55YJF7Vp0y9ZPSzt
wVohqTNqMOGbR0uOvAodIR27OSHn8xb0ewKWpII7UePLYrYutiKYVwymdZ80zRFTlUe7r68g9eTT
IlRx1em9WVaSmkAOieauNQ6FIcWEDbIkaAPlCnIhg77Jcu0pkiGLK0uvMo+wU5kpmTiJ2pzoS9Oy
ME77vlrS81FnuqvBEtMxC9CBXszo/wcwnISEVLtTzeNI6if/7Q8QgLHBc+a54WwjNOhR1qmvAjm5
BU2G20YG5sEr3QvNV45Ym2DuOv3oe4cEYGZhxmWlNZhLiaki9fjlPjv4CfTJAyrNr+8+ln7zPfzr
vH4U/cVjWcfVN7TU+NNtFqTVVfb3fukFhvX+hT48/hXgGfXfG+DZ/sb2d/2j68S7Kqjqh8d//kPV
PqKxR0Fpw04cX6TicZZ6X39sGx8NmJCYj8OJHF/kaLzfq3X6o5X48Yd8XtIf/86bD8CTk1bjV+Fh
bf0GRTcWF39mCb67wqslQLfQUA3UDmGSji+6AK+WwHJGLViooBCe9y88wP5flmD3kOCEGZSVCL5U
r5cA9AW9gz+zBt9d4tUaGB9pV2GrY2jPH/LtGrANaDWwQM7zG/3ff//f3fnzM7J++Oc/lGeGOjn2
YQtgfzTJ5Kk4zPcWwLI+gn2kiWcoz8/BL7cJLEcG8nLoMuBqx2ZX2VFfn3fiy+tnQf8oAzuAcKw+
LwNNo1/rWaCPNZr0HbYXnI9IEihIn7798OZHTZdhruu/aiAY94CqHRwLVBy3+ZLRd/36ersMykdj
BGfY/Mrz65fbAyY40AP3gIJXOTMEVQedt3+9DYiW+VEhYBIuvx6bz4fQrxQXCdbPh/WzA/q3ZOMv
JAeK/JEJCvxZsNovX/XraGCivcA2ALz4vEa/3OGgo0hyaDTAA1Sn4ziqmvzRTpDBw9PIf379eiFx
f0JqB2eKpIKaQS4I6/6dzeAoH1WL6R6dr28//rWOBo3hCNntYUeD+RElbhJm5XkvfJcrojlimNAg
IOY9L8IvFxYQ+1aed+jfDwvUDDYbgaEVUfZVPLCtj3i+jFriX3fAX3gU/kTk/FaAQWqOH/alV/BY
vleh/dEvvNQbv//511pjn1BSULz5xas+f3x+798qs3+9yUf39dCrH77UR/v3+frnXz/g79/6zXu9
fKqX/1wFj2Invvj9/gf919s83SWUbgwefbH7sBW7h8fSf10QIHbD0/7bDf3zH29u99Uz8MPrl+Uu
ebnMuDKqMrbgD70spjg78XKZ8bLP5cuhl13tRP+9B/RzLnjwlYNk98Xfxe+uNEYM5NyHvsXRDuWc
D/+1S/L/+XC8A9ETvFkh0oxRBf/QdzneiZTeRbR7udR+uz8nSwdfm30af3fhfQJy6IU3u6j0dw/t
42P+5rZH84GX/xgfsb+3x092D37//jPE9X/Cbj97CLj9lxvdP0UMhX7Cl7mtH+ov/qMQ/ZuLm9po
XHLoom/rNNzdv1xnf9fgnH/CXV/swh3Cprs3LZwRBfETrn0ZRFHwJmAxOTR+wnd4tUuC+MPp7qF+
vSL0xEwOuEOXek8OfS+0fE1XDr3+p8ey+jB5TL1d/HKz+6D7nAccevWTHcGcgFWJN3v8a9596NWX
dcjV3/S6vpW4B187e3PH39onh16XU/mba9Vp8CW734kP6zKG+1u+Xn9qR0X5Gbv+36JO//h4QgAX
ZtnPCJTBkIm36QCXBrvoUF8dumZXAm3xtzvo68V/wtP7Pmzr5ab3R+D4QShrXv7v7x8npzseM77q
lyt9vTo4L+0nLNPJLh3X6Z2L/4RlOnn0yHF2/Zun4rm5OpaOh37Fs8fYD14u89uy6D8hefpD8N3z
3Y8Wc4fe/X8UR/3jkc23cvNHqfafkbs88C3+hAjBge9wxFHwhyIHP2ELXT3yaHnf5/imYmsqbbjD
v+Q/65114DK9H4/+Doz0hzfyXr35bXD3+yr0ZSD33p+9LbHH3/gSP+7Ev/4XAAD//w==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1H1Zk9y20uVfceh52CZ28Mb1FzGsYlHdWqzNluUXRltqkeBOgCAJ/vrJ1uJR4XarfRGeiHG/KFQs
gslMnMxE4iDr3++3f71vb671D1vX9uZf77efHlXzPP7rxx/N++qmuzYXnXqvBzN8nC/eD92Pw8eP
6v3Njx/09ar68kccI/rj++pazzfbo//5N4xW3gxPh/fXsxr6l/ZGu1c3xraz+c61Oy/9cP2hU/1R
mVmr9zP66VGq4CmPfrjpZzW7N268+enR2Vce/fCjP9B/PPSHFuSa7Qe4F7MLLhLJECPxpz/06Id2
6MsvlyVcjhPOaYK/PvP5dQf3PSjGJyGuP3zQN8bAS3z698/bziSGT189+uH9YPv5Vk0laOynR5f9
B3X96AdlhsPnC4fhVtzL55/e78dzBf/Pv70P4I29T76xga+ehy79hwmON22lvqrjbzCBvOCUkCTm
/C4TCHGBEKMCbJR8+uNfH/3ZEg9Kc7clvtzmWeL49B9liSc3+rqFafJ3oQHFF5QmCYK/z7pOztAg
+AWNJeYUfbGUB4qHxbnbFl/v84zx5J9ljMfX2l33f6M1cHKBEokSynwrEBpjGlP5GS8eIP6CHHeb
4c8bPTs8/me5p3z4G22A2AXhBJMEyzsRQS9ihnnCMf58GUz1GYyfndMDstxth083eTbI//c/yjHl
tr7W1/NXZfwNQQJf8AQUjcQXM3ieCV2wRMQEnNOfZjqzw8Py3GOLrzf69rj6R9njCpKmprruP/yN
FiEXnHGEE0k+q1yeeSnInBgECoL5F+DQr4/+jIy/JNHdNvnmVs8qV4//UVZ5cq376/m6+Tv9Fb0Q
KKaYUnxnMsUvEOS7kO1+MRo5t8pfkuhuq3xzq2eVJ/8s3/XsGsBybapZ/512SS4ow7EkLLnPLrFM
CIbs69OfF0f+okx3W+bsZs82z/5ZiHl2U1aQ8bq/0TKwAmSEgacSXyBxHlkSdIGF4FLEd0eWvyTR
PXb5vy/jW+Wflfn+Ms9QOXihrz/cmOqrQ/kbYj6/SDCBGIM+QyZG5xEmhgjDCcNfA5Dny/6yVHdb
x7vds9AvL/5RkebtjZl/SG/68rr9G+1DLiQAh8VCnBtGXCQCEjH6FVCeM/uLwtxtlrObPaO8Tf+/
NsrdJZ5v1+5n3/hvK1n4ArDAoIpC74wwye1Chgsodn2+7K0avxSc7pfmbnN8ue1M8P/H1av7K1t/
FvqOkFVlnyqE3xS3vn/10+tB0dK79ay0cvaWX3F0+eGnRwiB7/mz7ng7xNkq8Ey3f37/5trMPz1K
xAVACCeQGmCocDECTm4FtP70iEtY/sNHMoacQeL49ko/6Ln66RERFwA6zhIOUYlATgHJtRns7SV+
IXgMyJMCC6jTJFC4/PpqL4bWlUP/px6+/P+H3nYvBtXP5qdHMM74+Vu3YkYYUUG5pBwePb6/fgWl
XvgS+l8JVgs37SaymVVtle67c28rzLfP5cnP1cn/Yvj4fPhaRI1bt15klZ60frXyPS7flNs+fPxG
zXeMD3P6LvEZhPQz8bu9kbYpeJZgZvaXI+qSOK1IzVAa07jDKSXTXJy+/7B7dMVgHfTtwwzYqF7L
nmebIZKkMialTgfH5e/fHx+c6p0vc/v5N7YQyRSPdeJ4ZtFInyG00u71Gtcxf+rk3G95JHau085N
I9Rx/pykd2jvvhe61eo3DxxlPC7i9oFLm4jtaqhsYQ/U2Epl33/ArRnumF0M4sO3D5BqX+PZEpat
jRHrFXekwIexMbh6ypqqxs+QbWxzmMzUO5HGLUXTKe6rRUMyG/CC2NNoqwlHbqtFrqNxzcsZ0TYt
iSw/fH94dDuN73q/W8V+q0DRmYYZxzJblst0kFjmgqCPY0OmtUmncl261DoRPR3WEjWZxcMg+zQq
Je4gMQx4Qwbu6VsJ2tJ1S8tW0LDE7ED08FGwVYWpj0EV+NvBB3AEq3Qzy5wz4rd4cENaLLb+OUx0
z/W0slbcEM2yhih1E8OW1NM+Uo09hA3vuZ4hWtk4VYxl7SyWX9E60XQrdhHm2KjneHS71uOIJ5bN
Q7TvWbxFiz7ycRhEmPjUczZ4K5F0bQ3OZqC2PjjON5pOEyD1+H393OM6iYfNLllWVttS5F1rpuKV
6LrJ/kqmPYmv5qhKxEsIMYRffv9h93ga6gER1y7qBzNGeT84wV8YBavyX7t5jj6Gje95MiNjG68b
k/k+oC5zJY10uqnG6AescauUO4B+W6j/FgnJ0NDWYlfkQyT37rRqNC5ZuzqkjpOqaBL4GM+fEDoU
ch0jkc+zxfPjng99nO09ardsVPO6heGakvO3mYZlKsjWyXzEzf6m0a76uRc8efN9W9ynK89rrM0m
0QqpTo6jTWWt0YI8LakbprcNk832gKrum1Ge96hkOTZSjDLXLXWXUbfHPycl0i2sHAL8KvW9R6Fc
DMrhuRUT3tK43ug7vg9jFjQ88dyHXcQgJGT4+dKCBea27DJqIzGGSU8852EV6V3raplTszRgAye3
KDWxU3vgAzw8N0nEpmQD7Seom/rLEbF+zXQt9vVFmII8QAvsiEHRxvPEVOpXIY15salycoHye0AT
TsM2dcxEPhI6q8fzTrYkrZpujcMgRjyIbcpNfMZa5I0pR3ppOrzItLZUPxSbb015h0ci+BzDrqzL
uFvBxFPhRn2sSyLEiy7aF35VzkXXZFuJXf9b20nyu+3LtX/Ak9+X89wuVr51he1WFmLYV3CFrWzH
qyoyhYCFQ5NA1ijntaZz2s/1vhxUxcfu1Gx7KY6crmR4vcQzt4EK9gDqCh4J2URF3onIHolaRS5F
Sx6YH+j2be5QL/YAypZ5UxOekpzEux6yHRXLnLFi39vHY0KE+7k03fBxjOjaPaa77NnzjRDcP8NC
yvo32WDGHhDlHkeHPSzLvmbjsCqaj6Iw5MD35GbctnUK86PYA5pFmsu6Lmlejpt8xyD8PDdx1IX5
OezFzYmUfR1FIslZCyuZg0Wy21OrtDMPTIN7YIA9IBs1OYY3LfPZrQW+lFTr+I9tRACJClfxkPbK
jl2Kdz6W78duNzhQbx7Aydq3YGXNcy6LzqbjhE2XOkujQBeLPYDvdG8my7XI7MRQxt1SHnc+RMcg
/4o9FPMiift62vbc2HLO917UKddj/YCTuG/OeuDkKK6iDXLJvMaqO+AZ1cfCDThsUiEPm7AsGSRS
w55jWDemcYXe9iV9KNO7R3TkwQ3xsadbW+55Kdz8zLo+hvg5VagOmzfIi5xVbeeRaLfnUdEll3jZ
mmNBJM2DzIo8NJNxYePcwOhzgelhJcKkpkMqUHYPzbLHu1wEmDWacXVoiF1S3gga5uiQB+U6jnS8
FmbPJ6Tak0n68rAwup++r5lbGe9w6Ld1vG/DVl+wat9RtOZrxG5gXdgsJzo3Y5/Pq+CBb+BBlixi
6eumWHMCwH2VzEOdITo0YevlT6Hqm2LD3EOusu58zQfK+KVMmD3Wrg90N5/C/Tejo7lrC7nXNi9N
S5+othPPxq0NEz32EAuRtGgaROZ8GuoCHTTD5iCqranCvFnsgZYVpWmiHeowY6+2q2Yu56e2KNow
UMUeZKE+Gi3I1vNJ23I1r8kay/ZnpiWvwuZN7KG2QWqZygVvkLPZ/dCM7J1LXP/AxL/HocUeaFkd
NVTKYsmmtkIpMRanU5LYQNE90JKxprio5QKaj95pDAlYn2xFoFk9zDbjrqPI8C+iUzzhlC08VHQf
rUwWVlZoyZIVisb4dnQTrhgvwDbxMhatgdG3OqkOVjY25RzXgWr3AmxFmRxiHMPoFN9MiranUpVh
pSfY2zt3lQ0wx6UqYfBkt13eikTD0ohvQbkB7F+cj77NRBSta5aMzcWabmjBKRqLOShEkcTDaleN
uB9IbLN+2ft0rdSNrXcUpHWSeDg1u57HoVpt1jUVTTll76LF4MDBPZzGBdPEVdGciSnuj2ZT18bu
JnBwD6aTSbYaMmGb1TypUl6rNrUai8DRPZwKUkelihIQPbHomYHtkReFKFtg1v33pRggaHoTxlLc
Uxg53xGcW0j3XnJ2jOZImsA540EVT1vS2bFccke7XqcRGVk+rnh+Hya/h1WkCqyHrYPIWpj2KqkN
OpqmdlnQ6NIDq9XFSErHbD4n5HdU45eGkpdhQ/tINa7unIvmXFXRc3CP7xwWYfU1Ij2cJkp1AvVi
zuu1kkdbsTdDUwxhBpUeTvvGRDqR1uaRmtWhrcVTgac4bLJLD6ewfbuOZpNR1rfbB+XQW8y6J2EK
91Aq1VpGEK9dDsOaOd2xqXjqDCnDXK/0cLqUzFYN1XMOzLT4NzqDH0iN2lFQpgEU3XOg2qnFcVsM
Nu8GvR+HTfxRqbEIVLsH0kKqSSxK25w57Q5dN4LozUM7r7cK/s/FAZEeRJOeUzVG3ZzDrnzyTJoS
PWujYnwbZFbhQRTPeNZw6gmmY1VUKenW34RUYSYVHkZ3OiR1UTU212whKZLbu3aSL8Lk9jBKV7qt
isDYUW3eUOueMWqehQ3tIXRYi6KcSTlncRFFh6gunqo9DqsPEOEhFKFxFHuEowxOfP3cOfFOateG
uRbhQTSqIE/XA+ikrfqXQzmciq4K8+TCQycdV0c2KHpnw7481it+QllYBBUeMEfHZj6MsLbjXflU
Dlve6yJoH5QID5aqnbfKWhB67H7ZF3uoxa9hM8SDZJvUetwbMCKtmj/0lryUOw/zU9zDo52WZnMr
n3NnavRmdzPOa0vMMUhw7iGS9MXW1yqZcxPBXj/um8dJkfwWNraHyKZVhgErPMqYguw2ivk1TUhg
YOMeJmFiT1MbQ0iuFN9SZmh0TBKxhAGHe6CUZhEzZUuUTfy1Ho4SmBhhOvEQWZXVRKfKzbmVwLZY
iRlTNPE3YYN7mFxhg9y5vjAZqsbHawub7xOp58CZ4sFSWxs3UQuDy5a9IHZ8r6jTgVrxcAlHzVw8
ycRkuiMvGIy92SV0bA+aaFWCkA1B2RiT+KmVZX010Y2HacWndFWGLi3kszBR2M7TPa5/aXkVlmD5
DK4tsXRtEkD+RtxcH2Ja8OGIIQNSYa6FeQAd144WwDea85KO19G6vIXNh1+CpiLz4LkQEmtOQC/W
luw42UalkIKJsDzCZ2rpahFQj95A8G17YYf4alumQIQyD6F1J2IqKmJy2ZBnLRAOMykEDtS4h1Bb
auBG2mXO47F9SaP2UOsqLEnx6U+aRb0rSWdyjBk+rB3SB0Trj2Hm9ADqYEfByG42wADg70qzXSnB
XocN7eFz03PRSBzp3KF2TdtBTKe+q8OoC8RnPg1s7ZMF+DU5bCHtx34fngtiwvblic96siM2TYVW
nQ/AT2lTY3X0JFpi9ypIMz4NaY0IeEVqwaKL+2Agg9uM/CNsaA+eMwSeauSDyRtevtrG8TLuurB5
6JOPlkI2vG6pzvdlqrJlLfExavv3YXJ74FQ7LYzeGpMn1XhoqHveyYfSztvQfseqyqcZrRHUg5dR
6LzqFmZTLXj9bOLjlq41tu4QJr8XRFnTb30zMJ23ivzeVvRtNDZvwob2ILoBJbHlotCA/8U8XoxG
KVpo2FYdHPQ+Xy2XuGJKEwyCU/S2W6I+pdH4a5DkPr2o2qax0XFlcoYVXbOdWEfTXrZVExakfYIR
rcpSWtnClNyil6rDb9QUuBYnXghtFZtgwQxDFy55Ocfq54LwoG0oQjyMttIV3bQ4nZOiw3kk8fwS
lasKouICWf/coFgsMVsUzMQi3l3q9JQTGsjoIsSDabcV0byZSuf9MsZpvIjTtJaB1WGfrDRrai1N
QOXgHp8sDj9p2RaGIZ+mlKxla+up1Lkoyj4Vu3uSaBW2b0Z8KlICsyTecKNzNCwvCJqe6ngOlNtD
p1awO8HXaMoNl28V0i/bZgpbxPnUomKjXVOOtc45aCZNgCWeTq6TYf7QpwvNpJ6iekgm2LeppoPG
zUsbJWEpqE+nj2NYZ/UsnvJSka5OVyhUZDaOeKBiPHjWdQK0sdoBbhLXHaTl/FWr4j3Moj4VaakZ
L4AMN+V7ovEBGfocImnY7jmc7j3Hvo16ObBtgOkyJDRuwNe6xlSpTJYmrIaDyfkTgD8bJ+XWg+7L
ahWHHopneVHQKXAfwacbucZaqbtizGVkmumwrGP30SZiDVw0+oQj1OGYrkk05rpy5tiVvE5BQ+wU
FPCwB1chtk3GSzzmtuX4EHMgfhNY/YYtpn3C0dzCKRJD+jE3VJRzinbcXDdu68vA8b2S0aY01+sG
uhmqekjV3P2ytSgs5vl8oxYPaxcJC3rv5fjYmdic1naoHgfp3ecbLWQhbmzXMa8Ltr+Nh6J8DA2e
xiZQMV5IJeAnGXZg1qQvJnMSVhKasmLgU+ADPNzCZlwz9OMCmidmvdRa/lJNbWBt3qcciabDQALW
Yy7o/FqV5uXazK/D9I7PvUFZuJW0bTnlok9+74cVpRWlD5Ffb1/+jrzdJxpNUDKXke3GnOha/i5g
U+GxbbolcMp4UJ3jaHM7YUMOSE1SDtSXNHKRyIIU4zONtItgj76F0dnibMrQeNX0D7GYxK2IdyjG
pxlNagN6ncRDvvCmLFLYLa7B2Qi1NYeyS8rmcTe69bXtTHtJDIl4PlfVxN7AETcxvaAJM/p1Ijr+
uIF9yeFx3fSUp6JVUIwvt0nGa7rTetK/rBOO7CF2U99cD1UVTQcOiSU+Iga19kyMdrPHFkGV7MBh
l3q7tFMk6xyLraKXxVCv7oBiqCb8FgGz150QqY04ErHBmGur5v1UTkll4LQd3u2pw3jbj2bpSP/7
JigtXsyUR/UfBrFpyuWOkyXXG7zvcZx3ltXxwuShFxg1B+5EaR+XaCiTp1z2cHArnnb8GvorremC
ub4cldF7Hg+JdKe1axd6XDQtWbaIlUIJu60WeijbsRsgn00Sd5BaEZF2g9LoiZlKY04tmkX8ZAdt
rwdGmuVy36PuedPC2joHBmgt0rrQxf66RfUggrIQ6PZ0Dq2pVzPw25MhT6DYljJcP632MuzUCrTU
OR88hldjVI5D7oax6I5DvNb5NsUqMPvzqWrdRi1vLBlyzqoBSlZRikuShDlLn6ZGaOEgC27HvOLd
TUGb14VQQUonPkltgW2krcUgN7NFbpL2qmAorLIZey6eLUCrQVD+ysHUW1pESZMmLRoCdeKlZTou
CW9gxzEvcV2nWzN95LV+E+bLPCdfw9ncpRfxkFtnx+dw/Es9Hsjchfnh254b3xJiK65i22Nu8lI3
9CmF5BvOFdj5XZjsnpfXXbksy7gMeSNL+6uW0w47Eb2cg9SOfZoX6hXaIwJG5WXHtgyb3u6piFgz
HUPkxz7Va+6mtYiqechho+rjOtIrFpmwIxc48bKa0a56mZwY8ipOgEc2G7G1B5LU+GOY7N6MX9i0
k8XiMW+nZJepGCYCe+wS4zAuBk68Sb+OfYvirYQEAbrFplasdaaUCksQsM/3GsVa1HsJIRz2aPQB
GGX8MEZrnIcpx5v2awxnmZnqBziJ2rZXnCxsTvmkeRi/H9o9nMPK1H0JRKYBPFlvxVXVk/h3WNO6
oFIwhNLz0cXWTXtnIF+FUtZ2WdDC5iKeRdikl150wqS1ibp18LXqyoNZpzK1c9eFYdanfCGNNrvB
OjmPXE9uKmCb3+yd7cKYn9gnfTFM+rqqmzFnXCzRZZP06BAX68oe2Du85+Ab9olfcB60KHgr+3xv
EdFvxkYtw6EQPR6PqxmiN3Ai7HkUJW19hCyuSQ5lAovRUxUxNgRa3wM2HKTlsa0h/1zdVMlD1NXQ
gKKr+rENWkZDv6Xz6cVjssOa5dYzFTMqnnSqhN4JbnJzfAhCn08R22Or4Ugq7nMo5qkm3dZ6pWnd
0CUsR8HSgzc3e6d7DA9wFgNtebdvgb3/Pkx4D9rt3Lk5sXufj7o3h60kH/eZBQruk8TKaUfGNKLL
l5ieWtxcYWyCSgBwAvHcql0UxeUKHUTymS7m0EQUthrW/VWQUm47RH2bRsxVq0u0Ln1eWC0zW+Ey
7ZgKDJXCKwmuAnpo92DRXOkt+qOrV/JeRxBuwmT3ArGpaT/QHnU5pCvPxbI/aafygV4ut5D8z6Ui
dOg5V0u5wT4j10Ofmw1XV6jVMoV+4GtYEPOpYmvDlVwa0uWkkUOZ1lJOV5WwfRUGU58wRpNtILyP
u1ywvj5MiXzcUOTC4oBPGdNjX5ZFovo8odX61OiOHsRcLy+/b9Nb292leA+kydq4ZUUQ39udTpA1
x6ZMsjZGw5BxWBj1YTkWx+f2hfYcRTHOus13Lf6AhfqzTlRvv/8G90wdvyUTXWLYGoTjWHBCcCjq
NKo29YYBsSTMttxTkIJcua+Kvs2TURZQ3THysuPMhkHKZ+8MuLbbrkH4oqxgjY/wmELPh0B34PN3
Er4LxwwUO9A6I3fsFWz+Huq+r5egxSL2+TtyWYsR0og2RxV3R1nG8YsBDk+F+UqfwuO4ghX5OkXH
EpXbcFXHKH6O8chsmPQ+sVE6XkhOyiGPLZnHFGZRfevv42Q4hk3N/4gkykxLosBhMvzazvGrEhVh
E4d7cQRakswy1iA7lHzZUWnYX9ot6sN8js9t7MFDRg1QVTMkdPFqcdH4uq9Y2BE77HMbW9UjG2PT
3iYG8uXYEZbPislApXuhZISSV1x0t4CtoFQ2TPJlREsVqBhy7sesm3tnnWqBtgJ9xQ5wInZ6t7fJ
sDww/qfd7zv8sU8sgx+EwBvnFrwZt6z7eUKot49Vs0z6BAsxi0/Q846b48TabXgaOVgVPB1FPXXv
MCL0ZDneLwWNHEuTvbDQ/sBFTfNz17MNH7ppcuqwl1Wx/zEUTtlTP0LMPVhWb+9JR+mTZaznK6eq
5UQKu8IQ0KSiSuNO0f1NheB8y8vmtpHEm17J0RxhwUZ3uKrXQxUD8/N5PVbRfoRvG/WM4GJYwhJJ
nxAHvMYJ3x5IzsoC1c+XpEmeYoXLwADr9wQbooYNNF6aHG/xDcfTywSVL4IcgE+Jg7Wm6yK+NjnZ
gWfbYnqJB/NQp4vbpO6uqeLl7tZGXbmbrcmnEZppXGqzt+sxccB6OK6wQigvoT1/WwUVqKCd5vnE
R1MCXc0X1uTRGPGMNmt72se2/CVITz5JrnKFhTUiafJloNUxKva3c40f0tM9KY5PkkNxqWyjbZPz
1qrXwKqmP8uq3K63GkUPFAfve4TnjeMiESUepyYzG2n4sZonPal00VBsv1QrnGh7YFF9j8mpl98D
PaG0C2/LDH6np2lOlm0I2GFRm6lul/gAjO7AqpJPoisrqJ0UugWl9TgCoht/C44orN8S9GQ/n0wR
NByBQkDf5Ai242aynmaCHsgZ7rOE56AFAS7nDmdwj005ifkyaQ07DTKBfX9eLm0cxC7AFJ+/AIOx
uVIigjYd0OkPzrqXvyWTCDvaiqkHbOOSSSmn61wINp+Acy3TokKBixWfSLcoKEUSi6pcUUlP4+K6
o0xU2DrOZ9LFfERtK9riiBZ1FRckpQMP07nPoXMkbs0ww9D7TrMimU6dwmHrQ59D56BTmTJJUxwb
hZ8IFj2ZeGAVz+fQAa3wtmGtKo5jvU5XtTFzHjHyOsht+hS6golqcSSCyY5Kk42jpqlLWnoKG91D
aZw0umBxpHKhzPgEWK9vp9KFNYfFPoeu5KKMFmxV3jrcnmwy94/jqQ2jomKfRhe5DfYNO61yVdfT
cazk00hok4XpxYPnVseTNWRIjnNH1XbCeP1l1E0TWFQkXqSthmSeWtonx36ZYO92yGs9hAVxn0rn
qm0ruxISqXa2Ku1tHx/2lj3geW+nxR3piM+kW4Cdv8MJPwCRWYYUWGOHkUNH4SCd+1S6HZr0mGUe
FZxa6tyhL8dhSgvdJ2GENOy39Uo6B2cuGpbAQathx6lsC/1k2BoVdg4SDkCcBwzL+6IXE0mO3brD
tudLYAE8oJlP/X7u0rsHU8p3BM2pyipHLiLLk1h1DA4YldBs8w10ShpyxZKdpGJaOpZxqK6th2lu
2AItLEfuTpNN4inbR1Ti604wvOSFJEqEVeCRFyfbZCY7kcxkSmz6xIoZmv5GTeC+mk+8ISsme9vM
JiNrVwHLYn4DRyq3B/R6z3T2G/zYdYI2OcKZzAm0p03c6INoAv2TT7thjeURmRaT7R20aFhn9zHW
Vdj5IfhtlfO5Fu1jNxUtsVkJjPljslbVIcZwfCsIiT5lYgfqc6EWcKZixH+YjrzuKhx2pBL7jImq
gxX7MFKbqVjH6TbiIisKoM4ESe5TQrdoQtAEZr4tJ+m5vFQkljarTGP6Y9gDvNneKzVziSpx3HTF
IVq62vaHCn7Hg7wPe4AXefTc2H0pRpvZoRqzTtL1OCY0bNvD54TC+oGRkXQ2Q7dN6FY2QdsAKoLI
/tinhI5ioaaYYfDFQqfv1tApHVocRjjFfhM6WllozWB7m+EajQfSoDqFiu0fQUr3GaFDI+GHI0gx
ZwuuulRGEZwm3GgclmT5jNASiM8xjcicDUDzSodGl89bQeZfw2T3wg5dx5EgPs1ZlMAWHG32MlOO
BSrGCzxKr2gAVsCcQUdT/KLvtuYPHu8iLCf32aA7q9ZptuAi+563B+hzDu2JaPFQC557lok+gapF
zYSbgcgTL1q2vKhsp7qT47jVJ6pHiIJB+vfJVMVCCopqcGjwYz3RccGsPPSbDSNTQSeVc0c/VoWY
Zw6jl2WvjhKYVIdkcB/CRPecWVODBYDPqLNxG91BdVN9NF0R5mt8MlUy0njuGNPZ0tjl1FUSp9Bh
eA9zNrGXQbuOcL7rVWdztbcnZJpfdlSzIJPCz8GeK32vOroPUOvJRlmJQ9du9QEoqWG0f/iNk/PR
e+HELGQxZlEX6UO9j31KRhfWuQn5NLCC0lajmo+ZmqfqsLOuPUhoLR8U/pDPAbPIQclZl/JU1/3+
Zo/H7dc67h/q9X7rVf4zzYUfgDnXTEHWFVkgK2dMIziPcuvjR4weqhHeN/rt59+0c6QIQbnaJcmJ
RlA6X6L3Q9u/CQES8tlfDcKogB+4ECfo81W06bIDwW+uNvNb2PAeTlE7kGGPdXL6P5x9WXOmuLbl
X+k4z5doJgmp497zAHyT57TTzuGFyMEJCAmEJBDi1/dy3RsdUY5Tpzoyql7SaX+JAUl7r70GotUI
DqvYaHdDEzmy31qrCX9XdGjLFhROmh+5TUrB0ysZ/97hhzblz3cdRlyzCyk+WuUohd/4EOPvERKT
98wvBCj0TVfM/Li/WR8NPsmrvGO+/K2b/p75JWLZuT1MeQ0XrvNo9ENMf89NMHlP+4oJSEWZUnlN
QX8QY3STj/2H37vqd+gxgY1QZ7Ixr1O6qOSUawnddefV8vx7n/9uiY46mYVcpuKYT8kGj/Pc5ldv
Ur2/8xMs/vUWwN4t0j4adM58Q49KR/bsmnVVd7aI2/YAnWrRXFq1++7W7c3fN9f0j77mX+w77zle
RUibcRWzRKew+XGrEtnLVB+GAatOHrtmG2Q5Twp5MuWYzTjbNxHMWFwmqWmnjmisxaBKuQ9ruHRN
iJpvWeZBuxtjUFqHMhNh975Ew6Pnm4EmTN+utvEJvWxRXsxDaXbZRn0ZZ7zP2tK4QqMpmigeXUn4
PLXftOnUkpT5UPTqku0D7J7rgIa+aOswr95UQ8jE9gQLOb/2JRmQwQOb79BvdiwTvkQ0L3mAd/tw
TvRA4U2vgFk6VUJXIBdcoC2m8VmnCrWjKAT7pbTCl80y52uNiCxYmC64Q0O1rj7tT3tYNqQuDXFm
x28TQNtiKTeTxIkvCaNt92Xs84H/UO2CJB4IOffJqBJuXyJ8fiPpnfWuwlaOMI2ylfe9TYa6gHCy
OewY2aSHKG02WzUMbxqvVuoDUXW67iS+TthK+bEny66gC5uncIaN/1gVVK/0VsRLz+q4z3xWdQWd
UYUxxWqmYIBbbnNL5xH8TTF1be04WqyiAkKytROubB5NUSJeuYBuZO1PTV6gbMReQtVyhac1dX1p
GCq7kieRVPWixvTr7BStfdi34sfS7yE7ajOR4W43oGG+dDNyNe8y12TZzd50bGlruUOjkh+5XxI4
Iuy0WOQtFBoMz0v3vcbFtfHO2+UYw9UY1ZiKp304B5pt/vvMVD+11bQCDL4UUCDxj8lWbDZUcsyR
JNay6M0GUi5y9BFULDtIW3DQKZZ1OQQ8y2m6pARAWnqhw8i6cqADP9KhG6uJbl4ZNLAhsutbZbna
63ixw8Eb7FF3dGoX8XHb0nZEVEM7TullJXuWV1Pb5SlcYrsga2AcHfvCXDZO13zbAQJ1JF42U3rt
AOaXnJEiRQXlXJZlFVLgMvEhGZihRxisDNv1mPoEqHbs4K22Y8zs1hbarThY6sDkpDBZi+XyPZUR
NDNmLXL9VBCVsLprLBHfgYMwiUWj8mmtrSCTvRuWuKUfQc+a1VGEAjIhPsUTudpJlA43SeeH/Wc/
ymnJ69xEU343Y9F2h1F3Ib1olYj5UxcpFqfY3oaWkrJQOdd3sXND8j0XTcNC2bRctSfv15VcxabP
p8/C00AqeN7HUKO3Pks4rJ0JlT8a59uhLYd5YN9JRmf9CeryvaswXcLZBanEFG7B6rMMPzxF+Y9J
mHW/qFSH8HHY4ySpdIeV9EPkeM3P7ZDud47H7TFOZybumVkKeohZr7vHeei2/cFDI5FGmETDN4DV
b07E9GK9G8dfAyY33bWgcxZO0yRkc5pTnpjrZUamZSXyLE+/MIqc3p+JH5o7SMijK4yR9h9Qh6hS
eNLWLQyConrrd+avEPKw7meYB2WfJe9zXmsJpeOHInRyvEvapk8ufuqXcIjmTmxnHkxMTwXdhvhT
TJuheexm3upKBxfBE1HE3EKHoqhdr9bdEnNr493Fl0xTLZ+RrNFM9wuC0Ltj3A1TUbtNrNg7PWGm
O4I/nZjbma/0h4QnwFg1QGn8fbfFBltJN23+QMnkTFvHmFat14OAwfGxaRcNhUpUrO3HjlmeX5TW
mpauiQz93nVc6Kod7eBEycakiREOlGfbxUplXe18Gke1s2OalKPcvf6SOY4rqEncJrAz3HAVfdRa
U4otsuNhfLPkKWFotw93s4cw7UC08V/TOHiK/LMWkY4VoiDoLcql9rXBEi4qIbtUVVR5Mn0Kc0YI
DI6UguVZmQ373l+8g0r2Y0A+nWnKbnbFhv1+136aSuFwTPsSiPdqfwyJc+3j2u38GkEZBqfCAMsa
/ijxUW9PU7vFHJC4iHHnYfSpIiUEoCM5SZ7w4bCubSZD2SaO7dd+sy1gzA35T/wcNwGFIuRsXXex
yEKLyt30ffREyWDSusvpEtU2XhNeF2HfxYuJ90ycV7d7flrUFDX17NMm3GSI2HqIEyv6J0DJaRjK
XkrHj7COb90VH9DG3AVAEeyYDz0OPdc0ZAbZO++2G9XGYqim3SSuyrUpIogXjG16DwndbpNHFw8K
iowxd+6h3+IiPU+YG4u7CXZ3/VyuIUfMDczFy9kbnlySjFt3T+wcjd/SfmPyhsrM4kUbOyW7n5lk
O14HBd82e5ha1q9H/GabOBA15PaZDmvXXNm2F9kFSloqbxeTIhnrgD1J0hqBRlnzusMvGcbmthPk
bKe+bUFwhpIJLwqDmdJVJ1zQZy1UBuJwCiJxfLAa0Yfl6sKYPo0RZ1erkvyFpQMwNtikk+ZjnnQy
+gWq/dMb6fUMK5U0HF0wxRPon9uvyc6xr5MIB2C1inH4pSGueVGQYZAzxfaclCufh3BO/PhpMLmo
YYfcP6KrgUfSHkcIJJRmV0XFtxSvvooR2HC36m2ttEWx9jCkGBseWxeltRd9ncLV8wMtxtXfyj0N
ed33wpInxWcWHbsp0lW3TWmJNIkYr4HysooXstuvRqRoy5iAkUrl0AveCgfd50OXw02xBs2pufb4
wu3eyrbuUTsBW0iHbKtFbsLnwZjWVQrqsHADS8DsW2fMVuaC3nZqiC+rtVF2gs5WZ5cZDKwzL1j+
tCcKZjAdx6r/GCdYiyVPoxXvgyRVmuLcj7noxxq7jp3v9mhhh5XxsVri5kaLSD3Ds3e9LxZs8TWR
Kqv7efqxx91cBtX0X5GtIm5yH+B27i1Q6PNATchRcbhtCnVsSOY+zUkL+SgKrZ3AvtDBcRBefQPe
g3LyUf4xRVZMWvdeJ+MPtmbY7yPI3661sKCsC5CG22ueuW39BX6N60uOKetex1G6kmtWuH37WYzK
H9vVgbpcdjDov2ezo101b1GnP3QSm+HXbFJNaWyks65SQ1jgqNK0uZzKwRS6vdrTxJkanCO3nLyl
6tYrFIO/Rlc8ZG5XST2KpFW4VR0k9ZJHc/OQat1sR3B1x/ERnDUnnmCeQG+6uG/Wk5pDCHcF3Bt0
bTYM5i85rHLWUi2pT8tsm+fu8zKaNv7ad9l6L7J0ftDG7F3pYcFuV+C++0Z/TEk/J08OiYnR5wyj
sOhTTrGTwrbJOQIVbS4pCVXRmzWtWo0E2quu3001z0sBiJEuS1MVO1mPzC1CnIBP7PrWgxPzwHHY
FqZcvQLVqiV3KVdjFQpEGpoGtDzs30sZiaUB07NbqtTsxWGjvL8E1VeNH78oRH6Vxdb7iwePTkzj
J7DxQhWyKa/SLh8ozE084hLMxCWOLwi6mGhimLQtoW5lrlHZW42svpUnN0iujULdmS4+g+88laHB
UDQfqTsk0P1WUpq57DMC4whDx2dUvV/pQO6XBMEMicMSzcMb6VWlG+pP+rnt+e2a8WqaE6wMRI+f
ukGuY7ULAcA+ivOnRPn5ghCwwZSJkNlpyDWvFqhEH2ws2VUkitFUcTvdoc9w6ymVBaErnlms5jvd
zR3k6wmsYI+aCzndZkr7CGcFHBauOW2zWkyz244k6fP1PhljA0NnDO75x5yNvjuuEtFLD3PaZZ+Z
RWxQbfMG2BLrI0fvwqib4hgb4dN7DDSz8dE6ut+TXMrkpOU0RVtp3+CLMceOC8UFOJDstCYavck+
tvy6wZapt4rlefsQwKyKqo1i9T7a3c8Q3MssSX0Fm8xmqAqe9Pp+sMAwcfNaOR+yAN22PEICmRxY
k41jbeIm1VXSdzK5zRf9lhRM7VtxzcAm79qKs5WktVrmOFnwIdCMj8oVB8EkrLnKXUFd+lFDQZm9
tJZON2ZcUNZXXSuiKhGwHsSry7a1LDzFJpEu8NY4t9RrFJXFFqMXbB0mufAJMB4ZS1keuUuPi4k/
LBMWZpUSOtdD6JbxNGw4T76Q2Pj1mBaDTJCBY2Cul+R9xupQyO4HX0lb2izZjwtbts/j2HQpWh7S
CHu3gK2HHc+gpO+vsl57zP6bcM/CW/Dubvbs2jI2xAeG5KQN5RtK3drseUZevFyj9jLQkbiPi2yS
9XE0S1JhHDKnX4Ns/FqRrY9qPXTPfFuWctXRaxig4pow9S3NJrpz5zSMXXLo+lHsZdW+O67LAg35
DCb68ORMnJ7TIfWnbVr4wasiux6Q3vBJoqCqtiC+tzCyvk8AaT10SUpbxBS4J+LXq2nCyXDFfBt+
JlokL/NIWHdO+w5M7l3Ynd/OUWoeYg//Ydjfk1s4hy4lowEuKku8n1C2zC8tICfzsEYamge3FdUS
gXLRROSFsdGWYWK3mPzAY0AXKjOljdtrbHHrJRiWPmN3bw9DKuhQKrU5cG8QdpISH1WtRwJEPWDp
4P4sHntG05/7pWgPeDEQGEbbcLVT9pOx1n3Iwby7ovGAFy6Tpupj+kESo56TXW73jGrxoY21BZFq
kcMwl1vcc2/LFv1bOAYEFoYzXdP2hSabvnIiMF6LcaaV2pd9O45GkKsAQm7+7CNWPLXSZwgaSN1Y
ROdGFauXZYO1wmD8ELr4Z++a4J4JoTSUa682BnJysvpQ928OFxcZth1GQMwkQSMrep4t3rKtzyZR
t3RNoqs1ySHRhyGAj69MlzT8zkabdccVzhXxy05lSise8tVdL7km7Vf0YmpGaEYapWfd6z6/Edsq
kS/cjiu21kQb9pItUsf3c7Zk+gDjkTDCZMPS7jJFK5dfIqxMhLCR0JO+9sxPSxkAnDcH7pair4xE
1e3LJouyTJaBhKX/sTGSzTfrNq37d8SseRT4nWMEp7fEQia6FJDAiQN8oZr0ZJjsxYctAZp1mMY8
U0dXYOOr0aO3xWV+I5Qe5kKl2T1kYoJcgxGeJXXCN8IvCYSA268ep6i6X6xjOq4Cb9fuys42i2kJ
ixyG+m8XqQwfAPYUKXAdkJD3a2ulxU7UjQVqKK2w9J8GwC/+y0AGfsknzNkyq3zxJbHZEH1VmNIC
+NkmgtxNjFW6Cm8HKv+yWdYBCTBm2epVtYZ9onCpcC/MdzH7bO3MU1GTYo5QrDQjidYn6nextWWU
pkWGKqcxquJNJtM7u7Mt/MobweVP00OfeWAC4ZWPQXYbh4UGmcwDUsvJsB3GFX7FJ95H6fRAsT6x
B8eZeSsQEI9UAP7uRhhSnEUWd/6cDd0QqzrfzWamUlJKWwQbTOio0b6IuQooUlFYo+5x/oNwKBH9
iQ/tYF6kjab1OInI8Yu1fCF4Yjv3pp5Tua1fB06grqPdwO1X54d5Peo2VlHFhyW57ue2odWMabq7
CULkLR5J0UPeajE3qoxeZ3RYM4VB0suy55zB2mJubqY2nU++2djjnKXB2dKRfdf3QUpZGiTElpA5
tkuGxDwmpmPwDOULQ8fizyLe6CGlex6VHV+K0jqPIrp0i/P2Q5H4ovu1IrGHHfYhjruaenh6TWVr
EZ1ybtA93vRwnMOrlyUqu2oEonqvdRumTxx7qKkz5/JElnEP8sSLlbuI0HeFODptO17uU5GSpLhy
OHTEN++z/oTONuFfJtT4RVcR3sb9o15Jh1pIJIr2S4k3jWQVw2YdAFJE0IPuRZf0d0z4eK8MVv3z
kBB1kE1Px3IhzXI1xQDmbgHDZeSBjRsdrvxq+HcAjJ8R/eJSiqQgCmXDhOij9HFM2+YrbFrQarQK
e2UvzHDrXMwhfYBvjr/IgnWV3gNydCAMic99YTJ5O7vMylvTLPZ60XoS3xBM7l6jebC23pYIzzLf
ipdheesrhoGNj3LL/QtFWePqdp/RfYKu57ZS+kIdocHntBTat6hQwMZZkeHINowhsB1awJZO3Hno
VJD8yd4ATPgZmJfB70WZEggrLpgQcXuTzWyOHrIC3FRw3YqxXS8rbVsn8VCWEFsYFTSiP2xxxsRb
7UD7D+3cc3pIoH+Zf21of9Yq6gDIfoWLB4KRDWE2P4xo/lK8n336ZHp02KcwClumAruoLtfFIJyx
TZfuByPKpi+ZX7q1Csom6N+LXK5bKVYmoy99nzTf2VtFdGYbzBOeA9WvbpAuv8SAOpK2mlU+LGeO
qBtWcWrU60SwbkuGJJoKaTdxfpA8Z39g2kO24yYEdoBta5OjOWdxdtzSwhefdRtxyOp73gDwjriC
4ZfVcJipUQYpf0XoNP2QcoObIQC5TowvMCDkApV357OzcHn4CUSo3a+NTJtX1cmdE+TOhzW9UZ3P
5+eoiSl5TZAEQ34CMekA+ImW3PDJDNhA4i5UaZvM/sHwptBQ0GFkmre0jR/6iFIMaVDZxNfEwyf3
yFdD03pze5wdVrqiGZFq2Z5g9Z3kn7Th64coyu0n1hTJM1gkbj9NDWRE52gC3rNJta0HmjP4VO9i
1Z9wz4frMRnA1qQCwe+w7smny9RxPldEo3ErddQMnyFA38qZQP6lde7ptdl09FBQv91SvnfsODVw
zjlIErbTjLSUU6JlfMkRz42Nb8zsS4cuJtzrdoIofl1hY1WSGS3rk1/gXPwV1jKAG2zwefcZEw/Y
DdE14D6kXghsCzxLsgmFCDoiQKLuudsoytIMCBkqrD4WJILrMbIlagN1BzkQ1gIO9Es6IX6nMHt/
SnWsX5AqIIbHlE3wNtgQLPLY40LKrH+rzyvs3cH50gDyze5RDRZ5lWlczvM0NX46irkRXZXmhfbf
3yjcl2mUSl1vRbFL/BtDZB/RL3t5n7WFv0Z52WdHxnQ0ncEMLvwHTFjGA7aJcTwaQoSt026VCVig
CCQ+TD7GJgJ7oys8C6BsjSaTBoDkwcVfQ3CPNurEWo1kSeRVFK1qP8FVb/8ZEaSBlRKJp9ftPm1Y
Pg3D7Rh8fBh4vqDNdP4qmxLUsV0/XgfdkUeQ8mcIX2BbCvgO/iNZXjSfox0qiSOD8Cs8Az7dVpxG
Nk5+OmbatEC007AD8LJy0eNlxOCt/9rts1UVnhR8HNjQoRfAjilXVXVzo2HLD08ufgvnPwa4xlO9
XLYpn9mpQBw8InmblbK+jAjcPI+eZ2+LMBJr26J9n9G8YfMZarFb7i8OWiNeptPmJJYxxrivCw7Q
5qKNi9t6hVF8DIKxgrbhZcpRptWr56arinylkLA5GoaXnsLAqI4BavSfJSC6vFTj0nXP8bZj92ij
iCZXtEgUqRRPZVpPAHnXahpXILZlR8PW1gLyxPg+17NhH5Bz069lgLm5PiyhIeiH0z1HGcN14n5E
BmEhJYGCiX9ARNNanLqgffGD4pfynyyqVHpDbCKLKpfFkD7I1sNfTGr0Gl1vlXoM8KUYjqmwsQol
gYfECly+G/e2zKWDawxe6q09YkhSNDMy1rltbrsp7vdLksfbeMs1xg8l1ZlHDIDuzGtMsr67S/dm
BMOpiYfxjDyGKH2A8rKgWFMm2z3GmmPQR8SSenMEZ06rCsNCsnwfvbIRcj93xy6RBED4OZbq7QlR
9FV1YrgW6OzR7am7BbD4UEE25OxSwkorSa9jmhL0tMRF4zmKtO++j3rgW91Q2riTx37ta0O0Hg4y
y9hcpwhackM5GxW6I9oMiX45h6sgOMXyLfUOIYBTLbqeb1eNiwtWQf7UclLDYCTGguobBZoGJvxT
e0XXLdsrgMU6P4cxn0BCmVHglRgvJEMJyeku6hmvgTzm25LMr0VPBhmhgUhyl5VtBm+eX3pQEjLF
AYNfh8NUoVjMq0gafqKpTsN2GRKWsZfFIKDoxgNl2DR+8T4XOWqQLZvuSdHL7VOE34ajZgIUMi3H
N5N2dL8r29f8bnlr3K+baBo2VGCgge+lCE3b3geVWHQsZskoFng+AIUtKowQiXdlbBUff/QBTT1Y
gqFQ8atxazSjGCgIuqbJQUW+IoRpMleWTwu7J9g8WtSLTOw/hw5Dtq9C+Gk45m0+RkCJZp2NyACn
pv+Qo+bHWoaxU06OGqXR/NrpnHhWuoTDhNwX+cI+JkCce6QaYazlvnOTL8OLjpYpephazDE/rFzM
FkYcgcm0KtYZdt1Qg2ojL53COBcvSa6zoynQ/dAD4kGX+Rpa65b4asdodFIwHzRFX9QxoY5de40B
6Q1KbEZvUBbl9mmUYjBXRZv56RItslVfszgGeEXfarbjMqloKWWR+uhmiuFb9iFa7NJjj0PcZsVR
Ho+HsChm7nrroN9SJC7Wj7sEObJiscXsss/kCOck00buB6NWNx8zIKdVOiK2Q6z7VbQjNh4lK+w6
5cXrNguopxCtXiXF5pZzmEaenQ2GR/4kB7rHL0nnCLnqBwy4Kx0r8FoOUCTHBsjHiPkVplp2I9Fx
Nmm6VBlVIiqx5m6ptm9A7Ujg+nKMEygG5mMfJRhj0hGTy1BKJAeyMsybJrXpCpKf3bbw/azzLYpH
OBWmfuHlkLWIAAQ0kYgbkhhrX4hFWMBr0eaLukFh2xdHSbqFP3mPiWMtW4DfEN2Cc/3Qj6Ok100r
x+HJM9yY65CywV7FC5KiAONBeHEabNjJg1gK1V5twvDhGd0eMFbg6aiWZ+BtTGEQk8N6sI+rBYtZ
RxUsbWjQNcbbBePHAYz3N2fu4guMOWObVJzD11UdFCacdrmgADO4sa4Q2jzgnB4xSgHHDBNi1G48
PGW47dAMctIN+zOGgoB9V6zkI9/34oYAjoiu06gBvl7SGKaM6dt0mqWnWFCqT4MoZnKzywna7SQN
k/vi+4UD2B4WOOIcXau30JWJx4QCo/sUXMJ4tmyF96NR9qtac5Y+THATsenxzcE4AbCxkZUBYdj5
KiquvB/qoMxbUKKz9I6YJh8vOTwT/Hke9ZLV7Rr0eJNa2C+VWzPEySXfNcluIpsk0RFDd9fXkrUc
XaeerUZtlKk++7YVYsmvm70V2yPGLbnDHKlrzP4zG0nWftfDFMtLnEG7e4l7H+ZbOA4Y91HCYx1V
zUjy7SbJIxt+hZkIfRNCG1kgilvKqp2jECkxwV4wLOxh+Eib2eW3S6ysr1xAEu7F4BJEvexpOlQQ
e1CQQPL8jaK7siMHO/pOroi6fo790Npb4/ZkvCqQ47i/PeeigXiHu7BWvS1y8R2QYgRclrBIW2Dn
6GQqO+I9VwfU1AOORmyhb12+N9rf88isWRWiKDFYJmw20P9o8nbvuAaIhRrCEH5vi1VGsCroi/7n
8nYy/iwWoNA+m0l7mSceEkxVUE49ZcakbkGtjbmWKReZw6HEZwg+KzAoiOssJRHoYlk7N3dpVzh/
xP4Jb89Vjv366sSmt5tpLxT5ZLaF5uhaZrFcBSD12ydWKL3ev3mSZmerlqZUMG+aS5Sh7VaPGSZX
OGwxkH9gIfDiynZQztxh5qdmXaIo3gFszQMwK4Ig1py4b8sSzayEUC71APv1ADgPcovHOZZZV68r
QsYfBZi6OBCRGQMvUr6yhr8UOuYgq48x5rPAfxszT67soV/Ny4mBF5NV4HKY5RUwUguwGHBN7L4B
q9j7qKQOdasoCbZXt5etnKBeKhG6gIbzuEHujLCrcctp9wWOARjZlItHKNN8UqsjvaggkW02TOg7
+H4ltck6UJPq/7DGwW46IuyEoWvmqhgMN6CbDIBXBePv7DnDT0fXq+9afeHdHzAz+u4NI4kRPqj3
U2rNATDBvoCnHTXR5T+aZYu3YHN5hvH8ttUxFYDQ9tCRe8xex6WmDcwMfpOR944GSUM+qmm08hDz
zyL/SNff4ucn7w2yiMzWDUW3PGT9IwNa0ZPfk4Ql70MUJxh48qYviiPOxxgQEl/jW4tt2v6NJv0v
DNiS9xZZAMJSB4YlBiMRlt/cTb27Vj6aYItpwTYDTL0KxFwUfE4fNgvgFp2ViOIK0xI8p39PCXyj
Fv4L9tx7L612A/bdR6Y4TkjnlXUPXcwtyLBzhUINk3RMwdnfmLn8BTnwvbGWmS1eNWRYHGFwMRdP
LkzNUuu2R5PucSTBbRcOOxLl6BbGv7nDf0Eafu+2JcB3xDGSkiNlyJhxsFE6zECa/+YX+qtPf8em
1EiotEXHCZhQ6vtgkhfPdPNbUqjkvd0W6vNZ6bYhR4yf0SmYcOkXmf3mh7+TJbgkceO0UHIEAn0A
ERljjwSQ479/of7qrrxb582G2SLhPT22cWRxmK9NmXQ49n/v099xndNBZ2C74b6ku4LXtONITd2n
p3//4X/1hr5jO1ODAareBF6XruDpTwswycN7P6TIyWKp0qVeoC44QydF9G/FTQJ1/DPBumOtL2CL
RY6I9yWf8tnYO5EAV/33v1Dy9ir+i9X9PruxECEDHtTmR8V4B+iZj8FjtIL/XkPi6EuOkhtfGfNk
pKdei49i7z8meNPIubH90qFJabsD0kZ/bmvW6bR0BWqx/766//1j+z/t6/Tw39dh//mf+POPSaPL
bzv37o///Dgp/P+fbz/z/77nzz/xz9PrdPdNvdr33/Snn8Hn/s+/W39z3/70hwMKchc+LK8mPL7a
Rbo/Ph9X+Pad/79/+b9e//iUj0G//tc/vv1UoI+g2zH9D/eP//mry8//+sf/pe48liRXkiz7Ky21
xxNQM2BRG8C5e3AeG0hERqaBUwP9+j5e3TVd3SOzGJHZzPK9yMh0AhhUr557lZ3eXPb/axf49R/4
z59e38Hf/xamyVf3v//C769e//1vvv8Xwo1H92SbtkXEA3fW9PsfP3H+YimetAXCi+d41jVvq2KD
b/L3v9nyL882pQgsK7CFLa7ui74e/vEj9y9+A1GVZs5joSle1n++8//23fzXd/Vv1VDe19AJPa9G
XE+H/7qWpItf1Xcsy3I9zw34K3mn/+rEaIk36augdPZNbLnPmXLXzbAk1QlJr9+M2TzsR9KOkryc
Q0pi/yOVZXmxXW9omZkMrbuvAgusp3bztyxJ0lsW24sbK6jgw3kYJUHYow0zh+iEeLPXicJ3ope6
xHlSQ0rotiIKdRF7Bb74Fjii/rPWUr8lCG3EQDq2vhPSmO9NXyF/9qYRuS0t+2T69mmGJnkciIE9
u31Vn9hJzTqjoNJHGgk5byzbcN4MsdruudF9ds6KwOnD1Her5zyNV/OYp65xNjP+ochzM9CLRIwC
/LaMX+Y6o3zzDO8syJr65CkDO5sZiMVRK5f0lcGR+RJ7yxTsqIn5u516NiOnyDgjFZjVT6BiJkkA
6fWJ+b7aeZS/t6udobpldOEXs8xQVqFOegLlZQlsIJzuwWgA+cJySJcHGM5sN5ayuql8Nx9DM2c3
NjWnVw531OjDH7h445F5XswMJI2nr4YpDqiuEY952BtLe5vMuQdIZwJd72IyqgSTxDF/6NdlOQog
xt2wIImFVYsCnk850PQg64tDU3zMLEsRLOUiSJYyCw724HWkoTp/El3IlrfFFnA4S7c7ZEbeDmEd
mIMfzdrk26WBtvOQbj79BKrLjxSKcgtc1ux6acknrzbljmWR3c+iizTl04iH/WBkzq8mt6YPS4/i
ZDSZOntJXz8If7FfJrfqbhhHZl6ULKY0cN6YmbFlY2hVhrmbqT6SmfBOg0LcL/I5uAMib9jPmVcq
ImqqPC3klOPryJhfMJl6WL1Gnp3MmLaWGLzPEgn6mcgu/eSaRD4eCAk0H1IAM7IBCWayw8ybg1tT
BMldI0w4NJn7+sbrfOfitdI+mpZhAyGzWfw49KtdhtXER4oykZcHywiyh1QNkxPmwThf4ql/Ks01
/gy6Kj8Zuet+yK4UZ2ksBaBgZ/Mx1VZw2w18UKEnK78H/2y9OqroB+kKg8wAbql7ue4sqI0q9PvV
OfZjTzyXI3obv+nYPRq1WNGxs605AXV4TfvZNGWM4liXmxaV7LV1uznqgvpkMmxjcUlcb7zFvdO5
G87SwyAU6ITAB/ctTtItMFi/q2vZse9UJhfX9Kcf9M9fltG1t6Xontqu+ROkfRzFDiJmQLfcNH2k
V3e6K1u1kV7jAtJc4SRb7OoUN8xd7JVc9YLNOGI30TxX6JC9H6buvIS67tf9jF9DgwwO3qnDQDCZ
zsSBUCbOJlh1efGlK7bchuNLhUhxY5hwsEw96FpdRJAHLdjgjYB5DTaFmUymUBmz/wnXk1ehZiY2
crmq5FdecSZuOE0APmoQ5+Dkr3OS7J2BDyeUXmFAXvgTL5Jf8sywZq9RzJ0wDcZlAhcDJvRl/pM6
1YDwyLQWV6jHZaHnPUq6uzdH19y6qoVl7eTK2iLT3JfKhdBTaxy/SD7aaNDIJFOD3I24UXabPMHY
gTaj2m2V6WHHVHu9oZM0n/ysWz99uCgntGHpzoxd6yNdbn4f2368Y26b/mnSKdZIu55dhKs2WW2x
MMhPHWOaw9XGblIRvv7RuIV5aMHfFAa5PD0scYpyCowLTttL+6YTQA1OHqQHFoB1767deVwOCxP5
mJ63bGq9JTNlfDILq3s38K2cJCgh2nUm5b4fWs39oPr7DCPISJvjDt8sh6Kps4MD2elnK8+XCzBw
8d7Zqj8rxQqXNTeehmbMj1nl548oZupOQJ3f2UZe7v2qcu7b6tKk+liO43Jv6hS2VTrjSxA4445W
vIKan2V7XPPGuDX7ymzODlfT3YTieskSTvgoR/w7MZ36iINAf0ii+l7bdKhv+JjzhzJf3U/tVewS
aZF/mqhFurlT4P4XUn/AKmzS3zbZoJ0tacVB1Hu+Dc66Vutmiod06wbDuVhWN0pWIu5Dg7zezhiZ
7wRsCXtaJwJrirVcn+JVU4HGwFlvfjA726WhMysT1znJAuQc7WVtol5k2Q8WguFo4eCHoGNI9FSA
JOyG678t09S51zScOwUkerCtRvyypmTZC9bYNVu/tJfIqYoKAdiamZK7DsY22asrsKiK/TjxuG+6
lumCJWCm8+kxCXq4M22QcOnDkB2DdVGYb1i6mcZx8WawwOBFo/FdVsfkfLdka58aN26HqEoc66hM
56dfzHyD8Sj/xslMNttaZ80L+BSOEJfSA3K37eRlbvzsxvb7xQfCshntlF+QBSmXcZ7dAg+rO6fp
mVLHa6xQvKYg/0Q5REbJE9MxtgvGlwfp+pY+Tm26PtcE9NvhXOMOMvtOvCIkjS8kzf10Q12v+zTu
maOrwrmTQa9+I36pXSUSXTGtmsE7etd1SZsO5i1kuf2adXJ6lhw1X/FMtnNU0bLjRspNpFaZec2L
XLLid+EUeURYb7Epk5RBMHrWR5IRcnPosta5022DMMUhOis0M78mHgYdc3wPYvWN7n7g1vLPIGzZ
tsRKFQLmHSroWXPle16yejotiGxewRIpExWNRXPTeqyyZrEBh7hJDoTge2eWuIunsSLbxegHFsRX
gT76SUbR4a15/w2xfosbjC+KdudoozPt24yHKVMlI9vAQRWbyrOnBxVzTUM38GgtnQD3XDy94B3A
xb2SVInRorsvpDu/5OATG5xKXpgXFQsP+sLdytoznv0Z4tZdIBRN23+YeswB3aSo95w0e7MWTDwj
iMO2G6vmB4Qt30/kf2wV5dYBgCh4R8Nd7mJL1D9jb8+7CQKUzX3wJU8dJPKBqDcKE7s/QI4kl6Qe
lh1Uf/tJvMJ6nq1a/GHcjSkn9u4au0vPpcHjvrJb63upFmKR0sy342geeycJl9FIzwVaOga8Hg4/
js3psi6ZSjczqZG3i+g4SKa5/i7Hzt5ORs88mQHxHvg4vReYt3YYaYKd1Fa+WzPZ3AxxYOxJ+S0j
K3ZF2PbzTynW/h4L2S27wPTBgvfbLBZ+Ql+TJy8XkV9aXSH+DtOFojPdZEHl3hWjXRzihmO9Ng0y
4ghmZG3TZdF0bBAVjRXcSaX6XVnrq41EpfKxxhzjRG1jWrukNc6ciYAkdpElz2XLuRrW7H9LI3Ma
MsqIoF3PEupqx8oK49E3F8f8AIjx5WmM+xkbUIMTm67B/UORBSzgOaX1ykOq3c+Ttn5Lb1LtacXz
2UJv5cHPOPiWtVvhwD97d5yegsKTcF/DemP2xg1Wce+RYnI5sbQlCR2zz4nRTgOqOcin0C+zdMG0
ZvVxOIHdPxe5pQ64eHpKyiDeTDo7O14jbjkR9NZrVXkRymY7fKmc9B2ZxrnYpYFHnzpzve00iR5h
YzIzKaisn2qA4wv3qzdQe8E8de0yPuRGiwVlkcK/cQ1Lm2EjqtVm3OuaG0g3q9vMVlVgQBA2OQOM
sj6qPCkvTo/lK2I1oHfr1FQoQJu4QChWidlKlKixWmhPRH3ZxyJklpSuUd52at2q1QTfyeMmeTPZ
F33umgafSkLwyElJSgxWPB/rvChvR2Z7Bb6l8sYehXwg0JktabMkECrKyqr8gZ+wvlUz+NAlufwY
Ems4+n7AYE+INK8jwOo8ieIK6ZdBuk/eVcUOi41RI5Vt43Xyn/ulSzRIW7dsZ19KNJarcaf1IO+C
As8zSWobIwmsaGFV1Z5T6wvBR+O8YMac+G6yL65jiDnVe6Lz7+3W+9NaozrEVW0c5ywmv7k0jmaT
HFwvvV1rIIVRNOWmyJR+MqcOCxOOvH3skSOYk08YFS6RptcWQ8rywAexRlAlVU1tyCs5Ca/6Yy58
JKkyDraYzZAvIg1pka8upMDAPJi8BR0mFWTxZ+ImltAiFNWg7AhpB6ddl+k72nnMlJNPJm7f4o8x
Dk4K6U4z8m3EziX3MrgifB4rXGPIVPtT1/ZZmbRmbEBDV8TDt4FDX8K8TvSRNXnrtpysMWRB57qJ
U5wlTjVqMjoHXudIzosIJoIAiDIB3oQmnb/Ksd30Q3IAzEo2RPjfrYPM7yenJOQ9Mdcb7j133zhx
sOHRQ6LotHS4egPbOWVVrx7jxs/3LvRLpFpco605YAB2Uxhvo6kcHPZ9TlFqLOOe2L34AfjCiiNY
9sWJjGDwW5a26e4iliFLo6Hg8/W7QsKeGyAsjjseXEPGr4NlD++sg2myKEkKGpZMi/Q891fcaLXH
8aEwsxIWSjXBa+GW85d2VHzuGdd5hy5uQgoa711NzaC2GqwwiyzmfPPJZHHGo2jUXG6F4zCDZSYR
8uAw3zDvFU/QKs0EKO8Kc2/kRX+SUmpqUB+4kflz88bw7MlZuBRN7T9j8vTOHDBg2WnjH+ai/Vob
Ju4t5pItnkMMrH2wbSxz/G0vQLtUp6Z/C7fpH+ixKs0t1xQfi+8LZnNLi42ni8dP7qw0Sr0GzK8s
k30pZoEXiUe1l9LC2RBap2y154P2UQlCH8Bym9pdc8ZZjsCAxW16VWASHzVGy30q9ADRJHv54lO4
uKESZJSEcebk/6FL/7/W1W7SX/iL6z/6fwpr/02L+/9IfSPY5BrK8H+W326+fpLl69/uu6+f333y
rzrcf/7qfwpx9l++57sgTKZNqoO8jpb+Q4iT7l+mhZxmQj6wksVGbPunDif+8vmFwA9cl/GgvCa4
/FOHs/5CoGMpmxDS8Tha/f8bHc76j51g/yrECcsUgicMdhCJsvI/0/dTpIJ5zdd+NxdD4uJIu0YM
9l1yZxiZ+Zp42nrzW+UXUbfK4pI6eDBPftVQ9k1p9lS5doruMSpMiNPi/nhpHjyvFRaNPfEMNoJb
NQzJqyIwcgkNo/ZfxzizQwgeEErDMSnGi0e8ePOL9Gov0skw3jUVoH/WzUbYVNMzd0z5rNaq+hlw
9N11SFgH2238k1jX5Nipcrgv87nADitZNRz17KOhh0qMNdIQ1vvEY7lrVOlqPfs0CWbUDT4y1xCP
S4hvrKhPdtc+gq6U6+MY9LVzFMlaPjUmiBAOyG58Kq26DE6ICqz6CMyCgst3wQePtirwDDkEtf0Y
hj+w27ytCH5xSoClC4/DIKDMsSUq1EQf+7Awt/9xO7dO9yqY8/HVsFTwU2Mc/V6tqbYOdhe05VZL
h7WZ2WSIXRoEXbExRG6Xd54vq+m0Gt74RzNkrm/npGw/C3uwnmuB9uN0sf9gu4u3B9k8ouo5xqnB
3mfucU2Lb+R0dzw6Al09bJlBq7BICPEKk7kBbh27mpZMuXjXLDdPyIkwn+G40o+B1u8HZKP7NZu9
vC1lushtj3twGyeTciMP7OosLVvvKxVDKeVAGXs+FdeKNIsscUOwFyFExlwP3phPVyJMXZzCKPPP
lYvjMcuIPwq1WZkngwovrA2QJb0qTHENdvzQMh2VRs1QdmGhRLIZnEpA9+X2tfOY5D8UOwS2/NdQ
crXMaIqYQst6iFZWND35PUc8dEyOqMH7HoD/osxYoTqVO9dfZj3HIeMJ548qSv/N7Uoucouq0flM
Gom3oinGSA7zt0OeYBio0ThkM/Z3NmilwCuIzCTDBulZ6PKxcbKUOIsuuXje4j0Q6Bx8dF2R3ij4
DbGlP0/2WLP9X11ps1MNR1DxPoIs4CK0vRm3cqpmBTZpo9AMZpXgtc2K2Wc6X2TNqa8cYy/9tZ3D
pVD9ZYpHKnh8lVeafpvWltvu3UzbIY7e58J1x4/OlQBIDboP/KfvwbGOfe7v/JrUTxzb5frllcmQ
vA0mwRZROieywNwsKNpny5imoyl1MobTQKpnVIMTVUcLPFCFTK+T935KZ55hltL1DlYYebEFXgk2
ST61TLp820nwaFPTRokxWXfU4Jak9O3Eh7PKDo+er5hW7eNycN/IG2iNW88lzZ5QjzQZdjNBSt7G
pS1bIoQix0NJmhdzA/5HA2NTYufc66RRzLduy6rVG5AXHM0khZjlE3CiWz0SAIR0DaJpTW8Ir+RW
mBKBFq+/4eMtwroCkLEEK1fZOtUHnaT62cwK78jkX7VPeV/DqOM4ZPfjBBx0GQsYuvDaHNC/r1bx
2vFC7cits/x3Memg2zpx3DHYy1vD3ChPFj0X0ooM0pPKUUTVYMXjplyLPx1sXlQKZyLLJmvy/siV
OQ+kf4D5WqB8D92YVrdV5Xk/wpgr++AGMkhPg+t1305QgNyUCb63OPEAsFN+xCEx2y+VcK2XFrzH
RLCHvCpyVx08s2lVlPi45ySrp/BFkLZlb1BAszHMk5X6nANS9tGQDW2NrYJYEzyPMR1Egh04LOYc
JCeruuljHCv/Zsy96q1mGFjiWJ2W22FiHVfVOawPpdFAxxS2IkgAbPggLD3d4CYP7mMD9xPm1iTY
ZYaYH3CzLaSqVPZjOVaJG034pFSEYl4f49ZmLNEUM6IlGyzOmtWekYfW+2xVtvNWajHtrA7ab60C
cRzSiZ3jJY/IcgtuZ37PamRdpGHjw1dkLtAN+euwN5chuCAbGlGFzzKntqZfTdyquTN0PXyZzjx/
ppPlvvaJlR/FMGb4S8f4kadl6oPeyv65trL5u9Wp+0NQxvQ8dZipR696CjiW5nBqUXi2yVg/gYPN
GXPkpDm1bc7J65PNc7DK1tmwm9DbA59TGHuuhp/ysiBNdn4xrngCC/GhZMXXOvRVf8Yq4P8JRtCM
KsUtzM4BE4ODLj/pXAy1qZkMTAfTHpxtMRbggnZRH8pyrLcdvthbQgucmqAibWW7xeINU/lav5s6
NS4DxeEVo1QWtBkmsWaDn7V+aYupkGHMGgCOgLFxj6imhGPkidIbsmlcL1wQPT89TA0PI7Obm+sW
v7uqy69ynPB/8WjuLqTW9B/ZSAMfTjM2wmbO1blkvyyvZeGg8py5eyTInf/W7Ky447XoT0Q28zW3
eszQA9k/j7Zsk2PqLY1mYiCZ22S/hW8XL0Ku2XaKy1Tf8u1VH+ZqrpvZ0waR2drb1zZZBWnd/Iz4
s+8TdnveUrnMzO2q8n1hxxibuow0ObLUDBXaIuUiZ7jG/SZnZ8NKaPFgUsrjmxuC5cEayNV9omUw
TrZbd5+2VXGBgWqu4A11C585dfU4hYCp+lu0o/vJfGR8mAsSUI7w4vl7PakrQuzqgpuRVWrf9dTr
X0zMGJr0c90Zpx7zbManikyxG9VIPIO7YBZzvEKeGmYETEA8rFUhBBUeGv626xzOkHLcdIxbIyy/
/DAHH3hw2XoYeVPPycyXa71eQ0b0VpPRUUf8drlpKMzasMFjuwcp13+8OkCLzUf+23SS4Q9E83gs
Jq+5TKKTJ89Im4e8xtYY9pKcJgINxuylwGy3T5iTnNOEABRyW8QpgB8mpaBLizccIkWC9afnYbPw
4TAWy0de4ZjwwwArcoA+WfbZriH35KsNqszdtrOzfKUgGL90P0t32/djxbYLSJIktAE+83vL8Loz
Xzzdk82vV/iMWEEV0vFUd0B76yOFaUJsiWLe4Ka+ajY1CjYXqxGrvR1k9Sc2Pdz4nlNN2BvW1Arj
fMQw57XNR1VrgXOFAK+vfPHo9eKYvK5h6Ldj3AHS+ZBtZ1RrgHbmm/kR0xJbaTgz8SD7Zv2mfdWS
8VDTrDu19G7TxMPKAh8vHhMUsEvXN9VzHQy8tq6rvdv6SmxHE5u/j1W7Kmdru6q+59QHMu8kyDDF
DpYTOD/1ElvF9dxhXbnb2wGgaxkQvNPFFE2bpc4Q/Zx5aT/9NONR4xvBeteVredummEevrSuva1M
sh6NpmUjkEMHiYQ8laQrJ4trmugWcr7RnTW4Ue+b64ti+PQctE3uR3QC622KifdQ1XM1boiXct/N
wBuTp3wegvvWTZxiywHj/2hqSx3ODMviXc+T+b5Si3ciSiI2w7TU/sGpHQOtQiYGoTF8ZgdMx+Oe
Majbh1DQkkFnhi6A599+Ejx1No0gLzFZNekvMM7306KuQ12v7R8K1K5xZwarh9VqMsyFyn4Ev+5G
hRQtgvQOKhwLtenny53ntDmpY7Pz2DYc1AfhYHMOU8MTW2/0jB9OvGzH81ns7MXPfssFsJFSyMN9
HtTWjkm/eISuFp81SmsaBYmTRqwl6sAHFqZ0iajlR85OxPvS7Ixv0OrsyVwSFGC71+W5ggD4E/hm
2lxW1ddxuCJM/zAO0q/rNDMlXovxLBm5pRsXwDWL0B6yClCoWzBIV5xCh7YtxQHNwHjB412M26Jv
ekQJD6Yv6ZjALKlpRq3XOFsL5JMxiM2+XuJtpgQlblzeVp8I4zpBt+fPylZukpLlBQRMNRddA3pv
MOp126lSiC6qN49WObzP1xy4WNXpZsXYwAux28+YuCyaKdGc5sTxjyn7CXl2KfchnSTyKPlEKkyX
iSX1HF6hYySvNoaMkOCFGdcvi7LsPvhTS/fQQxgc2Quotq2vMXywuG+Pe7jex+kS/45hju9cu+b8
WwKIYRz/NhEo7h6XWLKfKBGIMZxHcQt/Xd/PwPjHNmv6HSH41QGXRn4mI2n4NeW6eWCYjQErHimN
ilnWzy7PPpi9qT9MRaA+KWf6iJiiR3K/6DsHXuiySsTgK2MrxzrGBkHyWxN0RPerob8MLImnABkZ
tKXTL7oHfSR+CJGbJzGJSNWkf/K2MqdtNhX+EQ3c/8xa2wLeB6M/TVwgkWEs3blrbWKJ6jw7of+P
X6vf/qyNQW2FC/L6OKUba5IqPhIs0J0Ww173tEBqN6KPAY4gmt8weam2OAxQ3iuiaToFGZ/Gs3jQ
pbmQHEOe01m0ub6giDZH1riR4ut7eKa8lShiSGxxcer4mcv+QbjqPM7Dq7NO7j3JUJDyXoF3Is+b
sLfQUfk6SYFjIkvjtmbJDQbiKo+yZShea2dGWVYiiOg+xcADtn0Rpp6/0iaf70FervNjXK83BEPI
g7An91jD/jp7c8bVxNNwXj+Ebd7lTd/dkciERtDrw3UlFBXgUFX0ac7wSdUZR1Xuee/9Uo/fzdrf
YOhsz32RQRFYmAc4YiDswWrNb4ISyPMYZszSw+LfUOit5xG85TYrxoHMev5tvE0eoSr2sGsLcjy4
RA3vWGKovK0FYzctqc0XAr6QQgtDf5Al5520ZY/bqhySUC9O/+1XqdoVgZzPXhBPT7GCDjZ9be4m
1+fphkN05xiWePOrNiAlqlFq3IzduJpbqpF7fKuy3SLOFoDlg1VuW6P1RkLAh0pH2OQ1j3CLoF5B
10Y3bDjNJ+ulrXKTGMP4hy07Wj5LNfuEUtpVRWei7YRspCb96WyDpEMU/fkAcld9zgqFMxwcu4hD
aWSNui+zxnwlyB8LJfPs+5oknU87McSdnRXWT58ZtQXLUlx9pXwPx4HuZidkQSMBQp++5u08edDh
jZ0+wVZUTM9U628bJUjo9Yt2fR8T3AgSBeg4DyBXBJ051b2VE9NwuAokX8ozLKzUq0RKHmfBVN7V
PMM0oTZPFqPbUE+jG/F8aZ6SQuovEus4AHqrPNheShpUnZwdtulU22JQjHkndBb6OrybIq69Z6go
feir1bFv1AyJxfS5y7otbhACyrVZOsbOwduoQ38qK/81a1ObBDeemk7Yx8W1ZFSXaWp26dRlfBCa
PcZhzPS/x/4cmH8aMJVbf3XjN3MumWIkCwvz+GMye0+rtDuh4FTI3ExfGRY0M+5QmTnlMyTE+lRp
axSXcoZiPNdAUfNmTZZym07GFC2oEnvtyI+gbMtg29K+7R3EOcmJlJpT5FjeekPT2TFw5Im1m6aU
CajC/UFrZjyzoZRNN0z8IkpInIsDrBi3XNqRqCSFe26HMruzYsf9VWSD/4YyY5Iu19dU0o23r/Ki
ufWCpv3F1FtxMwXKucztYO2sICl+MtwB8QG3GmEGZsIEhzQ5h2SCHEYEK0R3TcJ0GHrqSDSTh7Eg
baabLHf6a1s4KPSIou1J+JgbTW5uX7FgsGnU5EVOX0vzXCSDV155G273PktwV8RmqXFo0IllYF+4
1vajHM1Nl3uE2JDSPrw7cXstlfuaTJ+0LwoiEWmRoxjF8q6ifeH/sgy5Z5bMhRnynM7FqfVK9wtL
jRt2A5GiUQ6PQoXDI2qRnoFVMCnn0xQ04ps4nOZNkCb5voqqmkPVJVjp/MJZIsb0GPknp1+gmoD5
doQodEcqcUzUa5MXUbwMPe1d1ZptxFLFxgcs8NWn2y4kv4pB3BYxHB1NV0nqmZaD3Hip7/2CLSRB
kdCO/CzcAjQopeZ5z3qDcQRsWHvOYG3uscY5h6LUdcgV7BSPlVG0hyl2WsI6YZPGyA6ICeArEdUF
okIR09GCd2xKh8im7VjWXbuPmVmOitUjcdkcs4Dggy2ZwNk+HxmvhzEY38coaLB4J37/Oixy6CIx
zAHvWopVRTZeTdJ2ggUBbcypkocisZ59shXGrat9QZ2Av+ZMYCOWcuWN2ZeNAwDdgmw2a7coC3QS
k5buToEc1reMOaGz4fIUPpvbQL4ItMUS/c5KjX5PpKo4IYjIlDGTU+1Ra4ufqi3tG/DiIAuLfHCG
KyfUibt0UPqVZYXZWzuZoIdYgQVvc/VrwWpX2S9cYuxJjcj5rE56ibHK6M6/JjSMKngu045untmM
iZPYyr7jZcJjOth2a184J9IiVKZFJjt28NI6+nPLqm3lB6NznspxWAmbIPK184bupRB2QjPGMh6Y
QKbFc5hqcptUItAe6QWMnNi/DuS0xgeuMI2l8jzbHVppGmT+LQEo0HWS85MDO1NtgUnJICUhrwAP
Nl6lV0m+q4VgI5KhNTdjOja3GZMetnbCV32IOGNRmmyHD+6kzr50pjmwKlb1w6UxoTaplyXTWcPp
1U9spVmym+3rMDyOK6ONeCxxrsw4x8uXzBnd0xpctyKZg8bIyhDVc0ODIePeFTlJ9XaP2XpsiNZb
qmvIEV2koaKmmwmaxb9XZFvC8tYHu42JPfapjDpapoAdpqRosxAkdeObaTbiKeowazJdzHBeT/C9
HKhmoF2gcF4DY/p5Z+DIHy7L5FUEPLY8ZSLiCdDR0s5ETOql4BxYk8AnUgaYjtSyvKQFE0tF0ikg
S+jD34l9TQwB5emkEIuWmhcMioddux8qL94VpfVnzA3/sfOlhfKIFzF0jVpjXyJ7Mec2LpoiNAqM
otueY1NhxmqNBwCS1X+1CfvdKjGmNDAZvj+fMa2xo6130z+uWy2fBQWZt81SO31ExcXMSOHabhIS
Xh/zwl8O0meAsEvyWb426dCc12VUr4w9qaQrv8nui7Z4x5MXb2uMQ5BpPES28WDrUEFRxpthjgmm
xBr3U6fN8gxhTMYmdnmT0pRjd4EHY4ITElxJcLYdzP6hna5adj4Gvyjmum8z88uX1Zw70lSaiRBL
6veTQeylH+n6+o50TAiNA0HOoVq4vy2jnXaoFgQFICickXQwWTvecN9jch02Rlk7FozmtB4cLtxH
3U7NY7ziRmL4baUbRvikkLQ9ZzYeev2c+7Y1n5N2aHYYE321Wyc5kjto9ChRVsOwdxe7g5MefC5f
AIZ6dNAt02SC1LKYN+/W1RpZiOv4gTjg3XUYz5C/5IZpbltHvSRPCWvmI5TE5cuM061j/Dt7Z7bd
uJFl0S+CF6bA8EpwFAeJ1JwvWFJKCswzEAC+vjfTVdXpLLfd9V4vttO2RIIEIuLee84+drlEvItq
tQZo8J2BTE0lUJsvnMlGwd6WRM59SmmyGMiBqa6qcfmAmdR74Cwq50DH9qAFOqMojWNbXT87ABi/
fJOTM5MX+gCBBzDg02zReQaedVU5OSPN/rqP64CZLvmIOQs9J8rGyTc/ho7/nc/+jTvC0A3OxtdY
y/97RLv8zKL4D5PZf/3Q78NZ18UL4V89EB6W5+vf/zWcZQRr2HDiGMOa1nU++7/TWe83z2P46juk
JNhXjML/Tme932zd5Kd0B3MDv9H8T6azV7vFH0wSzEpckxmw4VjE1dI4+KNJIi6YffL26k3cXDUn
taq7BzYw9RIN3XALFvyh1xrtUlgdJy7wg9V+ssHoiMrgGCBUkr3maTO84TmNd2Hq9yssECKYZzB2
kBY6jjOxOI+OPl749RHnMVXdSdg3nyyH76pvoZvPvraqWRHR7Ni0rHwVPqBGgrxfG+0zOMv8rfSQ
riJFB3oQpundVIpLWtLnyAwLsLLlqCcrcfQVE7NwIWFXLf20K+/L0n/hZI5AW8Ffp/uNFFLT1EYv
oIaPVJLLtoWA2U/1Pcf4aBXRO+Xc2fmXatTSZc8edW/ntrZqJUZlqVqQQ3SDt3GY1pz8ffWM9RC2
rhlmX0CFisNgyejdc3KW64nebY/E/SHpzXwDzBsZkO2wT9qD5TJZY5hoIPYIjW8sDFPg4DrBde75
B2WM9OXMGchB0CK2/mYhKiPw2Rd2vIDfqr+WDPMXelihJvTIHyvpUomj6IaEziTF9pOnZS0rn0FD
0/Lmaliw5XJC/u+S8P8xTLk+2ALzL1eETfn283rwr5/4x3KAycl3hG4YPNyO61+NdP/Qali/OQL2
OcPs6wNuX2Np/yHWMMR1pXB8dBqoKyxG6/9aDgyblUL4hq5bNl+8Q4DIf2Ca+qO5FmMBb4zVxrPJ
4HYRjvzqWnTxXYhM0W9CTrEYVcQ2ydQ3MIyIEiFPxr9J4P119fn99XhBLFo6n8cvrsJMIkR0Mvpb
s93i5bflF0UPgwvFCPenVfnud7XJz3Yw80fa6R9UKEIXno4f0gcL6opfwwyxkZqWFUVqZRo6+gdC
oxBxyMjYoW+ujmkohyPD6GRDM7hYyrrxP5BuDHdtMaa7HNhSvqi11LgBpM4WDTrCZtTny+bZzsA/
4b5yxAkuoHHT62b7PqlZhEFruOgnk5GQ8AWz2dEFT1B+ateTj+OlxgOMkm5YsyDUxr6zG1BgV0Zi
0MZzuOywUX2CEStRQygU/h5wpq8envKnvIYAp4VrLcswm+84ZCCv7RiQb+qhZ/KP6+KcODPZw7qv
D9saegusi8jnrQAlDp89mvI0E6J6dhexzFzcJFBmOIhLzd1Us8WSAheHw3vvKwnuloYr66I7NF9w
S8CytM7OldwPxtATo+EWh2JyHgpkOdUyTazwZpZ0yGKiIO7GMTuMkdmt7FAfAhlXL1oOW9TTzXNi
z8WmEO6B4XRDpQJVknZ6HVjQHw6g/Uma7DFYwFQjccLwM7LcHY8qFrfUytBGHEZT+xL7PfOa0WZs
UcflgprXA2jsnroiSSAv4D2LUlL8MAqshOYzeSmmTSrNM0MlzHvahVSTpWAAuwBMGm08+CrLLPd3
JkLQAAMvL8/Ec6Eb8ou5qr8QfcI/RLSHdGb6yIAIDsncYlFGrb50bF7cdHIqKE8/k7/RLnoku4FR
yDdppse8YMOEDfuuQm51o2WwCpxnEyv9TFYfnFk+0dSK/CXWhHtmqzIA1PEB3eZgpDA8yVEIiEfY
6BWNEgbTVWC21hlX0oh6wvhInHwNZI7Jf99tLD350k2HujBsXgR/GELvRB7GF66XQ97JG4kjLUiH
8MoTqe8llYwmsEBPwz4KU7pG2iHKmnhV+QA8vNEzZxQ99JAPiWUrZBJ22N7WHTMprXwh0aaifUGl
b6lsr/vjp9NXyTIdCd5ISVmg3e4B7KWLBVhe+SvO3FcPHTCP2Gfw1tveyZwiebLC8Z2ojecR0Q4Z
dwpDmIUn0Qk1smcl/EuXhGHLDhHw4MYyXZJp0pCqx5Eo2dNy4zTmC0UeFxCixQh5uUzF7yFGJZKP
OpidlhvAX1vYFeivXOelHWVqxAl0zDxROAd8secon/wgLBU6sozGOPIRzG21Ca+U3BK6du6D0rnS
ws0PA7kvNBYqfA9lufrv5vr/3VxNC5vu/33c3oD/bN7+4GG+brA/fupfG6ztcpJiL7MsE1Euv+/3
DdbxfkN+ouPi+ccOi1/5n2pI+ze2Xao4x2Uv4ozOD/1TDan/ZhiuhXLPNk1My6Ql/wcbLC/xx+M2
r+D5OgFlvsFO7/5y3PbNeHBaNoJVR/lPsBWW1ecIOfjfuPR/3cd133M4SWCvRsjJdf3yMi1GnETJ
wlk5OGy/DbqGMAuhGw22Lh02EmrN7yUiyto/d1v/CEb9eXe9viKAJJsEUx1Yo3d9Rz/F3vlwf/Ab
hM7KNUY/xzlESwZSdQRdkp2qWOZOHt97vZuQtuVdeqVDTIN5MX8rJsvY6HRfb+AlWzdGPZgrjr9M
sqZMHWEbzQdjTKu/iZH+BTRAUcf7vZ60hBC+7uru9Yv66f0mWOQmNWLgTcMy/0CDldL1Mfhr6hOY
nmisIkpCv2RjLz8aDJQf/eipp0km1UZAK/+SSNcfmWJ3N6BJyq+fbuo/O638+33C27t66CkQLe5J
7sef3x4kFb1KcI+veshAx3g2WOdjUVpLt1XRfqI5SEVjVOU+66xxpWu63HYSpyfv2dtGo+1Sm8j8
dhqjvWFUOz3SzqM06CCGOFyw2dZD+mrZjrcZQtjiWWmW77000k0+1dXlr6/Fvh7ifr01MGBQ4VqW
TVXLufbna/HiGeBQb4lVRWf3QBPRCxipmXKJYS66UU1M7kdu6WKlla36KBzFVDvLi+uYK6fcGh1f
O/fj2L06FE/awjCKQ55q4mXErNS24ug2ZC8Vbkz7CSD7bWH1w64rI3AQMnmtBHqPOBQvviCpoAOT
XhRXrnw8bKvJyXdpkzknaqX6gCCDPrQZ0RPEg2qE6yhHCoqbw4UCSefHhBp1bCo9+vDoDs4LA9b3
Xjg1DlZCVGhEsRrtm1xn90hMzUfaRGDLy19/lv92iOW2xaQnbPAIEFEd55fHDMQ7DeN2EitmL/lt
Ce0RuLTSD3QXNq5lfGmJGm/7ayRbABg9yrd9k6kvp86ad+CW3ZE09yFf0IR2CU3KsqVL281ZFIVr
BDhIqrsyKtstSk457mWVTx9+rwy8qyGZW9movSD3kodqBh4cZFVMa1vq48FL+2Td9Y7+NzcOK+u/
3Tg8mdfF3bse2X/895+e0cpDXspcwFm1aT2cZG5C2OKjRT/Gsn6nTaS01YZhAoXJ5nNTe3JvVYKW
L2L4amtAA3wU8E4/ce3p3//6e/iT9dW7LiEm34Cjc7T/4y2dySkfMqEEflmTsVNTfkXDtLM7RnCw
Vf+mSPqTj4GCzDR9ajwP8gpK/Z+fn5L9QTEbEqtpat0XHRPj9SlO/iaU89dSjKv5w6v88pRmTONg
A9NTTq04/tQxYhymvriOsbpiWv/1x/cnK4KHedm/7qgeJe8vHx+3ZFJVOK5WcOzMvaXl88fs1M7B
biz9Yo5XuV6B4YqqQ9eLOx+k2fKv38CffKS+7aJspfCk62X/+pFq6NHqSIhV1rnDk6Fq4ADh7P7N
Lmxef83PK5/wDA4OAg+Fa5o6bf4/fnMmS643ZYmzGkRzqVpTcvKcNkmMmg/KDLKisbDQWqmPa8+n
J1rpluE4Jvy59JaJBR/URzCGY8GGF4EPfONKDGxivLRmBWQTGdWqooBjmhIhqWTWtCD5uFkSrvKJ
9TP464/s1/tD0Ga4mpldm+BZzlVX2spPD+Nsz/AwnMZd1Ww7AbZwb+EwU1jOTqn9zbfzbx8bvc3r
xodlBE6M8H65PaI5NEkVpGBzM0fehBPOYFefh71simxtgdXY8lH7f/OiHAV/vUSHyBmoNeK6shJr
8uvXpVCBmbmhwtWQqQfq2XJlSa/Z+DDuXkDdw3EyxvaCuglPiHp1kRmuEdGZb4kk2arTI3wKCH5c
zwVc7dy1VXWlC1rX1iqJRV2B+iWMX0OzfS0HY8MQvlzgR28XhGHjXs4Ywrpq3Il0YKDstvqdDzUR
TSIqUxRzxB0I+LWxPumE7oTiiNB+XMpGP1Smlq1dejULPzShXVf5ua8jH/yJrHiALjQFAxb9XWp7
90ic+tvZebOr+aNAg3BbzLnALy3kS1tq/a1WJ+ZaJa1chjNqhZxIyEWDSnaTwdDX+XOWvE7YkgHZ
xwWKzLEdPszMbzZ2ZDM+Zcpuv46xCSBSzx+qarhrvA3CW8zK0vgexqA1BSRixHIgXV1y5uZFR47I
WiAkXBWxX2GEE3lgTk2O8j5Bojk6qCHMBDsI8SDsuU1vfiKy9o45Ms11bEiDqU2qwsA3BpI9lePm
y5Bd6htebLWKad6QXzUFVebcY4srl10NLnOBYciGWEt4xh5ooX0Oo6EOcJ6sRgs9TTluS3jMGzOz
yDWgG46pebSXBOb5X5PCZqn6Bzotnwmny6fYBNpjzaBMieJ5zqP6ps3Hdt3ShDmGNBKe6iSxzkPa
MAOaqjLnd2WgdPzZh3len3N/fkIJdpW+I2TrqoaYj16SZpR6o4OYgB58Q+LNhqAVcQdNI//AHt7e
9o0HpzGM5Jc3dP4G4ka7pX1cnWkrGC9FXWXPKrY20B9KWvA0oO6g7lZnfIk0W0YM56CwzXpatskA
DxyB5tlCZ0A2K1moeHGmB2IXKtKqtPSE0ktuidvULikHrVOfICNK8KEtjTp3eWWnOoUQZVapGvUV
5bzxpoVGsysJKTmZTcVMkm9vOyd5d4767J1ozek9uV6h0oG641q806W9mUuC0cig9PDM1+F0DBmw
bxI9UbvSSMvvYWhED6Q30DO3+pgDuAdZnfwy1DDZvOy6ulvOV7MF5GysMbWKTmldklBWTUZQosH9
8vSWoe9gTzc5os1bYng+o1q8Fuhh4TghXSSaDKDfM27HEke+0hYQOzPOdAzW+jaasaIx2yOT/Lmp
2mdmFDSeOmE071lpdE/SS50tuXP5xremclWFEDuofNpDg6Bl2fiNs00asPiN5smVsHhTdGGLJ7sp
tGPMu1pWRsj/nBYXVthxW+e12hmdReCmUyA1dtUhbIdPS8g9DGkM2YmPTaTAWRAkccT/oMnofhhJ
5kCYqK1Ty/NuwxbqNlEL3r3VT++tJ8pL1ijnFv1MRWMDtIdtxQizc3E3V7p17qOc7wRvdLGMWtXf
2Cgfeai6aB35StEKtDCaovB0kwExguUw655o5Ylwjh4760fvqpr3us6kXpR1G0yC1RHTzcQGURMF
YETJG3Px/jBIoU40OLOzmEoF/UXLV1rVdEt8SBuGHK91lLdr6STF0kaNwroKN2Yg8HKk/3zCrA7b
QhvN75ZK4IN6yBBrGKLLmLTFO1PLmU2FlHbO2srtJ1Q9JOVYEr1WFBVLw03xZOj9RYbT3sgHSBdE
ZKTJA0Olgiuu0rOljwZSgNj80OcxI3Ek4aTvKUzNSWu6HhnKRbKkt3XbmOAgyXKdtwjN740QHwlG
xQV5byTIuP2mmKt+BS34nTCPfYTdCHv4O4nFmL6Kwd6QU2duGk2/L+mattE4HAsxhAeyEpIaGmvV
vnTXzLuqVkX4TVKekRZIFBLEnAkhbTU3+w6jW2DmFgmPqTz1M8GunamMgLSKGSg3rPGFVqPeJfCi
0PB/F/ba8fHfEd19w7Gj3JTEse0Zyw93Ghl361gvCjAUZUUSRltebKc+Ryl+RLzA2ltsN+Xb3Ojp
xghdIGEojnAp2/EhDhuLHAZaYC25OiDS4myDGmDeRE4VvRFknNzUnt4vXIeds8GpfFVQ+dsBrnUA
OYByMJu8JfiWfFdZImbpR8WQNql+zDBgr7uaxRuL5LkxvkhssIqFQ9/3wevwnrVGVN2ZKpsujky9
PeqNCTW/m+whDUwrWPrhczH70wuRVBVEhcy4ICys6Tnb7IXQhjd2g+kEiMkcVDbZVUPtuYSE6Pou
jvzyJrEk220Ej4cI4+UIY/uOzk4Hd6ovDwQGiX03tOIQWmT6ROGgP5gAtM5Z3Fm7plXegSkpIz0/
kUfA8vxT6w+n2k0+CHFJHjBO6EGMAGfLLbqqe/SfuYjWRcZ5ceE219WFsFNA9lnFuX92nWnX2hYq
g+am6m+FDrmqdYpbleH0Bl/tdQGcnHBFcqR7tGqnvHRzLHDK1vmLa6KJwFnzNIW2WJaRzvaHxGMj
rtE3i27uko1u0y7VbCe/6dLaYQ2zm7XtAmwmeAOrBf6oe1yhNs69OfOHNQo/JNKWW631CcZMBpJz
Ods5N37YNVq1HPGK7RJJunDh6c+eTYKjx88vGF5o54LIvuMc1x8QvYyVnjaENaOlKe5JbTvhn9q6
rf0F/PxGprO8E6nvLMdpSJdSRclusPicJSj/oMYkvKAddWwlOjQZkvfWhOsmzFVFgwArBUBi/1aR
Sn7bda18pMR0rgG6sbEGquVEC7cdmhPD+fDJbVzjkuedfjQ7Vd1YUo7HcRzbjxYwVb4Y6ih6UMQz
3JFcKD6tUfe/ezEYwZS4UfRI/JwRegSTOEVj4OisCPwVV5nRDwMKfjP3kA/tpIHsKotV47vFpSrc
YhfVyYC1b0TknFhatZewRzdtWVlo4YyYXJeQM0lCMpSHIYv9eqD9w2DGwR5jqwr7q9fX4YNdGT1f
PikRi1YRFT0R35txzqydCk4vjfu4NVFVC398gdJFoGnD2KJBDE6ffJX0VgTbpUz8E/R9cvtSTS0t
iiFSMciXe5U1WxAp8RmS6t7d+Bi0QEdA8IfrkPtHP6uJPUzQKeScZxKiaiqtZlpTa/PtCMyfIxMu
ldtqitpjMiQXADLvtps897ndr6NoMm8aNPvbvp9f0PPxQMNhwVOUNtvemsuViX0P8RPbjW66Lqfb
Zq6vLSLI2jmxg1Xm9QfTaqDEhH20diF63+RMo64h3SH47kitQ4AWKNl8eHIt6HcgFTlm3SLZa2ji
nopx3vfhB8keF0+ZD403vCGR3nmT/Ib/8yUybXubSy0/14PubVu9QCqq5+4hG7y0W2ZlnC9L/SqC
wmDtn3K9asDBYbTJM438QTdDQZ14gsAO0XT3WpumS6T9cBrtyuxPKXJve9E6QryNCjlgwFvo7+pQ
yHPmj/d45aytMCY0RXmXBJTF6YLhx2nEl8bAX6HapNGkPoeEgJ05d+vNNJYQSarK3RbaJBGJsgl+
EB4AfSQ3UEXYTkh6mlVteK69OuiaEiZLorYD062rWclYYNjxVkSxF2Mg/RurSKuzk9J+wTUK439o
42rnikI96U3MFuR5g0UoqGSI6pQzFawO0xRovxN/8TNoqZsc+189aeixOdTgw5znVrtJlUfwAmDD
WxfGRLSyabyuGrJPD4MdaWIR435Z43NwN4mvdyzAdmkFRmwSFtb63r02upQPLi3ER+Qk5Svlu04U
Y1xuGs/0edR7f8MYEyxXOJ9JtgsGUlU/OlqQ69Hq9DeeaHM1WSrcpr0332mD3q9GF9frgikkwDnY
I0c9skKGfmOTHjOybm4bjiIrggcgrxhZuelDL17GDOP3ufQeiUy5MfO2fJ97ieGNEK97e9DK+1mQ
vNMjlDvHhHlQ4vnO2fdN/VskMv/SYy8/mq7ONMvI5Pfrwvgtl2V036u8FvzLFLJOInBbJ5r/6M5d
9+CmYG2WfRd/Z5nJTtGgxkelTzG+RDfFW4/07Rts9ppriNJthDP1kHWxPBmzrM+IRssbmGXWrpJ9
d4oNMl5LzZTPcdWH4KVkweNEJ0YR2rPPOb494zq3ZnTNfrbhBFTBnBwQwqCc9Lc12mlCSvoovqVP
ODylNn3CUZvym9IfWh+Eo2rPehu5NFfmZtoWnN72TtY5n1gQyBKdkyI+W9yqZxTgUxEtNGWaO+FS
LROqpRnbtKFFizVVZWvIXsU2KlTy3LZ581ontm6sLJ0xwqKsZx05jVTJY4/WgmyZyVjZmP0Ru+Y5
ZY4nc/1QR0N00hy9WBkkLm3x3g0LzTKIT8RSdcemmazJx8ksnpKrk3nyJqAJRfGoxVoGeMYTy7qa
Q0rFojul7nh2Q5j/C28gj6ziEuBHeFWBzLNHDKhQAuD8nDzkAOQTM/kYpScuWgSGy20SziShmdpY
RWX7aHQG7VMdDBq8pbj+npFkvBrmwbw1hhztqcbx5xRC2XsjGyR5JfYQrWtoIPMht8hW8QUlQ7fJ
aouj7+8BKyU4BWw704ULpaFeXeEWCl0TTp9u2oyuk29TS9OtpzwM268BcwaFNn3EAhcqykHyRieh
9v5EmNJiDg13WmZT2pDDKmtNu4Xm1Hl7A4DRFQAnXqAh5Fs4W9Ylmy1/G2sxRkUswh1QSqdOSp52
UXkrqk4FNU7VLAXz3CMHT2M/WucFnjgcXBx13dmrVlPbTOaBZt814yXGSOd4ZTIvhKpBMYEIBfTu
t4/xIJIAd57zwxENCtYbv+bKn0lXMe0ruaLM34VRXZGJGRsmSchsBroarEPu5vOzWdjtFxR056jP
6Fq59Pq1D1UrFl5YdTdsjCwDP6fHEDI2ndrSQa3pgZxfD2LQD/TGJKv7kGdqOVhZDJinrG5jrBwn
smiSbxSaFI+uqr33hLxAeu1Qkp5rwyPh3rPUPukiAAHksBT14pqb9drWfrnMAA6+MGDiuRqymLIv
Lu8LpvaHsBEyXWue9Z6ZtKOuKTV2ZzNKobu5uUbVpCkBtzPAM043syYv4DOyh7Efu7WlV3JP7rFx
i2ZCow2C7dRFnF6066mYO4Kka3NVaXHTQesrm2ckdMM2YTN7kqkEtOl50Bq4EqO9aeYkfSs5PK2U
Krstj6oE89cbd2RRacBK0g4AwkgCixZ0YxcWwThOYUtoZ8SeOQ7zEewuZQK18bspam9Hr1XuzWH8
bI3hs2m1R52CYJElsbGz8EwvvdKy17ZiCS1F0T81uJ1uPL/yDwmEuM+BHBqi7cp4OtHnYmfIOWYv
PM10exRyxjV6J26DeSTnF1IAQCcmbV+tKVSLWSU2YK06CpHfGNmRWDnmwN46DzGFvsNwc1ro1mTj
ycVCb4dcXDlhVcnnJ9E0A9PBmXQ4WFVpMHjALcfQvRvI/jl2rMGCywqXALla+jup1e+Hrp53jbJJ
46inV53f4ixMJO9LypR043QTDnKWiHHZTMBPe7pycuPnNtxcT93CfbNeSFfgytmG8UeAf2biVa7o
NVlP7E4BYuKaPKlwEifNGLH8oHpZqCz1sLDNx6jI670P+C8IwTZ+TNlI8y3vydGrqHy1EdmGVWPa
gLE2uUEJ1Z2P0BC7lgMubkE2K7XoRrbkLjVH5BWztin1FjBk45SgoHuzQvitFWvdbtxd6ZoSA1Ak
jfvKa5zvNDYSf6kSD3a0loy72WgvedhEd2S+LHIfFTYVYW8dw7APOhyNq8mZShl4Xjlt+cY7gqJM
mxGsp7hjI39fDv6L0iwX+67j3KRTUwUYtHF94UtbCvbemz5xrKM39M7S47jyMhhOsscxgZUZ3/4K
f6cKYoKqFrbvq+OoPHDAna5NK9+KmN0VVFtnF835GibXsMcwHX+XDUaFKguJYhYM1dJYFo+5I9IH
Kfv5omnSfWJ6X1IgkUtGNHFfWytPYmnNnMSwEPd0Vy0mRg+rysx7wmd8qtsYnJndVTtjJnOnsmCf
NPjCUHqmULptIn4Wvj3m8UZxsoSzWyaYnVEbBVBvw2jpR7bkuDURHIt6BqaLBuWBqDjFQT+cAcgy
k/ZmvF91la/b2O0vnYExOuOwX7KaejUYhNHEyu8LpZ3jbEpONemHN16dgzEqQQEpJZwDgBNcQKlB
YCD+zKUYWioijLrLBqLIXTyWdyRHWY8GcJuiMb/FpfPmI1BdiNIZCf1zhhoYHCy3ZdE4QTdlR6cP
xVbKSL9U5Q+HqeXd5JPKjnGbPhSRT4BqNkTw90zj3m1s+6FPy3AHCXZeafVwH5pw0jDHqgu8Sn3b
ZyI9jeyk0OGxTsikv4TaLO+dOc83bYfwyMzpOdPetY6qsIE+OlW37tuyWDAaee29Rt/rMiN5NsyJ
+WncTQ8Fjty57gsDxvwxgUa0Km0Mrok3wSiQyRG+jQOnyne6WWYrvDrpxo1IscquoCTucAt/ijVH
DwCa1zPTWQtM985g8rXSp/a73ebzXipl3Xp9h8OtSREOLbCCbAu6UfDw9H5dAuwBo9CZ3soUt7Wo
Kcy6tBqCRrT9OoFdh1GUQXOFTDjbew3aEcKe/aQ4DbHWv+a++Og9TW56bTR2UwHjuvMy59zrDdgV
52DO3VarqPbKTtrYhaNbOsElk4R8g5P7XGpCf49A1bA0URybKh9p7g/TnnbYI0mTNBl0F5oBcI8Y
tLkc+mpnYUmXkBaoJcbsw+rCOEit5ts8ywO6dQNVYVwi4jZMmS+Y9JtsBxqRc4KCaBbxzjWnFrOq
D3RhgVWTG3/CuCSQ9oEBo1x2cGkBpcaV7AH5oGVJOSGIrP5WYMmACpraS6t0KOH7cS1Zc5e6C8UC
AKx4L/PCvndqWfQrGZlRg0UJOrc9Jd02myaI3VQV0ZVEkTobeKDitRkMTb6F/Asez6ZyqIJ948Gy
XeCvaqD3lk7DKuW5rQIq69XseZMPFqeisdHE0znU7PC+rnCOkStW+nCUzJ0viP3yQAnXwoTQWQxK
TVvwIfFb6Ibsii4myAXYojJ50AAVMIA0EP+9yThkITYEajUdwli4d2Lqk0CmDgh530/Ssy8xae8Y
biMInHqmJYxrk0MmhjmYU5zKqjbpkDodlCfJfujoDBRYT32gu6RzXxI1pPd9Z7Pasm4UGyuZ6XAq
grVRhcSO+1oVWf82lYTY/shsa2wgNAsiN9HeU9cFJmlDmGPQBBMtZXTbRLDdZzpfNcXgQLUIGlQ7
wyR6oW3crBJTNQw0O/fGdQQdfYAMcBBxZM7ZyQGPRTVc31qJuWvz6i3SIakw9boV7O+yLG4tTe7b
BBuvbZCLCx62kGeMzMSNjVn0GtZJ/TrO9UK1Uj+4E2Rk2D9LOZnVFkJYzKxpAiKV+Jsh97+BQbmI
enxBvAgNiweXJ3626t0IIFJ6stvYRVOefLwcgdNwo+cxrUfysq6SG6O/sHcX7JApPbMkq/IVZQCV
aqfZWJCyecg/5wHHdmNbbcCxZ1fAjsZuFlIzodlHc+Iwo6r8Vt1fcSWPsq8gAMQWLetM1KcEOYOe
pcfW0sKVMbpks3sRLQv4DuEL9UKur9Co1UuXeOPdUFrdt9hISGdtyC7dz12ry2AgRYCDb8yQuO7Y
dPNesuRF5GMTX5pIfzvpRr/UKXVM1p+8POlZIe5rIJ0ctOimxjqwYYDOr63UjM10JVPSaR2PcSma
pRmO88vkUrXlAYMt+hwkZce3TpO/KGVYZzkboVy3nTV9q/Q43facjo+23zkvU42PiuGm4GidziIo
k8nXj2Om6fXCBa1VoQ7Tkk3eyvDWolH0ndqUKmROwlM8SMx5eK4GPkktco0VNNDskRIO40bTbFLC
p6GO6Hvb15getEP6mHf1tukrtRa5eupajBhEhT4yTt5UhuduMyZLq35u2kDHbAp6phF0vBPtlvC3
bsW6Ej92JZgy26uoTAZuNHSjevNVzPGpqq/28nja4IQWTNhuuqhaRaY1LFt0NgSimhWhrVNuUtOj
hXGWtojfzd4UFZLGSm0JuGte9MKns+rY9U4kZv0BAZaI29HkhlBxE8aLvPaH+0wY5hjURpduU5wm
tNbIOHQj7HTm6ODeJS1jwDdtk2MBoA4Jb+HIc1SnJ8y/nCSGKr5hbsLAwcyz7dj4MLcavQelY+dq
vmC5L7bIztQ1oNgzt16qQ9YmZYlhAjj+l4RV8PtsNEZQIK25d6oQvF43VvFezDZLlnCHuy5laDaY
IYVbaWp77PQEL3p1ae8ac7ALghNVelKcW24Gwk47BmhA+RdRRITb4vcYxk43CdPq+IgDzeyfUpBW
1Bsz4AFIgRvlGcAlfHPnuBXbnorERrScmBYUoeaRiq1cRA0zxWFZ1/MZ/HabxNonGata0LjEF6TX
E66azfiCWq88Wf7QI5LOkrtknp0tj451B0x2frIj013BHBZLIloK6jsBr2xuzUCkZC3bCY4aJnnp
AZUTxj934Kwc1mrPCjsGBH14655VeeOgwV5MZXOdi9Wh8ZzRXrgJmQEtycKNAPJazqWHyAs9uhTf
Dd8FCEIXj80ihWSwBLxGdqzSkgAPq1rSM7IwiBoQ21KtewEDJ+4N7sdzVBncSpI8PWXP5UUg1AL6
ajqQYi3g/SyqNKQGe6cDyaZ7kk7x0sNbfB/nVbrBZ9U91yFrWwkCIIF6gq7tyofiinOtJ5gdCzBz
Jel2LfTz6LuNivZVwPi/nUxQwwwTNTgSnrkA70DsuQs1yNSlwyeVlUFSWNM+0jy2GMnTQXu4rP+H
vTPbkRzJtusPiQWOZuSrzx4e7jGPL0RUZgbn0WgkjV9/l2fdbnU3pAs1ID1I0EuhgKqIjPRwp9nZ
Z++1wy9rsj5opf8Ffso7g+i45w2FVo96tK7KIb9PLcAwG53310nhmpW/RAuL633LlKv3DQ/LlBC6
Gg+8rTuuix6C6VSF6dHJs+RFdrYy14OHHH8TgbgDECwlhoEluq1HJz4Esup/uMlEcqF+jKU33NG7
aI61Pct1UVhjD98ixzyTDln8kCAOPfHuyt6KunXeJ9eDIE2rwDahgXsXN/FyJ+qmXHf0ibA+NQBb
htKx3/FcDi/F4iJEhRV1MfnihMe0h0uIaSz5FSVLuGnpZN5SBmqeOiBItzX06x2nQ7kVslc3NPa1
zJ/26LJ8cX5PxXoN4KI7WTnTFoCL8iYg5H6EFQhHnDPDWy8EfHfKH5cLwspwXNLC+iqSRLwC6ekP
HAfRXQalaM+vYkN51rZ0Z/3TIidyzCY3dlbSnUS5Tp3sFpD2fM97seTy7PcfwKrzH0AA0dDTZHmS
0oVDZphsqGZkbYxzYYM+vMLXyD8L9JBnAzZer1lqgA6xx0E9OXOlLn7RdMHFDuuRYLwDrTiwJr0N
mKoOXZayOV8K+9546RUaARbhEDlpuW3FgDeFbC6zbi6fYxK5l7SlUNd1JPJM6U58kvnQET1neRku
5UvaV1hHLKxTi2rOVmO9yNr65WHpfK5aq3tstB+T9J6z6/0V27+fZa825aJ3Rify2YOQ+ghqmsbp
/GFCVN1BedPvRSPUfeB487sVk4nOMaCcvCYL6bWN9TsPlHdRlN7ZWNebwFQVF1AI7qkulb0vk7S6
p8u1WMewSH+OIOh33eQChK3GjKHE5rmAserAFJgl6651hxR+lR8cS6n4bfXh8lERPKImxizuD8gi
3LxUa1urkhvxKc8gg9akxEj01NWGyDj91y2QSAI+WCJqeooIILbHqhUoPGLY957UN+0U0yorHOc9
iKgzRrocY5JMWeU8IKtmp3GhhgB1Nue7ynnXtHZxTOhVu29lp7YVkbSNldbhSTuIF3n9TdRjJ2ZO
ixIy+54Lc9SvDIRN6HCpvSbaUh86gT4swuQjTNOfuJN+heiqBK4kQCFnN0usaR0tIPu2a34VomhW
kbh2DfSQCa7A+8L4m7Qab5MecIpsXmfNA2de5Ib2edaUDqBORdcbH9a1dnx4BdI5lmP7ZBSAW9iX
0h7Tg8nrEuZNhvOAbRAdtzMLrFAj7FTKXiWudVjs7qb0fHoYzK3foXMbR7AJ4lseVAgnxB8ACrNp
zxgbtc4/JWDbnSWT/BzKrHiiSUk8BzWzYbMQDRJV4+z/29JACOtZ2W8B/CdfVpr656727N0SJsW+
Vpl6+W3K+9+dzP6/iYkNThO37f88AXL46s1X/U8RS+evr/l73jqIpG1LGRCZ9P+hlQ4YNhFbYdtY
CvEVEqv+e/7Ds//gPiEE6QyM6rirsQb+Lf8h/yBNYvNGd2mku/6XfyP+wSPtXyyhXJqIR0QBf4od
kuX8F2N/4bipC/myRry1wjvsiJPc0bTDkbBw+wJ6pD+CsC2PNUp7sYo6rIHBzOrfxgJ96Ec3OlKR
PcBz5HtsRplHrxTAe+/uVMvLstj+SxbE6sxDx0Pg9fI/wXJ6F3xL87HmnwdRYYEkgIel8HrF9H8W
8+ICke1YCxHEdJ8ZTPEUZFZVfzMqu+c+FOUz5omJC5nt3lwrce5V5xGPpnpsM6RY6JM2hF3Rxvlr
FQaIxVYYv0IJy8+wl3cZBWkIi9wX0CPBzY/4RvN8IC8n8TQGcBrWXk7NDgzpeB0koBNXNUvIC/un
ep8pLHv+XJQbr9PF1gtn7jMDKvY458NFI6pvojjchCkuHxYX9i2dN+2Z1Yh1M5e2zxiQjhefO+lu
pH/8aRzsAX4X4NZcivrSub46JqVytjx+x8eyphMBNx1zZoljpdDBJcY9fxHdPO476IQfDuPderE4
1RLp+lvL7Yq7svT6Q3Bt0xj6lsJ2PSxfaLioflne7pqy0dyzr4900ObbmPj4TU/69wWAyXddD9S6
10MPOHeuiunDHubkdbiG7w1RuOco1vEvbOw8Y/zfQe7sd6jbsA7PjsLW2KQy9j9X7YdsuP87Jx4u
cv7MTTf5uwJWyH0d4irK2NudIqh4277FSU6fycIOs9FRtDG4ZtBDLA8MqOWXCKRUh9a3CKnVt3NN
t8ej47Koahy6EVDQbrFVWbSTBd0T66Fy43cYWVAav82c1w8gMpobaxbeuSiTZFNZ9fA25yLZqjDS
b4AIs9fGhjCrOusRSHV7ysfJ/WYbH6wqO4eWl+tON6s8MfOD6+Y/U3h3QSDjc9tDsR1nGZ8wZQYb
PdXXSqe8wTEYDx4dEhJTynnEFQ8dE29gtihzMxNwvcNttMfG+DKntcMoIZPxduzc+quHIXQw7I0O
SRamt71pC4aycusmc3wgY4gG7i2eeJiisLmbhslwpIr5hsBw8JF6vQi3xTJa73hRstekLYtjXUzT
J2te+wt2NgYKWodgU4XhafI6tckiNmkieMhmp3ukCLpaRxp0We513Wswe+m+b7T30Y5tclz0CIEY
DBgrnQYN9OxXtBniB+/aS6JIla98D8IenjsWP7Jv70CvUswTtu1bzHZLrdLK1gciHowUNpf/XQ52
F4OSyanm8p1HLA0OPGSeDneuF1AGMcN1oU+igm8wus70SlJL3mDpMoiBVnNG4qQYccjdu2wJ1bmt
tbMd0qG/UaPE8RLSHkVOs23FGaBvNm7jkmKdmJrhX6Ewwy9y192ZK9zcb1huL846cMdyC6kYa2it
FGV9k7CnF/ATdQeZKrSBWQe6kBsa3KNNZXKmitjLg1PnReBidQ3twK2l3jYlB6uOO56DjRzsYNP6
dRhec5ztdiCunO0W8sCXIXTYkuC78T6k714Zu7MA43PlyC+w0BIr3mD3Zg7qMwGWr1+m9HZA4373
/DSpKI9J9MNsjfVPRFwxsy1J3E8foSkAwqfSjxlPh48rtcAaI5mqMAvDAZQf7BKGaZVitnihtSHA
j+pM753twoqCp+2xw7Qac7Qwwdb7oQo9B4tlZv2ZNLgscZa28l1jEgu3URmiDV17crzGXB/aU2x4
MFI5l63BJs477Y5G70PXnqmUcSPrQ6T0gUOhnsnQA+mZ57PAFW0fMsZ0dhnIzJepxMW7JVJFdgzv
OrhTZU15vzf004EhdYPmiUGce/uEfIQVNu7Vn3a/sGXTSBvpiU2sOzy1qW2dZL9UO121Q7+VUNDI
PnWVebKTgvYV3y30R9YnAEGqjJET2vvkZ9tCIa8V2hJsO1UQFzDCnBx7lIdHDF6Zc0MTmTg6zsAo
oLxs/u4tUb8hVyuu/cqUa3zXFIoVc1c+ZoWM3/QUqXMZ+d/YTXo8HtGjP882G4Ag8WnPKRux0zYF
CzrQ86fBMY3Eo0fx6Wsb12RCz9zRFgljeUbgYJ84o3yM2aOE90kRszg1fuUgnmLL20U5FsptL9m9
F+WVKCWkERPVP1X+whZgPkEwSl5tP2O7S7OBwthrXxlUop9+sYnRBDSmGaxdRnQDFEFwtopRydWA
2xYsY6WDo2WVfO57PgjvLU1pz2YQBUgwibO/ckD+rBvSIGZPxeK4j7G/v2il03NRBUBBC8vOs20t
6vwdmYafWZZhdSN85debZWHoWCnK8G7IfXVvocgr/5jBWkfTltUVnhd5QOV7W+Fwr/nFWV7JrtSy
FT9gMCblz84aiazOXb5cQITyiRkIXsFbK/WJZ6jzZTuDeaO/FlBp7RuUYNjKPHtrDwY735qFQDPr
D1Lfy4MaqQhaYW5DrgwC66Njj3dyTWi/VPXAoTfOAfDWOnpNlpntcBuVD74HTHYzzcG4SQevOnsl
saBVE/PK8tAd7vLYR2mklmt4HUffYAjPvObTKpr2GNFenPMZbb0n+P9YongqWn/igjR4exH4MDbi
kYWhF4dcFSI9lF8Zy5B2b40jjo58MGQR8+wKu8uZ4t6HqtdPTW3Xv2TK3P9GZASBqDeTfMy9PE2u
qRBeyTFfNNvTpriPUgeBa4gFsCsf//MpHioPbxuR84lqgGmlwine9FO2cfKl/JPfFQ1Ayxy2r5Ma
OAVG1Hzfd5bHAnAgmyivoa4i6a6zckEW7sGSBfVdbmfZry2cRMoptC9vR5alrF6QogiHZn2kbyU9
rAZanAC8DuB/YMlc8KdP0lVYb4s0fo/FXEK7mBGzspJXFS9V+6rVLB6GKYvwKWT83nNIiPcOlY7n
Zb6iJOzQV4/aKdvHKUQOYLFquztKykM+8bB+8NMacYufy+vWPicc74zAyIOVX3mQjaNZRI9Fts0X
e+BG6wC7U4hCd4IGKAdpvna/Foc50MIoUcGDV/ZF9DOvSFQW3a1tz7xCrd9mB4dd+leRld4PqE78
WEmUD68Rm3Fe39SkG+nL5AeNSeVBlDp6zVha7NOls3j4De6lgP1xLk1AqoakzbLPpzw4cNKinlXC
oTSjym0jcU2r6DbG4nya/QE9jeLRAQ9WlqpPVu/44Mtaed9lG1W/Yp17N0FsJX+yLjEsExTaFKSu
Sxp69tEgxZvV/5Fx8P+9IiVB/bhLIPO/Ghxv0q++SL/qn/9I53H++1f+NT6G8o8oCMm4yQgYFglo
cpB/4QPC36XmTBAcRL/nwL/DA4I/XHCUfAHMHtgDAXPl34ZH549Iktxk3oM9Ewjxb8EDpMN3+qdA
oUDgwqoMxoafMWCY/ecQns0tmd5GyK6V4y/9uqRcpcafyeoQ/32gWQsEsXijMdku2ZGIbNi2qghB
r5iepJRSLqDAuGWlPtkTgFoZDMFuoCznHM562NGzOjxCvyBb4jTTOg8qUkqtKbMD/Nf6xA9UUZ3d
TIcp0mI6m4D64FvR2P2pZVuXkS3RCbEm4aXZpoSKk2KkkBQ352lTPuKHCCjWqAyfBFxfnrudO/Yh
+0amC+2QORcENpYBEEWei+HBjghEHGCU5I+jDroDR7vEQTvX7wGh+2itY0f/5C8HxySEs7sSiaef
QdNA8sCHRIiS1VC8J+Yp87U1kSmnnL3ySKSIMcHy18lmRy4daJ+a4+ySDQ7HdAHTr9oksl0wdRaw
VVYxpzWP/rCI5SEnkm0ffOyLNYOcT5Ehq0oOZLzg1mdDYWZEVsJkt03c5F8dVee3yrUxzfdNIyGh
Y/dcNmFphpqwO3xRUg4k63i2xyFlc43+KN1i4kKhh+aXu1g0kmPBB+/N0hmZNjOYVrBbcjWMFHcL
drFmFdCBcXAsd7q3Fgvmj9dXP7wq5d4PVCwpt4yB1rvqfGNtWFujmvrobvfUAcXthnqAEiVXjRBY
44aa8Ib6CMxPjMj92ifVdUWzh863aO2oXLMTLD8WOXjxTvMcZi9yPduzrM+8dUpojVy2ZB7C/2tF
J1j79Im24P3dXnX3LbDw+3Ts+4M3NN1jmof2pWPks1DL82ralORnt2wq2i9bDfPFHnMOMNOx3Wta
CeenH9wrxoIMx0zlqMrCkYo+OlD3g9/RDoRLepcmBdEtQ27MTurooPBvv840krwRSuSM9JZwQvMI
w/fqik12mnmmTYBJyR9mQD9ONN3lTki/d8Ekw0K6OHOYRTvN99rLEmtB7LApBxEdsq2p6URQ/EjT
QpOqYXd/tnSCnTbu4xvurM3BrWiiqT1R7wM7rV57x2+xV3kvwvMr2OVMuSrCnD+eRk4pbxVVGUUD
01Q8RiOL/exKLJq0HW6yMFMnmrTsTTxk5qWl/ngttJ5vvIEMVCqXcd1BRzLEcKH2O5XP61+4cXLv
BM7y4LljuMERNt/xXvf2JPtoP0yx032HGNIeWGO4m1wHztOSTMurhavrUMqrrWHKO0md+dzWryUl
Om9UELWvBTvNb532+avEIkYcXR98tld3OezLaQ3ZXNwbt+o+OrzQDzVT5tcU0TCyhjMQPbmZZgOe
lplN9acOOLh5phSrmbvSFk/gskk84X5NC/esVQtO+cV1acj2x7LgSjRWf860E96FvSc+89SiCKcK
4mQDRmV89EIZH0yLbZBKrvKnVDEGhIYpC0uJFZi7XNaEAiM7b79dxBOI9OH0TEPU8p3KaWo3Ifjf
l6Wz5YOp5nuJVjauAKFW/RpxceLvifuIPWrofHig/Sx8QlBWN1FZxuCUENcNz4jHmIaQX3QmzQCo
xtm8FVFdDivFo/ngUayWEO+Ive+ip+6B37wHjkIVLrHSqHZoSNdUq5LtTB77Kqm/RO/z6ceUizMG
FfCe6pjRxTcAyZ/r1HwbuMngrJPl6mdvB7ZOhJPYSuMddkO7x3rLe6DvTbdLfNemYx64x81iI6pt
eni1zoZumgUPTBhQwG5SfU9+vZzgjfIhaQUq0jocXPWYuCWh5QZdYIUvUz3lQM23QmCWoFBGnDxR
xo8JJWAfMUaoG3LE8ac1qSe7reZbxuUJNzVqwwOxx6I6NFRcr0a1uLBHvEQfIUMRVHcs+pMJ6ni3
ogiHc0khOAkNEaWYVefoAvfUdnk+WBgEKO9dHiahkungZsPwFNtZ+ZwSI/x0c2tioZjIE3YJG3dC
Pt1kfiRuS3esbjLKWZI1y812WxRzdFfVBgdOMwc3Rd5bPR+ysaaCyp4yazuoQdBwnwErRo6IujMf
BfdFpKp5SLqcrdwwihsTxdXXjF/3y6JEYN9FBL5Wk+f1P51hkLu5ydzn0clCYHZwZcIuDdlh9O0P
Qi7TV9TmtI0kXjCE0KOJ0uM5nfqDwMFPymEoWeQ79XcMgJwGMm4bB22xmBk7zzIbN6BWdojn5jaf
Cm/XcGlfjQZRCHdu0OwGbIjHNB0L5gDfEoxwIYXO2Vxw3oZt1F2ilMfLiqqZymHTPE5fjHYxkg9m
hcd0MPrbG3GG3jkF1gLedz5lQEyc9TnO/HxXaxxOPToMJ3uv+oe6kRUV8RQgrPBlScD6iqOuxk3N
4TWK4qLUzASUVs1NGuCpRq3K3Z9MmLGiiU5PLIk8LztFgZminYv79oUygOyVMxvcV5+1DOeS8qRP
LO/BqaSjdx+JIHqJUryEjux1vcYbntTrwtVX6wFFpsdsVPUzK1PCNd2g8hN3ets/pZCF3thniZkm
p/6YKUEmihxkczOqqTvh9HAfZzt0b/woLXYg+a21E7IQXoiz3C+14gWJeOiuLDkMbxRNw/jAJvBG
9a8gzd/VR7WEJR6isH6M4s6/lb1HX5URSrwNbo8lZJg8rkNoEEF8JP4rzlmaZuDau+KtiRxx5sLW
+fu4qzXNlioqbyOjw4+I4Y81r3i3/bLdU6s9b0Ce8HZO/GUT9a3/jNBQ0L8IopsIeQt+via1/JKz
Oqi37bW5Nb12uNaJPb26v4tdc3LYJ2bQaJsOCwU9LKzng4uF6gafuT4aQ0OsC5B7H8fWjrbCtAMH
T5FYk01Q/wlt5ngVrrRjeqs/QuLU1M9qmmj7ayet91c9rWOPv+KAzlrN6NpzMdrabeZhalNf9bXh
dpp4++tr661D/a1/7cGdMLs4cmzfer/s96PfwzOXI9G/JR8Dez9bCtB2Q6HGU8bb5K2b6dvN4nE5
ZJM1VlsAOdmj+7uaV1vXmt4G70SyrT3Xf4/UYP5s8eFlODOo2cMWTbcAx0+s9GFRbZzCT+eigw2U
djp+zbixMN6hN2lqdTNaeHkRo5GGP/gNck+fqLNeUl3cE1jhkxphCt9AXrfuRZM9l3YiYdr68XNm
50CcG5qJjtqfNNP8tQCypTL7V0vi83mAj3jIS8PR2yT9jhy+vy6z0XumxiTmJd/RA3HdUAZnVdn2
LREvfztVPcXZEUlEWafVEcNTvZZmTu5VOLRAEZ2LrDLnIrgqr7renh5iULy3xVI6u4IUCzUeDmcs
Dj+XTITsJrkZ48ZFsovyiwNE/DbpqqnYWgq58VAVyXAmZ3fl9jHOvAaY2oiDQFPyNq6pLXHquCC+
apCB4cab/eSVXTR7aDyvj62c3HzjaW6JxJHqkjiohblmFYA0fclRDy+TMek9FhNc9UFijMdDbF5u
wn7s3pVwxAuGVXMrSonFwq9H8apgCDzwsHN8nFF2+sEH2N4R/Ky5QluEDvnM1E+UiCTnFjmXJyp1
15toacMbl7/4dyTGCmMYSCwixdw3jzUJyQy3Xk33gI/TxT6QrnMhingqJbbXejVPTTrtNxpZki1x
6Xawte2K39KQUNTjayWzrQy9wMWj6ltfxGrVE72ki0f2erEI69XVHYse/dEQ2SXzMpr6TCaXFX0o
hjVhCa44BkPgXahE+aGKmQktxWhU3ak6tUENdFjlNkHqoydFVowWgRSGc5C+TqKxc+v43DR5K7OW
caO3WGoGnVHGANcKyVsV+mOn2MCUPvzitja4jMXivCll+cl+EHZIvmei8jB3k+wFNkBlHqhwMHrn
5xDNVE9lGFv5qje72B7ggtoSY+SmTHhz3A3eVdMrywYpLUTP4tAro4mzyjzymSGM61VqhlWDTRd9
tDrR7nnoMWifZgTyNx5LwaNAeQQFEkfXFqvhaTaFKrhNLW/TkkjKzVKwVTx+82HdYwWFDdIJTAf/
XyL5X2ErOoIdy38lj5y+qKIbvop/3qz/9VX/uVkP/wgClw1MJCL3P3nlf0kjbNbtyA9syDk2kN0g
grf0N3QxuHJs2baNQOP8Xq7/XRxxnD8C6TroLOiv/Iv4t9DF/7pYFwCKYPegiXB2hnD5/1kaEYrK
FYlHastl6cB4eCfi4tsJsfVBFrfi4QHu/nfnE37+h1fpf4DqC3+jAv+R8iREiDcgQL8nrsvf5V9W
+mwEPS7epd4KzDC/Yl/aYE19H9t5MDrJ0bUXPjKZxJuwkpm1PM6KHh8sKylVeI5qv/0gwr5WGD1D
YiuYUpvQNKfcpbMMow7bh02ScL6xLDHhPTtaPiQaj8vOC2IwIz0oh0WM8sZKBrFLmC2XVW14hJbY
Flez6O+mhOgGTOkfOdPxhoTILseisMZTC6qiqx9NVVWrgVodYUGwG1IWSf7c54/e7EAtn+fRuwAS
ce5LAIEXqaxrimymCNQL8+ckCvnzYjOrPUut6sEEzZbVD6TYXJ2LlpdijhaH7pfZNpzeRcYXTwaH
FCnT8YcnLP9lkApandJOcpfJqL8N6iog8mvilSsyHFCtSz7JHYJ85ZV58kqVavQognHegh5pad1q
aHFx9YNpOn8TN0P6PtiJx4Kz960dzcxeg7yM1WKy1PAdz3RV4HaN+mSd5EP0c2gnBCozCfL5fWS/
oGcr/pUaVrGJWy99VE13bS31DfnfkutUv2JdNO1RE9KT69m4QYlm3rrcYNYeFYCXOav8OztbyDa7
FD/ew4yWa1Yw9m2mZmgc7QwWOZkSNHpuICgwHeY29nM1ShvcmH3j6/l2zMNhh/u/Xl/dkbs8G5ZT
PY/tS1eHUuMcUyzRpRc0ry63pI07WCGZw2JqGVHDMWruE9ejECb1CyzQpdEDO05abta+aqOBAgrt
H7DJZOgSqb28VqULhwFJJxkoC8PUPxN7Cs0d/9/UkQWpnV+BBVB7mzAxbVn8RPepmEi/2KOVBGtN
QHodgCo6ajXCNwnrJocxOtpNsVKAzmFDURmCcbANXgNDBGK75EbEdILXRNLnIQQk1iuiaw0Wq2Nc
KXjMSRO0Z1rdh8+udnkjFZ39TrQq/UVRWfuDVyZ7VEUd3UkKg5lsTEniPPN1+o4zjrEo05SpudhS
GUlsZ7wHX8CfsripA2+jiIa1KaX/CUVB3Yglv251URtY/405y+TUc8wWFpC7w4Bpntxm8R5r5KFu
MznusEAU6LiMXe+dPyAgUQmUJ1P7MMZO9KnCJn1jhinDrR/2DYQE1pkYZ7BmjgMsFam1M29BIM9f
VTOol4kacnflEpP66rK8q1ctWNKN4/RsTAVhYmoYnc75ZanMeUqHtnolARs/iNmT77VmyIVPVNLy
5E4eWIw4Z/XCDowiHfpnqqdGdLSeGpRaVkXAHHHoiQIBzdPooKzBBhDIfQnLS8zSpTZBiGWb2nAk
nXQk94QB1AEXS3zMIDWN+7RI+0f0GBrCo8QuTwtDtXNNR/IUKUhkTkDDJ+vOtIZgglOExWturIjl
kE2IbS1q2fyw7R71DG5vdWBEQ3MADyMNT0JXHnXNJR/188poaPMwv7eqMr13BxnodY+8XqyX2pke
MpS0V36lhORbUZFCCFuxjX3RPyXMLRu/9ScAS0H1UFJFtF1ahj6Ujbl79xRC++860Y8J2f+Thzm/
UcLbNLIAfoWRwibPitbdmOTM6agrJLTCaqZ9xZ4G7nczP6lFTlgn2AeQhPOIeXGseSyMMVIXy9dl
vEwDXRSl3edciUmDg5AeI9Iothu5H9mgxmCd6CAgw+VYNQZ4Y2OSilx9b+H5egnx21D6EI8y3MYE
194nMk8/u2Qhl0eVOo/0DGoukQgX/ChIs3QJWI/1Jjk6MeHXlfS84sIN1E7vGxteyhavqHfTjCJJ
96r06BY1lkZCNuTl23PfVBkpBWpAMaz0c7zGyturbe3W9K3WJEmI1UjykF5H18zULmicsXfdkvLG
6XHeY7cHs9DQGbumSym65qBNgBYZKP4XJyBONPcQOiCAVHxJuNxE+diuWzeM8Yn0/accLYf1dy9f
sYBXNyOJrtOCqdLinLuu6OiS7Vd0Npq3ipZrDeAlmy4QNsN6WxU8qZe6EFhP0ey7FcBU+bOphXia
CxeyOLIYmSWsrLBUtOy/jR7Th154bbrOYKJtRzuaLmE1OVAliNh54IfeaiYyoDNhk61zybGTiDIp
VqJeTpVbE6iRWp2gGAHh4Sf/Aptz0VMar7S0r2sNrl9/JnFQXvxYq2mrcd3icfAyCl7dFsvdIWYn
w4ZBh/GXnRhmSC2Gwtw2wpR4aMRI66VHu9KmoswcQv48hwCSHP5uc5ya96sV6ZnHb3uPeoZFwZ7N
R8P5fCvwK6HaUdH9UemZlY6joAXRLXZtVhvpl7XXrnY6GGfm6lETlt1/TjoY7lkujJd4jt17Wyqw
Nmay1mGcLS8BH6QfOHJjhh5y6Mha5d4l+NKiu5DxW/XwY34uhHPaddApGawjAhSMCkq4D5nfsRhn
pXukBKEob7txlB+BTtPvpYirdO2kHYtl+pVCXrg8XcDwD5CA/eMy+9BumoRdiAHK8MXpkj1gWk5n
HlsATGbIZP1SbpqhBeCFWlLIOzvmyGehvPgzBuoaNoDl9T5rLx1sZvwGfAiwE8/KYhtDkeelGZs3
2AokMnrmqjR3mnVWYUXZcTGg/0sPlhxPJvUFXngvndadwX+xrmI0sDad4RohMRPJjU2/1TRnkWN2
wx+dO3inOsU5tJqlk/TsUiJ16CxL3Grf+aDhpXspZs//MyzcqARjydtsG7FuR+7DjJRiRJHDdygs
QBCdlqPe+lkQPtqeSFi1YARDwiONrzbprHM+nZ5GUJ4msDc4uSucWHaYF7i6QYg0Jz36/ts0dLyj
8IrUXIQwpqx90iSHvrTpv8XTwnHJAe989zTtNTyny+Q962vCgxbi9p3I4AVtbFON2zQDIL0iwe/g
B5krc4M4av0ZZ70OVxlSMe0XfWivaRoePr0OwhHex8z6TCxBP56nTP41Tx5PgcitkHEcwB5PFI/B
1EnGlrsJbobpZSomm8MY7JM6oqV7bNCSmHG3yHOTnKml9R7tulzCXckGj9FxKSkm1Ch9x0G48ifc
TPK5PpnNCCti37XR2hscsYNVlb5Ns3ul4Czc2Po4pXkTSssKF1yPzWNmJQpVFkF+cKwfxknaDztY
s6Ckzc+3EJ7pVF0lQ1jt/AxfF9hORvMF99TcJu6dzvG7YmpKqUEcSTAEZkMBcn1IomCmuyQP/Ye8
tSyUmzrcuaovtzKKfY7cMb43cUA+RpI+2oVs66LFdWg3b7zvKVP5th8zaj77Rkb3tCT2t3k6T9iv
8lI+Lo7Jmq09ROmTZZzqjJLK68eH4nVGaULH9oBQ7kOVm7eYRsln1Q+gQbIlmM0Gv4dyVo5p9TdJ
Gf3DT8mMIfSqtEKsim1Y0Uw3316oSMUsuNaf/ZaOpVXDvpi4FTYFADzA/hKXdyE5aDqTN44203dm
kaJsl656mhYeKqu2jttrVxv9iiSnEpK38TDM7kFj3mEbVczmBm8tMz5+HzRmw0lrFylrhsAnDcIx
VnflpeI2X20KRED7GLC22CaOyJ7aAs9og18PGhqBfZhHS0hEFh7t5LLda6IcNHjQoS/jwBCAhsp4
5Lw3GRgWmYrouUE5pHCOEspwxUFZdsBTx5L+UKejqzkh9owOz+5PbSzf8NJKv4HSUlU7ONcFHPai
tU+QOCmlHNRVQEoQt98QbDFUXRNUvwpJq+eqkzG3otqquCI6wib8lkxu82prr3yelB3+dOH8HBDC
5vYIQrV+r5mMG/YCff6VE8q1d4yxwR1NosZZeVZdRivICs4pSsb/YO9MliNHsiz7Ky21LoQoBsWw
qI3BYBONpHF2+gbCwYl5HhTA1/cB0yu7vEq6JHOfu5CUdHoEaVR9+u695zIeerRUAu/C5mhuRxVa
HA4WYUGu4aq5a79rYvqCjyFeRkgUNs1dlMlYrbjgGG70K6yE1M3MGJAfnZKtotLyXwhk1NJkZBgJ
/XzX1YyFlkYHuVbZYFujWR7tAydjjxP2lBSuOKH68IEL+c0/9qlsLx2pE1SozGIJZEmeeeNUIw7j
1zgqNwIQpVXpp+10CFSmk+hXvJLlHVAlVBtKgFVTHQvDWG6mOAPqhMWg5/EVVKYiMGHl6FCkO6m8
NvAl2rcdvwC3CXR+iBF9DWULgb1yGD/aauxi4Lt9Bq2dGjAk83QLcHSgEEYJmJhtsi8bvbxD/Swu
xdzCgtWZGlkjzm3IXzNb+bkq9STQiEFu2LAyXOBdvqXbrduR/TrgiNX9lPky6jJ1Ke1WPIuyWB1d
qGJgMbqXEqaM3yeGfT/iKwmQfOadLKdbKuonhYoz2IfKmrwjCXD2vAru0sgJ5QlM7E1ypesZ6+42
cZdAtHmJS6iidHCEH+JXoQeDiMP7l9s5+wbGzBdUtewSjSRt+rH0XittdE8OedQfRmNHny4XqO/w
DcLAXvF/wekIXCDB8xXwFTPtstim45Azq0majnFXPxZtLzANh8BuFM7bx9VHcEW17LAZPa0+OHY8
PhEJyn6Gg1jwWIhZ+xoHp+x+mhnPIAaAhMbwMqRbaN+mYL44SY1p26+QwyMFlPmnpvfteQbaiHgV
e1xg6UQb/Uav50zt8pFpMktd747ghpvudLcZdoNUrOBjUeOzGojKExDQmRS22XpnAl7CNm7WABw3
rjJVtmVG6k7197HT86/22ttI4iupOBTbadL4UIz4b+WB2t7aAptvQjozKnqc/NoZCO+bpW7/7AHe
/KplYoRby/CyeeviXT96ozd5B7CstDMB2GKIxtFo/3IjcoIJm5yrTnXqhlqGhdy+iBlMBz0Fg1JY
UJ2tqEnAgFnVoR9M897qBepF5AqOxNCFNcD+OAJRXHckOpPCmSXGipDHeZqXo4GmZojz0NZk2vuR
6al3iRPsKm3qP/Avuv3+X/vRf2Q/aunA/P/L5m/LLvT//Pr+kzdvxa//+LfrN/xjbx2q0B8b0t9/
7rd5TPxFCIZlp+1h92I7DvD994bUoNwN7IX4n9kjw/iLtLPgRAAG7rEG5A/9to/R+4bLUXpYpgxK
vHT3n7KP6UKuq8g/VpVrHoqJjXAyiw+8an8uSY1hhlpkaFMw97UxHmBtJdtpJBxM2S2VJllPmLMv
HM/cTt5I5ML9vnb07xtIc7QE7EFKl2lJBPtHMcPSuRk5WbCglR1E3sbW15HDPDoTpMRN+30X0i/G
vYi6ldd3sk2SF41kfPQAOlRVdyQxcsIRLLh4RVqlwr1Q2qGxtXLVthBZas8lOWNjSrdHpjDMMgb3
+d9GShISrNZwtESXso/0L8Q2K0gn2+ARnw3esVknBkytmnEz4E0qtnqsLMkjWie2o0jCnMX3GCLX
iUQvW3XqSRG421biyboJv4cYyIwiu2d2/wFra9b30MeYgBrH4I2mQntGqI0TfBdTa6VnQAV655ff
Y5XB67jdcidZKSVzKROVqxX2rv2eymYDFqeviMOkt50pWKyxbXqyG5zXGvQpymo7d8wPwKJVdmqn
egDNESGG4TZfwTEzuhdJ4HXONHo94+gQ1sAYykDar6OpWodUJ6fAQW/d+G5ax9uOOVe2/WpBmTIy
SZlXwL7ysBdvqsF2oQ7lyQtfjQ3yGLWXUGpudZR5zdS9fE/gzDLWPVzlJbpG8GJGx0NreRvWj8zu
JUz4aadgfgNqsQXN8lbvtBoxKR5zvgCfrB1aVtgvRFzVsB/qKISO3k60bcnvF4dL5uBSTpMOpckN
OwJIomd9OHpg87HI1fqBrSNvmY7VsXcUhN/qKx4lPEJcm7qXAC5liaLt9v1WN6ElB9Fi8M/99wOq
w48Y7uYsG/OjANg0YyHCEh7ETm0bnM719NgRGcsP6fpQg6PbPBVxxWMZ98Zn1YX6dOJTxw5ffD/+
xpaZFhRNhYEdsMKaIEO4JmuEIZOipbFgbxTapzQV5nvt6cN0IM3vFkGMf529icda2MeOWZ1M1dPO
mdRtdu7J+d+1iXNx2Go8dd0wlX4fQr+LBj0+uUqxSO/0on5xy1S/Z9zsfoI2tnFRZFha0O434INc
4yGkCzRGIUx64zFp6S/a6IIstj+Ien5ISnP5LGJs28jrLamFoYr125YsNFuGKjNoRoRaPZKMjYpr
kg4gFiaLLuKtSMfitdeW5tajhq3Zthi46m0ovAz2kTStx2aOawtMa0FWxwVW1+O4KeWZ5pCYWE40
02LNMjDSrwaTM2HTRYVFk44+sAKLq5msXFokP3uvosDImS0+7ToVgj6TgQH8FgwO+TcRPmtLHu4X
EjZU21TlZ15rMOPaONlFoTW9eCOvmYZ6ZGevN23xOucRvzdQBDCxwzDxLauorkqRj48dcHEqveec
swDYKpYhy7ywY2TiszwzPQxjVdBGoOeABcnlF4dGNNaTXmTdVTerlQ5rxF4AlDMP71BwoT06Jm+7
vYffkjhOFL9PpM9JwsDXoH0V7gofj7x5TGxCmUwIa1gvL8nVsEWntjl07PwTpHJ7MhHJTaQS0BSo
IeVHM1ajtxtzkg97wIUuKwheGQy9agwsYoI3cVNpx9AyWEaMUZWrh1oB5PZjhnAy1IwPpBC8omGQ
B9ZxGu06H/bTbFKZ0y30S20zk951f6HSXPhSgP0cAU3dMnVURPp5zOtR6JRPbtppguQFvyhAXBhX
Q62ScksG13Y/Cg0dP+fQ38tW8fGMX5ZEE+/9kOuBa1Qp+4ysJVMRUwTQsefgCF+DcWxnBVGIpDmg
jbBAwxjncexjPzg1kPfLR6Ii5EbwTi7BaDXhfTFr7LjnbF0SG8oZqY7RExXkiOd3YggdC03MYDxa
Sxy1K2sx0jcbo8NIvE8M2bVlhovvRhw5PnC2IqiNRNibZWiHC/0R0SNPkTLfjtGkY90zE5CMumz4
JHoSkh0pBk89efPCmkgmehKSJ8BkwXrZsu/yqdEMHwECeHGCca/eUovCv4gh4/o++U7hcTawDWTw
tcGfM+/DYcDNjjGRDWxQcpph33SS6SrrE3Hgw7xorMNRDqepqhPIPh4rJQNQY7jrG+kdSiiGn/bk
NS9Eegl/kA4h5tEkywf94jAsK7pNWEelg1tt+Sv6wh+HdDnqpZVleGOpct8kCQZbHyCzYcFdWb8J
JSlgobIivXTZMjMgtKb5Bv5tXUaS1XucWRdcV6JW1hZLUoZ3NmM3BUaFpc3oRMXNhBUGQ2Y8PquZ
h0s2R565Exp6Z1oIFw3CRR66zrxlfhwX4ZIGTHnjb6KMvc0BCrb7y1HWfKBJS78JVcyWpNKoqCJe
n6FClSpaKjAtIPj1ZIrDW2he03ywYOt4l5n9KVhX5cTXrAC9V1vO8o6iKCKDKWYqpy/usbvwwkqX
Pt6GPPL2JofclspX7ZCSc1n3Z+9pTYF9UnNmGqLLzJ8EBF2cz8bivvSYor7YFIdIalP1xqpfj30E
zOwopjWlvV4AIonShxmChJ+rIY1I1hapP0Lbu9ea0jnpjSOM/WiyeCkiO1798bzk9WiFIYQUYw8L
WtDGgtmNSUeyt3TC5aQ1CxknEfGitHDpZz9jvY/O9pgp366oHpgKMaAbeuwR41qh6cJZom06qpS7
QbPu930cqSsNC4zlC6CXAS1psxMAUHFuRno+PliARJ+WsuPXuJsfNZ2LlbaVCCOoM4KHS6baQnqw
xcLo4dRsCDiLVt7DYoxHDP32e6PFtdjrZW5opzFNj7rF88VoQ/eOrCXwBcw7j3Rv1j8pgOhA8aTN
+GW7TqmYDTKjuLX7GHUjTpXG2s5YMvRHF7qW0FWl81jOpvfIiLxPZZXJ+FyhiiR7u9Krz0aaor3D
1EQ7m5HqjneyCrYt58TT+TZGkTfMG2sM608zAgXGeGPE4zFkH2pzO2cYUHO9IhFYlub40AiXd2KS
aayxvA7vFh0bxXJvts39CPimOskWI88a3ZvvZjoIoAMu8TVb1OSQyLkTfjy10DZirqw+7wu2ElY8
VT6PaX5NGMT7S7K08bFwI/dUplpyCD1l3grLitHMelXRpIAyDEY2DzyRR9zlzCCfZM2nJ1k6cTA4
ytg6FRsQDl73WdPKcGZ5Jtz+6NK2Xr6B+/PqPQet94id1PocsI3WIL/b8nYgLfA8TCyyU1b8+snM
5pxcApQrP28i/YWEgv4MiEa76XoJfTQfI1ZiuMGLvYQKnAeCwBJrtJrCKTOrrQ8uyHzLleVmPqKz
+dKH3ZvRNhjqpjHHs0PVbf3Fsq550RMJH1n3YixxkiQ9EMtkLp+baIgeVZWtVF2bKkLBvPigmnyi
IAezqvGDVEbje82Sq4/egvZtaaQ09DAJwDXObwB+bMCM8UOaGUBxDJOTv5+k6Z0aPCH2QSz6uJwz
NIZ5V+TlkN4kFSSZrac0oNGahfh6MJAFlx3/VDicec5I17BeutEuaYZ61zkNOc6Bl/VjB1Rb+okR
GQ9JmukJoQmu8njO6vt27iLIzvUChYodLnU9XPPbchkGktiJ5XudWV+JvDN3hsZUkOTWL8te43/1
uniLWzeFtJqiPrwUTR2zjTbwJJJLbNe+dlPo1zXEg4ulCKMVab2Z8IkHDcneEzlWOMD4/v2xAwM6
KKo7hg55xY9zByQN79fmtvIW507RZ7iPDCP5UfO9hUi3MmOJJWQVuGZPI4BSAMQJBK2bsGRHTXuN
e1aGJ8CEmBEGs3CelDnaYgvjUcda1o4ouLnrAHHmor2JrPVxVjkdAJfOg1mfzFOY76rES/kRyuUV
f7L6afBvYW9TFQsKC/h+11sLy+reMtvpZ4OZHbypnlm3SYyCzYDLCZsuI8P60Man0KymX0XYzDsb
qPGR1qslOeBusK55NLjhqUlr4z2tanNLQTQ1VgwZrF/ixUO9XlGIPydj9cHAfbYMfophUOQNaxWP
n1iPW8LM0oBfZmKyWFPHd3597XOX5ei+sS643SGZRYcwjvN6O8b5TglyFEShZXFrCIahIGxEop86
Lw5pOi47Ae8x0VJeVTxvbJ9H7rKH0mH8lD0XmL/0A+9XlmHWKsDm2PZDaCTzUxt2EGfwenvpjrqq
+HNsWkl7waC/FlNJNUos20NWc8wvBjvMjfwm+2R9FWDDzbaFhOK/oSqhKf0ZiYiGCMPufloa4PrI
GeXe1tv4maUiddPRXK9GZ8LVd0vbV92pqQxWYx3F4OxL17ZY9O41460iNqCjETHXyJj9pVu7HobZ
PvE+EwJqDyaFGrHnAeyRqY1mU6LZF/Xi7Fjvij1EOfcEjEexnMYlXdO1cHHGRmzr1rbbgLs5J5pE
ruC+DRVL7naANZ6USfeRghPpd57h9e3B6UvAdXrcf9b9Mt7iR6pQtQzhZBtZwbraGNMs3sjYiy0Q
MP2L9fNyj6UK8CldZWe8IDYqTIRzNA7VdTUCYHU8JIoc0tfsNwXZMsv+6AYGnozsNwpHiZcn5pVk
NGLfpTkT72ibL8sSf/JxQ4AsWDcOdvKZj0RaO+o3YY26fL9TJmScUjdWodWnQlIFno9VfXG5hnfA
SqKfzBTw9jn87AcrewMGIAPcTZJBv6RihaKkAFunPGalqB8gkYt966LDcHBuq6oz93pSOp8DRo1D
KFrraNbZYSldZEB7yNJtTVBnl+IRfmiJU1CA44p3r7XKK/aG6o29IXvMMEPG8PpZTIccvFUUcEiq
j2WwB8Ckmd7gOZAu+DFI65vG4L/dH0m+vMnMdudgsRtJEySUE8ifepCxON6nK9GwRn/lY1JnF+Wa
8w3xESCPkj6es8Iy5rGU7Zdfc9plKQsjskvSKtzHmYzkeTaAA9g0EvEmzlkU15nYGkzyv3Jtavdt
T8MYl8mPxsMUhh9UDtedzSHa22mV+rUpZbgvKo9Qsz7vm9yFrIRpDav5yqHJ7Lp/YtxtWFAAmPWn
7zcHut22IRb25QJZRVWqlnvUp+WV9gX7vqyw3m1ETNcNSBgYhaWgwCORHJdsbvayyo/KiOp9nOv2
7ZBZwArQS+Dhyapk2NEKa2cOLKdxNsvzmPM+HRyr+aFaQSHgjOAqpCPv4RP0B7y10x1kGhZHZMNI
gpTZjwaOxY9QFPUWJG97wyqbHoNyNkDlIiXlncLJS90LE4280FlmB9JJklNNPqbBe38wJ+cG8Ub5
VuNYV7M0dAYpb0FuMAn54JvjjTwm+DAiLRi5jHe2Jxjv7Kg4c1ClAb8y7kupNazlo7ZpfPzzyQa9
5RGPlDfuEzFOj5BPup2iK53PhzfIWzdyXEwGqT1fq5wMDicuuSuTdsa5j5oTCODauJr0tO4DtmlI
u3H3qqWueJR2Q6kHYJbuaRk9pr0oMzH2p2LvFJngp7rgybb5+bdl1AdOh+Hv1EyKMUTFagugEZwm
RZTO+1Tmb5gZAOdUYF1syrJ+jbMT7jkfqvtmUYpxKNRucrPBihWqlz7lYh3o+cUwCFRuD79jZME+
gYvJnZuaVkIaHHkOgCEmybUGP2VyhSuuPDqidX+J3rxoIWN3h47AQBbOF9uimHbC0O3rHcWM6+Ik
RYTfx6CJjva0sJuaq8V+to1CvgLg96nE4CaJhuTKaXqSHbw30JoYbLFhyPl9Ibj+hKdKfKl20HgP
ePIyLMk+teXS39QaKsl1PILD5GvhVl/yjwZQaBdoZjcdGL1n4ilpcck6aRzwXTRBKwrqR0S2osln
bLBuTw8MFbIxkxRkDINxmPZftHZysDhI1HAnzAKtVwLKifN/2a7/Jg48zjXiwNtnkZTbpGNP99H/
mS+nXfZ/kxWufrVv+R+Kgm5//5G/08xATbvQx4inro3l2Jr/7rlGMSAKbuvS+I0s+0/PtfGXIzBF
eRZl2w5aBF2tvxUF9y8Dnzaea93gazkgz/4ZnJlhr0Xy/1VQIPSOriGFgcEbCzH59j9aYb2BCF6W
6bC5wh7/c4XVY6hs2DS89oZzmWKLhW5uXNk0Oh1oI+mPPC4yqlUKr76GW9m/WAqDyqZ04/SHXaM3
o5+V1TEPdfbdnptRptrgk91FwEhvBROqexxtW3Ggyab6sBY5XHUltuHTIGzmvqFKhpH0I4VPpJhj
Owt6Fi4U8CR1CvAZGQa2YB59lrWUBfsE1sdb10xbug7yNfc0j9NUXilMu09EGFNaSfEgneUiwqul
o07vRNDQfuGAMUhfGC6LY03dVkvP7+W4OodpSY1Oo+7S6pVkLLw2LqiJk6Fnyw2FpOW0gXycYMEF
9T+eeCfDgQGQzarcnmPjQZR4s3ZZ5iX5tmHdZG+ySGciU1I41CFm8RTexg7kqkDGC0m4qrBs2r4a
latbwi5Od6aVsO9wuFht7tdVBv4Go9PE0YcKQ+NcWtRfjZqqM+G5pAtEMrfnak6FpPG0Y99mc7ni
SVLpjKPDgFESZkYS71h4571fJv2KavU0jGw2l/ZHplVLfZz1Ia+2c5fxF1gR3BqBleU200KC2KVj
PeJQGg9zGM43OAS9i6FWsBCvhHYKuk5UT4ZpEvonCj6Fe1bu2aluJ4DW1thOYOQy5w7zr/2BWmom
ASOLZNYcJr41PKfZMKjUzoNBdsZLMyTDC34Da9wp0DsuiW/WIwR9nOaK3HH5AGO2AV7iNuTZaow/
6mhNfTxDxYrwg33rsfJbmx1WmRY8TnWQq3Tbfau44yroIlij7bKkwZKeeRBJ01X89VYZmE29/cv6
1obDRWK8wPqJZtyFi3fkdZXO2+ZbVeY1r/P/Q2puvlXngq0wBb2LB3Lf/lam1bdKPX8r1vO3ej18
K9nDKmo33/o2/rDu1LnLlGF5XRXw5lsNp4Ns+LK/NXKE7jKE6r1q5+BuUNaMVVIPv9V1YZbhXbFK
7sa3+o6Tl99B9a3KE51YRwEDsb7hmfI5fCv4eGPJcIdyaLcYk7FabkD2utmG3+jiwfMSHiqYmhj1
aOQwcFDhOkmfazJfFDlPAXtK5UB7sj0exQZuxMEhbj47Kj2ITqTPpaFotUNFCpzEWs6R1+U48fAT
NJMRslbNlANuwit7/U5vk+q5VeaWrinzoMtRgZ81+zolxlmUD1GcBn3ezeM+DbFCHot2LVLIUnkt
BhelrndLofgLzBi9AtR1/W7C9Tobow5Tm+BCMZw0I8zmZ2m5kGHYRY8UJprzZGc7pM68xU02ptia
izRL3kOtie/VUNrvWa4IWbOBokFOzXm53CZZrjMb8Csz7DxZ847GDDPhJvO83nSPtrcMC+BxzCrX
mqalz/3c87ZpzF5ifJiwIKUbGRsDnJyepZO7CbvYJZmQAa5wtaZ5q6b6quzWNjWRUZEI3xuvvYkf
b7BIr0v+azf/LmtvFkM9NEFWTPWlM8Z+r9cg4f7lGfhHPAO60A3DWSEs/39c6c1bxP3+36Azf/9z
f7vkPQAyhoQ9aglgMfBjkO3/dsl7K3OGM9szTIHJXZh4A35f8ob9Fyl4y2OphXuACYCr9/clb8i/
SFzZnmsbpi35ks4/c8lb+p+XvGsxfhiW6fD1XKLW2Af+vOSzrHcqs1uioxtF+U1NF+x4TLuxu2nM
kkBRKDAB6lCWZoMdmK6yhaczgqectCiw+uEJ7V7bQTuiRdBJqTXoKVze0vEgdjY8Mj+2kui1B3ZJ
QKiK5IU7NL3qRXHjhDbc9cZbLrUNioxCoPx6jlY6dRM/AWqi78zy5KGbRiQOvZOs5uRj2wKQGgbF
bnmI3BST/RA+1koZ2p7MOQpO5ywNKY+SL0y4Jfagajj1TGEvPZKgLIE37kWxniNjaFWvGp5lSr6Q
1wK56OWTCYn/tTOiEz2ay04z3PvBWenFYF1m015Dl5STUk+7TQQsuaQozxrg8sNcICxxr9zXU3+O
6xal1nG5oYE0wDojsZlMBBxYcrJmpOpRGxaf05HzgyRlt1jjVdhWZydBgUO6kTtIMDt24Yaf8vIK
Csl+oVF29BGPUp3oGrF2WgRXoARWdMP9zrniwbe2yQ/AbKCQOM1jUR4mt5pvgLgUNzGB7HOSr87p
tTJDFOeqzuytzOiLasSUv02WdK5TFxvp1Ln7VNI/3aCY+QVui0xLHyKrgA4GZXHaDKvpHV++rzJr
pHqQCxueOnpPPeQPbhNSB2FmL0MWnyaIBBv2DfXBMEFTsyB478fwbgBcaAPrAbwWfhVrAzf+fA+z
W92gqTrVKybCfD9mXtBVho0/JAVxSJohMHKGIFhqC5h7L9epuFmlRnwutBxizC2mZKW27JjuwPiw
jSO/Cg9e31JhcmyLofIHmfLns/6ScncSGX5X6onUxrinDp0+OrWwg2LvjAGd9zGureWWFlAYNKaB
LbVgi9SN/cXl1N56fW2e0xkBNiGUgVSyj0MJSnskZleXjfCnlMBybczLTfhsaW58HTfDydQyC6FQ
FeKT5OJXj7l961FRSNR9yyKDXF/6mK1v4mHwKH6o6w3r+4gCwPSgzcOdZsgRd2I3PUEVkUdjdHZQ
Ra0A42+KoESPe1FF8UNZtPexOb6vFLZNhMdyN00AunvFr5enYmaE8WcuAaewPa2JhdDP4fa4rHOS
n0dWCzPmwOoe2x/6qG5aA4ko9mYiJ4+3AZJT73sMpLeTfR2q+bmhCmZPxqq8qBacERa2a5LqvktI
Ah/ra0agJMrnmzxlK9dz78Fda8/aIu7nKX5UkWqv+KmlgsUlXKXnrHzAtMMzGosShP+aChzIFEGP
1pykzLqjbG+4sc+ZZOBZxvm6aubj1Imnmdjjhp1Rv8Vreh+16bGBq97mtXgyoBj57kykaEL8wusZ
lxiiXaXvG0LgyMxv9MCxDMi7xY8p841v6yw/geU9FgvoeoPhtSep/Dq21BdygiWBNVBVSkX7LsqH
BldxYsNcnmmTKn0Rti4GCB73/Kpjdex2q3ddRy12UrWjSWyiz7xGf/J1PMHIoQyt402J6wq0V0O1
7+J4Hcsdb0II1oHspKdy6aL6hZB9yy+TzOreJ/iW9QfyLGN0NqATTDi5E9I0Qw/XNwCcOCuOUHrB
kRbR/Ihzx3MEb3WivL1YJKrsJHny+K1lF2uOPK32btOb1PGMxjVDjASI6ui73DO7oE1BynZLK9EW
lrAQe1QK9rsauBrlhykmGegy4TtCQrMipHMcIpifYi2gI2ZA3IaRmCM2juLHkufQpBY4vdwTvL08
f2pJv51bszfus77h+1I2d6xeyFalqQqIw9ZkoUokbVfsUqd/6sezvbD1ikIBwIUHpgVnc0M6knAT
pGQCC9SvCQfzsh7Oq27K3F9UNRURFiYOwFM/aexQdKyrD70EVghziGjBbFxC0Sh80Jy3dte+J847
HcekqQwqr2xy91uo0epsVo0FBotVVlzdWZ5+n+LjB1rvXnT8UoeYrCCs0VYEUD+cq96eGIGrsPCT
xDxRIH1fZdR22glxC6R+dJml/sDDRRxq7bMF02lSyqAufMieFr1OvqSl4iNPQXz0ebVcpRm42Yl2
xmdyyvM21Zv5y6t0lAjoVLXpkwcQVIx4CVbdf01//+D0x7jm/a/T33WyVO1b8cdGSOi//9jv4c/8
i9mKpT+xedOBO/978jP+YrTUXca3v4EIWfz85+QHx95cuyiFMIXUQQH+v8lP/8tDR5Qe2yKOXuef
W++wG/5jveNazKL4D6Xg3W+54O/XyfDj7T4po+4//k3/d9OLNNT2cDwMXRNDcY49ZpZOv8+zSxy1
N0sfjoGynataxxywtGCrQug41G0Tb5J6QdI3A8thOQ+u3l8bZj1s2nb8OS4TyYX0Go8hbpVy0LbA
qL869MlbaRMewOLh1RcyMrO1sZb8p9Mlb52p6btZWPIHrqmMySZC6SEi6iOabXkIvzceYhJ4tHes
ThE6AJvyewrCKL8gi7dtih9d1OPaH7qNAXneB3HAkZxBxKlxNOC6++JmC49iKfIXUKki6HtV3LjI
rtMcH+uGx+hiqYeuM69ND8ZzOQd6hUM2MUx905TTl13q3Ea1QIJV9Y9QI15nZTANWSlQNVM4lK3U
CxjA7AqHaBiofngrSjIK1bQQj+qlGTgSd4ph9cuGietHrTnqUnUMJCJpCtx2gJJtW+CW7SghpPlm
rN6zQcfQNWZnTHFXTulR1NUlaxC/ITGFiS21EjrOaTipEkI2TZrE/mI797FFP1KdFdoqcPQH0+IO
GBvZPrvxxTYy6mOxDEpoSTw+LvAe75pyxqU+vfSuFR0yTW+vU06Sk4jbL9gB9Jpbu5wgOdypw2jk
G0yuIFdHnfilSdZ849EJG4yD9tBGUn3klov8Aazpts3foib+sEeLIzIlvIxvNYXyfkmpdeJnTb7U
qAjg4Pc6c+Kmu8rBM69bSm2XUNxGyI1BordHtzCPrbtSilrLPWopP29zTkYahumaEQveoDEmzphI
YmCd0dnbgq6jKMbEl6MJbfENsWKbQourupF3Qxb9rFtP+a2R8W8tTmIeXps5e8lmp9j3NX8xNrYi
Ne8XJzHuZ0u791zMWkCisUeXJzIUFqm0BOKwVYFUL2D+5xQ9+mqadqEiUTzrBuAopjMUUS6G1BlR
vR1yMommTk45xTc4RIB3G054zm1qVQCdPRmVeZ66uQtocOF/mePKr6P23WKz5eN5fRrTle7Vq1cn
A4k81w5sgcj6Jdrw3HQGmoM7PCzgqQEykBiFXOP6CENtME6k6XTQUYOlXRJgGedmYmKFS+4nUfJZ
ShLhHb5BfWiGTSXEF7anOw2uwlXTsntxVOk3FZ/NtANsbeI+2EgWqoe8o4wM9OW2piYmrSl1r+zP
1RZSyPieB1uHfKnBW+IDSCIp1q9bQpobrTWKkws7YeTrrO7Igiyp7pynBaXUJUnXKY+KndEJCP3c
MrXyOWvh7/my9X64bHjnCjwClKGlKH08z/3ByucXhbElKbT3uDIMjGtkTy7A4LI9cwiQBO26JE5V
1UN1i4Z5ivMvCQebdysWz1jcaoIAjctPcldYygt4EgFiMsI3lV56bz4Ouji0mWNeRyU2EFk799gf
aXWd2vdiCeMzAL9514NIIW0PRfjUiJij0l2S5FdEE5WsSJPyaSwsE85frZ5nXQbOiLgY0WOhNbti
5FWBs7hi41iK9pYPIdwkvnOaXJ6XaXHvG8wZhOj4dSC7JIZ7S050cihxr1zufTtMHoq6sgB5r+xu
HQhXFwd91dt+p7HTEk7rt53j7rTe+qrZBPPf2r+ZdPReMQMjbxfKNzt1HKr7ZaAaqKyxnmNvrlrK
kCpM/D5pwvipN4sm9fvFFPsqSdOvBoDVKibr3bNqQWa7QCjWjo7ceJlhk3fscI35NcmrDFIHToy9
ubYbLYU7gl6gD1YO2P3yzK52Wcvkbg46riJ+1Q5E2MNkbxVyqA4VYSNJN0Wv7zo25C3dy99f2iTb
7jsFWSn+VTXKDd2qjGOYdRVExdZYCaypaaR7EXmRHhS9VsIxyovV9GDmXrhFW5W4avQE0B0DfGb6
Y4FHnuk5vKRMxocO32MgPa16n3ljQkMhlQckEQZddSXh/h1CmCcXJUo0kazEJKC5Ql6bFG4Elj7r
3BpNlN+7ytbOPA0j5ssseYzAILyZWgfcj3d7xwOg9/ZJqxfDHmKjRdgzlP+XvTNbjttIu+2r/C8A
BzIBJIBzWfPAYpHFQaRuEKQoJeZ5fvqz4HaH3f1Hn9N9375Q2LIoUVWFzG/Ye+1935XBPUND9oJu
/+b3dGLIWhiXhmbl7LiuU5Tg9UfuD87DnBC+cuf6tJGrljCXrY3K8s1zZwAxgCUPo6zQiU4iid5A
cRjPMBnLhYwf4XWb7eSKVMk74nVDCllN4L4QxVTb2CGvSltYo1fYWewX040a+o7SZ3FL5hwY/uIL
NGj5nEg2pYiD3Hs7hmaFRcI4FkE3fyBAgHmRkpi0HlI2o/Y3rxdAQQTwLigrv8ber7ep10HeS1nK
8Nq5chsCofriBU+fhkoELXop0Wxjg8WCXfhb1RFANVbVop2iFW+MKnnxB5cyP1zCZWHlwK+JNnaY
xgYknCD/ZHjRDvsRsdeMoaucsEmzEr3C8i4/4nAiYDVtmmdWtwFmPIfPfJIF6oEs2/TqES5DOHW5
T8tZHEEvO9+sTiNZGOPse0U7vXVTnq7aGg3iKkTXPSli7aEog1XsfLO/ajO44W/DeWGleIrdzJof
0N8LwQ4nZ51j5dGqrItk+3tpFE6T2BRpjw6m+YSbO+49glYBCo7Va+k187ZyCQhLEDmCX8vQCcT6
7b8F/r9Z4C/jXQrvfz3evfzUIfPd6R83uObvc2G+8I8Sn30sK1JmsUIwyAW78fcq3/N/g4WhlBK+
5/7xf/5e5avfTMWf7vtoKaxli/tnle/gGKPyZ/5Lqc+e9z+a7yKJ/Icq32WFbNpA6+B6eTa/mU0/
8dcqvyPnznNoTw81yiGNCzRR48qzeGSRb0bhFwFM6YmGFc+yY6nuiTPM01s1oKfeaT+wXioIdkfk
wIppASDCcZVRyeDWHNqx2mdGaL34DVdkMAzmNTMMp30g11lZa3f0Pco+245ZlBUFSh5z8shINAnt
O8KRydeOo0O99YJWPzcEAZlcfWwiu04Yz1hrqrPXud1baY8gmjCPbgUpuusqB6AAW2LTW+Y9Ce2k
QiQlJrUEe/sPjBglaHO2PhXzDa3vTID+hL/AI7hzMMLCOrGXBIIu9VCapNnB7ersWslIHhBJjRvt
zBYBfhMqUrvy17kBipE8y0k9DqHlP+PZ9fYDTt5L6aX+OoakgHDYMrewuUFyAf1dy1CtZW/L8rUv
vIHscjY5LLmb4iZw2i5yqGjKtoUkJOBOMmLQpwFj3GPVQ0dc67yw9V3FJnbYk1bRo80dFk6Jn1cj
uUoigLSkDSv3EJ/EmL21mBrEznh4xeMsAI1da+2p/JF0NKYKswlf+pDERh0cw9ITM9wOVFanoB+w
ABas0Ppt1yFA2VlIIN96gIjOo4dVWO7EjF5hlYYS+ywxtwn66LnpWTDCZd67rRl+mQVxouweM3+f
1514dQJSpDfa1BrvbfMLyei5MwYSkBGz3UEhxENumcbBAM7w5qp6iSQKHoaRVSOjIwT27Zj5F6se
yARiKcuYnPWBiUenSIN4XFWOOewJOmm+LEqmA7m0YbSP+jkSm7TAs4QuzHtmyBbAU3ChroBsaL2n
lDvvbgB7srYhki8Cj/QJLEu16Sxk5EQ1h/tEW8WJ9Xu2WUKhWJl7J2bu/nbiin8OsAnt+qpwTkrF
6HpjYx/lgg4BektSNM1iCEALIVRzxf4U7ABeANVoLZoiiGETtN0idIljJP1LE5UypHfMA7wNv1dN
T5xmd3VlU7IJGrlnPq3dmfhWQayTLBjhTX4UHycN9gv6eLeBBqJWaalxpJHefPW9oH8HOGoEjM/Z
heJkGCe0p3Qh5mo26KHYlOTUd+7rGEXZYzWRqjmQgAXXeH7N4j76ciTartpzyyfSpBvmWl3M6x5P
exXr6n0pLI6pMXeXsp1+Fl0HYgrHFtHYY9DSJYIzVTU8KzrZQT0NBYUG64zE/V5OLZe3ibz8OKS9
wfSZ1O5IltYWAF23dXr21JAdqv3su3RhI7nambCSXYpObG3XOj2kvoEQmkvWGTJm/47ZIaBraBca
nT6w3K1OTRnTiU2hT1lcBR/20FM0/Pda/HeuRTxhyw3xr+/El7b9qP/nof74+tmEfx19/fGVf7sU
Pfs3NPHohjyuPxaMf1E2udAkLYiKuDJ+x0yyDv3jUiSn0ea+lJ7NWlS6yPr/vBSt3/A2m3wlORxL
uKP8T5ae/3Qlkv8hHfzRJhMVCZrS4lv465XY4qhQdef0+xJK4NPAE38Fa6eIqvGj+tPwZ0KZTL8q
//aZ+jH+H/2zePibcOp/oGM8FFHeLiM0ZXOt/4OiSvg2FvBl8IdDB27QP/3JXbNcoA47J2V3wS6q
Laf8yCR2D/B0wqbZKAW7tYje+y0tY+xxeDTLZO25MMnXSBRNtTfTErR8U1vpe1AFyI3I4AUSIibd
LjNtwol/JyBT0kJDHiTe53XFjdquBKQzak/4k58WpiurhfW8R1Xgvmd2Nn6Q9u2/EkGShVu8dv0j
VwuC/qRV0TkKwXdDGw9Q9pIY2C1ck2iHcqzfeFl2tlmL7Ae9mwbcG82cf8aIK4hx6jes1MjgCAqs
SLW4a+ohfvRJf/vmz6raW9jG77g4Rb4OHVvhNtUqeCGGamG7MZo8Th5R3NhhfrqFQ/EA2C7oY3ls
JWuUYQjZxXXurh9JeoM/h2NF5K+cdYSDL0M/Mcin3jPQfvuMcTIU9AQAQnnMCuTAvmVf85KVxVgQ
DGXhFtNDxxfWtFl5SXwyHKp8pcqaKccoP0qDNA3t22fTAbHHBmRBuuxzDBE4zdl4Yl1g7envFajD
dcNyjV9ExArzugEvekeOEfDqI24vkDmMTnZtAQOnqO1uLUhJYYYPz4MEJnebeJa1IbMEbxekLuCi
jQBSZDlHtAV4m3pZbUXddQQNMwm0BuxkrEehWzm5JE4+5oIudXYKs0SxDk8JnZrpJWd2c9tewp9Z
NUITPgrn7asUvYbcYxob11DGPTye/CiKKrqRXAS3N7eB5+imY87FgR8irMLwDAjSCzO9saGo+pvE
gxpCxIPdfEwuQb/rku2MQWDK7L7rzvYu7hSJT+ym2VfrTrG79pLSsVYypCrSRXJnoqelHqvN6D6W
PmOqqTpjoDBOmVWWp3DOCthwmJRQItdYjUzmNTOC44HrHFsGlGnYg0oxxlLFQ5ZSvSD5ccRCrUvy
jcykc29jdmQXSwrCXdpkYj+KMs32CGy9p8wx6gr3jW1uKihwcusYArsKdDXvYtYAwtDdTf2jRJ6z
szULtJPWJUtTzMLue9N6XO6BRPaHawTzJ01acJsGzzyahAvma1Whv555oI4J6WFYTkxPH2w/tZ8L
GAHBYo0i7M/xOua/FlMWwG64d6+0+/2rrytEeoTLDk8U6tI6a8Ouh63nDGivp4H0xaIqq72yMvGa
IGrs9m0m7F+5GgIfnp9kWGE1lYWAHGy3ccOgNiAKr+ZzgpyI9AFHsvdiR51gzE5BF3QyAgMTVca5
Lk2xK/nHIqo1cm8dIjO2ZxNJpOlsXAN7+lI6+Wyy8E70BDybhr3rJskYj7HwAeqLdVUURJvK7u5A
PuDeh29/57dIHmZhIDs3SXjJZsZ2cVnd52puHqrY/AoTKpu6qDPCPlN9ALJeXnLXTXaS9PGdO5F2
oBmwP4SB0S7YeA/71ii3LULHz1nVII8yQ92j59QRxWMw3AVNMjK5DrCHRIMkjACndsgH2JNgdnIi
wVf15IhPVrLRKZVdeiZa/jq6GHJWTiNaC0Rn3qifFTVNGq1cxmCYZA0yuUfjDQDTlrMfEATC3Zck
nFxwin336FvCrFaQCLxN60T9CfnXz9KqOD+awrZ34eLU8NEVXnp0mI5NHBlzcwQ0C7P8CNY2ezBM
gRjOsTprbRZDcAN+lFjPvYGZZ2VOSXtMNEzd1si6+2boGnYbBXmuIMYn0lMwuU1twYiSlEKXTxaa
U04L/en1McSr3PEOpOvyF0OEBJJ+4NUYpYTIXoRnh/dxlY0Dv8PIBxgoxT3SmGY96OAAhRSGWOac
2jR0L6VU4Yl+4Re3U3QPZpchSQ3+glnv7DRHcgvGdUn+gd7W82yCFWu0yDfGVNVfcNYwL+EGNu9c
lTfAf4O4JeylNijuPafXF9Bbt4hyFzduTVYPmrifkO26PavdEcMgD8zeqXoPtUepYptckN67r9ok
e3V5n3DiivowATTCHansh2asAoZ3qbCfmirjmG1n4n/hC1pLyECtapw1VAdM7oD6QTSu54vG5I7e
xvwsMScTLdzM+1SK/uySizfW+ZsxUgHjBW3AHgE2t1xUUMoSaIBYnq2QaXqs+encnodEopwIKOqh
KbsDXmtVS3o0eqHJyx8DQG7kK0T1BnSm8ZAivbgfaZT4TRF0evbObOhtcXOLDTk501brYyZconQ8
uz7HFTeTU9N0JpHmrxBe/N78qtzxx8T5fhwaQKqeKadjNGPpMsZKHgwcequIWLGNlOkdbeu4nbva
2Xs9KRuBBoQ0L0GoRTja59jRr5qt4LZqBz4AwcDxrC3iFVq76deZMYc3hIbTljivHROAbUR03o6E
EXkXjgjoU6MVK9Nwo68Rgek66Pr2kjYexE4DJgGxTMl6aipgtA3xEKULZIJ3aNhSC7LAFrBj+3F+
CdKeF5K9/TZTvLBplQeXwuuLfdCUL4MTMhko8vrQ+pBjKTVATyjsuQUQ7z0nkHeGSMZEIalJqKBv
3Ti5rQ40XDbdm//QGBOPbybtK/wWXCewPday7tGlGIlCskF6Pfaspdu1ahxgyCqcM+VC8744+nFh
+46DHZM8XhWV/jYWbeMxxguGd98105tL/MaZPK2EZaejjgZXzhHh6fANL4jadHIs0C47ZgGtYuyw
qrhm8MtE6X1QDgKduE1lueGaDQim9MhRKiJBnoIBlGOdwFs+KW2P+1HG1ocv6uqux7t7zXzsh6vF
0hnxekt10n4GyoRgy+yk0a48aV84Z5MR7DM5H8HPFMFyvyDmsr1X6yjhYBLEl7Smc9K81CaxlLG/
1ZYRnXhUEPNBM+3pXQm+32emJGMJOeHKRoXdrrKJoLZQIrfvMLf161T5bsGbkGNT8TzjWboqPkQ4
z8/xGM/73Jz6N9tps3NXkTWxmikf7qc8b3ayYXByak0TzZcTWvNzEk/Tzy5WGY8pkbW3GqvSzQ+L
Ej9LhLue0rZbo6N2CT9Omld46uZ9EOb5KQyEuZ9kX6GkmdyBPXGtIGDasMOzDKoxmsXxuR8y+9Dj
OH80kBZTTargwWoK75IKT5xbGNxvBunsgH2qJSY4ODbEY2NC0vf4etWd9KCXbCvD6XFUJnZG5R7C
WOTEE7Ar5ujONi3yRty6puXHpkU2B+o/t6KzYDkzminmdMWHKcGVxCbQDbFlkycr+5yCMZvam4LF
cnRLvoPcy8WLBf2ASULdWs9BgApwOxtY4h+4IrjfoLv0EwcYPPOs8aJ1ylybjIzc3ykrn3e+sivw
SFCK3NT/iKNSEGtOox55BKzJPla7Cn/yF0ULmh6sdRHhU2DQl5VHvs+coV5W4807D+18M/yGatMZ
831S84d4hkn0n0uuGvJEFu6QHR4K8LX3Q4On7APR3Fg9TmNUpU+GIqRj05ZzHNCJ0OCtibaN8WTk
C5jYlr3JLQug1YP33Bt7B4DojW2cfiYRI/o1G4kEvqKQaOId1/uuNptHJhHivSt8+7kbB3bSUy39
twWyQPh7FCEUZyz5NQ4MuwxlWx+VLRkxuRViHPhJaryZFKg/a6uYT4TzIb+G8FndplpwVsxQqyjY
GsGp5rSV3rMw5ciuIWt/U7zdH6QF2i+OMlX97OHQaDE+VLaFGGKQeD3hyW11Rq5sb00xrmiiUNAL
oh5kLdRB+TyWgg/hptNGEFO3N/W2zSaFE5DUsBPYC+LNC+7DcyEI4yILtiIWvHbDcDMYlrzA1SY/
mB9gHABO0scKCeB7Sqr1PifP6LVEsPYhaYnIJCmrW+3Yj6SebfQIh6tsiCtvJ42Tmc8h8kjCzGMX
F7fO/fi4wMJecWcbb6IsiOxT/mS/K1zfp74lHr1fgtIlDL5HbXsYMcUSpG4v86QlWp2KOrxjbTIc
qiV4vVsi2MGG9HdtYagHG0XsLjMg95DKdF1CiRk3S7HB8RDfcgAAFzTzpLw7fouPHKsiW2yvAoXl
plNwLmp0GOhTg4smL55VzBfxQONjV5pBzlaozjitJeHmjer9X51X4hHvsmhnS6U3/SCxRy/p9BhJ
9DZdEuvjJbs+GJV1yTvoDxEQ3ceEfBRtL6v4svVvqEHSBxCmLJ2iqPxpW/bMDTrIQ94k6hlnY3ua
NVwvMbfDayLA87BrDe+x2cYPiEYs6CqgBbaZKNs7dAeM4ojZPWLJDB97BgAbq4yKclXHAyoYetJP
whDtx5BoZAINoLeAma+vKH2TY+FW3zpzjArkoZjdARpb3XZkBr2uBxykSdfOHyFG2JUYyeBLUly8
E0nubz2r8EvfM8XA4uG/RW4VfA8iznwHrOmRa7W/TWx3v0fUYvdsKFnPNUF76dwkeWqp8ggJx8W6
m43SOKFMLy9Bw0e+bzjv3bLoviMqJiRzbqOPSXksGTFBYNDNe/fiuUuGQj/xdEXcKpuwjyDzQ5va
eoODJXOixwLstpvLML5A5wheU89pTk4ZxK/QL2hQQ5XRCfaofvCuQCexxIMLU+cUuP2AwLZLn8FV
yEtoZPkvAAqYuiIzl88e9eQ9wm44N1MeWF+eZj0KHzOrz6ZuMFmBQdIHgw+aQCIJnBxVZ9J966qk
1ZvCsMtv7VgiGff8UTwlzlQ+u7VsPmIDhzw0gQ5NOUie/K1pUsQBoJehjmjOlzORbgo9gqVfEUgl
BCHDUwMejden3sWQsD90O9BfOV1kffYqV6+FzOZ14roFBGVBUic+zW+FYkjjZG1xp6nUlti5KeYb
igHl5l66i3rXvrE9EFuhaufAK4m6RsDbgWzQfnRZ159FX5H/DX592xRseHF0T7sZl95d43FgFDoq
32rXBKaFLujmEIW5htsTrIS7bjnii3VeFDmM9UqN975B5snBUAiXHIi000IMEK853QbALYhYv3r2
TTu/NqftFGOdAcY6aLBkBPB9S+gh0RJFyPZdQpqgLA+EDvV2QEMtw8bOdlQBcEIJOHmXfiSe3Tjn
AxSJme+BRLDbBIhoZBCk81c7q36xLsfiW7lT/jHXwfSroAY9ho7BMRQY8wbLF1YD4BZ7NUafiWaw
JQDLgRz4gDgywSflmR7a1loPYWwuxdgrh0xxmurmyQwGuceva5wRqYDI04gxO598JhDXdwmLeKp0
79ZGjX0NrCC7g5AnDbSkeHPRHSRHp82xEtq5OpIqxcfBYOh3mskOR9kQWss1le0I1qw2vpvimvQb
njQDiRiQxkukCaxm6FHvhR+YnyEfn8+S7daMl76APBCm1RllkHPp6aB2Crr/DXTXwzSHYs/dPNyW
5Pp81QoLT6ThDPvU8G3chFZ9daR5XWZC76YK7HKVlYOwSC/I4yuVXQbIiPPqErKUZNrVOKHGEW3r
dRfTeK7ccbaZv83txhrD9NVMXXQA/lCrR0qDlCzAMAmuMo7MVTu4zaG12XXFqRVtrIbcOS+YeC7T
wMdsCUid4MI2ybn0ivps18wS13Yng28VQohdU5fNewwB/BIXHRgdBcYRU1nvPFpRV10q/rR1UVXB
QyhM62KWBgmZgV+4ZzQW7sEqkpgMsKk5g1Moz5EdeTdFPvkuH+AYbmTOczqh1b8yXGtIDLIwdEAO
y5Jt1RtsVma7jLfanuBzV/OmlWR/zVqaX8ask2MfzMGT4mSCidRJm+tohtI6e8lOxx3Zwo45X/2G
6VsoXVxZIs68y5i05eNsjCYfPbAh+5AV3UEVw/wB6MA9lU4Zvyin4hQci6Zi3ojLsGR4JUgBK5sr
PYF8XRIRio1p9tRcrn2wGi6zluWmhlVMuye8VS2NF69FXBNPKHfElKGDNGHXQ8VMR5TTMl0j5DCO
barKk1GYBej1vPpuRhQghi6iTZPFODGhjdGu7xORVVdSXNodChymivPIRcp/EkVpe9kd2OhhZ5HP
6G7ycFHvT2xpt7YV8owXANDWypuCfZdUNRHNZJXcE6nbvBIyIl69IdfADiYofEyulqACFUeoJvKE
PnmI0I40FOO7yGmAl89uH+c7I2WWd+7DUDKSLQsCXjOGH90qTLTxDUBNc/IAODB7pohO1mEY97d5
CuvoXLgqeiIsF88qWyOGvTM79WFDomn3K3azeT93g/qeyFndvBHB9M7NUwOZS6xUunMs/BKruMIY
SfKZkuT3+J51a6BuY9n0I2B0CTrzbx0Zl5+9YSJN973BtLEc1GikZkb9zxga87fKCoa9EefVFaxd
BD2e6ITHftIz4zYghw/lwCDO6m02zUn77ogIvKLXsPjDyf3dKKxwV+KHWEWWa2H7lNlr3MToqXJv
RKekQhKMUJ8ySGmPvArIbsxyvFcRsq6VU/jFU9v244a8hPmZ8aVz8ojlfbAmxYghRiR2p7sZQVkL
QOmLqQHZM2jZ0LiaNasDA3KyvUGLWh+YIaOWgVw5vkWe4oJghDpd2sx2t134GJVu122gyPjPSRvk
RJ8CHkhUnYD2cMdLILkJDg3XTAbHP2w/MXw3iHOB1iAoKzJEmkyd2S6XlkX+EB5KfxO5E4ACpGXS
2bArz5ONRazRjmtEPqS23z5ak5y/MTgfHg3V5Vgr8QVFud3s26a0XixoClerbO1t5BkwwMlnnTZN
6gBd7VBUbaGkwXsuk/A9GlV6bg3RP9SGBHiJsSO0z5UHYoa3IOXHEBnH/RRRZa1bkjPeprnFAqUo
rnch1P89UbDjdUQ+Ua9ceH7Ek/JCPBbEHhprDej7KxAhISaRLcQThD+WyxEuqydAbOSgGwENtK/Q
sjmQdZEmhzRSY2Y593UhmlulC/MmByu/ToaTY2QKoup9Hr3onvAiVK995amLCaORMU7exPkhaivx
grVOnvG4KeQJVYT4D0Em6YcwItwTMM7gR5Rk8wfRwszKhpCCbdXjciAoCgcGCEOLNm4GkP+NT1vf
r/M04iZg6jleIR0FPwajXQ44HiJH8Itc15JHS7TzxZTA7sIwMPe6ypozZzsXUOObX40N02njkyS5
J6fKeFGYbx9HNsQn8p2rO3to+yO5G92vprMXyJvP2Tl4foU0Aj7aTxUH2aZOOwTSQ4rSULX5Ibdn
9+RwbuMHQhlmjz1OOkk49kyY2lceQ0FD7zzZ+zLF7Rbb7kiNprPqQ5TAOIizcosbLRLT7zJvXpLe
8h49qrMfc+m6T7Os+QHt4q7RBFRqYDO0eMHEuiNyGwNcjknOC6/hUw5F9wc3UOZh/xj8Z2MWVrDG
ZSWjbdGEDx3G/FtRJA7bA84WjIzEw519s20fSIJPEc/zRSIocF2jzn5QY840wZyy7vvMWG25kBfb
Tdc0u8ClK1npfEhv5N4k8Tr0Ywk0KCjmR7C+vCMUN3cke6lHllv5MTUFCWYSBD88YmcNFYRWw0Zy
WtdQU2aU8desn9SJL9NXnm7jcxQQG/jPtzDok62IivGDltm771ANPkxj9lUJBwppp9dVWHgIk/3p
otope4oGgP114RbrOPSfpohUtUSlDjcjo8tj25hLftuweLmkqZ4tQOorX7k8PFPZgnte4spqoxl2
Pe0rG5qOCYcRZQGxx3H7HUeNQiRpIpS1rbG+2RT0dAKpQ16313HL9WiTTlHvLDR/Xzfv5MHXsBC8
H8QpE8qLdM65hlq6l0EV9uPIOON77nq2s0pEgCcMQaU+hR2fpsHUB07VYFngemvEKsTZ1Z38RbJF
b6was1rU1kVjoKCeeRE3GM3QDjqUCIhZ3PybpbmywsynZAmZcCZCDlC/2LYU0GfKV/ap7THj9d2G
VVscRkBwGxPb79YD51fsTcuxuU31yNKqbbPvSBWbC7vDbov2x/vVk8u0sCnIruC6fzfdkEgFYGKw
iBKz908IRClk3Zi9lTV3dDAYNoYzindGOVkF6IJtDuPe0vkoHQAUEONa8LEGwTA2MxLYYswxLsD0
OOR8FxcaRt3wycEhuYNRMjxHYL2/imEaPyPK1udq7Lp6BQx0Of8JCrhTfozUdbYgr1UwpgmPIanj
lREppcmc0eOt+pjDuO88lz1M0lpcNEkbXoBqm5+p5WAZHsoA4HM9cXFNua+OATLvM38p0IrcwSMM
Vas/Tk4LWzvOdXGsGwdCJbxrnCdxgNS7Au7I3iZcoqVL7vwceMgWJDV4piKQRrBp3Wi+AFXg9G4H
mZxcH5KCHhtYFw7a6h++GcP5UiYbPyhPBbeVjEpEQ8KfnPuScDkAAK2VYLILucVWWa5iiLSqs6o7
H14rttEECR053gXcBWWLl7Sv2aPIPDmPvYtlucUacmTInrkbp26Wnxh46FZBF8kXdrZWuhpYiCKc
yh3nq+qj/L5kg/rI5UXtknJdrgKHq/2IQVokG1fO4xvzZrmtkfo866W7yjycyZ3GdbG22Q9uh98J
AWBOL57fy68ELTuXWOrvIBrV4doWHcQ9BxXB2mc4fJ4zU5xG9GT3sAMIxxLLkBwg9oo1jdwCqRE8
Wb3cGvHwaBtMRsNmoLtu3jqK8NMU5OnRM3Iy1RPRbIap6n+K0okvHeXEvVxOZz2jJnZdE2t0X0o4
GfzbHGN+WYmuMd9Mo4ruGx0mF4wMclugJfPWFZT6aG057VvYlfNj3ff5HWjqhY8njK0tg+yYCtf8
kZZ4A3Tp1Xf4ecNrMFdxvS6jIdp06TD/aLQVHkCquMd6LoYD9Tpj4qLTzn+JCP8W7sgy0a38v7RB
T1GSRP/gh/vjS/4QBXlADTxf2kxHEXR4f/rhPO83jHNKmkK44vef/7tO1vtNSH4C8CDSIAfB7p+S
IIREri9NDwgo8lvb+o8CZhdB0l+UOQhwcd2ZeOTgINgml8NilvuLGS6w8MwPuZQHuw+N01wzf6dp
utiBLE/uiNw8rAg/tpmpcI7p8SUaEn3KBTDNysTZJWCCrjLZez/isBGboMUrkoOyORbECl4yl/r+
L6/sw/8WEy2y3T/ZTP/7+/0nbINjTKqNvAmPcpQOCOW5PUtJyLTKg41ZMj2VSP0uPlOev2WI/EsV
k2X//16qf8JClYzBy7q0pkOkWRHNI2l5ZHh6u7kai23cGcVm9oGmdQLPciKd69ij91SVnzEL8fU6
Lh0GlXNOBJUxoPBcqkC3Dq+S4fVRlrx6yhqvqRXoS9B20zpyi4JNTm4emjm6lT1JWmn0kuBmQWzJ
RJxmOkVVmrBknjdTxaK1CDNQbW3WPSES1nfJ0iolKeVJWuJAynyzuDidH13qfB7ew24gV8AoizvA
A/Ra2Vztath2Zs5WNTSPaa73RrvwFvyQUfogzBfCLcajy8Zmn9IjE3OqIyzK3Y+49hsYcwUKKeJr
zH0IXnw3F8uWUlfRtma1vC9kzPYguJKw9QjjtD6CAASz92Y3uX9uUxZ3U+x/a2aIFg5AnXpCojKF
St7FhDPgx0PBpV1u+4lBK1NFVEDYOnrP/WgzeAL94OQr6ccnJhgGS6XpCorQ2TU0ntvODKw1cu32
VFJR7UByyE2QRvcFCee7scbppIvn1B5PwTwF5GdhxC8xWBt6XcTVSYmAQErLrBhr2iBBNLKQCFL0
vog9eysH8A05md9IMMxiy1+MliRC9OTUyvw+6BpFuR64BBzRTrilo8ehI76Sp4btcHfGsM1wwJP9
joHG89gb/eOYje1mRKCzKlUH82soDybbX7Ruw5bwA39V+7wnIRLbq99pi30LMh+GWXi4YrEFRh/A
T1bmnhlgcGSIDTFKFuG2KpD5xRFtsN+ViMhH9o0syk+LbMFgsrEmaIBOpQY7G7IVi1o+zQCIjR1t
DVWeRyi6lXTTmZEn0qKIPom8n0/bzZ9byoYa4eG+qhgnht4zasZNA6YEOwyvpTNQkKL+OyirHdZJ
ZeH4ctl8p9JbibQrN9j9V10P8QQWmssABF6W88p+NFnX1uStQgf1upV2MXHXhrcO0njDNQ6uyvVi
OJnDjQ26eTZYEmOtI5BqhPm3KsrWPU8oCJ9iS2DEdd39ONhPSeGgYvBGY51NeOgTOMrKG+VqCl2J
r7Jr120M9mUy5N4Y6j1KYW5hpW/ssJk5ZD5b9uRYZd4twkK7qqbxGVw2SpJo3bYh7HFRHgoHTgwg
/7F5Jdfv6lZolF38ayFK9Bc8CNEO58M2N7uPBHjvksZxoZhHFp0/N0a9laO/q8LsB+jmbQttcZO6
ol9XssHoZdn37APDPUNj8uarx2jwTxAJkPDoUwzq/kJQBfPEYEKcoykFYc1bRfMp0KTyuufmE0bL
XSNTeTMaU++CiFS53Cfwtyduc2Xm4LHhz1r+Rwi3BbxnGZHr0Di8Vb49rQc4L6ugKgGugMNcp6SQ
rUdQOYe6jPKjxBi1KrtGb+osYd4RyADtB4V3THNxSBmtn3C71ZvENl+yCOQAp99wJjy0e659krHo
CRkya8PcD6FoDmkK0n015K55J9zRPPpVV9+qIOsehs4qD1FB2RgMMb8wRobW02EDKUdkowAEl9N0
qqU1bR2VPE8Eo56SoOV+SOzXjknyti5RixAjLpgs5pAmZVnfS3yka9MLyJqxU6ZXCDZBomApW0ae
R+3ixIiN2twbGra0a/5f8s50OW4ky9KvMi+AGmyOxaytzCb2CO47pT8wSiSxL+6O/ennQ2ZWtchU
S9P9d8qqMk0lSggEAMf1e8/5Dl3SsNbiuayME0R71rvMXZdzkB2qATgPCoD5ABtspjlev/txdWBr
1u5xpdtro1/iCsL0i2ModwvO88ZPHXZfqLx2ox6HVd4v6kIjs44lau9LGBS3v36BfpTi/vECDRDg
YrF3LJ8i4pP73TJcistcA6IPawrw0juUUGC6NBFnvz7QJ8LS34/0qbTI27FKTNrMB/ig4uBG4ZuF
m2JVLE5vZkbfPEwSQDlc+sHLytv4Q7359Uf4Q9H8qVqgdKfGgRrqmJiOPlY3WCSHrNIQTVit8CKb
zDLWzqJcCgrf3xgo+Tcp9tG7dm5Q9wOMvURegEmjD5G0ZJE8C4cWN7+un700Uzc5ZKUNQb+s8kwo
qkvhz9Eht8wU4zMavpR93sEeRwAi88QiWJknJc3gQMgAQkUcbUZLd7BU5Q2fw9jG7cLQ/Lck/SfF
0c+u7Y+nu1QwPxRzmVsUNi0Z62AIHd1qNTrraQpQHwbsNX99KIgQn+swyJ0mXC3+4SJ3/3goCwR6
2YLYO6Sd/87GC8qkcL86dMHJmmqef32whQj2y6MtyvYfTsxII8B+dWYfEBlez51wnhzCo4/ZEL9a
qZJr6eXtdZcUxAq19nxoDVR/MPvx/XpxexFm3SHjSqJsavfAWsZdpjtCryMWt3hEk5ymXEK6Hkxu
CX/c2FNdXZvEpjP4Y39eIKXdkPrCpNExzselKJFLeeJSp/z6PD8K9P94Yqj4rQVvFgR8r59k8nnJ
JMfgPXLwpMBCvFgsS4f9fEl0MTZ2A8lHJzGD/fqoP3tQPxz2U01tI1dQiC+dAylmPBpKvPo5M1oY
nvkqVaZxqqbxkpaKuqZrXG/9AUb7/+AjsCghaIQLGwCA+3iB6emNCANT6+Ck9Oo0r0QGJWztvQh5
rMAL2nhXEHGoNx3vK6u+/HNv+19W9z+5ncMfj//pyemWjAyrgmnWFt1XR6fjZcs8/VRKjxvbiM9/
fbrLTuHTssSZkrvmYxYR/Pvj2SZDasCqJ4WeIV12DlxuQDXKoOnXR/nJavDhKJ/OiRA2p4cM7x5K
spFXkK4BRYAnb0uv+c3l+9n5LKdi2oFgt/q3xaAJu2qePfMw44Zkc4K5felg/Pp0fnqb/niUT4sA
m4+ujQrl8ipp/Ld0aK8y23f32NajFdM+546gJY9+81Iby6VKRtbSXPzmQ/x9E+iaJvRBGMUwbNi4
f7x0UTIOEqKVc+h8EG94DPr7xnatIzR959A440PdhPmGvDkcGP1E7RYnEhkccTx+abygEs23TW0s
Ogqtq7M8Lp88LC3XVmo/Zgpp7q8/rvP3K+OaVigY4JnLJxaf7gGmP2SUI845YKE7A+PHBDVhVFvP
xZKbPl+MoTdum86EhQNtPmZOSegytUg65tTuoiq2qI6cjcImQY0abbPa2pQNGxptMDpgB/EO3yE+
mrKkfnPcM8tHP0QkBnuzKfDWjZG222auKayQSMNRfbNTBIPTIMu1CSLlXGv9Z33zvz88yvqf/8Gv
v5NqoNI4aT/98p/3dcl//2P5M//+mY9/4p8X6XfFe/u9/eVP7d/qJShTf/6hD38zR//r0y35mh9+
gSgeJfpN96am2zcGcO0fnwLb1PKT/6+/+Vdi52+g3A7+KlaAf5cLf8v6fHrT7f9avVWgOz/41/78
c3+Zuk382eTO4avxLRdDGivTn+imQPwjsEMH71ZoLd2tBQD+r2aV/w+KKx+QEg0rm/43v/UvaKf1
D8ENSCvL9Kk6fd5o//oG/ipn/rx0PzeSfVykCRHlNg5tL3ToV/lgoD4tm75rxLLAREIsUZfvJAnF
JMR56UakLDhtNR1/+Hr+OvwH39ry3vvPZfqP4zG6tIEp843QKftUKmf2GDkhVeXeynVM6kyevaGK
kze9VTUQlFBmlREAbWJlQpP876lHJJwlokMTFRVrOt6w73sMzZvffK6P1dCfn8sO6NbRuLNDioWP
a9CyKXExYQd7NKBfIUEMG8qxYOUTA2y37ikMZ/otyOLY4xVAoKcLoSD+/PpDfFxY/vwMDpB207Q9
nISfHX2IJzywfl2wb9CQ7tEjR6eAydr9r4/ykytOjk3Ai9KhR+YsXLIf6z6fL5mRRBbsnZoGQU4W
Hw68w5CSckhs8fCbL/Yn5yQclEBccWFT0366v5StLJME0nAfwirZjcGy7esa+zdH+fha/uObA1QP
fhalKfew/emuAsRsyUFE/l4kuOdljjSnKrrbvky//7e/PGCLHg0FzocK/dOBhEHw4h+3b5SiUyIA
/R0TGVpyp7p2svzyf3AwYPm0rF0qGvPTwcaOuHZfu/6+dlzMNgH0LVjX9MVmbIVj5h1+fTh7uRaf
nk3stfgCwQijZQ4+XauUWOFZ+THB4Yabr4hxCs8HUAq3hZV44PiTBfEovR3sKPsw11m9swg6/Yam
rKKvgOoZkaLaO1XZbxzqbIt+B75XzwkK3npMhVu7IbskSCocel1WMaUpmUCtVDMn/aoe5LAmwQct
L1lB/crMvBtVlurm1+f4Ry3x+RwpiWkAIy38+/24sHAHMaX+Pq4S+5gJIzhC9DQhS4oHg/SLJouI
qVXxu+8kgHBowtwTihf85qv+2f0asnJDd/RNgdPh4zOoMuI8RFSE+4Jw3CMMsMsKTDMZrMjgfn3C
fz9SSG2FqiJwArohn69p0jB0QzQb7P0oLddjB4sB6NFXTRdh++sjWbD+/nYDoZ9l+sIIBVShtwCv
f1xaJO57w7e1v3eZH27zngg7xYp/zSR/vPUMbgRbtvfM3CHOdS0d3jYw5Zq+WkOTph6HQ6ibYk9r
cdEud8K76xjVv+DzDw4IZNti7chuuqMx7p6jVKrPcrq/MCOSiYGF1WXjrghCqModSUVm6XdHM5yC
Q5O4HhpTbAqG1GTSKmlvHTBg6MPhtIPiIvU12g+tLaFuWtFFl2TiCprriOEu0d427kfAnX6QXpG9
k71gfinh9IdwRYtwPkwhO6m6l/4xl63/nDqzezWQwXmYNc43gyRBxOjKQ3VmRxcWcP+Qefa2iJoS
8WnKtqy0aCriCLt3bdU82wSDvgSxGYCdk5W9SiaJQqQe9Nav4INVYVUcUrPN7gyzkVcEFwRIy3F4
bNhUI24fB0eS4tZHF/j4osckJBemL2Xw3RuWCXJkOoB0sydSGEMcLUbtnWWtunJC5Vz6ZbJBcQjk
zygPVU9IEitAbN/iQCdu3km84Mx0YfHNPSon8PXeXkuV7zmdZh30zOwjQtM2eq674tTX6cKOQE9+
HqKzXCIukBbjW4o6H5WpTPeFHPo3Sia+E/RK50nCXL4uOgsjXhTxlTnMb2Tt6icLT+QjzMkMsZVo
NBJhZYaPlG1Tu2iKW5yHpXvsOlxDg8QzrDzhnsveA4wizYiRQIzXfC1nXv2oWhGTrrLCXXKt+wAy
SxyqXUXE3pWte74+cGniJfLygfCfkJaw2VtAehshviSNTWYW88gv+GRNxCRmnlz1sVwwaGwHNOoS
kyQJFg8ygZQ7KQwX5RA+Ioxti0fmCRWqKTMjiifjHPxIcMeHOCrvChSCNJOSoSFgSUWnUqs1ZkP/
fY5Rbq/MDsTmxmydCLYyaVgzPdRuOrfzkvQkr/XqDSM7kim8GOkZVoS9PVPgrFgPym88v33I1g3D
XugqeVQhMYZOnHeHHhL7hTfTel1lbhzua8TQZFKT/rUJqugy78aYbXRNOC0SIz5vMmBwQdrGVnBN
bFwCf89ICUMY1K7rLXnCzabO4rYq75xqQMySTrsRS+G9bYbjFuNDu9N8tsNg1PEulG14CIRZcn3H
chOTT0s6M/JzeJhF5+3Ir7QeUVj5Z3Dg3/BLyW3aqZT6VMqvYRQide1BdRyBSyIqMTJ7TdQvowNr
RrxsMJHd0M3h28dnhhaqwle2cDmTSiG6At2FozktX0wVZ5dZZQ2HwFHRa+7MIlrl2TDc9JmJmZBL
fBf5jknoq1FsB4Z3e2PkLUwpShYq8vobO9TTgazIcq80jDdpx9YuMB38r3a4G3sKxHG23LPIHrLt
6HdwlLsMeGZzikUaIPUPZEt7e2CjoGNGMFn0gD0OKaGy4isjn+wz3N3hC/JJ54GEjnaL1cQRKxJg
usXsFB3APtUMv1qwowL1pQiM+JTmVr8BX9NvEEImZ3HTP5PZi+K1NlGhCvT3TBy6g4rm6qIF0t2t
G3eYN3WVuqsYJ2ux8g0kc2TlMqgqKbwdQRqNI6EsZv58Z0tfXzTA4r6NgIewZ9qEs0Vk5EqZj9e6
r4djhnLmuUENteryOXzwpAt2Qk3Gppp8jLEkPnaEGe5rTYZJWEWwZpBrFeUthr0CuVPpHRlG4Icn
ry6eQVsUXWBATfeGNwbqLUIbYKQzz5phPeOhcC7cQl8MhIYh9c3i9TiY09p2J+u8aB2goKSGFjtV
+MhSinrY1TQXwRa0bCjwyEOhVf0tVtAq3SnX1ysw/fYqq4z30YM6OPjiniJp3ncSYwji2MfBwxFo
0WjcDmTOXsDju2lSde5k6El9hr7rmRV8H0XVi1VjzIQwMDqKZl8cwzd023Glfb1J0tndjkTb0DIf
nEsJq++2MqNy60cx7sbAvXBrHCshzeUVeNZxNwyd/BqFUbD2J6tee9N8jf472GUDNv2VhzHtmejX
cUtA3bTDnQODMDCxTazdygBtXk9V80BdNt7YVeocSNiN9iodirXFYnOJtBSGLojqu4Tz/QLLtGee
NBaKb8MrvZHlXOKqZqZY+xvc0ZG5FZPK+61X842Q5jn71wWALsAKLF5PfaL0N0JdaLFKP1TwhZDy
BjsQ/YTU6/l9gg+witPFFOQDtZ2L+shfN6/agNS4zFXEeItQbvRU3LL2b0wWn0seQvg+GY5mG5zu
F2QJ8oSbH4lpxyzJouuxyYs42aUpXlvLo22Vg4JXczReYXt/7OmNbOLQeHCKASYLL/lrD3fQTmPi
yXEhWAzUI2/gzs11sZ59V97ZnnkHq1Ae6oZ+V4gT99CSTXgaJ03bT3bdkZCAhFW+q2AnCG6KXtr4
P2piHFhSjG2ktIk3EI/01Jb2ddcU6aYyk+pLHbh6K12xjfCwn5HvSsKdDut3XkjIHRFrHuj39Q8x
cSIwVUcxvKliFu6qNoFKZUrPq3kOTWpGMe0MmMgHXPflcUj1O7zS+jQOkXXnWCGaA3O6TlWfn6ZZ
COaCDmIwyzL6RyZl8buYc7VNuDZXEjXh0Rcy2hlVqG5nUcQ7XRIpzHDw0qqMeFcAfz95QQZ4Ic+6
/DD25rgfMnzyXSTh6ZfmjZwhxGongXsc9ONujgS59bEbV6dMcCcwDDZ3ltO1KwzH864e0/zMnVKE
zYgq0mGN42HAvQjYxR7t4oyha97uqpZvhECDYh9VoXV0kZCumsQ7y93ueVJjfTHW4+VY1PpVlE13
LhsHmplVEIwU2JcdI9ptGGn94mhPYDaW/bEU0z6vjUcQMNAkuhlnN3bw6gRXnWTDBiRa3HnlA+PC
9hJeBgpLXoKHsUGXM5XqwW2SYFUlgb2RYa9eZTXMvLkpChD91ekaYRjhizZr85Kaeek3VXxj9RVk
WbMhf6q0jQVZRvgVjYz+GjHnUzORbVUb3Xli91CrpmFbJ6zb+FyabdGNG1Uj21719bzHI4ghGgOB
Rm18Yc+Ic+w0TW8o7InRjLNoM82gWlaVE9jAF6pHTXL0rvGrbZ+b3ysvPXSD1R5xUaA4Ry+O58XH
1o6BiXffSHM+FfAJjArHEgCKWvi7yZsmpCGNEZzCGj6O7aQ4ZYr7foRcIbscnMAgNpWMmz2lfL4N
oKNuvSSL9sz4UJFw/JUqxfdWiujZL7121Zg8zQMxiHPGIKmRD1NL4pnucW8a3WOQ2f11siRY9OpL
2IKbA2j7PSC+yXbyiyr17uKeN1RaWld4Sd7i/E0NQb/HgksSfRrfE0YM4Vs2uGP881RYF4Y9E67u
d/q8UMa54g7CSR3m+2hwEPqOfraLgVHwlsIW3fR7x5Pl0+y80oordoEtrbU1ZCWx16hhOjEZXECd
3hMYp1nFqgc1B4+ezPiffCGx4OtYi/PEKr64tmjPiABDxl4ozAdl8pDY4UGU5T0T7C+VLY9YDIq1
0NWl40EHNm34IV7Tow7H4bFqMzLxbANVhivoXyTSBq8zyN3gFbcZT9URUe432g5Hb5g2RiDFCgM2
g4G+38gsiQ6eZfdXVRiLK5jO+q0tipCmGXGxkVGewlR4uz4a5n05RN9yh8Gtx3b/vl2yOZZNPo+s
IbzvyWw1u1KTtRGVYqeIGT9NOX1tO2JMSynlya3rYMBK4K5u9Fhlm8DC8xJW1YXtMtfT1Uit0kQh
m/sBFgIxbXs9ILrohEENwwlnNuiY0e5A17huBdaJ682+tV4Nhn/HaPHKdQbSEmz1tS/nnSbtagUB
Er5wbuN9jFjzm5iC3glvkxnEehY9tVN1WWJRQzTEdY8NlEaZX6hjkswNL/3qwWzdca1AIEJ7ap4z
C845HIyGCI5vvuE+eYXZrmfFO3tqNBdN5Y+N7XTXU9GXjyPNUMawokB9EFvEwdj1lgTuadVInb2k
fdfuEzeBtkVDBCT3orP2pbGR5UBt66uvFaLZPSR+ztTEqA4u70oQubDCqIcLHRHOuz8lzhX6eao7
zyEYFf/SzkCTC+PWvKjYs+xA6QawHSOKI9BWwlbXqmWDIZpAPieNIfYViUR7Wix3kgwHwE3AX/qY
sNeyvdLSwOjL2rF1iW++qEMb/FY2sm9OLSUvZxs4lWIysTM9NsdBpZ6ALJNcyvBjZzOoJCOjxas7
eOO9bYBY9CsYYoPCJROj4f8+clInX/nFxhu5pLbVkdGTGN2e96152UhEbwCaKoZ+B1Lbsi0SGvvC
nGRB/EyXXeRoNR8JefIeg1G8RaNlwxap+n1C1O0TIKb2UFmZcdc0vfo2cG9ftyrwLgC5ILxyHGPP
1KTfI+8iQwjT2KXodLl1aeNssLn7K1Oi7sKADBiLuk/7D+aC9uri1tmZ4AlzKjIB3NzRkBe6pOmO
umSmBFfhyyQpFXFZ59+jOKm26BmmdaIohVq2yPsQiyO96oxaKTNhbshKoDL3vFOj2ulLNyPsx+m4
LXh8d7j/u2PkZs52yLCTKSIEr1M8DlSLOWpQHx0ghKCbhEYU8GiuOCqH8GD3wtqN9FLApQ8dQj+N
fHRU6piZxRZm87gLedDZS2FKZojegypA+oK4rCSYhwhwzCnJWuQWUbiwxY/N3Cvcnra3L4tWnHGc
adsRO7mfBaFHsOACgkXQjGl4/hsnpZpnA3Y3aNv5mlegB7yxfR1DZ3i2QN5X/lxcyDGJnop0fmU7
rm7DQRbIN5SBccno9M7KVX9mmPrBtsUTh9WnSoXHBPryVieUw9qdprWKaLnZkEE0F0oll7Zp0Buq
lHa2ZWfSCyoNi65jShhKUHH71HWzE0kdxTs2fe5TF+Oq4BZsnvqM13SE02AVVB0INWhG7XoiSeiG
XkX1AFUyRE2XwGvOE+c27VPz2pbS2SYTW0MMmam6zu3wmyzK8JZ+3DJhg1RTug3c6WjGQhT62EWa
zkf9Walz7Mv51gtHDJ4jTrNGRt5WGnW5N3B4r0EjVCvHt9LTlOD9WhEh7a8CC4RbVs1fB+2ah3iO
p+ekRshaZJmiw+F9Q++fURyE09p1LLjUpdMsqtV6nfdTeo6IPiNfxsmO3H435Ho0CK2qWB7G2EnO
474CclfX6RmovbRYGTkd1bNi7Aofe4zT30xgtV/7bJD2CRz/tO8H3wnWjjf7z0ggzXzrDv4otqpL
0ne4G8pfO82UNedJ3E73cwnSihAJyK/bwBhbd+PmqngePNFtccCy05vb+R5JEuapvuDtOOXuhqnJ
XeZ1rJmhyr+XkUx20CjGTTCOgFErmOW5bsRDlDOtbfvLoLTUqfARNdY57w6e1WK+qFQJF2dRW61c
f9Y4OLForFDF1I8cSD2URVU/58vaadXlZU3G/S6rGh82b0jikIVTjQTPtvrSEGpzakVpb4kXqaeN
W8voYImofxhITr3Lo17ep7njXpiIeVGJoRI1gfWiUMjosuuiKQ5WE44kQvppt5FzNJMkNlmsiQvF
ZgV4LiixwsIKjP3B2KIwljBbE4MMnRYuo/RjeumTzKNNnvMyWGF+NBokzLrAVjE0L2AVEHpyTfJ7
n/XnsisDRp+VMMpVxGZy3/FVB+e8v0m2Sm11GwnN6pXfekFY7sM+GYkGoHkBVz2+GER37cYYr+jk
9IS19x7ZVsYlDXcm5xGh1H3EwsscYYfTG39KDv3N78E/pVmz7jx3jfEVyNeYi2bVhzK/EDjuSEjR
j75Ms2ST5KhXddl4LyhP7UPYYwBSCpHFQIwZs7K2u2VLGfH8l9m+BKy3HWXDp2qTZ1LUqW4EGZ+G
tQR4z8PrrAFNVWM/r+p5QEiYHOQAa51OLeq1IDKv9SImnPCOHooUI3PVkiM3Jbk8OUEK26bqtqhs
T5EL/m/NjYLYm4YwAOWou/B1Zn8ba1QFmzIrS4vye/L3rTJJ74rMpj1zfdXtfV+gxI2VGbzizgn3
IOiaJzofzQ3RK+1tPATtM9Ka7IovnS0xXbud1Sv/ijJuWMh8wa7kwduYvf3WEnNzCGdrvBLEvUUr
4E3RN9qvFPe0ykngdGJofS7LHWhq7fv+DtSRkW9B8UHCzOuwbd9RclrjFnjbbG4Q3jJxLEWFn0Y7
TfjAa7QjuNApaGQJogrp39aRmo9kSzRg6EqTaWrQQiuq/fKiRbn8kHt9tLWSQJ7r2BsIhlmGLVFq
fJ1IaxvxaW4LNM8s+oO+FUPj7ssGIjEdEZ+/Wod0LjTNPOHjJdyFlLEh5hppF6SasUInNmJfxpXr
SlUbvFX9VVQUm1ZnGuQEkYgVwXgo+9+7WT1U7Rg+ILYm4V7H4BsxJupy41szas/xadYpScJtbu9A
fMBOzkEWNshh64n0+rimHcQs5xgXqfGoByPdhKSNLB132EPJnJ6aiGyuMnEhYbLhkrHIDoEZso/t
XeIBdaKcI8VrDz5Ald68M1teiKgPA1D9oh4w4KqgzVauHlBXBwbevhUDFeOy1s5U70yjpIVDMyO5
w1Etzqj36qOdefUWLXhzR2QHgYp+61l61ZSaATW9Di9azZ3dXoPndy3WLse7N+NGEv4Rs39UbFRI
nSF3+QSFh1THyZzGXR5o5NcxHU1z8L1nzmveYZaE5Sk7UT86c49fj81KgbkxhvhizdJ5nWxJvQtZ
JdzgzgXkSlOxeQimZZ3Eo0r3OHci5931cjyQAxytfcb4gDcbrZInLHz+czuRU8cwqr4AUOffMvP0
j57tOA+mgFG58YSRZBTU7oDpu9DhF/Qn9cKgKasjFnaSatDUo26ZPfp1nSh5trIe8sfGsFyL6GLX
ecAGbz5GZta8534F7qINdXkFMhJfvoLYOK9k6OavILDMYzTi+8ZhkN6lpCnEaEINMmyYUXydfNe/
gnxQfCsQh9IsjeOrbqxdjGQOdnDdxeVLJsL51JTuYg8fQjoQhcFeCXO06tchGKK7EBRRswRhWy8a
H+BhUO0fGZCJd52bCLfXgdTxtTG7tHUTY2cnUfpoQnx/ryu7fmR+FD2VcUnOJ8/+1tB88yTPVTkM
HF8cpiqdn6KpTp4rOHjAs5GtfrGV4b3QAHa/kjOs131DpGS0mPpdTfU+OxjQKm6RU2O4JPGWdbYt
ITS82zOBeAYtm3WFSnSlgQiU60lWzqOBu+7ojOZ0oYYh/JJhuCOlTtd4gIP05NFh9hhhtM2uqVX0
MtNf4QGoC/klqNroRG6GRz09F2qfU/vh2Sx1sot7cc97q3rrq64mURVFNnMGA5Mj0dRbKrxsbeXG
15RODzonFBS0bUzM39Bf932cZ5dIOHBisuLLrYML8ppJWcsGL6bVJdKCeqSyy+Zu0oMKV/lUAOaZ
BP1HlzjPC7sdiqM7TMFxAcOeUqyFr/DEmQnWwDPlOrN8QCZ2kBb3OhxMcwOlsb5gwQiwT6VcOVKp
Vb1nhzza696WbKBBTGbltkoLTM+YpO3vVqaGG3rVw7VpRvJO4AB/E7IrLiqzyoFrRt576IoAf1AD
4MD1yZ60rd55FzAz3vAEDyTi9HX3pUJ18pwppX3UXL7yNkG6eHynwXUjPKiOd+BWDTcJs9F7LSQx
PsRtA/MlYd68RZroPsZ+Wb5WsXq0QhqilaYY6SdQZsCpYgsyh5A5OtxheimB0vprRdu0o5RCwObT
dSdMpqWjJ8Jelzt2AHzJXdNTWxheM5unLJFuidTWMhk1jFF6OY2tgGjDwJU1Iq6CnYPo6wzehfI3
OKna3TATJYAvtS+LtR3wsrFhUoWrBhzbRS9dEKbcEval2fn06vy2hQXq+fFLB38UMZ7Sz3Cim2xT
+iRZ96WqbxMuVLBzA+0+aGaD09Yspf9KVUSsDLFK0/cMQzp9laLxs0NDmgk1lK2nacfdnOk9wL2l
KYjV1Vv7YeV9hXTjwQmi2j+LI2d48NrlzRZ6wz6eDRr2BpyyU+xP35TK5xVDY6Kw2FXznFAecQbM
ESzbg/7CK5cW9sgIB5xwMRevKh4iupWtWCfehErEss5FS/eSd4GrvL0D2DzZ+DSv7VUqFLMOh9+4
t9q+J4oVf1y1bWIHAk5n+TUokySla6at7HtEqMvRd1Nhr4u4JTDWx2K/LYtIfseqTArliPZ71TO1
mc7y3CjW5tB6z7Nk4MD8gn1bqaIyP6gid16zojXPJkVQPJnvk7Wf+rLaO3nvrYsMkrCHCpU5XlAd
B5wAcuszR7smNn0k9NjteJvoSH+fs4bU18Y21BN4thLOKNVEnTTvTm+FZ8Jww1OG0Op6mB3ygDht
vfCM1MU0EbXHmJbt/ZTvXATUK4NB355tDbJDNszNuwx6gjLDIoOmG4irgpHv3o5lfJ+UpZOubW2M
B1Jmkn7HyD7ZVdp9EbU53RogV78b+F1gRJjnk23Vr0jPswfikgu0rgMhPQtq8Bk0J7bfuLYuC7Sd
tzEByr/RYCwai49KkNB0EUDx4sZG6rqLmOEH/XuSm37TJDJYtvPMTdksX/seMteibVLe21SpV71l
ZA9mT8jobzSk7t9FWBw8wKWKuM9Gc/NJ2oMlDwxtOAb7CTH9Veg16tArzQDBZGIP/sCEwZnwaq3N
rH8dZl4pqutIuOtzsgu5snkD/yMISvqcjQmssWK2VI2esxuo4Bk129Z1FQ8OHZmS7Bh6p4RRKc+t
T4ObYd3XGKeBJa4GQVvQQaRVrDviuFlXqIB51xcGPW1gieWYL7G0FkkTC5i8U+RRmIMg+I99gRgm
61qm3veMrJG14fftQRos+BkuxXrFPszfRyPM1l/LTOy/Kwjh9pshYH8Cz5kDfxKZlNxKfH0u1Try
SbYM5rXrEmu/7rLpSKTGLfNwZBnEcvBWIkv3LNXdtAuLLVXAIi8YcCqmcYhvPunxynSlt81Cpz+a
EDjW9WicjWbHVrfIKYCdDPtRlvu/0eQsGtLPt14omGW5Af9EmrOI5n649VLeJU0fqnBvKpLUFsfY
XKzJpkzOZqO9tcbe2/S8nDGa6ORkmWb3xrCrOyoytA4DvTZhVYSpaMxmAQFdv3ku/q7YC9FlYqm2
bZLcxWd9YEz7zrM8wlhyix4VU8g4PAeQqH5zmE8u6UWzx39cxI48Aizt1qfr2DArdnXUhHsmn1PO
69s3DsOgus04Ft43m707a2TerCsrqjYQgL3blCJ03NATJ1OhtcMr2Dw5ihkelkZU5RXkR1DReTTj
MEzN+6bN9eOv7z3r83fDem1aQpioJqHTsnB8vHBkAs30Irj3em2zKMx2JbAi0heEHgtliW3IY5hf
1WZaQ9JcmJ2lba6THg/N5E6Ae1U6vYosHP/0PvylgL7+c9X6JMj+9Mv/L/XZllgSsv5refb/qV4T
9fKzhJE//+S/A0Z8T4S+wK3yUaDte//wcfIjA1+gAfwQ9+hfAm0r/Ifl8ZD8J2ZAY2ZNSOqw/8EW
iVubv87j9g7/O+rsT/4MHhIOYXkh9K6ANg/EsY83nKcLo0fZBlqNEaO+S9DvgeYyKowEVEdXrp9g
RcMSKXeVOdY7F2nYtmhj8Rt9LY/+52WXj0EUNvc8ckWW3T8+6Q9rlil6D1d8CGfD0voxD0DBRV4Y
Hfu4tO+7PA3PR49dDbiUkqAq0n87xtOhsbWyURz4v+B8Wzkaalo0X0XCjKZK0gkqt5fCeIkjcW22
U3Sc4a9u6IB3lwkhtCVINUF/Eg/uTaLVErsKrIi5hlob0pjb9RgX0dZQCLYc4U/bKmY/n5gdjWrb
9e1d64lqmwVTeOZ1kDhpJPT5GtcpUoGhG60j7DX4wkZl8/JwL8vUMQ6Bly3h6bp1XkxhFhfCKSJ6
f7KgMTCa8mz02nXqgbZxnHZ+pdEt7mlPIKGanB7U06Cv2XrAKEIhkNJaGupvrR/oY+f16ipxW+tk
1gw5vCToiFJw2+sYRcbGrWyq5cw5FXVzGFMD6mfnxQ8T+C+JaonNo4tk5dnqmKvVnmk/JENo7Doa
MUci3Ok39A7+uSQ2dvyIuR/9yNvUQ6IOtJvDc2K+hiMccGujpgIoWjxtpCu7s6k10ssudeNtM8hm
63eS/WTHRnMH8BqRQuvCjBdeey8g6NJ2qZ2NH8vkrqgG8ezPAELVBHTYUSaRjtqZOTVJliQyoxKW
00Vc5tl9N4zG0zDIniHWoloimAf9KbwribqCIHjVv8oygxFc5tXN/6XuTHYlRbps/UKXX4CBAVPv
2+Onb2KCTpyMAIy+MTB4+vq8qqS6KukOSqrJVU5SyozWcWzbXmt9yytDWmViaenr1JTdKUuEt3Ek
kEczXb20PdCdcA7bVO4SYyFn2sEtEJQwrmxUsvWCMuOWeCYtv6MaNa+oE1PugGJF7s5L5+IAG3JT
xUu+7rki9rJ/pFieJqyUFA1icbWZyg7/48js3wxoY02eD5+ZSoZ91Q81YEdaccCNW78D6BS061bz
Q8l1bBNNPE8Zj9WOwZsoEnrS/d/kPwkWrv2EieCDgQUUNMmh+Qp+oOLXrJ0n20Ck1YQwb3ZDlrQF
pbCZliZblVF1y4qiQyTUy75JhuEJz4fE+OEtTx6gq227AJYqBWrgiH7xSJ9mdYO/k2yFm/nbikXA
MW1BTvppS3y8srkdBwNJ+qlp3ouKYhjq3YEsFHmKmlT+pf4l2QIXK19jj4L7YOaOyM/BTJW28jCa
aCGiabxj7Q/hvmLFsRXVHHGVKAOgcRZtpR2WVYot42bTUS976AYr3AJRxSwSMPbTikkCcqcxJMIm
kpLvGnfNjdUYZtOqnEsAO4VAMQngFggjb1lviefRTGu76h9Msyxsumv/GtbevKd6Z9x4o3SuSQiw
gZfMlgnrZmuululk0PUrfca/mv3MdZf+RXDT66igy9Wht/syOxNU00AAauOtfxC6kCcgQfSETB69
OtXo76wgkLee3/Z9+RY/J+yxvt3mvmFRg38Y8ND9dF7RPvNmDo9FUHe/3JYOYyTlGDCSLNN1k2la
SX0vkfkRPgxefb9rVzGr/xmZFm14g/0GSGbf0GAWp/m08/sobB6q0SbrqzEnXjVkmE1KqcVOJaNY
Y4CBvhWjRq5pYQqGjdvagplRj0hVjpgYGLMYpL4V37wyq5c1sTU6pZu04HOGPzn4X6UT6ifLrXFr
uXbfvffwSOGOxclNDl154vAbr6BrZop0Mcv0s65OIMvSL0qVYFmEScf3OmW9xEQY3bHLsDnZlERG
XNIm908BexBvy6b6z5zLPDk2VdVuJz1Up5Dy7E8vi4bDoti/rdhlEs9gsN/T/UTLNeXhzd+szime
jZdu+Bv0Yb+KYcd+lk6kD42sb1VqfbRm6g8V3SbQGyW22yrDCtgULFNWs4xQ8O3F+8Lsxw5DIjJ+
emVXHCM13xe6U3CMpyxczyWry5R9MAxMNzYYOtqYoGA6cbkt48kzR6nmMbo0ZezkfySRb/0Ml9V7
SZpamN3QWM13z1fhO47d6r0u6IRuE1lR0kHNMV+hjl+tjJbprcHOZnFIxax9RoAy95rkOfRNjIl6
7tZS3vut/IENpZ2Jifbl+/OfNJ14rkxYhsjJVQ8TZJZ/ndn1nzkK+/A4BapQT0Pf18eBq/iL7lpG
AkcbQOAOFb0PYxm1f6GpUCOZQuT+gM0lfigTmo8st3wKUEZ5lkSq/uAEJkwSu7Y6WKHjX2LlQRWy
2gn7W+rLa2X4W83zIthj70XOoihXQgqWLf1esn32eFu/UITVHvBL0h3ZJ66/g48Zwvj1QnMVC2FO
z8+SLToMmyYvDlYDEtc7sYMivNE+GajTmFMEMIZnDCF0bXtAU2wUDYT9yG7tjzrqsq/JV9pddU22
4MhkoyK2Wa39X9LGG39TeBPve/iKDVpfhPaWjkaMi4sbOU9OhWPEcqzkKZ386RNoCu0H1iRe6sHB
DOP0/s4VpkazsJI3AJzpkamGCV6O/BTMWpPaiKobN4B+pn1buwMhTFxuTGnWkz+79d5pNcU901L/
CTLj7igbsLCeJqiKnXFwxeSqrcC9VTlwtLx0h+2y3OuNSLqUwOzKmuWIM+nNRCdL3NfmdxpY06bu
5vQDa1J/hYdXwtdJHeiQHq3S/AWvl5Hzs1TtGnNIeExLs9w0gN5N15KaWAu7tJjFwj3twmjxVZmX
VAvlcT2YcxNT01WuoLi4h6A3y3Tqa5WeGGfqDRsYmpsYG+Sr12vUREQGYERUhTiPecv2FdsWj8JS
I9qqTnTP/Kidr+gC6+hLmNcoVBsMNAEUm36mSGhOSgwNbAebWC6rWPnz0eEU3kGQo3w9FdGuau+J
CTa7e2iUyW2kW4rec55RL+3Ci7RQL7Kky1ZYvhrvDwaSe2eOhO4S+8CPRH5yg89unAB/FGNMKSw9
Tr+ZL+vd4PgN10PybR8WuYnHoqP9TeRxAfKF++5DbXFY7mdbS7Xp82gfWnebcR4Ve4Vn8YCqIPc+
tZ1U5sixfahJyVK6oJ2Vo0uyibHtzNQBQdo41fXiXyWa72NKjQy5Aeqvzlke5a8jHblAemx77499
cVQ9IH9gxIIO6qae/4xuWQTAwCb1EQ4UiAOypeUqUn1AY5At4AlNjqjJLpSha7am6gFmrPyx46gd
/SA9hr3JQA41dOrEcYlJ30zecam7ZifbrrpUgbYf1BS0LvNt/m5gqLqnMRkt8L1OEB+iOG6Lg4Jd
egndUN91JCKANuKHZNV1GFkL/gY4Ix69yQXj0vWz/cLbJvV5cDVcodSgp9I6ti3HeDzlLAYgPu9E
kBdbhh7sgHGVXNgp9Su6sKzvZYqHfj/SQnIKlfpuhRXdgBWlNKsubvFHV0FCTX3oc/pThrXqjMft
Qc/xfGfaVNegwNjeW6P9zooreuSAa6k1nSCiRtawg/Sgd56BWqOgKf6lZ7zY5o4IbvjhXQboQOPL
nAKHt2hjvVty4R0ymxjFMmoqe5+j10GS9tvnZZJs8M3giocutqN1Fi3mmzKF+In1tsdS0yLoRxPX
qnTQn3XR/+k8+ptIXLSbwHcaTs4kZugkuuY700NMFzq9WOIs+IS2as6D7QhW8q0hV7+VHDRwF3DO
llkcXGfoGu+O7h5aV5KRQHXdF3h9UG243Fw6P8nPMu8CXiRuoQ81d4xNlBBbs3EIPnn3vlOvqM5F
XbxJt/xjxeFtGHHS5bSnotXSe5ul1QQeNeRkUv26DtiaS+C7t6Jty59x7vStZvpaDUwBl3TJ04MM
E/xczu98yqk1GLxdLtCYYJUeBJAb7lLLBEJsLncOBxI4Vejzit685CAz8GqIXayXjzTkntJZ4rxM
zvmSyWsSJM65CkEH50pAw1san5CFM1qMjOU/4dRCDurH6bXhy7Tz4HXi42VbbsN22mCLzZ9QjWF8
dol3DgftPUGoC0+j3YzbgW6TTWBR6RXzbT/rGXTvStSdwwhaQRzTBQuamUfDMl2xgVV1iAsp6Z3J
TmE+QGMm5xumexu8FIDb9VT5xYapIzvFJfW5navMuYM2saF+ruaeVdf66AQlljyLFt/E84EWl3nn
bZbFHLysPbQ2M8TijSE2Pbb6CRbmY7yUvP8gnb87MbvsdVrO1p33a53TpI0+bdTzPbxg56MLGdmj
NilODU7GjUOl2LWwfDhkUzQeFgorf5HyEx8yWJpnJmD8QHE2vudVXB/ppreenVH7z/nS5rwr6Vdc
eWTjLt2g0iv1BsvWZmj7caikO4ZOQ9eIN9T/EGfCSOpRL9LSQFHG/ma249+24ewT85rGHH9NscFr
C4vv7M4YShqwHgdrLoIjJs4ITu4UvdwrMzYYkhS6HQPsGFRi2wu2xn5AR3da4aileUTSEpECX0QV
KZ/VaHLmhKr7dmRFp5IFCRld1Dr2wj2Al6W3V2QIec40PAzR0MNfzZ99yFQ+KLaV63UPtfvREmPS
uY2PMty5g/zK0+lWTbZzyFPzEkb4fK2Sws4Oi5tzP5ZkgiRUj2tGww+4b594GjbumH13LDbWRQfQ
G6tZ+qzg1xyiAbQ+x0x18fLJ5Tnu6mMU5ueQiDEcWG85yy61toEfFocypwN8prcyV2lxiO0qO04U
EO7FqF9sUQHTnqtx7RZc8PDj4FzwGcOPxGPlYaFh80e46l4UEahlnZHr2CjNOxI/3CGtldiQIAOS
HdGDUOdBfDaFX24t4MWHyOGmD7lWYXtGdqZeM9gsfTgeEZDgmwdHR6dnpySsK1BnaUDy35omGC7I
IuItUx6u8W4caMpyZw5GPEMlual4JhcUKu3v0Fmbd8xzxSYUXFEWibIAnbc5pzXxKAS8xzupWs3U
p4U0WKWuOg1l+6cyfnfFYYiBKQntassL/mQ34abtnHLHiqk5qjC/O3gNxPe8m68LeutGBq79I/jz
EVjT4O+Cytz1/bA9jioMH42u/F1MHm9TBQRPkqLZjq2h2Huk5F1Q956DohbSsp/HWPXccEw0P5U2
OX9MHbLbDbCK91MGwG2i+PZo5wDLqIGJMHzRELJqOv9SVp5HekpOl2COw8so6muCckiM6w+EghT/
fQAG4AXD3CZLxeOckVgast/Ib3/mpAO3bTc1g7jbEnH3Je683unqHcemRfYKZgD7bntbW+VEjdbo
cMsmJMrJBevKPzjIN8ikm4nU2op7+CEMa75QQbnltP0jJ/eB5sVo3wfLwbecsx9immLW2rXj+KVd
mIhrIwQcPY6DFwL384OI0y8tXCj8hB5EFvm3Upnh2/JBvfHfV1XO2BJwgTiKltsYI4r1gsPzWot2
0yg26hgr5aV1YfMr3/3kBY5L2259ooyls7GQTcFGOu9lgOStZNjhn053zNDrDnvwXA9/iEO6YJxN
vYoCTLi5DnFGlxIbiHuUaXYsaXhMp/K1lRnjpT+ts3ZMVi0H+K6MqQ0txb6o5k967j2+PRilsulu
Ui+8Ynjhkk2PqJddVTzixnWGx6krGPVElj6mvXhTNUbKwFAa7BQ28yLx9V3gYB8n+7cz5AbWXkbU
xEjHezCkveBdk7nKO7IUhJm2bm9vZXfPcIGsP3n5xYJc1kxZxtexetEKs/dYneKojw5oS7D1I0MF
o9bRRtdO+UrXm/mMquGkFooZCi4cq7IxuIQLs0dapNmrQK46ZgPtvXQFOiQZUyp3e0oF2mVMfiW5
Q61fIL658r8KlLkJmwNSc/tPwJ7rlbhPfXQYfY8pm6Et/rmLJQsu1PLubjJBePBcQnzVpG8JBfcr
revmXTgEL+jCw+OUWaHYOk2jVtVA2qtt5ubiBmzMuDbEuxG/wQu8dzoA7cVc68Uz7DJd2R7prddY
fwxZJvQLKygr+lyU4YPCeda4MRA/N5hB2DYiext94z3wnG1dwqqzjPuLiqm+qpXN1uu4KDfEDm36
z773rCPqLPx7DHpY1Jbgp1ni/kC++iWK1UsJaHMf1KrZd1GTv1NV02xav3vUgn4D6mNoWgSacedY
6m3COc+cDH5dpRhn3KJ5Jk41rhbmhJloF4B8oPrHpUFUaqfpy69Hw+qgS48yS7wrDL07ZCi1WBEX
OQxS1jdMy5MR4SVIGjA/7IUoMfEV/18sWEKlVcqGqr2jvRKWOaQ2H6F8myfVJy3E9/s+HL7LxCYV
h5frJh/54ufUKNXVCb+IabZ9puJsZcU9zrh4ph1iohfnF3Vew37Ihb+j1xkJOM31pqSzYJMtdgf9
PkDQ570wF8418rFvXkY5nytfWe8AhgkIN1w9trCEnNfI9yEKuRQf4l6sS3UxPSNZEDfOYZwc+wzm
suLprMqFpO8sA9J2VHTHCeE3fojY2m42XLjLu+/ktfyjM0h6lNKG0TH2+svUcWGqLGGTLfRJrcpa
7Ftc8nsqyxiAHNk62yTTnLxjU/oXexw2dxSyoFK9Wym2FJeo890XXbrJqZhd95UXf3XTUqQ4i1pM
RXbXtntXlaLdGZtIKxWejVlz+W84+oJlPXstvj7MPGzC6tlNv0PJ+wLLxpS/oblfdQTBNpin6lG1
tVw7xvsTR7b4bVPtlG4gJsT/AK0tXxlDvlTkY/TLuydX96+Umoyb8b7w0st0GJa52eXMzmdjbB5X
n8VXKKvxYKyl+m580lFhQzEiuRR7O9aA3BLWg5tkzpdHwOgYdO0CY+Yc0Pyz5Pc6U9tjQScJLZd1
QNuIah5COmrWTWvwqKbD2zjjY7Xd7iNz2nbdZTg/sOzIh2VIaNW2+vaXl+BVpKU6mPbC11671h52
jAZQcJ7Er2kaRUdAb4w7mohRqM8mU4oXnlGn2Q3+Zoz/K6HKYZOzguJNYGh+GCHSvjpFyWHSLzm9
goNTXeQSP1Lp8CgTWkrSIDRrWjxI1QzuD3E4HkY/E1dTMht3ahHnnsKQ71EmyTauo1/R4IQH2UD3
YEry1vNYMIRFggbuEubs0Yyuc+DU5WrsnjKmpjdVUJ7iOjx+VUCeWZvQOnCxm8gQF09DJslLIkwR
cx0uDoN6Hw6ktxa2knSSL/0Re771MN67RPk8XtNG8stR8LnxulytULVHCASKFT4saVE0azqvbtbS
3nmoGBFDOvdOTphwKc7ziM2QzGnwNM+OiwM07siJBtPknNyY0gps8GdKQl9svkQr25923QiB1gzF
a12oh5nIKMaixrsnHrGSLDnkpbWvCZLirxt2LhMO70JWo4DjopF3Mubv+hzVYkjZAhCDreeJSl1H
8kImXdW8zZEl/yGax9ayJobFYLHw8VLAV/MYbmZ6jlKu1DnGP16L1yHt40d6k5fTPMgQ4B/gjJze
KD+RT7JX0U570bdUDhmB5BKy7d57Pi0b3SyeIuaic5bqdQfLISu791mrT58Y4qrpG8rJyTJY+VPc
j+lmQWB56UicrF088M/CppwLQ9mwAR+VvvuYZA9g+RlpTF9viO0Q6HaCTZs23jYIG2tfksNO9JNB
a7omdKrhRFqm7xLrWkx2r2HsHjp2L3ib4HJU/sXRLroYJjd7iz34lIxeuKGq+Ujmt6aXAqvdPsST
ym2FaYEA2MxxgvOqWsOPt1k5StxTLWGGVYAo/2636b2BRzf+ESRR9Zt6bgBsjXbrCz+pOlXh/DaE
rKgKy93VvN+u0VxQn2sRgvxZcgYzzsMJXvAyHpOmwk4ZdYP9CdHDolu1FJeFR/ndVMVIwNUBgpvr
tL/xXgBtlWiv+IVda/xJg4F7HUuDaEQUynN/OfcV5C22t55+97Hp3EbL8DWecz4ENKYpfaAiT82E
LjLGzKIR0SsdsP0xNfXC6wp/+9dkB/6bTp202mOX9a9V4tc0KhvPq5kG8W8nPrULa1HQQrRaknLC
OxdmXoMlM8jeaD/ojshRjHG4/7IdN2rvEOgyW1ayblz+X2p+1lE+jZ8qqH6IsVlrMno/XMvpWGkz
cix26/4UDHwIbgsLq5WlWIn02g7PoztkvClq/tloqnSuM4YrRkrb/8Rmw3eJ/2z3V0vI/rco3CxY
925c7xo9+vhCRb1bRk8ewziRV1RW86BB2bAeQxPu5DTsmqzwnzRMfr7tQcKD0gZ8ejqV4t5dDasC
dWNNECW6b7poZu3FCNrN18SN8Y8GjsoOtumepfGQIYuYEDbECAuohyqugyXNC5u1dNfW5XqhupNo
s9WWA7ACeY8ILoogRSANxkHw5r9rQkjj1ivs9tRbRfnmDhG5Wbayh8AU4lbQzgLFOg4npGjQ3aKV
TJWes7YFlEO7M9kORXFPz1JFkW74DfU32YVtrB558FuKeyN9rN3avdlj+h31bPSwad1RptP45TVY
Pnsvabe5t0BwHcHuNGW00vZCJ0jqzms5lMumnT+hlue93a6EWz+gCNZ3FKrzhlkdY2re7aMsXN4r
wPWUIdEFpJWGBW4cEvNFdxKVz60jWLoDt8B01wsrftYNaJRAy18mHtKZSDt1cDap3qsKWX4ZVmDP
Xh7nWMQq33tFbFp2NLDFT1M1ZbuBMtuveHD+AAOBrh3F3q3quvK9osp8Xec4j4Moyp70FIn96Mui
XBNTJ+WDiiKXNQnZCHt+PHLryJV6TbU9PAcugs/WLbOEznHXzs4krBgJkpBK9ERwJvt4u0DWmxdw
82B3fU1W00Rc0AiToSAeKdJDOr07te8ndcDFYxvczbsNhoBV47T2O+QesDu6n9mmjHTYLpazUdk0
bmu/eeVmxpQyeN0+JIV0VZMad+UMDmDO3V/ob/GZQURdCqbJddlyoZlhR599bInrUdGIO6P9XYn9
+h8BRdFlYk87lYkZJ/AQHPKm6c7N4mS7XPf2czq54x6RgTXn0EzU7DG1tPuhmuKXdDTygXUlfxSF
KBi0lXdGmnYe+Vv1mA+8ubk6sfbXqGt0lNZL4GKjaMLlUi0m+DvPVVnsUV+4A6K6mRNW7mwNK4yn
h13qa7J4+iZ082gly6Zim0c6cJBHrwiACdrSr89JlbCMa20iqhtkFb3Dl5qvQer9baFqQA+TSCpB
LfQ/BdaB3WAV8UEkIE8IajTunlor50zK51BQav2dj9h4ttFoUaSR+FX2zuf7iyyE2huWCBxd6Opk
Nx2ubSbeSNV/2p5KSelmJF8nJyU177GmY7mDfgdx2BOWxo2v5XbKJZJi54znecGEHLaV/hpmMT+q
mfOxaQO1GlIuBsBwzkF1jwQ1RCRyMh4T8387p9nz0IYt62LVixsNT9iZa2JMebTLJp5fIARvTuHn
/yxWmeFo74J/UOCii6+dU6aVoGiji6lXCgHr0DpEh8S6M1b9aSHI3moHQr9fVQ5PBfx9OxfNrynC
CkyF6Ji7FAxLVsHMDD/sQLl5uK24JeAyAOMbVfPBkbsQghIR+GtgUIxnn5MSOIZRREtGCwsxpaJf
cWe6X1HKvLGW9Wif2T5z2ozKx9zMspJrgjdhkJ4cdcCzA0Sq1u0Hi6Evsji/JxMVHOOyexNuWhyz
FtLEiuM0+3S4f5LTptmHt5A9E75gTueu0XObgpCVh9xZwHQQZKWKr3oKac5Yx1Uob0NZBlu3oZZk
qfJxWbPpG3ZOn9TeDmgYnowJ6x0opWmw1nMh1v9+wclZS+yWoHtC8SIpmdUOW4ykN4fQciOkDCsE
BWbcp9qzxwvIG/KBvI+eMXlY64VNP3XSxgA2STzYj0PymQ6VeKP2IsfrgGsFtYdAsWV5477X9/04
iUvnQbkTeye7K0MEr6EnI51v6ozg+CpIOAkyygjL1UiX3sqZks1gUQpu6wIwSuVi8qkW6TabOgzU
Rray2oZB/1c52UCFQtwCQ1PYGbq8WLaucF4DdvtrmK/RXvI23aLvlhercB/9kaL2HjYLQbsleKA7
uua+b8zvsRAtOZlwCqGkxyT/YD5ED3bmlM+ItNELTkzziIB9t12m1dmaJbpaZY8n1QVUVSZJodcC
QMWLN6MyzmL47NlD3xEo3XIV9/Q4Tppuz1GK3wVs8E275TMWvPximLnghPdi403hO3HldNOrNmOU
DI16a/HrPE6j8elG0J56Ny1h3JUVLpibsrFZN2KhysEQliCmSSfOHBz7NN+n5ZSe/JLgcBmHIZgR
CrfivNxoUYbkhOfqyC5jXC9USPKNMNPJaTDOLKpjv9kFQbmO4Z58YmnF9YHL+MOS4jns4rfINNNj
2iXEx2NucZTTJ5ty8tNNadRTik4IRGE4eGHA9yeK5jMhWTavhakeKDLtSMLlR9gI01MVZOwNuERd
ormc8xWXJ3FtggjDvjP9hD2sN3s+JwmCUWj5p4r6CzI8YQJRPTb2Z9q1xAlII+99zyvfHMq0s9WA
Jn2sVHVyaqnP7ATwhHhUb2SO276TF1iuIbTrFddkKkM6hGogbRKPOH6lO8p9KnaY89UBMh22Dngl
a7AozW4iu1NyfM2k+ZoEXTb17OKJ1/RY3CV5s+XkqHdokvZZu+OfBjrVvukT/0BgitUe7v/mgfeW
T+xZzCf8BPjAo8S8jkNiHkCJkeLW4fKMxbLYLlnMSipyqueW4eJ5GmZ3m4Dr/IKzQMFrqs14NqXd
rwnwhn+lEfH72OcUByxcStlIx23ON3+hGTXzow8SPjO51ZqtQVpblFu7+dav/PSoJr8+lrSPPDmZ
zB5E1bMoX1II6NEkhkd2A+lPARMeKF1DtZ1gEYndwZHnWfYeAffJ8D5beraGxj+T5Y/AQoBEwreV
oSf4XvTTxpF3YlBJflgSMkOo+ypKtOop4xJechHQNKcOn/dV0IdNBIUCw9oevpZYuu9sN7Iv/GnL
jd2G2CZRbG0X6mf+pJbnPFOBjXIQ18UrQLB0iyzA9f4eRhZRE7z4NqyhVLf0qYYyfR4T5HMIXvD2
hlTlf2tHjC8VxyvCzBxD6259kBJNUR7KQXm0sMXxSZdC7Nqes4bLc2U/FsU8fbFmkVckq2Ib1qEG
Lzp5/Q3FwHspNRdwq55zal6s36rvgDl1nJ+6iE+UD1JdKPzulrTG+farkbVizndmVdWDzZmYWRiD
uhKLzeIeASjBUZEWbbsLcvHKnXS3IbXQ7JaORUZDlcC6iVznr6vC+IxDp6EowNId91qCEI+S4WCH
GAcfr+Z7OHVtyWPLVZ+rM9sC1Cj3earpZ1BRVG9JQDevVZy9cLoy8/jcpTl+xaErgwAtLc3PfV6Y
NzmlBAWAaK89qxjQrBlrN8zI+UekGoAsrRWnnyNBYXXPuUysHdhvL/hqeEVlVr4LbODcvSuX76rJ
5D5MUe/6oRTriCvnOlJ04KLuzC9sw4aD7wd3d999997Yuv+LuWZeh3XivyytsxzpuQfp6s79iktX
dGrySbLTQInhq9quBq+cWJ/0AXuFWdLXiC0v47FEwS7Nw5gNT+XiDDjjhnGnYYXtcJMxcyaZta+Q
bl76kdbLZOz9g+1R6bvuQ2fyuVRSFblYkr7abqne8pS/A+n1YpcVsj7W4xQ/dEp3NxJsOc2f/P6T
BaPgKg/gobJ9/MMLx7qO8Uwztiys0Fr5RcE76P/gFVNKucVMonfyHci198hdHQOoiIuvYpgTJBQs
w2+yQP/wcV89jlWsfuVRPz74AtGFPS1mWACiBW8kVf0HBPZ/2y7//xGo3A1cD8P2/9sJ//ytvvsh
/a7+b0z5f/6o/3DBB+G/3EDCNSZYA3D4vwr1ZPQvD8qCK3m/EHwLPUIR/2mCF/a/YHlzmADU9f6d
+vpflHLxL5tMFTZ4ru8s5Xz/f+KDJxn13yIzDlbCwMYNf7eg0yn/3wJTtd0YuiIH2Ael5DZiYd6L
r25BbRlnMWJqFSYEJXvaH+U+UneUUivdpUJYzsuHvougDLFnDmFk5ISkBK5FWuRyTLRzg8QSMJDy
baXxjNApC2l9iUqzQ5AVFHe3lHPs506QrMQoumwTDkqQZZkHK7abuo5FWYXfFhcWd2Rd4oORs8q/
FiYv3AXizrwIQaZhfqC9usfSitnCoJj+Fm2LakFucW/GKMQ67SzXlu/RtiTvSalYDmoI3tbz6Dbt
z+ja1vdcGXYJdhHL3/SiVp8unbacT+5dlCI0nZLnpQj4H5zR6gMuxdBy6XKJZTdsGEEA0zvw0tu2
3mez3zF/Bq3+mueGnqBlNl9EIChLmiq7ecgwdtMPCnznbmIblgDIpstliR5YsXCnSrj+AtdGHRw7
hyR9UgEsKTunBXXh6AjohiOSb7sKccJn9V2+m3LYRKzvuu5Beo7/FeLcuDerpvcS34jSp74XZNPH
ctQLLeLRKM7hOPfVvgf8AgcG1+vaA/nwofUAqJK5vOcPkBcIJOxsyl3LKfxbDDqnIdRrHgt4OP+k
jmPeIu0DOcRVtHDPNG3FuxUb6ko0k9nGQAHfy74iyryEKASlrwNIanPLsc5B4L+nwILe27bJE8gf
UYa6tXj1syPBYmz5HZj3EZ3/sYJz9JQ7vSLfPUM3TdH29sI2yadKTOBTr4tGEG6ySlP7EAZ6+dAD
RCN68CaH7qTMWM5OY1lzKYsZ1bffj3TiRnWeCGyHTcW1r7MrPjMMM6vStu3Xvh1Vt41DObOt9lQ7
ErfowUsMM5LuGuhxz6CBSwS30mS+lBzCi8qiCBhlBBxjOw5x2fDAzrSl4cOeAE93WSX2U1l3cOcn
Jrrt0Ja8pW08c3tPRfrSl577pPsppC2x91cRtdLj2oLjUK4jQF2POEBE8WwQPwHJ9eKQtVJgrF0G
2mzttNsXLDa5+jhhBQlN5+cgQLPbOHUnf5rBDvDclaA+Oy2IgcczKBJu8WDk/GraRlUtv6JEOSEW
LBQRzkQLOkEzaoYGAWcR85vbHaHZDQrJLNU7u7YpnpsWCwtLPQ3JM4lBKLNtqrDbTFn7waUz/C3H
0DsH03hXmix+cjURQ/Pq8EOPWYiiJIh+z4PjfQd+Jm2Wt0ktCfNOBQOdKfStpfIRq5rWHg5yD5F7
QZVVxCkb/YlTpf+dqgQ2TBHMLJI73gNq5+aLFgeEwpkCRGnzK+NpEGzlZB6k55aKcXCNWQAuFqck
LXWGRG+6Nr5O7C2Qmr5kw9pMV9YTbLBciIPDOgpZL69qKhGgg5ChAXNsRzlFljyw37VnZd//xt65
7UaOpNv5VTbmng2eGQQ8G3CeU0qdVZJKN4RKqgoGz2QEj0/vL6vanqru2dMYwLBhwJeDHjU7k0lG
xPrX+lYOIgLraJwWHzNs7F0WS+9U8YQj5to6fe/CsL6OIgzCk20vT2nco2e6iee/d32Z3Yg5Cv3L
aQlVdy37enhl6uWh4IG3dmwQ8cLJ5Cd+UcBgy5hfZUVj7o7FZP4Mqbi4hpJij4gyrR8xX5PuPnBM
heckGui49MkHMG2E6jLj9Umn89gpc3p9WRpnCE+yCJcHXjZB+ZhDhHkTmSWugTZXXCBquwstm/xF
zR42UGFEhHBalBjF7am/hidsf+vZ4YFmzhrmLS2SHdPwSFJ77tYf4AVij3e7cgEeOLwdnzCSZgZ5
AkV71w8aXAz2KR6zETY/RvFq8dwrjsPmECV1QI+xUzgbPLznISFPiq+1qbaa7rxLL1CvkrE/zETl
rozb9G/QmJoHtFl/7eKppD87sB58XmflevTbCHR1zq54JWNKQynUG94CbPXhgfqb6jbOLcaluGSH
o1OZ4BiRQXwx0A2bLVQpnH2NV9MYSFpHPdh+CUYO5Jd6anW4nKlmooDdEnvHfMI7vEIQhh3lYpH6
6Cn8uQHW7b1a1lDeutBldx5V3U+FBD15W6YGVjZ15UG48oKxes2KcjpUBecyosKN+gj7MF2nqqvF
liFaPFEaX4zRoyQo/m2KlFtugrJsX4OODTSsCU2BNOCOnr12WROhmpJgwOrDIKUYWqonAtgi7TY4
jxu7YbG3kHvksBEG29fKt5zwWRMbYeHOk4O92LDpyhj3Y5yMD3kcTZfka9yD7If0sS6hQTaOGMD0
4TxKctN/1rMeMRaVNUcNjtRwSM7PIQeSIqpO2Gu9G4O/HWDWtAEG+VyD1FolsuY4nBmxQsVJLpUH
73U1af9jSjNwNGlMqX3QtGszNEClZgUpzRBeaqOvwaS+GOlbe0eB/DSJJKXdawURIsA39mxy1Ypt
3fAmpolTU1vq1v7oHf0w4FDPTDtrjjjm03EVWDXBao8dOuJYMQPEkBE5NApWBfCwKRUfTBkY/bmO
cZ7Qa2EGN9QiBocxL8R0vfDz+UiwhcAxG9jq+GnBxNemdpjZWjbvYMlmh1xm1tYdWoS5tBgu+8lQ
uc0DofH/qexY4z3bplkW3eeBU+wCAFKbZIiBegnlfhNnzEkhPL2Zlll/sWivX+dL6CuMTFmNhhQk
4XUU1iER5xHlMq9IxaKR0VR4mrPasj7BTkD9gs+j6rXICZ8RbFHDct0iNLvbkh8MEkxDxuvMIfSc
7dDJ6dgoC3SyMywE3ydP1kQSe+/FjdI8O8aLp78yKIGFiiuG3w5+9mMJUQORM7aHaOdNtrhZFtyN
K9yHGBiXhnyzcSHSGfxyX0qkjAt8nei6yZCaLw3GQjYqcT2/2m5kss3sG8gVWNOgu/UyWaJ9FTp0
6Rq7Zx8qwwLG5hxAJcr5lq8cTJ0eNGwvQpKdwoscxMO6cWuBUzZ09RObKIL1Oe0m77qdu5e+NulF
UeLe3FSuQAxmUZquZRcz6SrizoZ0BbwMuyyWnps+ctIUHTUwmya00mXj5KYLT4NU5THoHObzqK3u
bkSwZ/VbohbixARhAG9MuVwFNIK66ykWYlMyZb8bEeSfvNA7D6uhr1LOHkUvYON6QvBO2oJGb2S9
EdIF7YHcx6ZA1dGsbjrcw1cT6gAiIVSXN0K77R0TpxC6NmYVYiYEjFaSStGGd6XL72QIYj4z8Et7
N+hs04kRooxJ1biy2JjeBTIYL0kkuLjcUwdvCq/x4Ckf2RXzykjnZq9gt7RbkfqifIb4VH91u9JV
97mZeV3I8bw7ytJmafYJEYk3NgrJ/TxMM+PupgHOzGyOoA4nDllu81JFFYC2zEVMGPzZbKA7m6c8
8Z2Bddk2N309J5eQBYctj0D3tewD537MB6jjgOGKu3SZrE/EseInFyVz7w5x/BXsnv1ptsSIXTSw
PmOpRYUDmLzcjXXWM6J12C74rUExKIWGlVZBRFyNpS2OdiXn51rNRC961phnxpmNAbrnY56QhZ3l
+9oobJJ+7BXw0z3TFOyU7dw/2lbBLkarKumI3goiXRHpHRxRqXdU6BQF9U456naYsrqBqEvbec8M
TqqLxWB2CHp/bo+97wAPUVkBxLSPi/jbACDmHeVHtGvk9Mrdas5ST3Qlpek6JG/XObioa2Wt+fWm
/oUCUAbc3MqabBfAt0e2dao6tt5qyDmHGVUAZ2O8FEEGkz9bzESuhePOxrfDWryQ8XIENl/2JfuY
XxoeCvowz7mPpEdiwhg/Y6neofZDqZiKaCtdv7b2U8VY2ON54oe5WKI8paHBKdR7/uBdw3pmwwr1
WKCxBo82681Cf+2c3OUxewJCoM5SoWossXRPBEUsOMbl2BfbEkV2ywTFDpnPlgPIo1XB0BM2ckUX
QXuVLliqbpoa2W/jOk3pX5vMq5KLwMEfcSPGqA9vQpUggmaUZG6mIajuTJS31olypqx5nHGcEWxs
58Aj4bpgigwYQWcvihxYeSAuCxqnIWitX8tltt9iiKXYr2cyia95KKtkFU3Sidgk0Q4hue+jy3hl
0JptZofLce24YKhSfEiu/eqFg6ZT2nRjv24T+pcSFczxieW7HQ+5cPoLpH2HsuTg3GKLE25vpGEv
4ZKQfkgrxjDHWYWZvaOo1QOF7fdkFGsGX9F6ocHEbOG36V1rpWRNjGRENIP3SS48ONY9nTqCtQve
f5Qgdvcz8RRlXJQwVoYy31r4F/Xn6UxawgE1l1eFRz6d8FwaLOWKwb5oLoA1zfEBSClpXxOUUfrE
IoXvwZ/ONn9woeNpgO5sg4lWeig/YVD1sy8Oz3B9J3szb6qwATOXttR3rWwdDljCYhBabO58nC8G
X5/m4/hksBT4EEeKaLhEk10QRckd+SuIQ2YXuUilq0V01qUq889xRmErntVG3qY0E7xTtN28Qu5i
TFbYyy02QGzurY1tUlF2xut7LNwz9yvb4w1s0g2CeHvpmpJlioBj8o1yasslX5BxMkJioH7DFOn8
jrvY8456dCQbVnvQF22LrxxDaLjuQwigHC/n8jh4reWvRr+476Xm3VTFOr8k+0ogGqlEtRuGHgEs
VUsOX3QkkBsdW9ghqxCyKCor5xrsrFj61nC55RMpIMn9EEuG7U5J52YGTuxexXaFzYG/xovrE1eF
dIzbtiIJnE7O2jB73U+yij5aXv1UU9Cy/Uk7PiemnH76t9IKq6MF02BdhFFyippC92u8CA4pbBkQ
0FjKwLuBQu/d4yTx96qhaydzZ3v54jl8HeEYnntGJvPINx8f/Fja/H0dOfV2xP/VML1+k9qWTwDM
zfPcSpPtncwhA0Vv85EykNlZ9wJWt8wHCNg5w7qz05kaq804BI0N1Dyziuu471veS54o453FB3tq
SYldinBhgjflNdpSJRKKBxoO+xvdEYvcMDVMcdOozMbxRHkmb+w2DrffJbv/3brlf1nDeL7Q+0/9
jr9f+P9mw6JLlc2/0i3/O5T+8hfN8vsf/JAs4/C3c7McsywPUEYUn2Eg41dt/v43Ef8GzoP/a+j7
tu9+/ye/a5Zu9FscIrrEkD0cMigeTA+N2Q50h+v/hppJsSf9bkHgRY7z72iWofOrZil8QJFQRRz8
rHHkc60/wDvqNBptIIbeIWGpGNGprNTZ9k7iZXu7JiGO/r8Ut2yiWUpjCCTVmjyVwV5jMgJmqYkG
jQJiRx2UdOPsKmEvLGSIVDXW0z5RQCd8iBVxN2xdx/G/zkDz2EIxfrzwg6KnlQMTFoekQR3DSm6z
oNK3vqrcuxg7HOC+GcULqPdpcmN11DIhTOP6D8Jv9JpvcN7bDfXyNenXKwKKOw10L/OpswlC7wKU
3Tpq+n6zdOOyJlNcIckxSVk6Ue8inK/sWPpzzxapsLqNrxJpOdfUK8m9v6RA0ZW6nNkKbDIymSS3
dbyrA++DCVDAWUW/E18V+7xRgpNjwEZoSuYjAUpzt8TxeJErO/2I25BehNmBLe2Yt2iyxMGO7G5H
u6C/GWOuKVT4NRki59q008fSk2ixp5m5ZmZdh22EGX35goHoaElvw1n3eWq9S/YDJ58ZvJn7i9J3
9iq1CXdHrfWOLjTuksn7AF+31z66Zh7Oh74APOWO3qOMzx12CnJ6kJ+ZsxTmsjAgwqbBtDXso1k7
Txlb8pWINrQsdmvVT+02lq3gbWoNl87ItsttnYuyrGeS2v4exAWHssLc5l1zFpemM9sc2MphbPwv
82gRVOtC+27xQveGTQFxWMBvr6V2AQvU4SDfWbsJXBH7uM057O6JUqHodL21L/pW3JSljC69KZy/
dbEZVr2vPPaK7EMuiUaOpy7Nb2ynUd/8buRQNzfs41g7VqXmWAzY0Xw0eY/1QZA6a+OLnATn2pEO
o73F4jyNyyBhRiRu8zqKN2O43Iu0vssje2/JMbpdSjUeg6FQl6qlxAqAR+LegnhoN2xL3tkcTjth
Fa+l1w9XOgqPtHSjZgwQCu+jqIfuQYQSUJfAcRgSQM2akSCEt6yh/c+XJo9uHGq3743U2jlFUZLF
uMYrp6WGyFJkS/y87HemxLSwtopRkuKKqTAHXsqH3RTAbPUqC8/qIh7tstj6S1JirFZZyAcGR3jP
bhhUYeaVGpu48qCAI1TZ9rpntc84g0+gM1ljZ0kuMAVgzgKVRJukSEb0/szBe9RbqF0rYJDY9y1f
lebQO3Fj1qmbI/Jlua+aZ+LJnSIeUAmzQHQWZyuJXSM7DKJiToY2MUNEIUF1CWC7GHcg9Kmzg6De
CXITLWPwPCis+luTqyXmuljcd+h9RbyWWGlD1vyk8jlksNHezrHE1igHWqX2qRfO7qoO8GZt2aap
dJeUltAftTukJQk/AfPEqYGdEj2LA07FHFiqkScmNhnGY9mJeZPRC9Wu4OSk9YFUKFh9d7AwzjET
R9sOapb7DXNgvqwot0ih+VtIsRJt2eYJMWSFXMW5L8+oFNMQWL6OybkRSKXjSNkmpur8NqyzMtst
vV+JbWlIyF+necXdx8yW7iWdfWZLLSizHYZKi7eZJdadPdpQ5BzJSpvivQVXr3YxG3JYaqWgw80f
HGa5caQIz/bpfVyhQ3Ew5oJ9Q1ehQ0L0uWpSigXnZOqCVUt+pKiXixDxiS25Sq8qkD5vY1WDySvS
qb3qa41qlLKLOpYTg2KBnTRINRC9UD9mJnpMzfQiqmza6KqdP4uAvg9iuMWdlzm89pQEdVNV5gEw
b70bBi0+S7dlKO4Zf3l17OVjDHsS2XZfPSVWd8YAA1BmZgP11lyG/HupSINDGaBATONQnkzH+Gsf
WwnfKPHfc4qZUrZVgZP1Zu4KZ2ulE1UScmyMu6kjDNxbt6qK8ZK39tNg/CnahWlrHjLaqL17Gv+G
ZFdQ9bvBARkyC6/8bDVjhJ7uA5qDlkPhw58ZbDgzDwVaxQc7fSdYjarU6UZ0vnrsALcPrzgZTAeg
FjvpGQJN4xwV3ysHTvEBP8YXFLdErBgx07bOmC8GtNAsOyfRJHQnPdwagwrhW8QyBlT2K+H1d3NO
r2aShtkdo8QeNw0DbmuxI0yBxfRZk3e4aywbFWIANvWol2K+m5OuLG6HuK6/VF4QHGgwG4/JUEbW
ih1d+RYmyrmzcO2tIsy8N5MpqeVmiiW+SAb1lCHAfIC1w6wAg2Cf5GsEK/FNFEt74tA2fksYhtOP
ENcRNFurZQofWaBAXC9M020E6LH4pkQIJSGzUhv9GuAdk6/wuRytbE9rgRvtYiByxckB68FbYU63
59amx1oyN2COM1Zf3UjU3wZQEi9j65LXp9wlhuIMnHWFJw0XkZrwz1g1mQ1ZaIuTVk5QgihzW56q
ZhI5YcTap/JSWUO2je1UvFDHR1lApuNpnzVJ7TK0yv2P2uqGuzB3xaNdV8WpUpgVsZQm0aeic4LX
pWcFUTNvVRraZ/kSDhYhocmRkI/mglgZsKyNYBx9SHDzbh0ZOGShXXMcKFxFFqY8ahP0I6cLghFd
vhP4gFvCyLPvrqx40Z+m1LGumTRg15yYH/RYrIqF1KkFH+Tsaa9G3pJtMa86GyIYxue52KaFqS+0
mXqKqjxPB3ddNhQvpZb86GopvXMCfEi8DQkP6CQx9VyELNCPEgL0EFSxTtisf4wzwuoOC6o13wQh
buo7y56RUyhwwHxh4eRFgvFgvW4avB9yMzIuyldMoUconAJ70R4tL5AnVQFBXQ/VONw5hOfkhd8s
gX0as2wh+hOTY8JTVd9TwASOfcmsub9PWhU0TwkAkQnqBiG1DMNoDOulynnkY0I/0COA+OSRQ421
aePHZCrDu4ydC3Yv2mbp8WgVM8bFO8SBmDaNqxg5Zm554y3YhPAcij30K7IMM97YjZXp5aQTH2x8
hb0bCVxzFxpCWJRZ6KF7n0TYoonPNdsHz77W80hopEvubR74dadVsjUh7k5dnIsIHc66Zabkp0xT
z5GDcic604TykVJG6FPsbirucE06kEFAc8JaJfK95zN8PJCVENzWxgQeMwQoarcuiI0bATWDfHzq
ffJHM7V7CPFjAh8t57VcmjCkmyPj/GiJxPvE7BSkej3PdF/Fc98/TF42NkcHguRF6i7yg2WOl2XS
jXgRhzH1JJ0DNvh8zh9vjVPGlzPOuFumv7dt5Ex7Ta6NAz0NUV21BCcIHGJT9cFlu1ANU7kUmYS0
Ma7Q4i5H0BBvLBjZg4zc4qOB2rxv89ah2cmzckJ1XQKp1I/aDykrtmC0OUC7t8cD9UMsUM2Uok/6
qsucra09f9d60dm8RtC42xOukclVkMIZ0/WIuXWcwMLkPiWiSJz1e6Pnd9NazBWMowD4o+wELTmI
AvYIrrrsL7m2v7g0/nzi+QPTE2h5ZdcgZ44+2HHD4Eh3F1VhZY8/nQF/x13+R9WXt7WqjP77337F
cP64jPDPEE43jCI3+IMZZFjKqk4SazxGU0dwBnJLhvzYMmH819f5FRF8vs75/jo4YmxOhPzPX+mL
Tmy5hpxVf1z6qn/Lzit8aBZOBJKRLnNZK1dfiwGTF+b/0hV/cXX3/G39g1D84/IRfGI/ZnYZMzL9
9fJqlIxuO88c/U41OwJn5sEVZbgDBrjwI9XFnWjJRuZQ0T7nc40/i93EYMePC7sL//s2A/xzcd54
VCH7/mW6naK6PobM+ZoL25amWSHBItFb1L/f6K7jVVWD2MePRz/NKoh/cEqRFeTX+p/ctz9/IE7C
NthUvliBoej8ff/EkFyI0dPf0jfHRWlNmCtH6sSGr0Z7CyAxZo2XTJOO//om/vmiKLS2j7WAnWmI
h+jXi3ZA0/wBaxkXlcvJizz20gbTI32p0dy+/euL/Ur2Pd8yLubYMR+Qf5PvnyWBnz6hjD23Ohtv
juOirC0mmw8IyrvSnsxffKo/PwKQMtiGiIDUse8F53/+04WARDkNZPPqqLArmRvfaRIWzsoJ+r/i
9P6T7w9SMadItokuxIQ/3DSZKz8LlqA4Gh+XbNqzpUj6KT3P0WOPImWXoc+ephPOeU066pt8RHe/
hSq2ZiFKP/rvu7/GQTYk0Jcsh+n7/rD7vlf811/+n74TzGj8tGKEHb6WwPvjf6nlS8M8Wh3zNLWj
YyN6czvVE4elf/s6Ho99gLsNHcSL//Ddh22qWyn79FglHAY2HXEZtZH0n1x8v87/Mb3vZ7nvP/8f
cjN6bhjyYP3XbsbHt1IV/3H99tH/LA3+/mc/tEFh/wapFqcggp6IWSz4MfzQBoH6uo6NJhhiTPzd
6fi7Nuh4v/EEI9vZrC2RKwIe39+1QfEbsUl+XQiK0fme8xr5z//2y4vvB5D5n78IESZ/erNTV8J7
AJiux9IV267tOr8+vV3riT6cwm7LC/DWSUpchlb7CupNrjvGypbJL3ykmAM80fQvVpVfHxKsuQEf
wrZ5VQUOW1b7Dz9euspJIY6W2XYJWVSCntWpoDbs8qf78c/e9N75I/xj8eI6tg0wmUZ0kiCoqiEy
788vKDxtVAOi8G+dwloOiQnl2iIUeD6xTaQZIoNdKnNPTGvSPblBdTLo8O9Medigsecpt6mhlGcV
Q1a6HgKIkNOCIR9z0YQmqryLtmPsoDodE0DRYtN37FkPMOfkDICn2SRdE90x8Q/yqwavAhGI8NHD
VLWOpMu/MFpo0VmYNt74NZCQTR9qaC/l+YgEfAbO6bIrQq+hv63Q3nXkL9ajY7fs85vSW+66mVGh
K7T1GAHIAFZVxzejJ88lFBSJyfzs1gMI+ClTrU8INSk4fgG6TIuw3zPNCC7hC5DuUOrMivJ9Yksd
heorHAxWfmAn6J4i2EAa3Ibq4Xch5XiXLSPkZu9HFDhLxcG1szCNrZmGi1dx7hfEodm497jGZLPW
ZUyaGQar5iwyH+Yh0ycjO/jqeZuWd6Unh69lMtufMXGxDtsBp8m1zRS0WcfuyOlRSgqOGV+XD5Wn
n/vWCrZD4nIwgIQoSA/S99kcJJXEtBbA3spa6zXs7fiKFA8wSro2ADv3GnZjjnaiLsMMb95hKSci
u/jSuFl5fjmIqdwXaZjvXSFxumetqE+VCx8mLSbMU0M6PkqvzvaYfCTnCowvWmOOXXput6ae4a2o
QkgtVUM5dIwRfp/Dlyvndjxh7JW7vCHfww6b9sSI0Ce+f3q6LS0OjtEcbnk+g81keuc0qzFt1iVT
xTXojYQUvVVw+zlc7mLE5KMEe7CqiI7tOJ7ifjW9fg6lI56jPLevmqzhNy2DS+G03kqff+dQGoo1
hgD/ypu7+HEIa3VG+RqEX5qJPXsi9lbGDRbAFhGQO6gfI3cp4lUQdPmDkJqoMAnXgL5vkv9IJXnd
OoTAGPG+ZqL3nF0TChI7+CcoW8r1ACgrxdFPVceykHHyRtcnaKrUQgYn8r5UfmLuzxwqpOzMFPuZ
dPsD5RDR10W63UM06vjT2U/brua0t14z5U4nthX+o5ez1G5YQtvo2k/zGI/eNJDdprkxGXcO0aJ9
GAdZth7p4ZXMxloJmjSX45dmnmjnhVjmnlXvznkVQs/7hanCmveSgEm7hNkXDdfhdiyzfNPKHlVE
uQH5rfaoK0xMohi/LedBf9lN4y4nqfUNv1jzoSadHWYZqKuWUP1x6YhqAVbD3itbb7gG5tlc2oFi
mtdPjiHl4cbvWeJxjK9DrMVIonTvjGO6lroMDrndItsoR+urxenS7eydK1BRtqhhHp1rG9LjW7IM
1a4fa/XNDR1nS1q5uod7Kh7qMXbeSrmEt7SR9/vkTJKeJ6E/cUqt98Wg7ZOZZPmSZkH7BMrL+wT/
yj+mGsttw/QQ3lA+5HjJe3SBRmsqK7BIgaVVaE3dO/ZBcC2p10mSblkh/E9urepxG/CXL1Sc7xNc
GN+SxAujgz/b/bIl3VovB3ekxor8aDZva+JbYk4xO8UM05m39B1wJ2m3OB4CkC8r7VhxRwgUChq/
tAkyFOW2vJCimGyopXgbo6ciSqXw77Jd1IyUq3peX277iFq0k2nm8mLxGMPsKNzBIUHEUhyTVjiv
gRXEmPkAJLR2lDxrj3Dred4zQqMk701PejLw2AzKSt7SkAgPc694vJTUQz31WWWiY4KhIWHAnC93
TpvhdnE8UB+JVNMb0mZzbbpUuxdpKeLtYM2fmYlUwONp39tXQ2E9VL3XfG0TjJN6qdPtGLlDv7WZ
u4nVPMym3YRzWb3w41/ktlyGSa7xWhEuzxPDeAfwBE7NdhzCcU3HEYnO3rQGQ9nYOJ+nZvDOjqXc
2ZWMiPxV2Lfms1WNGroFmtoz7aH2S0tTHXygxX1XvXHXnr/Em9jQAmYXUt+MmHs/wKbX13Y7xRkc
F0Os1IG4sqyLJan3s8Qysub/pi4xr+Lik03kPcIJohUJWBjcrNo3hJ+yjv+AMl9ypjMpzE1Czhkn
O8q5SmuV67xpeGf6vC/SBWgZBP5z93hCWBN0R+gtjFqwVgHkwIADde687ggvqJ9Yemhhm/H+kUKa
huZTrgzDoQ6ACLeMSBX1mjufINWJIDsLHrZc4t5tZC6GegBWXaSeZdZlTcQTN0C/Dnweh8Yice/k
c3AL8RDdExCxd5OhdV7jEujWEr7/qZw7fFP4vi7BGY/7NMdsBqIizBiYhiDxV3HjpfeWEzshPsNF
Wwj3o31+0OHDICQTK7Rj8ZHNJb/bfqZmh17RWH/r5u/OvxyTom0miixtPA7rGMPdS+kP/kbYDBgt
Ogo8E0636ejE90s+yifHBNmqdmdQASjtNMEST8P8gA6XRnF3otE2vdGR5rF1Q8v/VNTtAFtT5Twz
qovg+ElyajDI7GXNJNumZynorsSSnmYfFlg3sCD3rd77dg29KXLTx2HKxuthafjj1G/za7e2HBIN
hXftE1QcyLxZ6n4ypOzwItqXaTJvF+B9nKQxf2DBoZR0cdbsyXbKPiupnvfuk/BmDNfBW5UE0eek
YQ7acD3+8FwMXkYXph7r/ZKH7roEQLDzG288e6crcTumdZytQu14Jcc934VGGzb1JfQA8cIqN2Ii
4UfFPoiN0LdySJfrWTdTcRTKWu5DSDCMHzxOkfjr+A86uikl6SsXxutK6b77iuNZmL0vlHnvRdrN
O8Y5mD2GrmkOEbGXUw7x3V21olDQoenIC3i1MsuGAw6z+1ipEJgZpAV2a8z1KozVc3upZ0NF31D4
WrDlC1gPm171zybQ7vPY0qIcSYG76LxVoc817Akn2EL4apu1dvgO/iS687tkfHIWtpTrluD2hRQe
YDpDPk9tOw3StQW1PW0dyiUpVWSOcNvqZrnO7W44wAvyf5hUbNfNYAGE4mXSeUcjodPjCs5FODVU
HioadnJ6Kbl5vMCb9dkCrlaUXnRf49xl9DYsbumxomfzQ4AcgH9ZT7gGqzmzSfNNdXfqrTjV25mJ
8ynNyuabiSSXYcw4MZGuc0SxhBZM7D6hz0tMkcjTp64dC1CZpQ8xrcOyXa0LxO+F+bJFdFTak6g2
mXS468288AVleayKDcgBE+yCOXUfhi7prIs+iQgmZIPrDhdx2A5i5zg5m466iC/6ISoE2x57Ygcc
Qmh0Zj+nrZMwOLs1JgfNMrrPUWqHWBzjbLhgLOpd0hg2nRZeOjmv9Dz6RDhpqABXETdZwSluR/yA
RM4o34s7tqzN1FwuCIxvDLDUtEmsBa00stlGbUfKY+kh4+Qw7IwdkovhnsQdYNqE5moix0+0YQzq
tKRAko6BGeWxAOKOwa21vtpOluARdM6jaVaV48z0jGSGSLMXUiE2hOrcMs/c7ebKd5aswASHTBfw
Mj8kunAvF59YVhwk5kStY6HWAXxqSAUx94n/iJ5chz9dN0NQQItJJaPHjO1Rz/yuDR6N7TLQ+YtT
35+KZM7HPpsKF8/jPOz4f2w7I3Nj+kL5ZkvNXoGtW36pVPWAd+3Fi8sHl/juNomQdthkvjJBXH5E
Ln85AP+s2H4/0f5yHOT6sXs+C9qcO2nb+fU4OOtlcMfFJ3wkcZj3Q8/MKrI8XBt+em7ey2HEuYwz
qvSjYuGgB36kkHsFbYwyl2kOjrNV9aewKc19jtR0df4w65BQ4rU1NvML6bRmrc62yHXPimVukenq
ZPf/9RhCCbR4z83Xv//t7aNU1UZp06l387Ow4vgsSz+d/8+Gsf/4+v0vr99K/vKgyrf39K34p01L
P/7495Bp/BvSA9YqF2EAN+Y/HFtR8Nu5D8130F5854eX63+mTL3f3CCAMUA8Vbgu4tD/UmUIoGJH
p+qaiqYg+v6P/g1VhtHqH0QLO8L0zc/Tx7OFauH9wbHlUjfajPgP9hXeiI2KNA1F+J1rsuhz+47x
H1+5ncZPYxuIfWiNpC45W22iMUuOQDLdD5sk9SGnHWyDbeqmL+no9onfvwIXhvS3hA1uTJO3760h
lBjrVmOqnuU1CMjpHnOrtav76vvo23QfGGbn/ZTq6L6xAjVuU7vx3xM4jv4KvzNLg1Xu5ri/guRb
gMfh0NiPoTm2iwTWCT1/pmFxp5qYahTVHppY9i9gaeOP3Ap7b5XyItwjIvQ7r3IY8RZZMX1IQq2v
GIz7i4UC7U0QTma/AIA/MBzBleQibOip7TfSLQCiKXFDO9K4ncEXH+qUo2I79+FqbCm5V71ebkfe
29s4Y1pLMWeI27zA8r0intR8GmBpf1W0B14Z20LNEf3jou34GX6RuPWilupkN8C45vIYeyviCLpZ
Fabrom2Sasz7c5kNezGz6zC1m7/ofrYvPDGZiyp332nRpMskV+qkUlCxhC/1Q8GmBjyHxlhMvzZn
7zxSX1J8Y88U9orLVmn/JGFofGnY63KW1YH1bZhDc1XOYnipmZJeccP5nAFuqaQFyxXY/vUYAO8k
MBNwVK+LYpvY4tvk53QihCnR5GIYyos2P48JC+99LEcw90tB95PyyF7yg/f5oiy2LKWb7dj00x8r
evsF/CXTkbBoDzHct03T586Vl6b6wMS23YxezEeXLq54aYh7DcHAbp/WbRo9kyfRgWgPQLs8MrAk
UKuJ55ol9T5Pc5MfelfQGeRH5blgCJ5dJ8gZheA6Vt3/YO9MdiNH0mz9Kr26OyZIo3HC3fk8aJ6l
DSGFFJwnI43T09+PkdmNjMjqTNSiFw3cTRUKKIVc7k6zfzjnO2Igkztscep6y+nLcLJw4i+mXGHI
HrN2riyrT49Ix4AnhlTynVlcDNUcfDq1jB5H5PF6NdjF0zSK/OTHBEoMRMAAUB6D5sLvDb0ealPc
to1tllBCDGDLlQTFKJWuP1uQE4EkMsXSUb3TdSqu6CqLXTq441WM2xLxr+Bbm5hB/ph7gWg2I6s4
5Lm8Z0Fq0auqUr/NTlydDd+v74hs8M4QYPzdNJhqZY/pZyMX+n2r9vXkeU9ZDcAkK3ChKSM6O2pK
N0xQ4j0AwvLRIjPsKuavI//coC4yQ8BRi380uoLoFN3YsyU3XWwjvp4sjANkThOc3NpDv3JCc6Lr
IPzPY0v/zZ+zNqAUMJoDuVRyB9DJB2eZ3cy6+tZaIxj6MF0b5rARZocBthouix5Is9/QvDCFfogx
YkRWKY51uejPROwamz+d1f9iVvuXUS2nHmQWzmkLWSyH8DKt/tMuiTAWD3gGx0GiSH9c9cwQwMEQ
4BPzdSzri5FQgvVQIOdsy5ccfF28rRqM3HK2ElBbIXlL3dyjcClivSnjMj9j3ybABNlEdoF+pHyp
mlztWm9I7C14V1lsO6Tii195zu6oXnmeMS7xbNsw+eSx5Llwj+1yLgxE3YPl721aJS2N7O3v/3RC
iH458Rf9MJgCNmiedNnb/XLiT0YnYW5H5t5yovuAisMrMvve8Mc3hufpyqoyOldizy48hXd0jZoX
oV0/1nwbVA0U1IgwWuFbjLGMT3OISkY4RKSnef+V2Tp6IKdlOnqYLCQNUWPPCMuFVm9+2+0qSs09
fcxJ5MJfZ1nyrWnGilA0q7gZ4WUf2TM2GwQzKOssgkAF0BMII1kP2E8R/VZiXHTXZmZ2W95HsQ4H
8kx6FyQ29tECbOsQvCGiKN+m3ux3hGSXH/QS+sqJpuYqjwB20+MW2IkG7wVBT3h0Czu8mYqkv+N/
ejs16+QlZeZyGvth3gRB59Nnus5+0PW8r9zBZgY+THgh/Q6NFMFkuwjD6P3Ewp8mdY4Y2LQQku00
i3eZDKw96goXki4Yq9xGMcodpJdWKlRPnSCeLgJz85TaJDo0eSm/83Ex9+0YFcM+Yv5fO+m5xhyA
7aEVzpPROeI6mH3j3m4HzJ9hwAB+pon/wpIwPrmM+54crypvmMqpGx+C5snEq3KwLRlfhI2pDqKX
xwIyadfHmB4rzNSN344kxmlrvGUOPtyOQ5FdwebUDcN7KwEiByg8nzQ096lR91ogqsHEg2aSVL8P
WubwoQplFazD/DHuUoKdutkBsNm1c/FWmFi3Z1uAVFYdmRNxO55L5EQXBfTfne/mCWN/bNkr5fn2
TlnptHhW/XhNQ1ljlhjC65Zi99bFddPsUVNNBweT48aRdrlVOHuA4s3ZDabn6tJlELKJIc+sisiu
T5DxwPcup0jehJQr3hElHjTQ8hps8n2+uAOHvECbO12OrWvs4TWi8eGaWE8cVe1yZkUup1e4nGN2
ZMUAZwzju7+ccP1y1uUKccmgBKMYQlvKNnf284+DUf84JDkpJHR0Tk61nKG+ijlnGG/OHASx2a3F
ct5Oy8k7LmewEnI8lUPFmVsLOJVlSGsphokTnajLu95rqvNsWvrNAeS0qVAgbjJDiV3x42JIlzsC
EiCK5dxiD5ItdwgWjsQ4MGYvE4hEyxVkBjUwm8CYumGTWY33MJmVc93WuQwZeXOvJSomXM2vrMzZ
t6avTkZf17t2uSc1tONN+uMGLevI/xjq1OGq4Dttc08l9RnsUs8ZSh7CoQoZ7obAkpON+nGlI3fn
gwXjjMXTSXqiVBos0nPLR+T9qBpolNFxUknMS0nh/yguwDQAddees4mXusOkfAyDuMFzD50OIKfv
b2Ggj+ciJ+2Q3M3xGDqgvbCYF/ua0mfT+0V6TLUmEZEpC7mKfcAYYaz0CN0oyy4drJtHu6sQ+yMy
f44rUvoQ3/t35cSCcqXwFO1ErIKvZq7FzZgPzrc+1/1N0k7Jo0FE6X0IyaLdYMnxjl1E1CLIVWPc
FKZMronaGwBzk5tw5Rq2PihCMC6p6fDSDWh8FkmlcG5gscRMCOriqtM9K6568NTHqPoX060JoPSN
KV5nwGJJCPCtvT/28QNTHJ9UGiGOyoCegNzd7RHj001DLEaKZWfSuHHmyj567ijvi7Ryb1CTOevE
4+rCtls91CCWklVlkhZnGwlBJgWpOYh2e590KKsmYTvA3Hrp1lgo3H7AhYb/4INMRP0N533Nezyz
bqIgjQDLDIj4Vq4beWB+Ld7GyUucPTswnmJ0OMnJc+vsPCjfOAVNPxwIZRhPqYctalF4IaBo3Og2
IXHo1RoBwqDnecBPWazHyoA+B9LqBA2N/ekgffcWYEj2ltrg79GeOwyJVNF9RA4RArXu2q3pSUKv
qyzc83/5MBHmbXlFzraDVnMWdcCXH09bzlVuJrcG0car0s6rFuE3VSC2Y1feJPwZISLsteOmmFVq
Bn3p/GUKw2CFyypixZloG5sas/eO8R3+fRQkL1WbyRPsFk14KpZePIp6O6CO5Ye9+ciAE6jbsKBh
fQr2raIHQEnnngJTfi+G4GMa4chzgQEFCMKqPJJN4PO0k4e4KtMmuosLe9pz8lBYh5n5lJJIQDhP
8WTJWrxIFmWHXuf18+A46XPYmuor43nfBKgZD303v5WBicmZtKhVmjru0ZHVpXCH6xTsEEX/iFWf
SIgtuFlmcmGOWX5r9iRjrDWUIfOsalkffbfj3g0JPcSDax/mrk63FozO18Tge2rOUpzHwWCcE7vh
N3YYcs/4Lx1wmi1l/VyOFMqjntdjLD+1jsN9IBtj55L0hyGzSM71hKT+rEujuoOYJh7grrfjOqnG
7qvPmKCt7az1L8qm5LTpIzu9B4Xpkny3AChTEMM7L5UEJlS2Q2lco9Y3QsdNNky/XP5VNj150pP+
59XqJJKSkCq/5W/v8/CI0Dk9L5k7C0G9/pFqiv2BduQ6c9v4UCpv3g5B3u7rcB5pnGwbSlo2HUdm
P/vE4fePZu69FFSCCWGOU3BJlum0c2BU7GxLe29xk1hYpJN0FfpGpldFPvHUMpknhr7E0bACZAO9
sX0NQn05e+b3ZQqx7a3Qeu96w7sOGvjRXv3QAiGLVgJk2Z2I1FSAnUzmz9SeeQxi/6noSopqzd1O
RLeFuU8Ne5/9PQtOe9ybSwIc/GzzCUwh8UcQzGLiaeAUJxUhBZEUqMO9sBDQ2AO+3zkOjAfGE/OD
i3oT36DJuhrBIPyhuGbIyt98k5eVuExp2YlziNxLW0YCVHHSuRvZKb/cB15g3Dtc1Te2VQ7fZfYR
tsBwh3qECxDNsUt+wiQPOEUpi4zyssC8L82GeL82Jz2xzNM9EVt4sEdBjzG2Bp79T6L58nQXoKFf
nPPARIfAszZ1H150QzpfURCeO4FVxNQvfvZWzXdTTGan7KxVU4r0e+pEV1lWlOira/PWc8Lmle8X
l5c7ddfD7EXnPC7rFzI0BjiiOVMIUKcGXGie6NfZaYdHiC/2a4ir/NlNXVgYZiuPrWGmJ26C+MLN
Q2PNzBSKe5izOzZaioo0OnYqTYiFScCx4LO4TdLavcMiP72RCz0jO4iKo5olZrIUDpBX4mIhDwdm
IvepN74AL3TXdQlhapGzxodIOsUxJ0t6K6HMoiEOxnsB3WQPPmPes1eUO1SP6UEirF3hIJk3U87G
pE+s8UANabLSq9grIdo3wxsnL+ujbPS4i3Itt5mw4keVUPmBLnfWMA8IIZYqOER5HmMhg8m0AllO
EJ1TCJbYxbzt6y59afrJiXCoR9GamNK7CIV2ucI5Ne/65cIF39jsGZU/5sZUn5DrapaONQVZBhEb
6hg9v3TlQ6DKltVdXZ1SzgwArhOxRw7QBbHucmPAvddmPIFZaXJgY8TrF78SlBFCU9ZdUPATfVeQ
WRyW9tNUJu0a6Tf5KlFpH+KMEyLEwLRBsTDxqCTFoRSgKjsIkivLz8gdTCtOs4GZ+zrKiAXTWXgW
VhhelhCbyyD+cBjMpBksFKSiVhyeVRFmrHVGe6ur+KUrwHYvDsht7szTiQlfSZ5tcEdfzmoqH3hv
ixE2Khbqy3hJxSiG3tswJ5i3yegQRAn+nd7cz/JzjNqPtyC0joOqLKx8fUrB0Jbf43AYMQWj+PPt
CQKBEVr1ymZ9eyrhyX+KvMpey0SqHKmpCO+k0QeXUIXzG3qV7izhfR/NyWWy5Lit/ZRC31q0G/Vr
4S6xBnVenfFipPR/dXqoyWY6mDYLVNmr5qIELHpAkLGuwdNCWPZgkslgBjucWnueMPsRglZx0xmg
TcveQ+lVMPuIA/YgrB1XXZqdK+GcxvYw+byfeJNf22YRwcT+nShRByGeSp+Qz8tjk+X5hYfISTOG
dAiyTW8i2x30P6wIxL9qhSHK+sLyzIDM8l/kk0NaijBEzrU3pqndOjJ1v6mox4TYOKUfwDWl/7XJ
jEDbXhJYo7JgqDZxXBtwlrPpA94YALxcOogoMELiRFvmlcx08KTqwNSEwMWzNFbljwknGxkSdfyR
AeFUuf4pcSpQbi0dorH+H5na/y/SRyLEDf6W9nh6Lwr9H//nvaj/73+c39sYiMxP8/zff/6Pkbz7
m7cYqKlvlrUQU+//Ekrav6FzdKSPZpr/cn2+EP85knd+s1gkWT4sRnqqH/7qP4SStlg4ksJilC9Z
srjy3zJRAzn6aUBjoL5nMAMy5pehFAuryNIMkcllVgBBDSZw8M0IkWJm0F/VMnOr7ZJnmqwsAz7M
Srcy2xLw1JynkXAsHD3Nboo958otyWQwJ7LxchjDh3zJVzUWKtO6NiKgV5qUrw2FIsFrod2umqqb
joWgGszbeHoGad7uPZrUbduY8aEqVHNNFEn2HLEB3aYe8VTFUi8BDMnOQRQER6hwFCFLXVWUsTox
TiGLygqSd4za7hnkjpeAmFnKsnap0PylVsuWqq0nIGdV/SjlhqWqq34UeHAu/ItZR0ZKCDgVIGo0
ikGmkuKhWyrEbmqS6QwSAkc1rKGLWiBtCP0q3E+UlzKdsWezbNY4xjpK8EygNyInSu6rpTqFRt9j
UqVibdK+3oBPn1+NDPMX8wP7YC01LmS66UFD2TLPbdSG4G1/r4p1YbKfcwsSRjAer2KR61WFA+fs
pF79IbO5Z+xRGwCDDGud/qjBl2q8SsvsmTlH/YyMUR/MpWqH3DR6a9OJy1OyVPdo4eD31V2ivmms
dCdbW67YUwZnJj6n1jkORm9WK9J1jAfDKLzxcpYey5JZA6xhIIvxcJy5zJLcUGfXjOp3o04yaCay
D9ZG0XXbxET0Gc4p/0pSE6S21rbqti3T2cMCetvGs2tt5pyYOxKrzQ3qeDjehFkJ9Ay6ILaAT2Ej
lF0/IY/nGvMDdraPDAdZZRa9aJhEuS3hs7lZFOQNZH50XbCcPQZFE984gtLSAgAGt6/GtsPbpqpp
3eh4ugmx4XMMEv4g+SfFjeIlvmtcswwZjQ5CxUT8GTrGbqSeGqod/CmgInT56hhLA+1EbIXfp9rl
NaECdXJqZ2j+hMaTHLQFWiHuPLcN3zmPM59ZtcF/jJZgrpc46QYkJKIRuyH4KUy6dkMci3pQCcOr
1RzUJE3oGf69EHNylwD1+O40C50wrGpWQAmBrQ6YToQ/SnVcVRA5bLLdcw3W3DfMT2ZH0/tM//po
82udDaIW+7vJXIBHmogaMkfmAsGvB8XF4Plpa2woPURj5uGlb29yKha8wbmoqgWlI1mNkEK8E4bn
y5s4mcky4WKOyJtMF4FUE2vkRTll472deNkA8NNAIoP+A4RRaiEmAcelza8B2OfRwL5I+EwxRwTi
gS+B7m+GzsnCLdYyRAqCu3wcvwmTeSGYPOebLOf8gMutA3jpMB9fAICz1cgb3hSmKpZfj0/QBKN3
blOiDl3A8PUUdsy1QNSvchf7qJcFgp1Ui0TLnmMSYCh/+JzGMO/OlLHcrM6kkp58OjSo24FZ7IH1
ICNqcIIb0dfBlxJMplCwGt0TtXT8kczp8BGFRIy4iN4W7NFwk5Stceomp7jB/O10KzTA6BAkUow3
g7wnunjPJsivmM3qAhOwuQEBSgJhmALtj02iK1JLgigMgNtl9Zba2L0ADY8OSxMYmIAMvyAfw3nz
ZUQ2RrnMUQh8ZzfWhQx2a4+zJ4nrrEfxZSW4HSkCj4VvV6fCTmpiRakYkk3nifCCnf14mFySimPF
nJSsGD+8gEVEWrYyTGizjfLaGmBrZ76zbwoe3UWDaLZtcAdD43YqcXxG44ibSPrlzjH8CWOio+sH
1+mDc1Hn4zqSMvlWCRhVmoKUrl6be3uZyveEK2ydNvEZvVfZQSRIpXKo1FunaYYNj7raVsuZXpLl
vGk6aZxcOH6vaPgwmCYx6S4OKzkYCXlyZXDuXRZYhK6DFkN27IQ9EFXV3kF8kjdN1JP5jUUFWqLO
EM8OsbxxtcwerNaIvyyPsnqFcqzfanwNZwTT6cEMzORA+umwL1HnnJjbOAeJuKWiFWQXu6nRz15G
DhChrWUP80dkkM+bQjW7K6hdj8PY3cJ1I8SV01KinUsD8cq9HZwx1tKvO87k3s4mS0Is9Jjrm8As
Tn7XTiXc725kvFLF35HjRHf0XeGDqEcQD6yrgo9owH9ttIqgR1TE7wNCsmfaD8Sk5uyvg2QqDlKC
Dl4FpWXsShdEygr1kXdbjLZ3kasZobg9w21ShgTIEXsMj1MrPGHmq1azGQ3HQCTJLopn+9gZPfpi
x+pgMBlpfud4wDASwCmkqyFP/WL8lcRXwuvnd+ItLTae2WwKsBKVs07xhF/ESRqtoykkehxrxMXs
F/2raKN0x5ZHr2dusX0fFNVyxvtxTU+HfxukSsny1q6vZt/FJDcHjfiy+6q8YuExbrN2YtBv+jNs
Ue2330IQwitQYmLXD41xmv1Zf8G0nZZY1P5eRVxDK086mFoZWp5IY8jekZKhhCsDEV1HWWwybSez
fge3314vibJHraXkNqg9DafWss59wZ4wMAA413aa7Ekn4qQz+JljYkWs2ppwvEn92N2TQJeeWtdv
eDe75jEcoCcXXCckqU0kzo5Vezc4ivWpH3oPbRoQZN8PTLJIpt74jFzOvuFesdAvj21vkNw0tyyz
vdT1LgLu1Y//kQL9fxPWaBGwUC3/9w6mi/esjd8/h6+v+qfK/Pef+6Myt3/zLNN1iDP6L7r6HxYm
6zfPdm3XFR4cI4yU6Fj+08IkfoN4hIwcgc1i2fMp5/+ozP3fFnl6wI7TsrCAe/8Wkd2i4fjJ3+Oy
NaUpELwInAi4pn5eGieUzWPahBFr2dndpZ05vGRhTPZMSRjKqS4KIugLWe6QWAgC3ytcH8Ih1ijx
HNLjQQN8WSyE/mGV/ZcelsXw4s+iJsY3gwVp6XH/tMouQmQojknVyfwtvGtDbV4NvvecoOi/KuEZ
AEEqoI9l1nActYYhwDLwPGals+6bkfkgfJy9FFP8DNfb+kyCHcJLzLYB1TBi8AZzuxup5MLR19Y4
smEiD6o4CcA4/+CU/cGG+rNejj+EAxHqvUmHxVv8i/eX6qGsK48xX14jTWUOSaPj2mnEzgZPRVmz
PdexGdzzKYWPbJ/NXVB65mNT67ZCaJhWH0wday6T/CkPCv8fHJCLWu+XV4dRgTEB8BQs2M4var4e
DWPj4ajZdkB4jmRS6I0xpfzmIYEetVKaQNBq0v7vhsj/VkX4cy9IHyi9xZCNwR2ol++bvyzrHd/N
ho42YTuB63+Mss76tKQR3DFX0f9g5LV+/RM91MoYbOl8Az4Kuqyfv0keI3MKKhlsYFk673KaFZWl
sD67Buh3wdrwHNG8fjqAohF1VCbunUCBeoQb/x41Nd+RycmvrCGPL5tuxhbrBtZnBQz780/nxr9Q
b/zlm8ILJbTBIoTBQRxH7/3zC51QviZAMpEOMcx+p3CYXuTyqwUGpkecdIvrp2Qp2MLXfWF0yyin
hl4LKGEcXmdp6feJXOyLGqTXlRgX/MM/vMDlq/rnLwuyPRCZnsfFanlEpXMi/fmZ7NU49rCX0enY
Wf+Ocb90ViYOhQ14XQbXTqyQyXokA8+OHA5KN29Cpd3hH17Fr35EXgUjeaABAVw4PLu/fJ4EWDa+
ivJoqzAaflp1TXR947JUcquuuBojeIS2TX51FvcXEVOJAE1v1x1Ca/B2f/9Sfv0WL68EQ6pnOwKp
Iw7Qn98P3bC4RJpogEEd+xvTrvQLjUaBw8r8p79a/Iv33gdCJ5CSceaLRW/55/fekEQEE9dAarXR
+efJNuA6j01zS7r5+I0MNOuzgaebYAFkQJ1Bt7n2IiZ+gRHcI5ObT8Jo300OOrgfmjAizQAJkDSW
SdDHLYKvMRzmbUCG2j8c5Mus8ZfvjM/AyfpxV5mO+8s53o1JlOWKcHl+6/ciJwg1rGidmNDOjxAX
2mmNXBjRWoOT6u8/nb9cbDzrhPFItKk41wUe4Z/fssFKqsCLS7lBMUKe1jbua/u9axyCGeedYOUg
qci4Tma20A/x4PRfRtHMjyNNU7Kagaj9/ev5yzvhCweBq1yeIOJPfv22hCUOTEzJMckDrX6JjCZY
vrfhCX2NJIXRFMO+yR9Eydz8738xtMNfPgMfRzWjPy+wuIXgCf/8RigZOqRqdwYoUb6YhWwgM+PF
PCtmvoo6OumBcOH5qaGLguIjWIQQ6NJiHNT/cRr/fyf8PyivBdf33056rz8T6sg/l5B//MjvJaTv
/YaqDW2f75q+jQ2e5+j3EtK3ljrRlIjxwYv8rsT+o4QU4jfoCT/gBmAzoINxo/xRQlrebz41CTiN
wEIzR1DQv+OC5wz65SvmQjpeEJwmxgBJV/zL1ZD0bkMCKTpOdi2Nsa7gkJcrhnDmZexhxqTnJ626
tkJ8Yg6WcJEX4YXllvku5BQ7k/NqbUnMI+K7txNSLcOaI0mIziMPIqRv3wt4zZejlbCrw+c1bqOu
8y1WcgNYmmBqXuaEGHEtKsIq7Tw+FBD3Drro2Ti3Oj40zIKuE+bTHdinrg9wUkl8JEUGCI/yRhLT
IaRS5VH4uTwnYxISslvLdhvCW7wcUpU1tKAKcUgRjMYXJjjkrv5gBR+4V/y1aQ7+ZeWkyaliPxIv
Fr4KNLTtPqM2EhiLUIhxKNdA/1YqUT0DRxSFm56kmydsvK/DbCaXiUoeQsK+105U9EcnddU7xP/4
LEUT34Wqc+/dWeaXZpIKUoaMRRZCQZBMZXzsJ2Oxzpl014p4wKrkJOetA8eVxtCXCfcBfjncKXBG
xPH6l3415mcRdQnOWZZrEQZmjbX5jpgFogktrP6O109v41y5F6CbyVSfTaPM1wlEJoQJVFunbEFk
rlvThkHf6hr3c5Wj7jCWrduKN00imc4toOX1OKSI6xn5PlrRbN64EwL5oM/z4LgkA7QUEIsowR4n
tSLPu32vvHhojgPr1TPx8yRmmBV6ucovYMYVjd8vTDzm0mfcm8SEwrOMJfIXwvMYIETBTdtHzODc
zpP+rsSXd8LOl67ZyWJKMUOfNPSIDOxk55KPhjg6S6+ioBVXSW+kb0YPUixsh3Jfpka1/El9ftcg
QnqsEVBtnc4fL6A69tedBf1mpYIf+PXRZx4nBtXf+0sI8KpAEv6sncF9qmpLsVcclHULrNa9Jnur
J01DhdVBkwF/KLDc1Swc+um5A7740ThJetuirdraRkzqc5pMkO4H/iTS4HLYyA5jhXBdYgq4g1fi
H4CQmwc3i8YdKpoiX4cZ6ISm9qrLXOTdLurvEa0gex16pi3xUzUgWsXg11/pjvfYar30dfQafeNU
oN4diTXLV+V1N1pX9jRZm0yP823W5PYlXADeMobba4XI7TLIHRvLP4NInmrQkHvCsxAITeR6YTRT
Qs1QIFM1r416dDaSKdMXLOxXgoXURdrY5eVAzghx60DS4BZ5DXiMQl5UCIZOJbYB3Irsp6/Tlskb
O9ewPOsEWSvCQYskcWUm3i2pke2Tlam4Q3yTe5c47dULfrqy2Fiqxt0LQG8JYA71eBx80epj2VAP
MSy0/elNmnxI963PVLB1yuoToHeF3d+CLVFfAAyfYANajU6sZyOKx/EYp55jIdLv0TpVtszMbyix
wuACiztKXWeyEz4KrKmrQXvg+hNSge21afXTY+xjpnB0VzxblOTFCcB+Q+gBNIU1AbU63YEfE9aK
I9rMtp6j82dYEpRngUKjwWH/pJtguLDsrsUeZZZQ+SAJgf10PVYV+Wh+emi+sXKE+SVj5GzXgx/f
9eA7SeqYZvu6wnL1Ubah9ZqrkXg01TmHkaeIE7Ymh5zi/WFIBHGIcM4dPBhwHqvPqO+q21m64Vdq
tJAbCbr6VMPYw0Mz+YctPO0Rwl+IGTDCQYM9JIYl/bX0Wh9mQsxU9G5qG6/fem07ujsPtTTwhdS2
Nl2JFXObpMTPQBMdMwC7eijyy7LwanEs2BEVW0ckg15ZWTQ/pLidC3RA+HWIe3FlTO8jlbvH5UYQ
uN8G2eXoVAbXC5K92oqBF8/aYksH4HA/BdWMNnTRNOTRdd4W+YWicUA7MY5gFyUiY5uLZ1UMbX1C
SETAkA7cYT+NYwH6Qw2PTtJE0EwCZnMs1uo3rfhz0HbwSKzaARnzxtOwhiODCJFd4wHKXyN285Ys
lnIgnDYppm8mMTDkLmdT8IEBwMJ0TKg4kZge01DCKswy2LNvZ1FlFhPJJUgZ5ETrggG49byW5BTM
HfE5RGyPOk7riOQyDvjkGs6kOg8F1oZjOsO2GGohh8tcVsOBXpinoDWKc8Uk+zDAhQ1WBgLFdVpx
TJpD3N15o+6AaSrznZ72TvYIlREIhvreHDMJgMFA/LPpUkWkUYHqgWgbDMXvKppM3KNInZ6VdnSw
ljh2o0OGaSDe6sadwRCwZps5s9NubU7D9BUxcXpk3jvcd0EE4KHCsH8P0Cc4NzzDq9EQ8s5qG/lM
y1LA5ivlqUXvQxirWpiL0+Uc5JBZyCgaVr5DKFxAL9PxwK7YKcyfRV5hR9b2krqB48h1rpK4aI11
wUcJ45Gc4mmHFsEo9zKX9ncKp4kYA5Ilpls7MuNHJ7b75V83/XNmFW60T+zKfkzHlPOOZrirT00V
dGqriqa7NjzyUlcsbIPnmlnMwSpTUtexPzf2wTGsPlyHRkhejEv4Lkb+QqG2abOWDxrPdFpct/SL
3dbv2/x1UTxeq9Qg9RslPwBs1U8lNQTJxRvTy/VrU5DzrcVsbCqiaRgjR0573yK7ePcx9Yu1o1sv
2ZIayEFjFjEKnVw0zVrksrjmr25OYWyY7cGtzWFcZ7Fuv1pC0m2A1kPko9ljKHSopg6EgtK2F68X
3y2JvWbMge3OltGy6S2GS280yVNEl+ai/3Ss+hMcnJOh5epBcMaNXa/l0Hxjfpcf4MF43zR9Hc3M
iCgQg7XhtGtupnkL4YysvzQ1o1cnjNSFY6b9s5EAc10B3Uwve6t69PHiCXb1ZBRsPUaD50KBd0mL
PtWbuCg/mSSFXGWheplJEjyqJuMz77Wrr8asRmTM2B0aQkXyWKFTuA+562fTriSL6CZNgA+h5yOs
e5XbKYD/tGn0K9GlSqNuoW0iEFgML1NcCCKlMoLQtga7sLMh/ehRs4b8gt+NlCjsh5yUIr3Y8pN5
geRCBWk2c6dqMp0EdoZV08qFE23T8oYiLdgPafKPGwamjU18nnI7QTpGXrO+nubtPMV7ClLoJegy
6brScgcatqYdnF1c8CMKKNsfGMcRLMOWzOMIBG7UPg9JkGHyJnWFe5/zJONbufjaw0MX5fVF1UfD
QxP6wzon0G2DYGR8hbOe52viIJuPiLyEhEzb2P42FoRKhXiGs2p+xev11bMqXhns2g9tKHo4vRO+
+ZWcfLICNRSSfRgWk7nKyInfTzjIJzQYynyB+jCaz3FTGayYR9u5sXvc2OABSfCxVY4DDkghVOsh
0OBpdFBmH+RUj8BgOSA2g6zgMbh+bCB9q4L6oLgu1gBo5uOIXvGuCpLhKezGBvpPTqPcQkwFkFCe
+wW1tGo6gqUORlv4MKXos4tVKYLhAcnZkrnY8KJtLys+mEmqF5Fk0tkUfWZ8KSLMqDpRDT+Fo69u
OYFMAWTWrhu+BFV7g88juJAmvPQNOpLgBvGfusecze4HZhO6ZiAqzZuLBJ0lfU3LjCJRQX/2x/qb
jjyeDq8DrX3mwaMwTMq4eg9c3T4gVLEvtLTFTTFa7SPyaZaydq0rLrvInbhngaesAaoEzLCr8cC3
Z4gXQIn+lCQjJYdqToIzgwZciGZFsuQqVYPPDgvoTb9JW1w8sMriQ54XiGuN1oteBNsHtlIDYFIC
BfgAu8rukBSWhvWOyl6fLHeILgdRLPYnfynB8BJSDxSzUBQHNhJBakLUicHUXkyhS+Yg2sjaWM0i
NIM9Y5bii0MifU+HwbvMfTMF1U1K55b3zMSp6CesSjsrZtGN/B1oaVg9tW7an3lY5TpJBmPNeMY6
WXgPVkTSSyLV9LDlVEVt6DGgxcQbhBKdSmpD/Jkn+LNRHnxGQb2AxKBPfYzaSS9UDcps5SUwqViE
KuvD1glyGBO9bGJkYlej0mMRXtbbSoxnonkyhNxZug3sOL+207m8qZizETZtYE8K2pyDpa7YvipI
rA6H5HuQm+hFfe28JYg8P8a8KfJVDSL+cgpILiURrNzMYx7d68LKXgTA+Xv4n/R/HnfIFcaTcNgL
qyTEx/VEl615sEj2+n/sndly40i2ZX+lfgBlmBzDYxMkQVEUJWoKKV5gUkjCPDhm4Ot7gVGVnVLm
jbjVZv3QZtcsLS2HkDgAcD9+zt5r0wxn2B7XNYL+UGzGfCCvToXzhTPWK4q7CbCvjrxink4og+n5
YlHq153t2pdTWBCrTt5b9thERrQbZ4qLNQ6VOYKU0ERv4M8oFgmW3Ehh5/7CQw63Ak0TCSxud2MR
O4nsdlDu8ahmd6wX8hAafAwqIy2ldFmSegY23Inownt9YGrOBQ04fj3bCavt6JrhnSznh193rZZu
958bhxY6JPoIy9jEJCvY/DI3qYQY7CxHNiYdACakLZg9bGZLuUTukM4YDYLiNw34r4MCC/UbWjjb
ghvoLs34z20yx+BSAsaY/RTL1gnZS0snd1EPFZq9j+fM9rVFgfbrj/m1K7h8TGPBG7qMnnXN+NKb
02OtnAM7HX0CubMDdU17EwaIRgw1iSBrwLHgEIiHchjk+/mV/6cV97tWnGUsHdL/eqR70711P6L3
up4+teN+/ti/2nFoI3GbLo03wcqP+uff7bgFf8BhjbYbIAPGAsv/+fdEF4GmqTO3YJpruQ58nf/T
jlP/6eiQVF2DTvVCpfyPtJbLjfrp0WHld2gXsiXhBaZ0/3wji8pdEDSdpIYRzwFOmMahRAB0agMp
4IxEgjOyeNc+VIXx40/f1M3PF/kzHuQvT+2Xl/7S7tcTElhTtSEQxcQUEkZNipNr3lVp8DpI7bdg
5eWT/PmTLvMQmAZUvCqtc11fnq4/TYmToE+s1sSY0pO0gRQjIEaX5tB6dPR0OzXVk0pahs+VhgKX
dQ4Djp4E7EoV2Gu7JxQgcmXO4SNem5upta+IK/GMLhOrVg2+ySV7MpVkgcZlcqkhE/9dX17/69tn
hoXtjwExIz/X/LLiMNgjE6UHLSnSttyBfMEdW9LEY2s1l7pqhhrGhrWe6Y/duF0S39HKv9ZHqa57
/PwrtZNPxHSSNOCoz4pZHCLD9GkDvIb2EiKcxxctpdFqHPizej6g7FpELuEA8qKMSEh3yAkMpa7e
K4WKfiXI6h3+tPXUhyt7Pk2l6iXYf3oR3Zoi2YXT8NogvkwZF/ddvh6DvvXCOD2h+rytsunOlG/T
oiDFVPZ9JKHAtyd0l9TN9lVJ7iUm7Cq9gADfQY6yAFA0i+fV4cOM+BrMWjN8DNThvZWqp0LJ6CC6
vLIh++ygh+P0kuSt7QOwousQtWyUcC6IXizYjnEl1msGoDHZFzayuGyQO9VO2eVsjmPAFNy9iaD1
4DjsHDCKmpuhD0xUMk2xb5vS+W6o5NSFRVxeO+gKKU+X/jN9tu+0KIg4HiL9tRJz/44fT9332uWg
R8MRZBmED9Vpmm1ipOVWkFO/L0ibWKnW7GEw1rZEOME5jJO3OCRSdOAgjuhSDlvTWhIoGL6UU0Sy
bfaMWGkvUcMh06d64dIwjq53WsMPVEnAIT4PkjXbobziALYZu/Lezrjev3549aVL/+fHiVKDNopl
wJalHLR18flxIjpGk1U7kW2VZQWWbfyWhVdJ8Hhe4YQVnQph3McLVXKO4EtGgVg6vI6knRRLWt62
8YCryZuXlt3Qdc77uAAqjVTN/Aa+hme5jXobGWX6DYtEx+EyUD/+Z1P775B9GAirrC6/2tSK5OX1
84Z2/pE/zAPUPmxczKsdDdwSC/u/JErGP1mhGDlhnUK4AQbujw0Nh8CiQKLIdARb2nK7/Gu8pLvs
gtRu/CD1lGWp+n8yXsJC9+XGZD+12E0X2JDgL/PLOh+GIak8hV74Xdc3u1pLu5eFFrdaTrw3RqY0
l4NUp3WmmOVl0TsR1qkivKhHTJAEHZIVSNf00Skm8UbybuERMKBskWwR9zkk46WSFtGG1gp5L0IE
ezNn0BOO8wuCzpsSt7fR6URcjvmlomRLJJljr+yS0OfajWmUczCg5/FI9vNbYJKc22NoTZtK+joW
bnqMajpuUfPY3qQ7Mb1PW3vIRIxeW5IPtKc1WlxV6TRfU2XmP7qURReZv/U6xRzgeL3hmu1c2eqm
EvKsWWb4iHwZBxseds+cOrzobpB+F3mXrcOZVw2AAuccz7PqrVeNHg9cGX4zEWRfKEVprBnt9WtZ
5Cd09OVLOkXtPtGmnAOOM16jJnGwE4gR/m1D63iVkvp5E6GZ3impVVyW4dDdTnkjQAQWGP8hI+gk
cuTIkcfxLk6M8NhEJsO0oC995Pw3NOT7h9ZVw3eZxfVTbA3mKWdchkvbcW9iRy7EZFTnOZk8d32S
60hFp8fE7uVNBPqGpUOKCzRIcEnyID6AdygeBwaFtNDVxeUbMs4JiSiRMnkZ0Ooco8ihUYg3VXNX
5WD3d6z2+dGuovfADByPYE6qoc6ST1Y8BbSCp+oHnM6PKZmceW2747dIr3ZpJPYd1pBNXGnaqces
sImdJL2BruI+mfD+DtpUmZdGXi/Kzjl7YyKAqS+tOb83SSSOU2Eox2Kuli3adMWPSnTSrxY7ZDNy
mkqjethjpw+OQ1bIHSt5TqyHo5ELr+hXcrLfg/pS05/gbagbFSHgHc3ccp+JplnPQWHjf0jQkkPI
xpaYK1UBRUnDoxZaZXp0oxmKvzJPD5CItesiY9AZmqX8pjXzdMwmAkNCtVcPky4JI6dV6Bl2P6w7
jQvE6VrH6Tt05AxFZdXs1IgcHZzG7SpTrI8OtzqOfrvdSF26W6tlnBRxjL5o2WXg9doPKBnk2k1F
u41hNW3Zw+x7l94UY+E8e7EihSixJkZ5IrAL0nCm1ZfUNL7kTETuXCjo5qeu9JRJBeqKqpDENujD
IZ7QK6im006Xne1niZpf5LN9XYy1nxuI42wHfl8APXstEscTrbWyp7Hy57BfVbmkrRZ4gGJx1erl
q4gmn2ZVfEn3yUFApaYn+tnEs6CA9lMaeCa5SHi4lzEDHItL+MzOcxqPE6kMZKaeiEMbbmFVP5tW
/lpAnBVzc2gK+0fSF9bNHKTOrlIWPhBMSxaf5TeCJjFI9Bkyr5pvh8a8dRDR45iu2zVF5nQXuqA2
jCEF/xATzDPG+Rvc1mMdz+OGdmHhaZ2l3JZ4lqE54DJRYTP6dWqpTAHos5dToV0yRm33JdCdTddW
9nsLjWhLKq9xRXuXh4kyehPQQbmD6Ma3Opo6i4c7EhHbSyjpJW7VOSs2jjZxUmCgMH4LUcVcGHaC
9yKlwqEQL/cjvFLPTvvG78tkukCUPYYrjToOMG84k9EdzDdOOIstva9mFRihTTbdRJwJeLLVlIrI
EzM6E02JWj91ZbZRAhsk29RRtXbCUVeIZ16rhIxy/nQ5kXKmal4O43WPADz4RrNq9voyrQ7whYHA
yLEglGZwdhHm9NdBFO0llZrqOW6q3vKQw/ZBMBCsKAet2Bv1wXiwfppuF/9terbiBmbkHJuQhW8T
xdBakp5G9RhY4dvo5g/GIOWmmmKfRO5pxRdBEFppr9kwxFNfKKeuGY5TzCfHy0/eWbG08fELIzNP
nurFRJxnTuIlE3L3skwcYPaZO60S7BM0RSOg7osP2cbX4TWLN7ktBFYNO9ukKoOaKMTjBDEFFah9
6BIB0YCQb8AZ5mUyw3dADnJXgDu+FGfbsyjM9i4ia3KZqb2l9NB2Qxlqa+jMV1ERn3BbI4VKlHEL
ppHYykY1t6BiZx9jVuUbghWc2GpgBoEhNx0c5XcGNqeotx8Sq2pdGODYtbUURmOVsGyAi8oTseut
AJTRYvJWMTVhca99zOOLYgAbeEwFf6taWX/Jb/cyp99Bin5uU1b9LL6nK3LU83BTLnbyPCPCncal
Cqgfs3m02M4xjCT7EfLpBYp1Ytf55N/grRvPDZlP61g66QW7xK5og+ouxCHmT7ILhKf1i809Xxzv
4+J9l4sLnviy6rKEk/HO1F2BjTEu2+DEIWPxzTcc2Nf2jAmlsWJ0BmO3sfDad3juUYMt2KL5qOUh
x5hIZ5vFOAPQAskjYl6kz6BQIc1o6h7TYrgajOaAnMHLF4M/YAMNN4Thl/j+a+RZq1YmBjk9GAXX
2txe1PmwGkenOoBZDFEcJO9aM5HvaBUMjpiG6PWdgZ3jUDnv9mgMH0TdBEc54vkaAqFfijOToD/z
CSCTti8z29B7MqvOulpoBtoZbDCRF8b2Bg30Pl8QCOmZhuBOKfa1IYvlaerVdj1VaGyUBaEg2pxU
xFif1EeWnmQNF5qkLAmpd9CnwVcXFMNMMj2cwjrxJpDId0oajViCpjn3LewZ0RoC2H1Fb35syCh1
FCw8K0wUj1Nsz15VUqKEavWeVeN4X5FBiP/EtradmbF7G0bunlATPY52f1OSWr8BYHakObq1Ooe4
eKN7Imvroeb4tiKy0zjRVym3xcKnYNvDGH6GVjCptJ+ShWRRUlaEIv1B4JhvlOFubuLLNrZ3Qzt0
jBhNTjqzmWMjBSidb3D28LUnmzIR5VZTwf6I7mZS1NtUjX6woT2i9HhrhOnLcRDHanGnhovI1EoQ
oooJV5w+U4UF0UZglVkn1jxdVY2pegEah7UxmfIYiGibMQeL1sNoN2s3MrtjuDhiSUPFHEvwIwG9
QjXuWX6dw3T2bADNMGlSu8WFplF1mhFE+zS+VBaABGYcYyehLp6o4qY7QLXz1uwHcaM5RHTmyRsa
evab0ewuOy60J7PuykLkvVeiUlk1gjxSaMrNWq0Mdx/oRNxrBkwFA2+mV9bKS8JEajdJzOu0oxdr
myRPFMwWsy5rXJdzJA7NEEC2Vky5Rz6h76pyCKG6JJe5MspnXI/2Yx+w/gEMieAcTAr2QBRctzXN
3Ws30DR/SMoXJwN0hPgamxy7z2okLxbdyeSRM/ck0UPJvhTrWG8hYuZ4rto02QeqpnwTce48FcQr
bmIZKQ+FWa9zBMEdlwP1C85D5X2ETgBxQbNOA5oab2QowTyLCePewpW/ayUalK63dsbQWnypeXgg
6Li6sR02qZAIPaMtum9V1MqDiJ36GWQO8hghl/GpJRUWHoYSqIkawiwlLrMkDrxoygNvCF2AMHgE
F0208Ku+Cx4IfJQnNdSdtSTG/taoK2BK5MdcUIMNt6WeFd/qsG48Ix+QNuHrutWVnNDcuM3eylyz
fUA7xYfLJMEfh8r0HEkFjezAPKB2npfc3iJ/mXI7JTO9D9XbXO2crQo88ahYMn5sQBGwyFao0Log
PBKaovqhkatHzabV1MGhWVlR01wEC2NNtYvwe2ECAQiYIK0HZcjfTNm5R8WpxOOkacoKLZGFo6ED
9UKa0m3KpJc8hVHfD44j2ey0uOdLZ/rE1DPe8KwkXtMs22oRnZrE3M61iCjVmuYRgo7JFG8cjrbB
MN0aZHE0m7a5zFVhb+YgeCexoT47xaxtkU1Lpp4RbOmAOWCWgE6HRW7cDhh2N2OrycuwSSwqT0vs
plZgbhRsbHMeuu9VG+hrl6MfjgenvLbCOD5ir42ho5J+TENR7ksc9ewXprsdC0IQgFjcpMoAu5BQ
mA3Qag2Vj8bMRneToz7X17ka6XBCBPY7u8V4N6c0DivdvWhpYB7EUKcffFC5CVxwljixabcRYwni
P5s+RDD/aPN0WjmEmaEXc0JETCMmO1eL0fVhN8sz8geDKDz2KREbUnOv9GpK16gyeziCIv4WK8m0
HubsuXR6vJphYl+h817lYk62BdISr9Sb4XI53hMnU7zLAaqKQxhi2brTJqjhRVeTTB6jSFeMlQ2S
bh3xtK2znik0lr5i3XW1djApvjyp6wWWjVDDGaL2jyGi75Ui1btkCoOtGWydIfA1snj3sFtPYD/X
djiwrEwU46q6xak/AYib5bYN9ZGZ4nidmM1rqNHMS8Y8OXZlPyOpqhscmpKIbYKc/Hqm/boijQdn
MvmUWhZgAK4T67rLouc5Uo8hK+cmU3V1qQriLRJUBX6Lom844QU7J8lRrcDlOvVVFq9RY8pdT1rE
RhGLP1Y0yV7rGaLKPneuu3ky/QZRmleI8Kq3DRWWSq0SMjd22rDK6Juto5Q8FKKTA/hvs6t/w0jt
jYsCShKE3GeEInslAQkeJe8uKg/g9SFnhP1woIvnMItTxv6uQaj/nBOpTMwLVm9Qt8WsrMghG5Ho
RJJwD7VPTnmtKbcjUJoWlI7ZO0B1WjQLJliUY5mnxTFpEw0UVlEfKyXjgAuK0gOZIp3VDBcHTZvi
PnXGHDzqGhgc2XNiIVCEpJpVXgC0LOpU84H/tL5dhRYS0THdT63VXYipFLfGaJp+1+v1D6tOGNMv
ULvnEkEMsgESW5uq4mEk82HHV+MSXq0RGsOb3Ln6gDTDMlNYV01Lr7o24Rapw2MPnuaulYN5hE0L
bFErynllqfW1wTU94abnzcxO+xjqw3tFqtSGMxCoNLXXrnFvxXvy4xEdGUvEqyUWFRbj62v2WW1D
8EPKYYMEx2lSDkoCBSLNzHALO420I00qix4VDL4eC7o7M8aqo1q59p2djQqiZH2g1C7zKzVXN8gX
0fSGghWrD+OdNfXp3q0NOPBteQ/B/qWuwD9OsbJKhvgtTc3kwpZk1vY1Whxm3pBrxm8Nxx6HZxhY
x3TVudN3IBDKPk6i6PT/pOP5/xEVZbEp4Oz5VTfzfxVvL/lL8Y+X4u0fR8zery/1Py6ajH9t/tzi
/OM3/WxyusY/XcFs19IMxmJAV2ll/mxyuszzsDbh1HN5folGZED476md8U/+C8x7BkwY5Zjd/dHl
ZJ4n6JfT72N8A3LW+o+mdl+Naij74fXwzjgFQGtx+G2fhllsig0qbHoa0ZADZBK0Fyon3RjoAFcR
MWhgx7OP1iI7Y3bTV8zI6EZhL3gSQOUUl2RzOEWzDihLIcjGj3059d6fvuS/me59DR9Y3iLuA9UV
DAewnzKm/PQW2ZUFzYewBtsH3YJwIiJaIomQMXIPvZRgEsaj1XTrJkTZnVpQ8v6v3gC2L52vymZY
//kN6KlWOQMBM/4Zr0HmTe8tOnAwE8EmkviiuwDKdee2+y4iTTrReB+/fgvLDORPM5LzV4ChUNVM
Zo6q81Ul0JixXtPMkn7dhYQxafZ9R8cvlr8bxpyHf399Idy5uICZGRtfPiptyaadplL6RYmqu0Wr
sbXbCgJz7m7Be8TeZAUlcXjAOfphIA8vUIuDMuonAdeLnYaENUMxgpcmEcOmHnX11ki1Hmkach1X
jPVFV5STX+fQdpQKdzoLmb0RADpRBGKcYD+Yt0Gn30glohcR8EVO0npuguZCrQluo9OHxb+gj61Q
izDfmaOrCQfrAJw7yuf7kmjPrTkO45G4lA/NmNNN02evhUJ4FSp2rPjuex/lt8Zsf/v1FVqGAZ+/
OB4J1VERYjGgZ5b1+R6x54JYppiMPWGgeaFz95wgOEI43MLL0XG90VhZ2bJ3t79+XX25+z+/MK45
i2wDmyn+sox8fuGc/aRqXCfxnSYC99pmbAzO3O50vaJrYNC95fDbc6TSETfifN0WnPQ82ym4oOAA
N1kUbgEQuHDKeKYAPKVrN7CdVSmHia4nw22HAQnbnAL65Dfv/cvoj9uamaNjQ0wFGYHP88soWu1c
s5/sKPNdTS/WkmPHJdGBFeMMmClDV25SEKM+tLX8SL78RW/AcEvDPZweGn25dfFzATLHbSkOlm2h
4WpwVRN616xtTkcrK6PrOxrzj1+/779ea5zruNtQYZAP+hdrGxk+ilr3vO1BqReNOKsSNsr05xdd
W5ULjKeljWZm+m+GpYuS4cvFxq8BMQtj/9/koHQ6kUXI9DM/gMyPypPQY9q4zfrXn+/vXoXgaqZv
DAqgeXxRQRVZlRsgXTM/muzCt2vKamhDzPn+mATe/HzTfxZtOGcx1dcPAzhscR3TqwBJ8vnOBYZl
21HSkymmZx+BTZuSPj2xnBAGG1gXPOSuMrC39BCXCm1O97nIPrTQnE/VnNDo6CL2ncn1NBMuU94K
Be5SqO6yhps8TQbdq1U6x0bh3CsWIA3VovOH4+cCpb+zTkdOKj10ni2EOYhO1PEbpxS+CpDIExrU
gVi6yqaM+WNNJLQDRkea1B04J+CirETSIQhuRnWgz/yTHGE/kSROYxksx7YglmEVuZW51fXmcWwX
KQTGEzLqktd8jl9FYpzyag72QZW4K9NIPoD7lDtsY4SgucVOGV3VQyDubjNyA+swcFYdfXbUvDZH
kt7lhtO4v4uwQTRYZa9Wzz1opuGDnCsokZl7H3FzEJma8r6NUxG7qPqiHga/3j6hA3S9YVm9pwlV
L24Z2roKtNNxLHQvZWSFCCIxXzR1YlnW7XSdDfFrE47O2pASCggcauj84ntR64mHs0m/7cuB4oHR
wRE5vrKxs+RDi/jQ57ieHP/aCu/cba2n71bK7jkY2SEcIE72Dgs3QPhmk7KBrIk5heRYK082SJm1
GYAFdyPDQa9hBF5nNhFhHHPhc/Z8xXFKKufSYkfSoHvZ1BqkqeQHegx3iebeyybPeQyZdqSBAy6d
sTQbS296mcGlKZr61orJKcir7poCww/s4rVWm/oCX9li7cqajTtyNfNpCeiUieU5mbWVMvsoXDjl
pFWRqtfD2Ek/Mrg7/thMwKtNPmgz5IJ27FVgcAc6zIXXTDGOaUAIgoata0U/OaUJggAlqLjPUUgq
MAyprxCAV0yM0g8lhEtmcWXxdX8Q47kgY6V47FNUNRDfC2yDkDfHIPwoXe6JApvbkm7lrOmsHejt
JSvCNmNSAPNXeovZdUdmjWf1inPX6Nl2TqJXrBDlLpowc1gQXNQWYXhNeXqwko7aarkwVAbHxgJq
lmpsHud7dxq4bTi+6KsGkBI5dvGrw9x3JULjZDiZ67dT9upwflyl3OFay6NxvnHrmfcdFOPWHolh
wO9AEoxzT6DMtIqkyol9eQRy7jDgDaem5QwuFu+HaVbzVTFysbp4qTYWanSZV6S5RNxBhsblbwjT
YZhWqrg2++gwqBzAtSGIvcrhpi3b+PX8xnm7VDFdMW8ThT2N9HV0PFgZvnXugJWsVVmvq5FHzY6q
q9J1JWwqrp09oXafpX2hWefIVfIB49ZlsDL2B8Lu0D+RvbEd2wDNKgsY5hUWLFvwM3wObt305wWm
jXTSM/lUVjxX1ph8SIt3Hcjk9bxcdHb60cKsRvrM11AkIS/QMJxsM3aQypqSVa21mIQGvkQOA9RD
M/UUVbJN0oa2I7grOWTkNKzR1zkQo7R0Y83Vk9DLw3l3YgxOChmi5a3QzGCvW8kHsNzghtCdbU6R
hL9yNjd1U1RbMepr1tO3ImMxMXTu3IKia9U08UPTELtlKvzenrUWeCIXaRR+bWevLfXVspxNBV8E
GcXH86LUCZYX+MpPych7izuLGEJr3slMnDjvkPeo8aiAtX6dgKZ7jlFjnUCK/fM0ES0FixUbeKzY
dqzSPp4/IfmaH8sjIWNxWrYCwCentuKNna8Bba9jnNPjVQvi4tLh4IQJY5liuW0KWtKBLvJNiRZf
TUztIOrkI63CbFPP3Cp0WqafK51jspiIyLkvJ8GKas0KuDd3uG6cqd2MCs9vwpO5ISKVn3JMZcd4
Lti3y9Wh28uIGRPuHBYqM2GewxGZ+P68EkM0phCzwmw9oBLnCabMIrgQQRUOlhU/YfFOnHHbjPxf
QnNG7vqu2sYlucWMbeJjyVR37Qhyad2GFYF7mF+/7CtGyptqluI5tcRJg9M+RenkGwHSNxQevbfc
YePMn4wqynRWGlIBuVRDyU2HmKTysorbCscLBpCeS2O4FBTL1cVF8QSIktZcxKrPKajwZcgvlD2n
gvP6my2rY0Cnzi9SzVgpbokTFCcAgajxK+I74l0i7mrR8QDZc3qw6Ois9MWHklTQ587lMNCvbNPR
qrxSgmx6oAuFKJHRKg0qiiucYa/ne6Vo81fgVB/FPN4HKtm0qajlqu/5qpfdBrsZG2PLI4BrGYOe
bdGoxFBCJxMJu9nW6QqLX4fBupBbQF+YS6w6Pg64ItdCW+pzYW/x52BfqEo2PAJej6yS8jI2o/bC
HArEKYJw5NGIxnWnze427QZnQ1uKVFqobquyGaaBTppQd9Blwldaah3BQZoZb3sNzHfrxCgkbKxY
OL0/Slk+BXXRbkdOVj8UN53vjCwhebhA2x5W7V2Cc9TnnBOvdQYVTzjtoUPkE84G24jXUacFa8OY
VUjScitmjkl9GS6lQdVjUhKRfaN1sJuHeWLkPsAtSxdQITEZMbYs6mQ510dDi0w6VaO2JynltVMy
YklsvfH6FEqnPszNNkVseDnXPE5VwWK/HPPwfaTrSIv5m8OAHr18tHMhWByxwuOyKJLYG8qshf+b
q2hekHTgSjCpUZDrRbQOV0S047fXl3EhBVvbiwrTawEPMajajW6bF60rn/C5YbknJ2bVgyq+6o2S
iHvHAByvMfojsSzg5UGOFC2/DAkmv3suuhUCnG5bd2Kflf13YC0D8P4aX750AoZeAcMS3fpR2cMm
CacfHUEOK0WLWLTwrJHOSCtPkS1JlzqalCQtICZpKGwIZGG6z4AK0nps7CAyQ9BvAFP3IZM11bpR
YM8oNQtAA8k7BLu4QXPzAw/vlTLUl3HJ+stc7EFThz3+CIc0spxsAld5ryxuPntA8qMvEM20U15E
y6qbSA1m3WyeQjq+mGxUZtJGui5Clkw16Qh2jzVlJ+OI0feY89QuJ585JcZUnVmW4i7+0MbS3UYA
sz0tYKUpi2h6MFpTLld4ZvrKDmQWVvAxYDn3oPFmj4XszEtzJj1s0fgqWkNsCi2OPJX1j3B2TZa3
otvMlo2IoqQIjhjubpk91RcqZ7h0lSg01s/rODlLB4wEHzJkcVA10W6UvnT9rqr5qeVEL1yKO9vg
MXUqCplC1U4GTqhVVpB6W+fct8CFQHCGGJGG4dXtO8dPEcFEDndMwPwMGG3PoslWsLzP3lFPGt0H
vyGea0Xq5rhyKbM7LXpNRfmkph01slBPzTwmaKxt7tCoGfeaFkFvVW2CFuzwBkXHoZq07xwg5Rap
W33ZqHr90Cnpc8KeFiIClvrk7kGIG/juk/QqgTWNrZJNv3FbqutlOZ2BgF6lHTte77TVdhDOvRHj
OZvyAwXGeDPbY00VaFxVNXWNorkHLYktzo0Y41p9QBcw5jA6h02vg3JvAVbUq7i2juaQRDdqrVXP
Z/JsQZm80VL7AqFefYnBTdkhoispsPhOcebxPcN4eywJI8cnHA/3uUTiwDyBwnNpXsUhoVhpGmED
Yl0LcDRvUrLkj4pi6N3KcpdFehFu931F7d20Mx+WGlOf+8ovYkIoyrrcZaHmB2rXXNDg/iiU6CNk
t69r9qGmEMfQ4B457+hkJcfsEcmrXO5VqFfjMTAFpzxqAg7X4FSBrzMy4QXMZc8sSMIjTZdTyzzS
ILLxva27sH4qEYd4/dAN12HFI6ULlYtdtIXfdlOwn+hMrlw1GyFltemt7PrYy1VtoyA780aiSbcZ
J/rNeZcD4VQc4t6gjMJhuA4dVzuAo2DV17mHx8iYv+e4U9/qeGTCbvMLHLcTRD13gH4V7iaXENiX
bGj4LXX+oZKf8poTNHvI2PXOdz/nTWbVoDk4rH7QhOBTZdatM8Y+2KBTQdguPkd2rqRiSEyjSpgz
o+DQ7a+Y7tLYTJc9MOT+7EqUzQ01FItCWJ1ql1m12bqVF2kQnXU1QgjEMkYzMt3kqKs9VHB7pcMN
25PEMOkzobySl58yTPIJ9q1VrOjXGanRq85EtK5Eg4YUgK4UdztbXMcl6gvzdN57sQU33EnB/a8P
/uLv2guoSXVVAzemwoD7fO7vk97uw2RKfaXg0JkaNGxFy7AdKjf5mDkUfEVL+RRc5XZGVRDpecdS
Uz0K+c2R1b3qxLjpIg66S5nR2aqyAcF2n/bhjaqPs4f0X9npWY2Dd0B3Ww39jZUrTJ6dlgK4DR/O
jczzGQno1Vvc5tGHNbbAKFrrhMqtYOLcagfdmsa9VY35YVRICBT9UpSClPFagzWktslMIwCC2ktR
tZ+HsA7XyG1HdjjZRZdFI5kaMQ3mjiLrxuLMuxahE1ykmjb+5y1yJgKA7XTAjnQFvhq6CAmO8vDs
EG04Uzr2EOybjo6EpVN05al4jM8LL318L+143DQkAr9pUf9NU2wJUrVBtuMkop/7+aril4Ekoqed
n9gNjCt9jnZNTZ0UWdLEKZzUXmQh7eiz2PhNu+rM+fnSSOL4Dp8IpBAC8K+OFp5sXBip2/kOcLSV
YFFfw/bWbuMBJoE5V0AU1CQgXXMme1wkN2Wf93dupfswjLWnX9/dS7v1y3vhCgCLMxz84vD/Pn8N
nd6pFXrJ1EfZrWyWhoHZ8kjbzdhuamESz8Tq+uuX/KJTX7qo9Efx8zCeUDUK788vaRQYh9Bjdz54
dWeTyQnPZcg/aRmTw6YmxyNSBsJi6mwXh32++/Wr/83TzJyAN+BCYlpGWZ9fPedLRaeitFgmKcZS
GjoeoOfmN3f433ytdJl1BPkOfc+/jKnYTXXBlIw8WY3k5m4G6lAn43eEY8fGzZ6nlpjsX38u7e8+
mIE5zqG/vRhCv3wwWdQhZUne+mGcNJdBS8M8bs36giWBVs4AvY3tc4Wti96eFb7mYzb5/ahVqzEk
ioNw8Lc5e/z1e8IP8fXmWuaIFtQ/x6QJ/OXmYthex65a8YylyfeyEtP7z+I3TajxYFr9htP5FQ7J
nYVFwYa6qOmwGTiYf762nW4rVoAm0Hdi+1hjJlsXiig2hBTGnkrVvNJ668XMkocKcTQWZcJuLAXN
0HCFkP2tdQZ0QSKer379LSxT2S9fg8BPLQS3Oo82nNrPb8vA6T6FwNX93O3p02QUz5ZkqenUgi2T
NLeulAdyQptvRrtk7pVcIgXKAmbs8gmRC40p6rhVVuk6NrtiosgwjgPyPoJVkh9WsxOtOiLPowRp
7QujMU4Ibj66ELRzHnYJHrlwE9l0amy8WB44i3W2TB3RRhMqpWaJt4Q2ew2Ucg+dE3iJoMhJ/AJS
0C+trGVsd97YUEzWF7/+br66+7hkyyQZtK5B6AWWjS/fjav1Y8vBsPJJtBxXk5AEpbeoYLIhpy9m
S9z3kRHTOiAHuu179fwxaa16ZiZJIXZsWrUBO90Mf2xfqZ2yESpTon6pm+clYKjJ/zdv57kbOZKm
61vZG+CCJuiAxQInPeVLUqlU9YdQOXoTZNBe/Xmo6dkppRLK7fmxaHSjG6pWkMEwn3lNNF8vSFLc
daiERghjnTnPjqUDX98B6UFHWCBgEdxdvv8fBEtqGZzzDcEmQSnm9lj3baipDavSbUDHYvwSO8UV
gqbN1kjxmIO1t2sGvT7zGMtmenuSu6jYsbwgSOvY3R3NZJHOVt3j3YrhL05nAxNjshKSsnfODHQs
O7y8r0uP24c0i5mue3zS0AUJpZlnWCrB5cfiCiHwKVvEfVT5OwdhuXFdqlLJUl2WsPDQSG54GPAd
a9BOCNbU8XeTFD5BpeLKLcj3MlJA5jfbVkvOWJK8U9++aix681ZOGQ5HN+1ML+/UR6OBRwPUdjk1
3nWOSzJX05jjeh+3hbFBEiZBFWOs10VL1DkWo9xaQ/dzyZemjPJTJ+Pf01ll4fcHpAssgn4iMr/i
/TWRmwjUQJ+p97qofllo9K2ZBgbLGzDH0zkdY/NIH/X1w1moTdP3tQwdOv3bhWpVhvJ0x6zpXw7R
LqurabO0JefWxH3ZiGwKuATUs6LJYaLsclvM1XMFtvwa302qAnr0vYb8gICSnA89iTeyPhmZOZob
mO61/XVqDbcfnw/v71F3UY6lUYziwAIjefvEjT26BYpA9d7VIBhUba3gFVCB6HTyJ0rZcHz1/EzT
8kTAz2isCAQOdI7t452UEzoMlQR6FaYUNiViZiTio3mVVmKERqGopwKiJKPtgpby1KVvUahcaobU
27UtfmQg7EpKCCGNoo2CCUIhFNUOSivGThLN1jhvEl2Sdlu2esaklWr6UhMpDRInk/bzTrnLaZbY
1GuX9oswuwSNuYjVWSFega8ZJotIrq+T0PqcS3OGLUJTrzYcEG00HZAhX4L5cPD39tKhxNTo0yu/
+bW3UeUCoGzu/1gyYSdRDDfqdCjCb5YGA6Gu22E3zyzDjz/lyWMD2iwAHnrCUNGPowFvTuJGcGxE
k4rvMtQ7trjCoTILoHRFYbniDiTJTXzzO2Vzqtk2H7ocpLcZsB7elg6EMHeiRvR61oNGozU6JQDK
RYvKmFLm19fWpqihtfl0ay8K2t03ccpH+PhNlkX39qT1OF8JXkGcAJe0j877JhK0YFHr3OOdMq26
cSg3hbtsCRH3l1HjF2vfm4uvAruBjeX22Zk789jFm22MLgIsYjAvYI2MYwiFj4+YP4xltdfh9Wwq
sxmhMFDv93Iq4Zb0xRMG9hiSW3EGXJo9kgluyFGjjp0s/2Znpdx0ulvA0mCZcnfRUXJpAOHJ+E03
uotsqp6RGkvWr/0HShuGRp0vHNNtHMbNs10v3QCbIntKUXKvF0uNb1zKuTicfGpALj7pub2pdf+q
6c1khba4jTE9pwq44t/8TdMj1/Rfok3zfekBsMlc2o0ff6QTkQUqW+itQv0T3MrHoso9vboyxR16
L2lSvDYICrG0hA06QnXCNpxVjl5XhnoSruIgQYkYwuSJ5kG9cAwpUeodwKkGN1Ru60/5cr5J5xGP
qYS+eP21pKO/iSZ6ES7Y4f3HT//+3PNMdPBxI+Nj++9ypE5pdQs7F4KoJ/ZGSH9xOSqyiXLkazUK
cO+ZU+9d8OyypohPScoQCeRiXx7pjygmNtoQ+2syQUrbSOnXysXAhOv4tRfTvn7ejqZQz/kCkgPQ
SLe0AXsFitaCAbttZJNtbcAsK6Aa5w6P44vy9eFgSVvstwU1tPz8j4dzJi9NIZRl+yQGR6AangFR
U7oAfKd8mZWPp//EcMsWB6lkweKAN/52uCar7ZZGZLYf7GXVusXVpBFQiZa186rf+fFwr2Ijf54o
qAgIThQQnQDZDDLHt+PFTU+3sUnifRzDE/ExUeMsbNzNCLSeVhN49CEjIklKrJeQU7EPCRpvB4gF
YP8r4X4ZROHfpX13gGJwixPKuJUOBE8x9HI7sEc3VFfay9yrsWYdJmdVqzLB1BHv+bAv6G7OCnoX
IuSwZBpn6V1/QtVxMdBGnqFKW7nRKrPYpJ5XH8hhBIK5VTJsRGSna1S7+gBh9B0VSbltIin2aJVb
F2A5NDoq2W076QJVKNfau6bFHBo4SkAHSWGEZdFtSZ68m3utX3xnYVbE/AB8/XdjQdsZg+ygXXl4
nedIO7gxmVpY9T1lQ1TwOmLuGUOzkMZvVlgXAFRtcGCZn26cQpa7shaAodOmH0BalBlVstBC40wC
vUZH+EqrQ0xytIdaidsoTswNTjPtpedoM+Wf2fjWDb61RzzWPrPRrONA3TU9gjBo+qSrjk6+/vZj
+5FsfC3nlgdB4R1e8x6MlXmJVqezTSyVmoV+W0tZ7sN6EPg0TWKLFREfEJrfxmuUQ/8CIs7KbVys
ffP4R26m1g6hEmfFzeBQUurFdtKw9EZ0nkZ42ZQ7mghivVQldp41a49TNYgrf/n1aaVuVWw+2i5o
k2GEF+LbHa6mTVEezLT1zhScjssUwP7YUOxg4hgOmmPPEk5OA4pJ5u3iBn5uPK0oEZ3ZvceH5+sQ
LghDG8cOLAeOJpgszKYQEHkABiCJVT3l177pSTPqGTCIguCCFvS5rOg4KGBQzk5BcEM+wbFxdEJB
jsUUOG7cnaxcuaX51UBk1iVtt8wAMEBLT0MFNqgaPVwLBUn24yPEOI7t0TFaAmSTAJ566jufhQmF
NbQBKnfXObVGXz5t+drWvEFPkgFD2w9qX3l7TrtHyg7ZPhdO//njZ3hFwL05xpZnoESO+gRKGP6x
iwjbpnHNRsMgx8m0TT/JFiF9OAEzakfzqukTf50UevuCZ1Z4w0SKm2oEdVoq04Mb6c4biLTNuh1E
uoNb6z3rrclUypboLq53BZIA9zDT2sBuXF5Hxe6VlMK5cutBPmErHeGCVsIQHnx1h+1UvYp7LT8T
fNkmu/PNOxLAIv/ioEdG4Zq7+e3unTC5FpIrdNexq64Gqxl3eh0Za7/HCOj1Jfwuzu/0IXKv2pgf
0HgM1/6szxv841E0JgTbWNQi1lYcRgc/ir0NDHWcqMBzBRg5/q7BYhw0OMPrDp7SJomsT7gHW9u6
SfqLeY7hV0P0AwEwI1EE/ZOudruwdLDunR0YPo6aQfhUS4+91HZFbc6bJrRXEQLku6yR7c3I/7mr
nR6IRRzdTxomtE445HfTXD/NTWpxCHUX9tDxsELPV5GM+2szcdWzVp2Tk7Pe3bRMJ0V4MJUupWAc
Qt5OZ+37IewVABqICVM76bRmDQX3KomGh6KAMG11wtjNCr3ixEGMwqTitU7t2jtkXu6uUEdN12jO
Yz3ps83Sso8vZRYh2DulLu1lf77ktzhXPUrpdIRFeaCQ1K2YdGePHMWPOa2h5KQhPCIFZM9WrdhJ
E0u/An3uteZUT8hAdrt+1OAED80mm5Eo/XjTiHenFa4DZJuUjWwcCyiXvp2BNFGTQznF3qF32d16
cBS+meNAE4wHD7lBkTLqKk/t1YDVqaUVGkAcGV8aqfIOk0C3MY2RWUHjt/icRAu8I2HbZXNrw6Gy
U0RRhpqF6SDPCY1p3uhwMbeTqtK1gV4HQp6egcFQtx+nGM9iUzwMvfUsNDxPJpg/YZz8JNfB4JL+
1GWhNPcQAdq4RgbKu1PEk9s4R+8brXrS8TKuNwUWfHuH2sBe0PLb0ZhkoWN8sMVa1jpTwzm1duhc
CIrenDvvgsJpTGJ6lKydPrd/wzbw7pa90nS4dg5G1J8p47rvbi504mwLhBqVXBP5naMAueioVemd
4oQFTrVJ6UM/AyyLL2u0D9f6XIw7PNXTm9hR8aXpNRx4DeGXMTDpYy+J4CH9rekmfun98GqInOtw
tuHCgvIZnYsJH8CNnNjXfQrklT8LAdyZN5rPumxSrg9zYDcTtv+uWjl/MivAfIZEgMCoqvbQWeyB
mqTwKm11Z5tFVrSLgcR/Hvq8uafhj5ioGfcI2iSobpngNDJhUOJyZrlFx7q/BszlB3RkPyn4MQcf
9jHdSr9DUaR0rxrYFdeDzrHc1lm2a5fHoWOaL4F4/9meWFttzzWjxb1XrG3TTWEX4l0pMQS/MfUK
oeem1L9ZoYvsNTLGaLBBqt75TUHZuY+0HeqzHEau4WxjakFEoGyI+cxGO7FaWCTUYhY8+nJLvt1n
reOgYhCBivUaQDmpzfw1kPnXcyWqjWuzIT7e2O/Ho6sIIp0Qi0TdPs7SnawEGTxX9i4vCgKQmt0A
bA7H5DRBjGOG5vrxeMb7wJK0zebdMCvxaeb5yxP9kSR5wNukGUViB47J2iYTyFDD8JyrpKARVc46
3m++gF3cQvituubQtBwXTiatbYWR7todSloBgxuusYhL137HRaX3fGq9Eg2gBEPta8mrJE7V3Bct
x7VdLpe7HaL6Oif5HS4BL6gdG4jE2SGIaxadY+Qv4BexaXBAhaZVoiGsYxmPlcdlByX5Ou/jbEeX
4TcS4tVmHuzfmZu/mDHPrqFpspu8cL6krmVujW6ksFI1jy2kzbWhcfK/Xq11RqjVeFH8DKLMgqYI
4N4A5AtGhN3k+9ySMUvwsopz/XJQQu0rZ7lNsT9ZRzVxCZ7GXLVFhyTdslcnk/OjKTosAaCtbrOe
dT5LlnjWNO0BVDx3T8ax22a1fMKMTNsxb9Y2b3ig2nWrDRWXGd/KmC7AJMe/fpqz3pOp03aNq5HN
VyBDNp2JBekItGA1LbduGpttIJLMZbNwXCTGQDygxplJHNsgVrp3bUga+B1WqIGvIu/Q4kx3Xcb8
ESQccS4KfYXNNuBvMN9q30RtcwO/FTSHCivuBV5TQ73kptfmeVP3RrvtcKPfw1HyAxM3hi2WFd4+
n53PzuT+KMDrrqGHmgG7s0d6I7O2nGCsYnvy9r3MCVkSwujX7Y5iMxzVFvFxTeMWQGocrResgNex
bymSdj7H62r/PxNmXQb6UdEKSSJgvf/9X38NvHlRL2/+Y/sqLPep+9VM97/aLlf//V//MPBb/uT/
9of/8et/I09n6PzlfOyk+f+arnz5Eb/k/3HXvPz81cZ/Mjn/9Qv+onK6/7loZlLut0wbczGL4Oov
KqeB9BynxL/MMf/J5ESUjvsULUiK7nA/ae/8D5PTdP7TgV9Dqs4/Paie3t/RqzuqN3mYNBHx0UoC
fICk4z/ckv44rTQ/rhG4sTCZrusyWsVNkt0IgotL4GfZvtYIp/3CntjQYQScxsRK1szDfTqUZYAp
ktoXdhd/by0r3qHPdM627u1l/8+nozeJf57Dax9d9mLGryJKTRFAxr5qNfM7lsbyzA3xNvL7xxjC
ME2xXEc20rZvz+vQn0ZX6rEd1OEGmyL/58cXwqlX+PPXL5nMHxMcDRN+MIpfnxdxjjadSe3AKO4/
HuTtLffPd8CzzXRpKjFRbweR7gCLMEvtQNRw37Wkww+qwc4EPuWqccJ+9/FwNr/uX9nXX8PRSEe6
l446amlvhwMggyYBjZFgSkP/etSd+rOZG+Kmcar68eOhTn0dHGTJ5QETEKEvj/LH9IGOLXLdy+yg
D8lbyQVozsliR0FnWGWG+TAVmrf5eMj3X8ynO0KAg8I2SifHzfAO0YV0aDoRNJUKTKe2LLCPRjqc
WXenhjGXdIOci6a7e5RxIKFg9MppRDAPEV/J7b7HNYIdH7/LUmR5+6V8eOD6cpiQ3wHyejt9ghog
eqdSBLa/Q8biK7DWMwHdqdewbMOic8pR9m4tpPrkOJqeiKCthvJ27Lvqwo6iM+v79CAexHegWtTF
j+bKVTillK5mBbXI1wj17FFX+vTxTJ0bYvn5HwttQvJ+rmgqBV4DcLf9Pja43348xKmPYXkm9U8Q
Qgu7/+0Q7tgaXrSsZWTkun3iR96aTvy+8PTvXZjsWCL6NvZgqf4bw5KaLUNjcHl8OLSzoydRkrOF
xrE7YPGrHhCISmG+W8CQM3TUSruWn4umiy8/Hvn9OUHLB7DNsnk5XY/PCbA0WZ+6lQhKTV47tns5
51OQVvqZT/f+jFg6S7rPCQENi+r923mt/UrErY/8plPcaV23M0fxb+xVno+bkmMBcYWjL5eFulBq
Zv3NdrOgzCXKY2VklT8+nq9TC4RSsLMoBtBrf/ciuP10WCiLILS/IFVKX/XMUjj1Qf4c4Cg3ybBb
Av2KB9MUYb9ncpBG1Yj1vJiaf2PGPHeJpJivhfX89pvoVgce2WKkzg2xU/OMcZuEmjOdeaFl4o/O
N/pYdLFp3by2id4OoyGRidAd55uyq/rCzN3wa5aPRMF2UZefB2GWD4nwKKOU49h8jgchztQjThwb
5MI294VOqOYcn+KEfFKiwGkFCAJCBdHDTzMOVWfe8tQg9NwguyPgD338KETxrVSKdOqtoKQ78A0G
mBbMVtiecbo+NQo6GTYYKMCClFbfziV6CrQ9GscMWjSKVkOtr914iM+si/eRChHDH4McHbPRUE5N
WTBI71XaOnTq6RCNGlYZHQaQoB/Emak7seLZTbhAc22wHI+3FIheqwphogVGZ130mnVIms3f3rRv
RjjaU1MOmse3GEH49bJnQQU6cLu2bVVa+x77SOhf6Bl1aZhvPx751AfDQYWlR+SH2PTRqdTQflD9
UJpBNtkavUnX2qQGnLWPRzk1gz6tMn7b0ik63skZytDxIisTxElaIOwyqGurttR12UvvzOI49UJQ
+2H1OxSI2JdvVyDlVkOrpc0FOfaoV+vRj6lV0ZnvdWIQkHlIwxDfEa4ctw5kPIs0K1w7AKtiINJv
qC2Bbvj3XwUalw0+ZOkw0pB6+ypZ2Lbt0OtO8ErF9hITz4fMUmfe5cS3sRB2AbW5WME4S2r5Z9Ci
z3mXWXnlBn4Ee8a/lVlzVfdnrlcmnl9zdMq+GcZ8O0xXOmkPhbELEts2ru28Ui81rFYQS+6+LHQv
qOa+abcYePlX8YjiIK5cAzQIFUkdoujIbmh8iduQsGb1TLUSaqMzA3LQGv0eItKGD7Iuhbm0RrFY
CufM3eSdv0jODUBfMffprwxA1Wg7IzSwseUod/RzmgNareKH1Wpf5x5xOBtC8q0cnfRiKhAoK81w
cUgyrjDUoiybOd1DKKt+x2eR1c6Jh7Wb6GwcyLQGfJFE2mgwJ63azUl/FSuUELBX63dZnLkH3+rv
EbWOnkHv0dWthB095m5WfpFi4Yh0ZXHXlxY1KrQnuqcGtNonN5kjc1U2+tYHWHCNeQeatlGUrJSL
1N2qWY6HrpeLN61tPSU0gjGk35fAyh8SzC9Azy7c8LGBZCzpHFI+KtVF7Y0AX/D9UHem37dPQFHL
z7hLcOMZy+XXLtdghLD7xqGbftMu965abmC8xpI9czpmKx/eezAjIghnvERBlbgsLevr1smMbekt
WmXCoX1dYnAItnCZFRhDhZfWdwg8N09R6sgg7/RwLx0ZPUkSl2nJYOrMTS7H1p8W6ABt65Xb4Ran
SNyjrMSmeykRhL0ff0d6RO2tuS8DsZQSxqWoEC7lhQYB6I1PchzlZMkocqzAT8afVFv/MBdWEZpT
9aP1mmgubpHzkvppk7DWSHDAdXIwIJKzdpMlqWdC2SCmRXdzxkcYQF4/qMUztu5jpFm7EBC23e8m
kM1fe9NIHrW4NZ9kSrMdvocer6vlcKMBlH6alxOooYF6CYKaHq7rqi361ovwJ4RZNzbSz6XeAsDM
Yh+UFXQGcZEAGsu3hXJCaN05TrQK/0jHjXWI4H5qXdVF9eD7A5zqXKC5m6NuC0beL+Gryt7FOSwd
anstNdkm9CsK/Xec6NUMP8OjtCiEJu5L9CfzvR8W0bNEMAYSixdOPyxHU3d1mocLxbPs1nwz/Emt
RvQvcdqOge3ZBUCa2km+QjTBnSAUdAqGStcBJjrNZihMJzAMBY26pEm2gi1rovmHOsKjcszpGbyq
p1YlPmrYCOtVcjA9l/6kNTcZMJcpLext3brWtVkYw/UwzhrC83hRyVkk842VFJ3xYFIUN1aNmGS0
48K0/C89vnPBJOPW2Oa+DgliLiNT7qfR0DB4yyPVJIFsW1u/9ZZ5ybZytrDoThFe8B5b9CiWBghw
cmKJ+tls4bS1U79MVhx0KsaqrKyHLb8GFXxfyIOX4ah5a6BagiC9GyPXF7keUHf0lod1OqQSv7fF
a6fTx3uV6L/TSeJyl8HbGiisBpUGHA3QirlqpIEFc9dO6x6RyBt6AdhpW4mN1oJAVD4zJuiKMOKT
VYSXwMbyO/cBJBf2p5qBlNLi9KLlmMiKNHyglxPdWHn/xawtWqkOsGtRw9H17Z+o5Qdl3wTDGJVo
e+vFAiY11wtpestpWl5HplVeOCybeyzBtMAZ+2ydWoKpk9Lbo26yaK8ttrGwGyJNYNmALtMcetd0
RNtrxIvhofUYqaFn7PJVRfxTYPu59zAo/pIou7zpLbQhu35RbfGrCb5+jFxt30a3mVe7Wyvvqnu3
EYjAlyOEgMzGKhJI78Jg08PPUT4+ZAqXwgmLxGDqBsz4XLe5qB3UdRO/CjdoRWMJXqXIxKUW7mxG
RocmQv0rMtGFD3OxFeWQrSBwGaseTcXEUN21BJAuIc4D7Ugnu3vM4/qurxuoNPqMgCWCFrTrYnUb
xnlLW2RSNEegkKEwzMFgUjfHaWDq72mLI2Hpag9lWf/qOoRTIXSs7BA9jFzhOVimrXurFLss8jSY
gfwEMH1WPgMfqwPNsx5Fz/qnCEXCEf7MjXhvdKV/R2lf/9Wk6HNjGXFZOy4uwQP6pLqPX2yTjb9d
BOA7ENtrOWh8+RrDTg0vdlQ1DSQf807Bp7CRjsMwBME4up3zVLVXaay5qNBgnw2yYFwPrgv5d7Ln
Z43n3qVpONMIFnJvITp+7cXZIjCvDQ8Qmh8cFabYMhQuIhB5Tzu6cbeeGMU2s8byU9Mm7Ran8GgF
9ny+gSjVic1UjGiCGiEqyCDDug1eg5a+FgIR6imXGtdCiANGkqpqNVnhcOP7WEM6mZtt/di2fyjZ
/K6lZW30zpMXoxNau9gY/C0ogmSNPXtxZ/uA4Ki1mBcjVNTvVV2WO51mOS+PQv6dUHoEG1j3DsKt
7K8+DqdBiKvC71pLuFDCUA531G4T1JvnOcCrLLqplfomS4l4P1V6IAXa/DQO8touIXzEdnGdl+5W
pjWGSSUsI8KILx/HyicCJRRvqPQj+EfB+rhaCXFX5fhf6IEhvBbMjFddpJP/0M3jPkkBy6WFfJS6
UZxJBE4UQBiWyhhhIPWd45CW898GmNjpAVe2s41AFN4M42BO6Iar6DHFSFhsYywrzrztiWGRWFw6
GBacAETy3oaFYWwYYY6AXkDfuKg/4UJI5mv02LmrwRTIK7SZjhBJv6jYfzzPJ+Jej3TOFnTaDYpL
R3Fvm9QdfQdzCoBFTva+svsaYRowkDsMxc+85YmMlTmFWeTZsI+p3r19y8oZIDxkwxQ4VtNeJHhy
+NrkrPFXNNCwVWeoFieyE+p8gHHIORYPoaOczg3Zjsgbj4EeJ9ecw+sa0Y6/P3l/DGEf8fM8v4fa
PiVj0PvXWpddkg9cJcmZJXniC71JGY6KCch8EGukZCYNKUmRJp9jfVz7Do4VH78MnbQzyckyo38U
brU0U+UwMZLZJ2jjliryL5LS19bQ+YeNFyHC0CX0qcIRHOoQF3d5ZxcvGAXhvadYRNjyeMkhoZ/7
GdmwGAmsfCHikUgnOhSC2kq26GoPwzrBGv2HvQT06FV5t+kgNSidqrIOIUyllYK6bYJs5QRc7hrn
BUQVavWZ7wVaaH6mX9uR12IVjr67vc3mycbp3K8W+BTC5UCjfCQDxhh1XtnZ12h+8J/g4vdhPKp4
682IPKTVRARpDOqHVaTOgxe7/TqOB4yV6sLem7IhglnipXVsW9r3HAl3azumobtK49L57tfKujGt
CPq/NtVf6XnJCePizoSP6sfm/ODYbfbVNvP6xXaB3W9K5NHGL7AUmSS7yu0bNY9DvB+EEwFe9mX9
3IS1U/7UYqdLtrHdRb9xPKjk3YQjTdq36jt95wHhvV747a3nlYZzh3u0S5t+Lob7ntJds8g5KbBP
vVltY9E/ocZuExNOZhPtipS6BIo+diFfHBu6zUa0mv1FInFxB2KtvJ4dK3/2JFYr1mvwWQy98d0t
xxKxcy+WX7jqNbS2lPVg9oP2o4lDwvQOn2zqr52LkFiUPCuan4sntbj29YQL0Ov1Lx6i9nisxOMn
WTl4AQD/97fTrLNXYtXgjFBZV3NvRbcDmhZrBRb43sW1AzX+0bru8shcx6Wd76wxfzYtyt3KjC7c
AS9ccwnQSSOmHzQyiNqhXTooINEVjLeD2dj39WuIH72G+yCpde66JQkwhXR/utTY70Y7a+5xsDG+
6GOf/soB4a1Ib+2LyDfjoIx01H1m5DSqHsX3bOrcAIXe8Jx0wKmT/88j5Oj8pRARonafjcGIhUyT
62vDQFenr84UUU4OQ9eK3hJwZf9Y69GsbQTqModhWgfLibLDY8XvnS8sg6+qTcQPxBCbw8cHyomD
C21Rx7c9DnwYPkevNsyzWzdhNgVy8CM8o5dKQkbMuYfSlT58PNaJ6rVH+Q4QAFK2JkHD26NrZJF6
eDKNgTb5yOlnxYjzg0PGuUKus78aX6sfdW+HWH86CiHHGB30jx/hxH1DfwYyIkIQ8H6P66M+lpVz
pKAfdpXAOCPeLdzYj4c4MaMoVsHjXCp7YBePrrQZXyXDlo0TlHKW69bNvjAdkjLI2bDg5MvYQM25
OMEMHAckUymyTvqRE8SNarY0JiUlDu/vl8nhtrPEqSjTeDhGimImUbVoMlLvzf362vtHlSexwn9j
2tjhC2wEa1zEgY+mLXQSDNjq2QiAsj/OXZitLXLnHVmi/vfbdCDjWAaUKykjHkc4iP1lY6KVRkBn
1Qxqw8QwxkHNjcPqzIZ+F0vRn4MMADSd70Nn8CgqMAnXcxG6uKqWIS7rtq11u6rXsuso7WS7bUTj
nVnf7xbfMqJn64Cb+WpU4t9usSJvO92CQxxYsskxMVvKlgnRsr4upP7j44X+bvlRbaNyDdmBAjMw
1aO365BUK+Oq74KCNMObmq1dTGfaTSdeB/0b4IxQseBGHcMnwW7PEdd6B/aGfapEdR13eVCp6Onj
V3l38vIqFu0SwJO8Eujjt9MmId3lhtt0QTx6VHna27CtMYMA4Tzj8dtlZzQjTrwWUCY2Fe1VEEnv
GlyVrI0u1YcgV0l24cy95MhvNn56Dn564hPRJDYM6hjglZ3jZkYcS/zQ4mkIjFk3EF8wpvRgJcL/
uztqaURjl2ghV8RAx+9Dtz3FxMvugxhlWBQUCojZq8Gxqy80HoZi8/HHcl65rn8W6Hkj+KjgXNm/
KA8YS176RwxcVY2M01iPA89se7UJjaFwNiqpptsWKcbPQ0UFvm4rBPgGS84FVem+fCylNkEyyI2f
XST99AoykmFsM2VD9Tcd9PuapWaBxp0xdqtBH1wEpNwQnDk8aEx+Ss+IA7srvOF2ROYeg+BsHp5a
x8ruJ8Q6rRwWlNPbl3Uye9cza+YOw0sKazh04TWZWpZaKxOgBfJhC34xdr5k7VQhJJVNKN+4yHqv
QPoA8wld1PxwDm2DYXAnoB9peTlHmMPlMSqNs9WP9AFc/8Kf4Jh5JqVwWiKQyvxQPfmpVm+cQaPe
3sE3A/GZNxhYkoobcDXQPqPaqrwKwpqYa2x8/Hk6eE6jYY/ZG6C292g9OQhfEPEfGn2yiytXJJhz
N060Yo9ov0D3TBdtC0Qtjyo5rxuha/dZ5tTbsVL2bTG11l2LF94Dwujb2WqA2Sa1vTLKeVGSTo3q
tgBft/aQYrtFScr+Umq1tektT65VLuGQK6zMIh1eca3HamdF3kNseyU9g29lOl32vnqplLHvYoT8
TKhrN3X6ve8Bm2uGd1UZ5Kg2fKANxM32PtYxd4orJg4MwLrsdORHIKBph1LvkhdQrUid5RD+Ore/
UFp5bw4dNqVYlKGRZjl3GGIdXDoRAcXQbK0rJ39q3BpjIPoXMpjdjvbHVLf9to7QjkRxr3xOJ/j4
ull/J2/ACLYRyHrOKFUbrM1b6UpaHZH9A4TIeF/F1Is4qLubVtFo2Wle3GprD1zzHHidIaKLso/8
8mc+ifoZ2hRUEi+jCrP3RY+52Vz3JqVE2x6/+PNodBu/0OuXCTmLryoEjPxghxqJzoSYybR2YP99
NZZMyFtyomTJjoYlT4JUQcoULdkTiOgWNTinJ6U0lE3SrydwH8m4zCX3siyNLAyRglVm+sWDiUNj
vHWXfM1eMrd8yeHcJZvrXhM77DkjnG+96B4kibjOU6pkUg5Up7sh2jhiTLbAqLxHCSFgJZbs0XxN
JGHgR8Zh0GV+kbzmmzbik/qqzbXsfnjNSmGDkqHqr9lq9pq5Csrk7ZYSXY1zkQ2WDZfMinJMDfPt
AnpxdFMsOXJJRZditYvaWwZJ/lNZN/PzQrv61VVOd6BhoEwKexXUx1qm1QpZyYKN0JWHevJnanYe
mrTbAWr7k2MjbThHmWC1ON19lPr+c9daxmNSCGgFTRjdzxrW2jgMN+XD3Mns0Zhnvq5MKKjOItcv
HG/oLwFy2Oioe617FWd5j0clqB7cCSh1x4DxVkYxyECzYFKuwl6oB24L93kKh99iafFvKpfyAtd8
+RILb9gOdmrvs2wav6Fh0sSrcEQ+BB8er3hBA7p/MOpcPIej69R80j7EornF9niVIPR6gEFhfZsz
9LappWpfHZWk94kR+i91K8dHQywUDxAUGVQ3s6WcXhr2QaR6n2/hapk4jVYZ3Shrdn50jkgPtdYp
eB7wysat3WUd5eAKctVajGr6pnuNhkM78vmrMkwtf0VwlF1qIpXXonOHjT6b/U+9aNDn01XrfQHZ
3igaSaZmXVaZGSnsD/Xo2eyGCT/AGk/WNbaujUOErZtf4VkUDzZpVDCESLSKCG0fr+0EZBERlhg4
+DQQVkPvtxecehii6FM/5psqlMW0sqkiflMuBl6HUQzx9ymtAJcXYd5f1+msVtIMEZvMM7edLz1a
Q7pRZ9HlRI+y3lmDcn8C+zauwsTpLuLUbLI9/M35CXlVs94aykAzCfDH57K14zvllN73ajTUA8q3
kHEg/0u+aDbmrIKIXVhgVceex4hOrBs4HGTgtREkaHrDtx0LfDQpdhb5CnpXdKdsf35UeqLdTunI
ae/qMdIy45xrv1UnSmRXC9PHlKnV7ZvZTxy6XLnVX0sEYXHpsqzv0HEmtGxTU/6aVJQFhnSIwCsI
2c/lCMOLtrAb4UsixG8z6fsNSnq5pOWXIEgvE3fchlqf9asmzeSTgSrQYtpEdofggvf/2Tuz5UaO
NEu/S9+HLPbloucCEVhJAAR35k0YyWR6eOyrx/L0/SElVUmarpnW3bT1mJWVSaZMJhMEwn8//znf
qVacouM6yPyZhjOtm8jEJkt/07VpcCbUE9zz+pSnsTdYlrhd+1ZQtbj2Y6ssI3KrZk3tblO/FX3V
N6vC74c2jDXprA0xTvvW1satVfAIoJeRmEGI/473Y1pP1Rk4ujwP0hS7RrM6ajltYe3aUjpdmHu5
At+NloZ2IdHbo7Ltg2fgqvjQnMp7MjRj/mD9ZlV0n0nbXtFI6tIcGsv21M7TTCClh1U6t+OrqesP
Suubx0I1jVwPMDJoP9P16k5lU7JTi+m8g8j2+E+YZ05SUMvcOGO2BpHWvQ6N1f2YhO4XkTZW/kOl
I3xh2RDP84iFml2El+yLtkigTXl+QpGeUWYb9jfaUVR4jzZDrZX7hCQG0ToreWqVax5oue7bA03j
eroNBk011ID746kMkvbs+eD/8qRZ7l2JjAcxr9t7rvLfuLNPDy28hikywHTv2fC5YmNMVr6HVVe0
m76ZC4Zh3p0wglEgz41BTjECt6eHFNfOW70ZrXfanNs95P7qpBvZtBoDbwbH2dpjwBq0ZgRLCPEI
+lm16U5rRyxEuTN+epbov4s610CbpH7RAuhV10ULz4l3trAKyGfZeyHu7Cai3pfSzMkZMViSY3kW
Y5obGCy0QIIMrlNWwHVCJ0ah0LkwLxbzHAq1WJHm+c0+XYb+0Xby1KA7YaqYzXKrFFsB9X4FKqE5
+po9bQm7Xjnrw/RaV1acnQutcHkPt9fnZi312Yp4oFs3TU+0864mRarWigWu3E6NPTNgeLSn5QFj
EcAIpD5L1iNv5jxYVnXTi8+lXaybzr/2l4NjXIDxFvT2RdRRw9RN80andDqe58OYK03sEXDaZA1j
ef5WB8xt+pAWT1MTNF9ONvp7nVX6i+NkyTMr9YF6N1Mft6OuGfvKIHjkujhZ5jKhgg468Y/MoPJx
E4MXAhJdlPkUNp2votmIOwwujrblTLo2hc+sH3V2iIXpsZ0Wc5YBUvGcTxum3JV/WzuPS2BAyDHZ
fYrAPXjk/zdzTuCS6ozlQU2zfspHXCCmllWrIO5o3pVTWt13bhB/VksNV85pm4dcn+Y6El03bIaq
11hz9pa8X3xY43Sy5y92oKkTRpjpsaq9Em7KAi6U11o/Sw8STVDW8bHLdeeg+MA/zv3VfaPl+Oy8
iSYmOZU/Kt8rzw564yNve0bh1D4YpL/2kxH3r6JX9k3hGsuNt1CtipQ87KHY0VfQW+XWzJpV5zkP
DOXtBbxZc0MhAZyMwap2mSvdN52f3EdspQKYoe5slKTiNF6M7LYeSnnXeXNo4lVmN1QUFBCbrMe7
2BQ/fDt5ioHj7GynXhdtbkGjCcawYj26ni2nvYXZ/xYoejyarBu3QRKg0FYNdHsXLgfxspeABxYx
rHrcO538NDwSdCzZKSVr02sTL/UajjkczCSmJ0/0+U3sp2ZEWlaGwpjyb1CzEJSpRVwFFncETodu
B+ih35F1pka799MNf59u40nbiuD1BBWH58973N9KUx3lZ1t11Y/+ZxbqH9mon3mnf/7bY1Xwv7/+
kv9H01TIfsgL/2j5uUa2fotind6Lr3//t8eWdV37/tcM1a+/7bcMlfkLHnJyIFc1zLctDwHhHxkq
2BLofWRfXAM3JFff3+rwTPsXx+GKj5h7jaywJvxniMr8BTUZGYUksXnt3/pbISri4dyv/3n/JnOD
dmFjKfy580VC+4tcUpeZhhHJGHZ2bM/hwCmKEczfFYp5hM6KV96kYqX48IasWGak5P5rMs0XUC6v
NErr93HDtdppxu89pdM0EhTDup/cIdI0Wmunvikfslrvbq4E5FXlz2WEfasjD5leXMo7o5Eik115
tYsJUZ+A7QPYkHNCQ4zzWgVcA9xhvq9s/auo6dmeobDkgkO/pK8HBLz2nTkA9wlcRqfSmm98rAS0
KK7VlLphAqKbjD9VqG+yI8BEVQUZS8XkMoLbL1xxJ7Cy0HUMHFBvZkZfKy3pAPesmz61l0Ot1e5t
UsaAe2rPLq7Qqfk5DsSjLrP3EY5VRpNMDsFoBhCJJX6dTlMc9SRjw2SY6cUz7eGeQp1t1mb2be0a
097MnGGzxHMVoVvgum4MZg/sZvPEVccxhh/GEJy6WbhrjNne5epqDYM6WSdNl23nDigXs2V59NKK
RNHUxR8WwdKdC+rngA2sjsjmmzx5Am+fQU8/UNHmfvTu/K2dAjzKBSJ2Paru+ojgn0qr/hjcQDvG
rtL3mLrclezHNFpyxz4uWTtsnKL6So1+3GpB451bPYUmxI6ec93g2atXfpiRBVhnCWUEY9C0h6aY
zHu/W77Tmwz9i9X+ecToifdwfrX9OgHDTjKgC1KaiDr91m6yYV2TgSDpSpNrpvIfGAiznVcF34Ke
ggVX8ctxJszJZjSwr6lCP1QetF1+FR0K2L5vpJc/MgU/ej0Ns77eY2USk3zsYop16D/FUwXQAfKW
yO8x0vmhwSwBUCSw1qNMurCv7SfPgpbsCc05Dmnzwvs1+Jr0sl/rdDyfFrOi6ZoYz1rV3WOsxXBw
p7VbTUDbl+45XeDrKV0F265kHQcj4i0vJ32X9t294dQTqhSWdDe1uk3BmfisC0WPk+uzQwweIfTf
lZbGe5bPe6gSjGudKrhHBYr+wGnqRAwTke3otlh6siix5B4hKLW7s92Je4ijaVHSZvk56ADcVbYY
94U06g0SQ3vGnqIOsbAlxAUwOXmS8DgLuu3S18crHzqh4ok6Z0LX6T0V0f7WrJnFNKd7NkQ3PSDu
iMNINgbJQ3Dbt10qHVJzm0lVPOdpJkN+VIqr6qx6btg9g8+g4dasarWOM7O5xSwpDss8uowBeLys
leG0ZjTE7VdVt2UkKGmgH2gJTi5ctYtAB4vqCST6NA5W2HfugQ5A66y3MfjD2OE+EYzyMho0zc61
P5z1dIHEobm0Os/BTvaYqtzRq3a+nvbZiu3DJc56uks0KWjOnKoNvUfMW13shQqHaZT1I2qHW7NB
NxOnxPSY4/ykg96ltFobXuYucJ8GMXi7xp/jF2i/ZJN1yASOYhTnopHsWTjNN43nyCdqZZpbVDQm
zQQt/T5fDO2EjrSA7M3TF7c0X3Q2O5uKGInoBEJEN93VvTK/uAmqK7h7JPvYESa3lAs3baqWg59o
gBe7+kM6w/ilrK44e7U1Iha6467v/RwqD15LzcuzjbGIF9/O6xO1ZjeAdxGUuEQLmp4g6LMwQAzB
T9XcTIpyxhW3izQqpiwmxJ14N3ZepHfjEte3sdGn50QPjLDSh9vBlQoXXt+8oLINKxMk4omLw0Dp
OtUWgwRDXHQzL2e6pE8q4NvIx3m5j5PlMjllEZmszaNqHuWeQf7COaSxqovpb9Ed8dHSb7Azcu1R
TI2OvFhSW2SW/bnKfAfq1CIjiuxY5JvydsIPdt8Iu7o4KQNqIe0BgdfTQsfzTGqAIQxQEjVjRyC+
sYdGM0TMnk4US7/YIi+1AO25gNDa4tGiSE+D8iyewtL5ohOjjAI3N0KsSdRAu5/S9KHMprS7sfgH
B6TXcAAUCUqq15c1xfI8XmIgWlUZP8Nc5VS8fg/QV9DeJBVQVH2bL77i05w7JoameAmONE/gQDSV
Y1PXaonxQxMDbr4UIMyjWfs/ELqOxTjw9KXfaky4MJv+WZGgXmGItLCY+8mIopkMG+Vn2PW09J7y
8Pro6W76XANFXjcm7aPBkjwXpbt1tDGPyDa1ZehqwRskTtC6Qf29mnhDuV3+qBp8Huk0w0jP9dOi
lmMRIC1y2qVPXd+ae6h4Qdhef9J+NscbS+EG9wsePT0qZmkudBBU35Rnxryoi5Wsc9NDQQQcgGek
lAea2u7A7LVHX8dcLYCbSsO1wjlWflih3UX+0AH0WMqSBgzP2nUqax8Ft8Zo6cAPu7gWd9ZUvesa
TyFo/lFsxmu3dz7m0tyNtvO9GErad3ujBFHpfP/7k+x/PqP+MfD/v/5rw+5/oz5otmW6Z11DYP96
3I3ev7fvv9ZBvwvKoHfv6iuX/9v0+/Or/Dr9etYvpsUZwW3bs8k5Wgyyv06/HnOswWqYP5PDjXc0
g+fv06/OyAyKmvHMMXCuMTF3FYbnf/83U/9FZ5i+rihh4BFB/ltd0H9e6TKQkTu5YoFxEGDB9fS/
uMnStDcnK87j9cgGIk2nrWsnG6Mz6cq0t394ne5+naf/WP75MzTzhzGbvzv7reuq6+r6uzLO/rzm
EoVWw6/vYmo8qw19IPdz0ey6zNuUAF6WoHkrdCfsx5fA2mjechbFooeJ9YohZ2XK6WbKOdR59/9f
vqs/Ly+vPxG+K4t9rMV1I/iJjvjj8i2uZRWAOozXdTKv+4xwhDvSomV6GwMb0YK87GlF6JLH96my
Qi2K5timWk5Q+9uHtllf/s/fEHran68j1+/INy2fPTSODpLGvF/++B0ViVdrbPXjdbcMyZZIzR4W
jH2Pgzo+Twn7g9rR8nOdq6GFerTARAY13y8O03amCKQn5TetLZ0LT4f8xhr8GI8g549XbuppwP9U
jt+86TPnHqLI5LhVeXTVSmYj6wG1mksHzDiCFk0WVqeHUGRWHVVFTbVEDVsgWJNHvdEihKlNbZdR
mmO9Qi0fEnlwtfvRrO6XmHMPocRuwOT6MwyaAfowRYe6eRBuvB2a6rZzzR1yDXr/K/brvZY04aI+
tPIGszUJltE61Ixrpr3Lgmc1qBc1ZPSSzuCa68nb2/0znbh0m7GqUdXWovGz6HJMfOKykN/w0lPO
6QMuLvSBXxRefHASSkHtGN0mv50duGiqPODo2UydtXMzUcCu6TdN6s8bDQ0P0lqEXRcWE250uz2q
xN2A15mQ832bPzMfmdjVxmoqtmcvrh8cCE+EXonQnDvke1gQSLVBpgCRVIEIGkORd7w8/DGBHdXN
eF+1zoWfJxVa1m7o3WK1jCryHBDvaRsZDVVyZ7NsbktUein9cMRVrevBobb5ZCp/rac4zuVDNlY7
rT2xFtugo7wrRnjb/mim6lvXfbIlXgm/WdEVeO6gswXznWzLnU+VZOF7G9TSUMTdcKKEvX6QffxN
eIV2JNlhRx7IUa1OOXEX9qCh4K1lkg67YxVXfQqrieWqrnnRiIKlCUuU/KtDkbuYi6jeA0syd1nO
9UMTX8/zONl7o/3gGYP55GaEl7pRDG+juvY2WIHYshZGy3dzXTwXdVZS62rFK1IcDLNmhtt8FbOm
fuAUHjaG23lR3yJVrsqRWl++C3d6d9o535VOMXD1aJQ4JqqWt9ZgnUmUuZd2Ud59bxbN5ufn9G/J
Pf9DD0ne/lez278+JI/v5VUU+sup+Ntv+00Tsn/hvkOS07+6A23WOr+figGnIlnpgN6Xn5Sxq1r0
+6no/II8g7SEtQXan3V1E/9+LFq/0EVDcQTGnesDHUji75Sh384mAEW/Uof+k7MKTepPD2EUJ/g9
6EFYTSwgqJ73l4ew03TsJNi476o803Y9/YgrIYOD3S/Wqu4FsH+WX48ZboYtdZNOKJJleiqIkT9A
z3wRoFsBZAf+9yu94WBahf3WKZvOuqJZWZZ/jmmEpXAtTnfmVOmIDEx94HviZ9v0iyPYXwoF8A8Q
EhTXutF7jbLNeFXxNdaOSjHIqvwu9VGgVnhVMhZi7twjBpVbVh0umwEZQKdCBXoM5tkPp7iPecLM
9bFN7SmJFI0huwXQ3laS+9tpZWA7u6ALpgciTcmrrOsv0iylFwlAr2DLZPpNmukHS7NlTeP8kQ3S
KS1dFhpV/s5FrdiM5DujzrKp9rPnH+M05ZyQApW2wYpRDc6O/QYXe8zT9ymrNo4MZzcPfO7H4hr2
kc4ULu3IHcRtjZCqmS5KiR0BDeMTz/0adIjPIRXTb7XCukzXE8whxIcBQp8tyfU5bZquxr6o7xlc
WizbMdjLZCY+FKjijWTc2e/0b4Uxcemghk3RR4zJhAIc8QDdWHLGePlF5a62zUcnLqPajvULKxm/
XqEooPyxI6bJKkOsxMq6WIhnfm5fVS3yNXmikzxElUrDPtW4hLHxwDrfNNq+HV3xacY15XW92NRY
rW/bkUprPhUbgmfYY5zxltTWeOPo5Y2ZZskNel26Zls/hXgTkgihPQjNkjUp5ob7pTBYHjdud+uW
sbNtGpPLm+opva14zYop3rJnNA/4o/svw69KFmiiWjcW3LZ11jVwqrsMCBz+7ioYQneRMw1SSyIj
V0/beRUwplYh9P80e5BzZ4w3pBmKMKf4kEs9nTBTAI+M87+IgkCUz0kTLHc85in/0ouTrNr0ZhaG
fceSli2QH4vybTYomskbb9k4NCiDaYXRjfDYpGdV05smMPHD5E4vbV6ZBz4tZVSJIjWOpLKzUxFI
j81w2+tpmFO0KG8LhOSbZNK8M04AbeshGH36sdK2wOz6O1wifEo8IT7jRrIBZ9U6fJsdnTZIX5ln
ThL9IoHRRZVhfNh5bOz0qSsI+9OZw8exvcuvi2ZJxiwvQOobDUWpI0lWj63jjS+oUXAhy6zhQIPY
NSPZGv6q6efbundeE7FMa165F6xEFH1kMuZvQq4ZK4xambXxWAR9RRXbtCNuh3ktp0Jksr4L3Rg3
sLw/6exDDSptY1sn/cGCSk069TY3jZuuiF9iYUVsz/dA7z64Sq7Ylp50+AQrYDTOZlqG70UyGSeo
HV9oYFy4h9qODE9vN/6k+TtaS95xZnSH5Hr+ExZOvs9kWA/K9btLUZHFIaO5sGiW/qooMh/0QffJ
o5iBz7G+K8yyGw1tIERH9KPCkPLGxlixsDffFrNunMomOKbtMocWiYR1WWpzZHlGtaGMKSbKgYyg
nHZBahrQM1QOg9A8ZFRcrnu/jvjcbaq6649LbbToGPO89ey6CxFSH6gTn465YUjoemZ5yx6bWvbO
oJ5z8owLDfIdyESxtgIl96x58lCMKNK0RJIswyZujitTy+0v+sAVzjej/kFlIJ576qw39rBUzI34
C6zC5L9KR0SplaXbZpyuCzASSm+T44H4dafZfPHmoa9Xqi30V+nI/hlKhE4vj0zTH91i6dvOKngA
kGJKnkajdUa2u3Qj+JnurlJ4wqGwE7FWvqWv2EG3LHLbJpoGEJ157jkrhQcZ0OJt4LD8Ja/CKFkg
kI7Ba0MZ1471GwNfEt+WQ/khluCh1rgLjO7ODLa1qUTYzm7Sh1jI+stQxPtmEj94zkYVdWUIqXdm
DzWynPyLrnOsVOO04rKlbzLHnCA11B/Wcil6FXU+v8cw6tdCM9NLp+t7kp4yGlsEVn5H9VS3JCaD
Jq7Jo2jxytW6O9+dGfd9tVeOz2HlLDlzXfLY5a4gBM2HPcs8ns25hXEBi9XKdflgBjOmPqOounAm
bIk/SKMpq/G2uA0SlLAK3LwnDjP2my1p/MjDToMbPLAq3JFldSQaHbxK0r8afseIzgMFk78uH9SQ
bjI79yNM832olwFnaa+cu3xx7r15TA6mmWKUiP094yvCqG2dpoqX2fEeAMIOYaeN6U5zuf/0pHzm
NAezg6N/1zVWNLlEenIIpFzgvuesjem9MB4Ae3yzkhHn4wLP2u78R43tzhfumVfOFJ/woPjx/wfP
/xLa0TWuDMarL/tfT56PX/l7Kd7L9z/Nnv/8nb8On77xiwX35ypC8PV+aii/SzIeYg0mEdJ7qEG/
Ci+/DZ9GgFrDXEpBLZxBX/fRUn4bPg2H4RO15no88gFmbfl3hk++4p+GTzSJq58fDL3H/d+3mIL/
rADIjOJwQsBi0+n9vUtf8K7oKSCsuIhtaN4ev7io0iWMrLMbqmIOvSnvNlxSucsuhbUJqrSkq5rF
WbrKjdG5dEga6ONxue/RnFdJnk0nLxbu0fKFx7AUsBlgv/C9Rc7cLPmUenzJuv/oZEzIPOUoxk48
SfcVlFLy3Ndld7z2AbfQV3sZY87V/RuPjpO9HEeWIJNwgnwHNP96+RzbcMCvRkdnOX7CKSfZUfo3
fjaqVxfjXgjywkTyN1wJ1nj27F3r+nJDKqzOIIgzy42Iqk9lwYkQlo2LqcrMp4A+aNvXSpagojgz
8tkVVbdGXUaJFrDCin3JKMzx9UTgT70R01gYBjzZA/BP40e9lwyopo69cCWZxE9z1o5cR7UJY3BP
V96ZpaZ6RkSR1CS3Ur/BpsERNs4nYzbUThrd+FnpRfFNs/IOS0XedWcCVVoSjWWuwjk3nOdYH63b
HqfpIwgS/cp9z1j20GUELkGNF8VwtG4tIb77M4bSULjT9RvPrQ2X4C1+VFZkld/uqsGsbvVcstTj
x1x+uEPt7LtEt1vODN3kmwQMuqJBpILGnhpnsyBbx05yppesYtbG949XmwuJ3JouE+FqNtq9nVD4
obqRRWKncy6aPI0Zc+8HkiSrMRXK4Cq9lLcFNmsoxMMyvoukSQ/j7IGGcC7gkIj+1doWlqS9Frnn
sYMLIjV1VZTphoqCpXV3CGfyGeM6ovbE4uVKhLjXNA/dwGcpSgJIbCvGLCp1R+ucBLiHcj8VO3co
dCSrKt6bWteA0M70b82yLIfEFjBhrDI9Qq6sNm01eh99VlIeYEHzzSqT3vcSF24zhmNAtC9OBzqy
somjOGjrJ9xv8UYMvv0ujWG+kXprh4JUzsbF+mx5bfei6xjzEolzysNVxo/puaOJXKzKoS/tNVdW
+VBM465lZVmbRjgkzsGtN8IDWpCVHPYD3aGrZqiHnVP2ECDII0MirjshH/kceMfOKNx7rj5uudP7
iUR/osWvHQCsR7tPK/o8Sfn4W36RRGCZLCw2ss3nB7PRmx0kJ+ek8/J1WAq4zoHTk/siABqxKiqX
uqrUt094lK2d0TZg/ecCb3fsjbQCKpRTrGllv5qnuPvQ80JcP5R+8OiVwCxSQBn8+F29ZVPhuPMd
M3ByYS/tRh5Yf4MScF/c1ROpqQg3pbyffH+u6dZjHwykSb3VMq1PUtrjYdbpAQecjld/tNTCV2Ke
QKg07gOz8Xb+0rDYZWOnHv1gMp8GmDk7FyXnI8hlgdmJPfPOdFP7g/e3/JG4yqLWzTGoRypnM3kn
sA5BskGnLKFHeN45tZtyPeuF6eB+LKxmk1Vpsx1FAwSlcOJkWw9ZeU6y1HpUNOoc4tYxH7Kis25b
rTH5JlkW3SVyMFAs3cbAiN0LeztwrzwvY2pcVCvIwo6yv6U8o/hMeQvzU40t87mruv6Wm7m1jg2K
vNEmJHUCuX8qy2JJVnk7U9vtWbF+48a1sQuaUdw4hkohIWUZdc24O+dVqxnGo+a4GL49N8eBkRre
ycNAciHDqt/b5mTiz2NxlBzqZfTAcRS6FQ713H6OS7WEOkUgoafXaRO2ThO6g39Im9nhM59WTb8K
JtXiZKWoRGK97taZ9JODpefJbgzKExe+XlsRpNCi2gJwnQS9sZug217cFJiKwwd3za1Oblv+b4Wb
tXzolDWTlJYd5szgrFIpjnh3/c/MCuRxFDFLWJOtbdP2dLi5hbnzekf/yJYmOyrFFT8t436bFCCL
MLLzMzSFexsH2MDyIR1CnkXlTTnPQH8q1r1rryg+jC6v1jCm2h2+cfcFnXjj+sNL6nJ74qOf7I0M
3n1jJhFJcvXdruRX2sE1cTttDgnHUIpeaWA2rOYgNdgazuDgITDk2dRsL3JiV7tQAOXtZopP9lhh
DrpoHXdVuZO+BgYxv851CVYYrkd7MWMbHoYQWk3UzYyWMn9cCm/aFI7yN1VSv+b6bO7zujcit5Uf
qabG/ABJ30MxCgZ8PuLqGtXBSWz62Fb3oKjS46S0ms1C3V+7dm9oef02TPUOeksNKmTJVt3UDeyu
udr5lXmLAXIh7ZL4Ol6ANkgyLCcVm1g4PjeAZJCDunrBlzw5cQ4xXOcfh8outtwtD20WQ/uJnbmZ
oyVhvxQZfo+ZVVZjvVNt/l7MeXFwc3d4s/KazvMYzMAxnXu1LRMDFBgujea+6fN2uzSjn+N/9ZkT
1ESnRSKyYsP9WUTdjEC2DJr1RUxByTVHvJOtbYpmGGY0ARGBWMqVwdNxDkizqyisNbuyC5c8dT/L
qhvOntuPZ5kl3aouGeWhI+PqC4Y5zC3zWFX+mb8W7U1E8tNHVhSNFcJsZwI34nF6juPke8Db/W1x
XKJD/dFJ/GGD9JG+80Bs7qUL5olsT0Ej3dRN/KWqhjyTMC+pksubBvNsLbx8OqRW+7NjD7+QPvZc
bIN2PHrwXz86M0Ms5w9eCaOf1tTbuNyZNW/TWnX7VHmq3Ak3X+edh+bfFsNdncbiOYNpiYUFOD+9
cfnrqOx6Y8KxKhGSykLu8l60u7FEjF+BwiEXXpdKxxRjl3ecAeN2yDN1IvO8HEwGsme5eNlh6rTp
0Ji+iKym4a5WOD0Hkudgri8pA/RN6ROm5bVygn75NBtH30FUoN/QWeJNVyCWc5cnZZE4OGKyp9nN
llXvEJRxgOrXVhuZ1AZ5OpUbPhAF7Ps424ax/bIoRWM64a2YTe4asCZ6R0OBI6ayyHa1CNrURbMa
61BVo73P6pmytSKu3lGQ6rADmYSRrmjl2i/1TU2YiBPGRNZqff+C79m4FcBhKN3p4mM5kvOTc2xu
6rxEKbjWJEjLPAk13ODa/mEYXSJXLD7gUzjM1d+HvFvbizNnK5NR6xRklb0pxdjc9PQ2b/G/rfRu
5FQJWkM99nHbP832kCNxTqDljOmkiwS5J6CkT09c+tXUVK5YWOCAgH+6Ir0U4AVwJpxk1vTGb6Jm
p/CWj9ZH/ImxZmy45Ze3ep1ZL7zeV/nQHcqMQlDpIf9lyLdCJ7Il7eTgxZ53qRVnOSWnOvEZjNlU
vucngFTxhX2yf1voZXZLlTuWQPDSzh2fUNoE6zppb7mHFBdYW87Xok8itClyPVuTaZycwXQPQ5s7
XwHEhKM7BP5Kjol8sFAkkRldG59dU8o3zSj6I4/NfN8s2Rh1jfcpBqBvXpnmkbDT4dTbhv9m232/
LtMSqwLdSzVzkZXWx3puCiZ/acl9VeB2Rh6sZ54ePcCsZSo3OVenXdB6LmYUb75H0+wW2h+GQyU9
2qrweB+sKZufRwvq34ToXLlefEdtYvY26n6zs7xaRnNG2RxM+zXNLg3eXdfAXDwBMEoMgFXw0fMV
BXTs4izYdywGoiFwJe6YzHnRucrwMvvFuRl44DE/Vq8JYYlvQZlnB0NAa2M9ZN/6Rl97q0UMQ43r
UiQXYeZaWAzuQF3cMn3Gc56FruTci32TP3nu1KbzOMcnzxM31JQ9ub3CeKTFTJmFiyeIgahtxZ5A
FcanvkbHyd8niq3uOFEnnPCMvJHuDPhgdI20AWZxrlk9cLvxU8pxeMwAkR7SFv++SpXa4w8wDh5C
0Zqokh5NRRbvRjx8dMLzgGzydO/l34EiBt8FWTL4zHwpRlh9pY95+zlryXyTY/bqyKXhTjLHSgPX
N2LUpytkU0IvX9f2aJ81NrXbJcnau3EAwJEA6/vQecOcBiiK+9TsR3JKKbYsAxemxLi56725xzUD
bm8Scn6IYyBUnZ7m75kRLPxVauxk5ZJ8chmDF+u0BnU/mr1SQd88adoy3mcKWANJFMt4K71K+1bQ
xLFppF4TCJ2DDL5YTkMm5BQuPSCI71p2DGFME3DnZ1URKohVG7+ecV8FIzU/3OQUYd2Onxd0gex1
LieyrcXobiutpEg8Ho6WloQuIq4HWmTlDi6qjfR/BAz8qg9upzLg69d9OKmS8hFphoyn+iFzYcYU
XvGFLLgbRfDoDz5fxlDyTnIkIuSW867zPbGZ7bbZKwvufMbfEkRLpd4Rg9p14MXuswYu4Laaq/hT
Y2a6Crcw/lTrBFt+PDYVDco7Wkte37q9XbyBGRmYjaCpVjoj7WBpGqfgPGlrIzelvgsWZ2ppO9am
26YsecSjdwdbE9zKCjUK+PmMsLWJaT361HHL2au4c+hIyWPvG6t9/HVEmbLnmhFpXQdzcOrHJX9t
JiW380+PvWlN726ZUPmOn8mAujNTto6qfxGapg5g4qaLBiOV/poxUwiXnonj0Vv2C0rFfVAE7buY
Y7l12/E/2Duz3ciVc0u/ULNABoNB8pbMSVJKSs1S3RBSlYrzEJzJp+8va5ePa/scu72BRuMcoC8M
2ChrymSSf6x/rW81rw3PN27xRBTcRZZAxiZ8Ub0wB7TzRm2H3jI3ArjnXe/0ymBiGdtPc43HR6PC
zogdVHbwx2tFXBETX0CDq/dWdLbeu534keYVa7mEHrhgWVL75MXkd1Ab02duHH3Ymt2QbBrDGa5n
l9xji/lvZyxL+Qp1i8l1dYtTxcc9SPqivola0qikodEw125dNnVSYQeQpehOuds3twzXxBHsuF4O
bSa41WgeoveYHls/SBOnQC4tvT0VYe1D1jDDBoxw5YGwmoSMqb2jiC1E0aLqnpQJS662XTdcujx+
lpmX7qM2gunur2N2MVUKP3c3rZcl49ml1uv0SuaHfR5T6B2lNzxN1sx+LgVcJH+0so/YHXgWRdN6
46xOw1aqMWM4hGxSqo7EVGJVxLQzOPJmM84a9zmm3pCeG+d9lNTNBH5um+8ER3KNeLDOL5KoFlpL
5ncID0jddFz59XBlrJAe7drjtKsjY90tbg5Go+LgnMxR8zy6RD7XRnIw8PouWDxR37IC9p6Um7uX
Hl3kgTXAN50MUd44emHEwiVMKsXN0vEVe7PaOGaW3EZyFvu2s1aghlOu3lYrwuuIIB30jVdcGXjI
r8qUdFxgDFJvXR1lp6wj4GUs3nszoYAkmbFfEa125sIZnL/DCgXdnqOw8SV43F3zycgxUZ+1B6vk
XbJ639oQtSmf7MLUl3XeDeMWA4b6MCTni3nNGJf8XBEodw1d9mhWDbaKFGMwfzXjraHmhzTKzutR
h19WzFXozNL+RYH/f2Y8+O+ZM8EccIb1/HNld/Nevlc/jXeE5f6k7sK4+OOLf/ntzq46WjPOpXYY
An723f/y25lfCC78ZsXDc/A3Z4H5hX9xKTogiWKhnfC7/M1ZgBVP2TYqLcIubAFb/iVx98/AM34n
FGJYf4AHMDGANuEH/e7uahAeJllZcous+2Nw1Y3bOvtG+Y8Zsw8nETiqC2mLEZM92cq7ZlVvbhvv
B/9rMmGNsgy26sn6nA9qT4fLzjKMbXakzf2ynxwKxgr8tuN1MpnPWpDCOi+dV2efrS1JgbBOMAgV
zZXVnrWCHWSFLZPgscjaA9Gpi1zZd6p1bhxl7yct72RkUY0cCBV/zHGyWxqfenT94BnNwzpH2whD
q0xYaYKTKPqPtXhYYoCeJSH6mfYayXGp8QiflUerkTeVnJ8bG0Z0X52UY255cLNkZTeGeWsR0eO6
cNbzIvnIp/jQTtltGUkoxIlf4rFqD2vEkQM5866P3YPddKT9nPFr3/qPBLBfM8lLFptyb0fqQhv5
llHhm9HbG92UR5n9n9Dt1vlN+t3K+PNNpHUJMyfXmfC4kH5/E5eyFUiwhtxCad3E3FmZD46cMm6d
Zbl1W/q7k4Qsx+pujYFQA+/Mb5f+f+VP+bM95Q/fpukqU2EkgVXzj13eDGDMbyKNtkYVrBwujlRP
7GaT3eG4OPDpEnEro1zth2g9ZXp9HqvUPuI0NS5KxR3JDT4XMrW7FV9jiME63blWVG6jegVb1R6I
+DP0erFxYZIjKFd8gERMy80eVB/IhJb0kjcV28n2UdUL5JI6cg6Rb1/pGZQvmBFzO3Ti20LoM5jm
9W4w0/3apXT4CuvF1uKKPBE7vOEK2Cd3Wt3EfxBc/tI98t+zJ//T/9d/w9skd0h6JLAQ4yfmvwgM
ir9dNv8pmXd8//6eJ7/fKv/Lb/BrJcZdjrsfllNF1wzLrP/wY+FSZhtlcmPEBQQ36+92LNv9AsGT
e5gNIR8M99mp9eumaZ8jfxRMWZy6fJy10v0rN01kjD994AwcYuetGL6uP3/QZNHXuZX3yaGY3HI3
8Mtzx2iYwkOvYfQKbL8i6WpUHhMyfE+zd9zLGjDbEIyqz26mZsU5WXmgXzZsT9pnx4hAlPje8txk
pS9DTogV4nhest8G0eHfl03W3bm5KWc6dOn2YTGwwg0IGnQ/2qhHC1suFaUYP889kR/YSozmYqxr
ed2xu7wsZmt6H6Ol+uCw75yZWFnDkqNqcXg6dAbhV+2UeZgWpb62Sx7XnAf9edkvZs9sI9g6aaqY
DIYdvSQy2wwYSvRl5qn0bkbYiUPu5PrRcXFEDh7RdpUPI12TIBvfBBzy0zxbi8EBRjCUt9l63l+D
hTv7MRPzTWccqAnIspQPfTJZ93OVjjVToT1+yxykJD8r5aU1UADlGE611RQfPAgnG15MhPNTaSTl
vVtyVzF66R94kKz70ZwrJGbO7seRx8aGzCKkDHZZ6OmT4e3wKJNQisWQfPNptU0ORtElPmkJNUKj
yqf1qjGU/WNCZ3kwdbx+plNZYvSKG/22ilzeovvxSKTTC+WnhCPw5Moz62AYyv6UUJd2s+Ban5C6
ecwFA1TofV6k8cyjYpyeKEM1nrWfJvhLJ9d8gkRDCsxXesm3KTRuvAuJ+MisSe/bFWaPJcBcE3iJ
uxOLgfOAztHF3ZZN5F/hDOmPOHRaHWgbH62b6ZSqyVKzi8ytqv9aytxoN44cus8YXOmjM9YTBwCE
GSvwesML3Wjwrsl9Ed0j+FUUm96XZMl01vm3jj8AoOiXrELH8kdJwMsoakT1ldh3UC66ltsMUoC9
g4bjflKWGclNUmg6Qhvw/+uW0CMRHsOH2oqE1zZf4bIkr8B76kCVpMZvS2DmIyoDTCNejKKc2FG5
Qx/yws5DmMoS9vkwAjIKbX7QvEmdJbl3LDIsvPoqfmVpEv1A/wGY1BYi+swj1R/o8xusb1jRTbbK
LWdi4BURGhs/q693bstW8jRiYToOPiHSICoKBMlp6uCqJPPWaLG1bMy05H93ojOOlpHW+XYcGHZk
va7ZqU9GNQRyBluUTUv5BGxAfgeZnb7NcR55QetHbrOpUpjaRDGdXWYauQylVU0XTeImdZBkyjUD
KjYVwf1KF15o1nlPlawfD7vFR30JknXxPv2xVVirO5/kkVs4wJ3m3r0zh6i7GNXYgZgoh/nBKPzu
w2+d7iWD13Uj5xVX29D12IiSmZqCpvXHO8OQ3cvUAsDCBFRfraulaQogqLSdsa3giB6jccuREKXM
qBOJzAS1YAt3mnIJzhjNy0Lx1lVl5U6yVZnq7CCDlXABGXcmthbZtCNxVU5BYU51guw2Yh7KXMXK
ox6/+WzvNUiAwfVDMrn9dZEXy70iF8WKIqqbaFs4y7wnMevsIeiYF8SNJxYxvI1vrZ+v3yGakLwV
vblcm1RVXw9uEl/7FGFjV62lez+VTfowjsZQBshK1oU5qfUgSZrepzCAbrtYKNoFpoqO2nqoXus6
cbfjiuWxw5L52IMTSUMWm+suy6cCRA1FhFujN7E3rdLLvlbpVN9mRetsOx2f+xbm+YK45Pr9fPL3
woXOYwsqEAfnQOEWaDbkAkDRyylu3kiX5GA/YkE+kEUqKKLZbUGsmP0T7w4LXRNv4q1dTl0I5Vov
lwaAHMBuXmf7+5qVGWk5iMrkI+2p4VrN6g8ybeqxl6iBgTYHX7Ak19lXq5bNq4NJyz+7uKg5EIPs
HXxBq6B7Is/IifQuwJ+9aMzmuctwU94Lr0a96hebmw6Dqt7YBnmIqyRbzGkz8vKvW+wJxhyoBoLP
QRQTrZ6tCYDsttFNex2vKa579gNLvoGt79+02i0+5iROfiRGW2+azmTJLNoOlaiwedwQifT2Gefi
JMSQ6G7BeLKRjvHFsV1iwbkxaj1fylHPSWAvUXE5TKNaQ2csSvyadQ/wJBOIbQRh4w0NxvNpggdP
mTYp5f0I/P7C6qOBHOFQyHBmjTDvwMVnR7tlpRiKurc5cdjJfpxv22FeKScFnECGoxvX45LRwDGU
JVkTU0szD7Uqsw8Xut8WfMnVNKODYprDOwXZbdR3DavBF7vwJsBmTBzA/3sHFhTt82cEGmSvuHfr
Sz42Z0RfjmU1kH13cJW37zuqeLE8FG+F1/pXJC2YH3J9RlhUfnGZ2BPEfitr2UGmXeSYAbedivsQ
4JDWure9+U5YtR945rh+L3ga8KBO+8eCvdRVvNZzuJSRF8qq6+/RF8cfkofPnhSffcli/N1tJ3Um
zBSHdcL9Bi6ve7Jnx6bFwqFuIilIziNsyk+d+tEY1sXonwbLsnd5MQ0YonEfX8L0QDFb0oH5mkUz
dQJpS9VHms3H1db9sYprEwdwlF8XDjfyLdWuugmsGYkqpKIJ5mOvLNhHyWhY+w6cfRaslI1erGlX
35MtKqD341MB/5RdgVKSV0MyEBrB3t+9+lxnm86pvG+KDUwVqErqW1kW3j2BWpd4d09pu2wizAiz
Ib77XDCbqLOqO50h32o4dXJb5rE8mE7fPJkVp4Bp4O2vfZ28lrhiShAi+UpNs4pNPBeZe1NBHfwG
EIADIuu3OlRt35xPeaR5et0/akGwBaZac1K9mq+rNsPdPuVZfNM5GMXt2gVw7ZhpFxhFY+OIp1j5
a7na2RLWZ0S4kgBNkCzL+BPmWMIZ07CP2dCwiyzgHZHgZ3vLA7QehrdRLu7WHbX3YEibVZw2o/jN
NfOEvV86zl8NlRhfaVrA4Zj1GYdbP1P7hFKNWzJ39qU/T/kPft/2hFUQg8M6sOdamwUs3oyr4+wk
9Xrs+ROJgKyDdrax49RDluYIeecBONq5BJWecRVyltZV+e6TSCLx0uVnVlYXTX3A9qqCdaLteM9b
NR2tOO65O6RRe5e2NpnzulFkA/q14E4l6rkvts1AR/ClmxlDvR8oXokuGszV8QY7hip2NGBYN13T
yBfhTiOO6M7Ml106lmc/EPXgdH6I1rtKcbyUYS3nrt/gUG1J0ZO1wpiAwMbaeJnat6lP22zTsoKu
w3Qtomv2rpg30XeTC64QnxW/SHtMRS4PtcnxLLYBLq9/5w2spzCADwQjyuJZykTfs+WA0tZyHrrP
FonNyMLwagjTvUo7x6MNZjA/U+RViGBOV4ktz92z+UIMiJQ5muPDUgxpQpk7I0EwtV1SEVRe2S9Z
BkeYE6j7MaJXypEHtxA1DqZcsn+FYOfBiuFRMV6LtGsiVhVlHIcz1Pe9snrvvihEozerP5EJqP1C
/shK3Gcb6PXWk+8Yy3vqGeZ3zyuG4VBP6N8cndt+YFhlmxawl5obrPVZw6q4T0K8MvEPEdfpfb/S
nr74jYUPLu0Afkov3a5u3d4NXtVtWrflFlV1ntotTG3ZRs7E0P2E7b9nDrmHw7aL3v1Ji3uzYsTY
MvUC1G9LvMXbmcRUznwNSo2sx8qMNrQXPio4LM6RYi0jquZt69p8TCTP5Q1X9mDRumHW7zbMeHFC
BS220Xju0WzEfKrNollCakknEZigtyGLtK0Io1InpwjM0YWde3TN4JVrg4Uwh8UJSOg1aO0zesDl
W8ZPtKrzO0H7aJ4bIhfdRhPT+1EXqbhvbeqVGHXwIhW0h+DyMFbiaSQR2nZmB0X0b0s3SROHGJWw
Y9OMaSLIsLEcVpL/pDtzJ3DMuHlPCqO9ymH4MeCDLzwYveX/WKQbLXtgAegR6HHGI1UpfBfglc5F
zLKfIxlnTrEHjB9d1lzT35bCZ2hepRXf8+Ru4sAWqX/lRXV10fQmIcV5ru29aeDaGDWkBJdnyDZu
hd4qkQAQqzKWJDJLMhYw7rD1a5yRw9IN1/zS8pIuTvOVOUDDl/OrXQ6lwOBDUwCdm1gKY+XWZArd
ON3MWT4AhRmQmkqAqV0Q6UIHlTbTO5diua1FKQBMDc93rs72qC0TXLSFC/vBnOrvTT6TW/LG7MrJ
cXyl8Kv/WEzTgWZPYG8TLyLH4VC7d/FqdTMNoyXev9oo9qtRluES9/MjnJfTAh/wzcJQdOekZ/uf
mF2MWcqZLz0sjgfZFPGVUk3O665SYA4FBBZcmFR+5KZ40e0KBZm+OXWe0PGtYkoBVOFKSRNjH2dM
s5Q4fDjcYg4pY+k254PTXeOwHLiIwDcM7UiEVBiU2GxiVmcXdT0wRGNXqh/rmImXEU6dAIbJB7nW
bJ9wBZ1qeKfbic4TKBQZASltNCT0ufOKCxV73hbnX/LIRy96S5RYubWxnOf2CBQ4YCEAk62oiLpU
gNAu7SiBq4rYi5sfSxxtX8rMrx3Dhr+ZJpBJiU96RBGy7LYtdLyw2iiBlZiDe0H119JtMOT0D4so
0icyo+PJN2LnG59d62ThpvzUXdLtWvyqZaDEArjAmKT1IgAHEojIswtHqwwAAk7CwKSlJSx77lfp
gCcX1FuZXRQVmy+67cr9zxhW7hvAdxrVbHDRzVdGwR+bu3yTIDIqzcgas2FzCnt4aXnUJfw0Xeyg
4fE9SVQ8RKLwHvtkgNizDI1g90z8YEdtOVxhW8wYczCzhefJxQkBg1SPFhjDnaJh6VRL8cPlMMhT
GfxXR+rB6I+LnF1UbNluxzz3qvtiltOz4qHMe7lqdpfDWPff4aQt4f/icF40EVDig01dVIAFaZ43
psqgyOJ2cm7ZSVXDpgCp0/0htP4lIfHfSHn+z4IcnNcl/9JFHybv1fcUvMGf1ENWKr++8teiRX3B
Bs/uEk+8BzzrDO/6tWhRX2B5CWDxZ1v8T97Xrz2LzZ4FZ/3ZRE/Nkv8z9vk3ydD8goRoweoA62Ep
0/pLJvqf0OzfJXrTBRVuugAOTGVK+Y8Q7yFRbmmW2bJXU6ufSjD8r5rD4bUnouTMX23nt94wP6Lc
aj+91q6+TgNlcGpMkmEru6lm9KvbresY/mtrjfXlWDbxxvLS4rtTxMPLT2H2//Zl9k/F6j9xOf4n
XYwswWjpMP+ljk0Jznvfp91/uh7//sW/NGz5RZ65GOftDO++qdi9/XFBeuYX4RDQQOxBkj7nOv6+
+ZNfaDQ4X5KmbzouFLr/ELEtl4wyV5GnJBha13XtvyJic53/ScRGwAbyyIVI07nw2Sf+I9iBvO2Y
85+Z3VidiN1skSKcuoyN9IKMTQytgQW5bVETabyMoyULXLcZVuY7zlec43qJr12JI6a4PKgHjqPB
wKB1hL9TPOTpZDw657R9PGM2UmWVXLWla1LM6bjlHk6tv3VtVoyYLZPvo+3xbPPZuSUbAg8JJUiq
eMYEW5RhVBDQiK1KwsUVCloYa5w7RcqX1sT1IR7sBfTmoSjLwQvESE5q4Eh6lXh+Fc4sC8Ru4fiU
h9Ec08HnFgtI20pMmnjoQg6QxJv5EDlp8WrPc/xQC4pllUm6GMRUfL0UGujeYozrBwlH5+ucSBcy
MADCidK70LfyCycTPIUZDBX2BYtmRxozq9PcdTAx1jzbVgavTiXmq9js4YOViQCR04odcwo2uSFt
NmutrI8z/xqUfj1QBtl7aX5EJs8/JqSymdRKgZ2qNuInzOg2TasuvaBB6rKn2MRirDacT4EN2bkk
eJEiNuMfvcx4A4AHQtzuVTZezXX7vKRVREUiHo0crg/SbkEwp8bShGs9kWtub2zwLNeDmrL3tJLl
J64109+344KrX1cjLCzMO90RMinPW6eDe0ADvOB1GFEDQ1VBj46pyEaBUlN83XuTT8VOhReji7oe
F1uBD0zNKRZX2xUqhIzPwbsoJWOrSVrC7vg51mJXI9a8yaMyN4ZWGCxOW6G8RAgmdeJD3CTgPHwH
WIaMZ3OOPAyp4e/dgQNqiIV7QcIkhhQw6lIhyAake+oZZE80ucojRPHuMaFY4z0mo5IFir5QdJiY
SzGE3dt806WzvHU+ut7GSd2UgtsM9doicdEEq6WcfJ9lVftgubZ/ktIyos3aTP4xy2tE+kRramGx
J4vQn732zlPV/NxJoqpQrkzjc2jAKG88y2pfJT3CH0qreu/N7G8hbfnTY1dVdkmJIYGUoO2zZDkA
fmHSGo2kAoAItG4qBOi/HlE1Rrh+9tXU3KNtrxe2VZ0/t7k+wDE2RnQQciuBafnmRsfOrDmQiPwj
5sN1/tKIzaxsi0IfECeyditH5WGKS9WpQGuCOCKL2XyJ9WK+Ki65ZUvJ8XpuiOUN9CC6AzlZPCfw
bG3GZK2JygeuJm65MiNSNqk+o0Ksb1M8b62oRmCd7G/16MNtMfOs/XBcztLI4nJ+o3aq2ughAf5h
dNMjoLnmmHh2dMihMVxWZYEa7DDfh7GbFltNA8DL2rnQCeMOEq3wiEllc19fcshA6LUX+DjMwhxV
FluRTPGiw7IkOAyXdVvromH3zQEfHbAF+9KyqxZu9OwLMuVVT68R+ytfhYaF/E/FaNvocIpLvUnW
SqLhralpheU0l/VWABwrgdFo/P1DkzytbpJcmawG463ubUFzsxTTq8EHxdphfGiHINd6eCvtDDtv
bCAbUgO18tFeS0efmoVw+I5CKnLY5dpAiDaaHs3W4cYyIPbeaJ0vuOWqur7oy6577c7kO3g13/Ny
zEgwt9yn6YYnie7nZ1jZgLkvAGH0ZPYiu149QVrMT+bxRUZxe+SckLxZ45lvD6Zk3RK3gt/pz5GH
05QpBbqOXt1vXeUVhxjjgqlTwm4ejVyXPEqcPIxhKH+XRuxOgdEO9FTgWpquGfXjPvSdeHE2nYXB
NuTUiTWRWDWVGPydyj0gPiaEArKYMT43/e5zkeSxwml2UTrRoGI5loe2bPUljUUsiXilOIw1bFg2
5VTk/V50dpcc0K7FTqaqNw/lWvldmMEqIxRSKIeM30CLLH+9Cf2BS1P/mKfFYxVbi43VwUEO8EZz
c/KL6oEFFnaONU3nTTFp/ZYSP5OkIzB+900rnhe3hkitdC6OZlKLJ78d9atbZ96llxXIT4nb48L2
mhhVvPeqWwW89knjQePlzhSXj9uNJOiWxqKTuUvH6wVH2RrSlBo/+9Zglpu5dq0fpjYt74rfMLHB
azpoH4m3eG/97HH4HwrRXfO5dcpDJAWGtXZy1CP3pvY4lj475agWO/BN7maORILnxmhXQtxGirm0
WAtrZ+g6PWZL5L4smcmeBkzmbZ75dKkLpFlUzfSEowSH2mpZmDNwoVrUZzwPsZk/NQS6NtYyvDWm
az/2zShPLHBARhJhOminNCkgrY1PkdUzqit7VbI7nGwxnsMCBP0ePZZm7J7cOn2sa9M4RfUSbfLl
XDc0Jll+MjJhkURv6oH8VuWAf/LXFWnMrCqSPbxsSbi42ZlvVXjz+Uoo7AYZq4p2M2drmBVuTkp6
rSeqZSGs9jGjw1hM67cisdKNAdO2pZqkTm5rVXTHshndbTOp9GvaA8Jv4nU/U2K+j1L2PS57yfdo
WIiveFN+77kTDcma+hpnTKqdhsBL0t8TxraasOwuQ2KDPek60V67DsnLIhlxaXqWmMEhFblV7Ih6
nntcWOyHHZ7DC5BUKMYrjKTKaBOQI2a77c+wRqLlGbH0OjfY9Uh7L7kBoUeW46PDo+VOGmTVw44M
fhQkOWjBGgbE+wqU/5pVUZRtuSMk7Pyj5CY2R/FgyqE5WYOfjZyhHfcI3lQ9sHBfdFjI3NpPnS32
mTd7N5QQxv1VBY0ppZQFkIrK3OKdQo7obYBIft9zPPpBeo/tFtdAjj8zaVArLJ1jv7aW1migzgxV
cUpnWeHMtXmLz7UaEYypPqULB6b6i1gdnzr3pTnlTYX7QXYudmC7s+x3NTI0I+nFybOSXdLuJmxE
xs3stMmVjLMVsZ+aib2duGUV0tdA0xIL1q4GJZypl9HgE4mVd7x3Y62JX5XW7SQSQdeN05Fi4FRv
HlTlxqRCi/4Nxnp91y6x4YMHGGjvJMV4pZKcz+qKwHt0F3s5tkpPpIFsY7hjgJ3Yrftj8ppYfRsH
xTQibcg8sR/NbNYvtsiak99l4FFVu954g4qpXCchM28cTV1z0LYpYulSut/rPzSkRCw3xhhVl35T
maz4CcSF7dQbW7dz1bd19Yhqea1c3vukR8XsysrYyqUZPzJRZN7Ot4G4TzTDHzISsHcji+Phj79S
S7cKG6mJFo/uow1FL5iI9rzw4bQpV0ir5uSdAcuJLp+cvLinZxfJroi7o18mEMDY3nMBSrAlVUmF
R0ijZ7+pbCIrFCMr/wUOBk+QCKMLPiwpsE9jQrOfMxXpo2/V9b1f1+p+LBXeWyWLYxcvxatBhDsL
Vdlha17WZA8b2gHeo1znZvbUOBJT7uevHtmA5bKe7XE55L415pdJJSwMEnG8oKdS/RwVMd3VlUkq
tqLEoQjihqKgAOXfh/MRgyzlyfVpWJ36jOOoHbZjlq8AkVeceBtV8l4HzminYi9qP32imgTDdV1k
ryuu/3vTL6mSpjzU59mWjM9W7if3LhrYDbD/9bSmdv9p/3z4tlHWBbzwmPSJFt4vydJ94Gnvrl3q
Ih5bCmfo8Ysxbpejek/w6FBnI73E3pqRz/ZbKPDT4yrsW4qGpo05xTErt5T0W9gV2C0Ck77B/DAM
2Xoxj7rjpqHpiAzAfjivZmxpTCa6h/1ipuRiNdHgb9LQ/YHS0PS6Htr67hyqfGlZrX/vtOMfChBN
z6NlLit+nDm+IDnckbqf5poiIrb3F4YvV+MiR6M9CBegYd7atBJgs+i/JhySC1Ys/XBEOCQoliuv
J11lddmRIwHM+3YSh2Y2dR5QBe5vLSdhDl1GSN7JUDXNxm7OZOsMSLAVUonOW4fEeVmWGQy2Ec21
wGFv1Seqh9bDUNjn6cYesr1jdtnBcyry35NhifuYK/MwWar68Oq1/Ho+Zff8BLsszrAM48Ec2uFU
Flb7Atd6ucgtu2RU5YEfwhlfw8bqHP5lNBkxDFFfdRgsWPfFAItp86gjdpz1OYhXtAnr0DS+BajL
n5DnwMX5PGTZ3eCXP9oe/xsfl3I/ASs/YVc684tpqg/b1XGuYkA3GDLAFD9mDn0rs8jWrfRWIWHH
DSq/yqjFHIIaXPBllzqe2KhVyjN0WDWHrifJSLtqanA0TbLzQzktnUPbd7w1jPFm6dPL5Uz4aXki
vae5mmmLTqMuCmC+ux2RC0oQNwkRbKg+Tj/v1qnPqiDvFJifNqN+KGBbsZ0NmVx1AlB4S87le+lZ
arfOMx4Axsiy2bos4rywUHl6gdTffeJnqa/j9id7Po78Ow2756l0zmeK3nMKALg8xUPTs9pbOVj2
saQS/iBMsoYj/T0X1bAQjY2rcoYgpoS5p+WqvjD0GLE99VLoimotruF8aXFhk2+IX1ii9AyA7oQQ
/v/FrH8TUPJTzEIG/ec29qe+f2+xZSKw/u7MtH5pWXztLy3L+mJKAYTOIj75Zxe7+8Vx8WESAERk
PXsu/6atWl8kFnZqWiX2Fl9JvtkvbVV4X/gHegrwv5+VWr7qH2h4/4qOJ362l/4urlq2zY93MC2d
BTLWGn+2ZS6rVrazpBwMun5fNe4GWh6kq9F30R/Ad2AarDfAnY0nWrXnRw7g/uvijc2tSNb4yluE
fotS6E9yrD0A5o6I98mwNI+z7a8706E7KndzjiCtb5yqscVWc/Yi5gwDZ5Q3jfQwvyORvkrQ/cYm
LaoxjERf7Zk35ZbRiDqr1PgWq5pkrEF3kpHRBwK/6nnQHXjsvnG2kfYtWrcG94pCQWxw2gdOdj4x
V7nj3MgiB+Xt2K2zKbW3XrTQBr72KFR7R2A6YRZ8p6P5NPTDgwR5FSw5tQy+L9jxrMlyNw4VvVn5
eqR1nD7x3OMGaFo0YcH3T4CJFnNLtvucNf8ues3dzZDnM/dSll6yxalRv6yiLMQGHBfZmDZR45Gw
6HKRIArZTJlC3dXAAG9xt2Tnjmwrul6SXHw6OK2/N9E6ArAzAOf1ibiv1xzTNsn5YMWxb27rZVRX
sh+Mg0OQedNRL6cp3B7SlcYJc/4cu/m1S1bN+dhJd7Itix1yRrEbY9ahink0sPE2XUds7ceNLtve
DehOXc+xLdaJ1prewiF0dhVjxWWUleoEaCMCukS27B7ojH8xY424wEw2XqzMwIRKl+4HyDOfMPI0
zY9JORGfGRIPCIGnq8ENsbHUR0LiIOOsqWaDHOV6CIXlGpDgQJydHcEdnjUt2FdlLOrMKUlubW3V
3zBt0sfsrbV1abnO8oBHhQDtAGXyhD21P/rYJE/kn/2AbXN6M7CcBssdU+dI8561a2q/owjLrq/a
mKUKmXtA7PTx9NAFa+qe+E6qfOY2PZ3K1VASInc+89QimE/BEgnsZPHxww7a2MYJq1p/KvGIemYO
rNZijd8ceu3OoYd18nJuHWrKJTAHHhlcuH6OCyB2LPed4VUEPqhJuuXG/iQx2e8Xb0Ed9FzTfiTK
9dC0kg250dwbIk0PjcELZoNbvi/pXqT3LKHAbOkQkesyXUmTVvqKVHGCJBX1iiqLgSUewTn603kf
wgQm3Tm97IQDS5yT703us+Y9WALTLa0jBZKwCWeJmIu49L+ZO7OmNrI0Df8VR1/M1aQj9yUmuiNa
u0CAWI25yRAGct9O7vnr50lhXOCi3FUlx4x1ZwOp1NHJ73zLu0QnflSd6lEJTIFJ57QNEmBeJuha
ahxPh8GiaNGyKDRpVQMWHjHc3qYou02umD6PLki0JCisDTcpb4D/oSvQW+YN0IF9E5vCEHTC0pA8
+zPwo88d+f+9mQHMrg3VPBsyI73DEzZd2n7G8BmX937lM/KZOyBaH3oTKvg89nxtmuCwN0FpTj2u
0tb61JmMMCv0zwCRanydqYoEH4graR3m8iZxIa9VDNuTSQ35guaRVzfXdYmGiZF01kpuIDH3VXb5
6ih4j9bxPTlI0VXZ0RWTE3pUH7W/E34qHXrK2K5Jy76y9aOU5KBSXXtu9JIzV1VUWhgsGFtE3uhn
KSND1QhqY9molvK5tH0fy0XEDx/6pm6P8ALtjyVbKbc2h8WtSj54o9n5pg7Scl7LGG9NwDleMPlH
1B5p7ojvFSA4lpLYBWIhwtjfrdAjmZmeZB2Vtpdm86rnrjRHbSrG4kO6EwOo5UkCqMejpiOYRfu4
hr8MMW7Yxzt9H/v8MQw6Y0D88YKZjGDeMnG+P4m+o1P5bp8LQJrq0guNBMNX1LvRRTFgOVO5GrsS
4Nq50tPWKfJInuLwSReePWLSwtFJz1vDajdOqQUEZno1KAYVUz+/rocUmcJmmFpWZMx8E3IU9M/m
3g/qak2IQfEhrDwJGP2QkuLhdTDgAp/Y0dS2AgyBYkB8aVUMZypUJeRAMaIKcWwFi02DbhKadTeX
oxbh1Vw8erT7pxV9FeAdSeAwxlbsU7mqg40HXWbeqyGNFatGCAl271yvkmBeVqENIF3B2sIfxLRQ
4Dr6oeY8EG5Hxz/ayAuldPVl1tfypUW/7SzKTfiyZLCzBN69BUASbqmkBOqMrmC5UAcrVacaSNFg
4qtiF9sKN4ryRrhM7IJ+kNf0UQtGqQGDbNT2eRuHOJ8WOfhuW8/v5SQuCALY2QzmXeXIJ5Am0LjU
gT728aZp8LYz+nNfQoEEhPwWqewTal4x63QLW1wBPcj0kPqy6S0vMsmM0XGUElQG7K6tZj5Y8yuY
HWCOwEi68gxV6HM1C49FBL4itxN95tLLYhJANrHwkx7OWOUIuUG4Sc12dBf6kx6s252DmySOeXa+
BTFAOTGoknkVoy14BJCwXHWmJJ+gsI4xkFxp3gzqMNGxct35wKNuhz7KFuPT34xxgCFwc93sg0Pu
GRHmqgNKkRrqFUympXU2xpNyjCz1Psiw48pJPUaedoxB6RiNkjEukZgTopCUDx6CMW7JYwRjHEIw
y8a4Bqw9vWvGWGeNUS9W5PBe5NlnkhHrszPGRpo10UUyxkuaW+ZNNsbQ/DmaEleB0XqzYoy1gqDr
Zp23GUkbCzFGZEduoyX+OOo5JSMBu9sHb4gMAUkLEV2BLcN4BXDpPtzHY+RXxjOgHwTHAQ6V1k1l
0QOalk6LOGmBEAD+mt0akLWypa1Qow5m5M1OMwDvQkjTpxozzmUTDdVdm7jtxqWbvHLGY6yUbU4k
BgztmSaF4i6m2SGmUTiUxbTpJKM4dfbnprs/Q2EklRMriqR5BJKsmLutnYPp4vRN9wdxOp7JzXg6
6/uDuhzP7CLqcOkAo85RTiIFOJ9pw1TDbwhIJAYbUiAjzWwZCsXomA6EY2JgjylCWw3VphnTBmpP
hkXqPpkY0wp9n2HoY7IBccs7k6uepEZVQnXRCESXgn2Goo3JCq4p5C3tPodB9iI8U/F8OXGbIdqW
osU0zIVMU8VKDM5A71aW1Vq02aQ2P7ehNJ/Zls6shgxx2uQV7d8Sb6AFAvf0KPBvCTZqiEyKlfXm
RiF6H6Nl5S9lTQUjLOftic/c787I6dWyo6mNp2p/nUMswEOWdtSVIhL1XlGHbOm2BYPAvhCXRspo
JNCZdwYoKS2tQOEZA7AanYIfbM9h03TnsA1BotqZqKY5Fpv0mvHtsqqVVMgCD6vG30SGi1xBZOBK
DW96q5hOsg0My7gpJLO9kWm5P7YA+IYJWvPqyh1s6RKpVfWsKVXjRnELcn0lb8PjqqUfFFRWiIYJ
uSK6EdpTCgkELd82vzEyWZlJeSduAr8O2BRRXU3wRR3mmtKbixD3BKwUIn8hlyRDzeCV00IXtGyl
UvUudStxFz4ppzTR7LZfZ1GqbTxypWWfmMbSdiobvq4YZp4SKusQN/JbesrWoijV+gIGkLvln2Bp
q9a6DVolWaKw5i8qGCenqonGPpLD6T2ziGahK2pyhwW7c+fYSbKtTRQXmO7THRwYZUehWc2TBvAu
VkWWuqZ3UMyVIkn0qRFH/lFEF+SIoUCBoYIt1vqgJNscvf8pXlRfVJJTZsLlEfIwozZCtUBz5y7X
hoLKorYuvAKzxKTr1zbmt1dFGDePaQn7wBRat6wEuLqJBYRXAW6OrtUEWF/uI/LUtpDqNcRcK6Hl
m9ySRvgjqYioUdAGVU+eIKvpyghH6WBIRLp2K3pxZDAkPlGyZpV4aNBaSIUxKBErQvZc6WkvJyHu
H0id0JMX8JEVtA3R1RIVYhwKQMT4KNKqUmYwU0EtCuvUZvpXd4uoCuO1j0fZaPw4Kih2UGF8Ie4A
eBCZaxRZpnardQyPZaO9FKOKQ62rw1wtWooSVDYu4L8ZybwGX7DqFMrWxLaRfew7B+XDC2skDEL2
KbeMBvL7vNYikPd4oANPSI66nOVJ2fOMWRJ0rrpcP/FLLN+R9WBuU6b9sdKOcFEApmbTDRBm1fiW
fulDxOEVJ+6OgqVctQk0bTsFvwpws9KRhDBQO0T1Ppt2uqRdANasj/Qwky/1vsHqV0hhd+ZbKRrv
qm3U2gQ2nz5j1q1gqBaoUHNk6alzhXmE/hokR9kpNpaNDKGGrBPHTJ09JFXSrGw1t44qdG1AfhnU
n366HfFPKBAzrvWaxL3kC0hYU3XUMYyEvbNVvOv1svBPFa8LZ/wiCmhlh0a1PGRbrGblTRkEyW3b
yFjG+l4uT2WpafJFq4blCi4QQyQHRutTImnodGGqREM90ilxNAEVyrPbYK7YKTK/Jjpr61RPJaYL
kYdleKc3q7QD281YMzVj/PfS7II8I0hPYkRI/JmU4Oc2IQxM/bWMVIQ9U4sibM/gDIkjYOkxDiha
8JgQcfqJr5vtFG4Uw1Ck+q41OqPzELF97J3Q4CutJl50KmoP/Bs7psT1g4UWqsikZIE815xxRouc
1gpsqTqvLUAAzIfOsNyepGht8IblWmRdNquxqwKFDZy5IsWgpRwhzVy23UMbdN1Tm6sPdCTFnRU3
OzNvZGY4upedAfw0VzVOvqvBCuhAZFq7sTSBHXouN8eDrgocvRlcWaWfoG3C8VTKNRyTwr5Shzah
z4j/sgp3b+YKAOI+MOsJEm7ezIiNdOGXdXAM4rw9o0+A+g+urJcMb6playjmVKcyYA7Vuw+AC3De
QbsIvbdB42uok6sA2ZWTAJnYrQzFbVkOTbWQwkSZmn5sXnrWON1OOTqnoTqEkB8riA0q5LqjXrJG
oSTa3qKzinsF2NMc4QB3mwRMDKCuWVNBiMLSIDRO6yyIplLsYiBWSB74VK0Opq2dOjTsgw5BEfT7
5kbEAGqqBq01913ZX4QV3QSyqxZOOyJ4aOeJZq6ITl8lnalcupVDpZ7LiKoiCr8yej1aRn2r4F8O
6xYAq4bjbdOug9jNthZcNIViHmwNMgJScAueuVoVbZRfyJpWzTqVXrUepKj+W4N+w0FHD9gUNlVC
YKpzHYP2owDB7pXlVkikeXn6ZKeRfWKWRnzd0LTC0QtJ3kK21NUQ6cbaKXp9MaprrtMmx7o5ch2O
mh5aANnAiLhNuw3iv+f05xfkq/IGTZYQ9QXxSXKzGQoS/mnTS5/TpoW95WXGtZbCwzdtuEFBRvGS
m1Y5zVW5O8qxvpkLNwXy0ulBO6/H+T9tZditbAxmPEkVtxcyoqRXMsJpM8DdLp8AgACug+7Rj+s1
5f1yjUimjrXGHjL6WjjBwSsb4G9vL4ELXQ632m2xk26Li/a0PMcTMz2T4tMfv+N7rUpF1h1rNNqi
vWV9J9XQkt3SKw/cJYgb9x6kfIAokB72p1EXDOqUMJYfi76ozKniRf69YgzVHPeH6GmA0qaNmkLu
IoV8Su2NMGE3H1wEnuC35Za8HAxX+lSiYXSFbjTtSTPN8LCIdJgDWEn1YtUVWbHREhEdmenQrdlG
9JTIZSemZV/AikNnn2efTC8JF7EOUbQvkaqzM2O4AxPmrsvWjddNYdjLqo+l6yRoxQZkVHTO0Ms7
VmNog8e08PNL3zGHnQ4tDC3NtsM9Ho7Rje5pY88pUeP/Y7jqL6mtMFqhARdQ9VHjxUBB5tVG+522
wvs2cB/+nT58+EOhmmfVju/e4rnbP3rE8USQhOqGQX2ofEOuWqNmDR7JtPyfW/c09V9p1tDpB+IC
WE/VOUV/6/fLTA90k+vxccZL/iWHZEVjqPB7vRN6UshwA3mhDf623w+LFFFopmiUWdd1n504V8oC
6xU0NHHLQB1yVGMhs77QrvGwxFhkwEWxCPCY+uR21SxAzsBudPouyR1Ex1nkr/yEalhaELOXDVwr
t0zWvn3fd0zWclyS6+BT3d6pQTWXkDbAZPZSA6nYqv2ZBmpBk46wjBTAKVc0BhrUIB98ktfU2PSk
O2l7kol66ppPcPinkQDcIyFbZwIcJZV0MKuANTLrAWvGfr9MRoacCQO+08MFrE9YBWKB3683EgZP
O/8OrhrPdXsvO+l1WcnnSTHQtoQcNDG0Pp+XVgj/80sVn5l2A/ECkADTARoBkEpieu6YqrSWugWe
denFoAY1sUAldiXpyVHEhJ1x/UbrlHBa5vlZWQtokx6y6oj6mKG8pRScdDnONmA86e2DGUoL/bNM
t4evad5k3pzZKvTwdqGXEfJz/VRg9xqaYoYy8YkWVNvK1E7hjH+JLHPbZdxr2/cGksLqTRf01xkC
XuiFzz0duB360cpkRM1PgIl4YBaDrZfkEJ/pD40MtNMCH7OwO3n12LzT8oS++v3e4rmToalYzLN0
i6bn271F360EoUqDsxuSa1Fxxut6ue0aYwXBZG6oMgrSlnmE2u8yzs9ovy6pz4+BbNazXqZhmZSj
GrTrrM0gXkWSvAjqdiFCwDu1q221Jlt0nXGp6QZzghBumRYcF+mxXOtLkafHSo+Ekk1Oj9ByMJwb
iCMz950LBUk8vkKQgk+6MC6M6DMKjwsXcksgkoUXRgtP8aekyxzGsATDcoMM+wwzp5knpFU+yFth
iEWj6dtedjYmgmgdeASnozT0q6sQVxS25HJAuk65MxFmCIf6qDCHUzkDgCllHopoFsxsh13J4HeR
N0j8pCdWQR7swmBN7Puk6ldxLK+8tvR4ltDoiephM3TV3LbdXZ8biwxLakw7mFLsGbFKT3kAtVP1
MG+6UoU4EQz7S6W9Sru7ITS641ztKSWZcH8uXI25nA+oJNTmfq4sEeUGImDqeLA5KwQwHhAdBVOW
9GdeT+cSApwxcyqtPi4A8eTmcPfjbaKOx/TrieMYnQGEajKQL5keOSj914nDkCFXSImKCWoWPXpS
/cll+Vyh3BXQT4dGMN4RFyiong51c+aVAr2IbtQknyho/y6YstCHcMIZ4tBrcEBnvpoQu6qLEtQ6
w/xoG/rNU26k/2F366M7xZv7ZnbLlFQmgOs479LNeHvfJdxVRGMw5issYU3A+tMF44YNKr0a/Boy
rUDtfM534mJOFSBRqE0Kpd5hQNnBNy98VBIsCXETUdDZzi2LPeup84xiBNVnrDFNBGOD5pLAutTi
bhuE9WUOAXWggYlM1QNY5MtEhx+o2RV6hgLacIDYjTCrDEEKm9DYqE8yrG9g0JVEskI7JxyAw8Z5
e+E3zba16+PcRF4xMFO89VxIXaZzh6GTMmFYcWUq8VkT68z/jPwJHIk/N7T8CpDVk+Nr8dQOzCeG
QZelGd7i37QUTck8UXnKIcr76NY6KXfgFWtRYmYPAh3c5U2bKEvaMM7EEvetL617OgtZ0s5LheS8
ncqNP4XW+SnNQV0xg9bdbo7y8Ql5+7aENzjJZRW8hLOSFEByfl1/CkV1XTBDg8B+O0TFtRd0ZzXV
3qwZuZxStdJQUC88eWUU6aXhtyuZdlRahV9cOb+McWOqVYCiTKFFaMzM0N56qbzO8nYL4GgGL+4y
UVRonIk5Y7Ayd+jLB2AlPV9e8NVvZAWprKYdgfifqEBXSCbMKwsoHxIb2aZy8VTrjQX42Glsgakt
b8PhctRWQ6595tfHTh6tEU7/hJkhYz+4n6B8ADlTU9jRMPdHqjMTrKfIh1tZmduazgBouM8FdukT
0HLpSlVjeTpoFN2IoVSfwsQ6z/A9gIxXgGRuEc/JGzpy4Zci1umHIalpJ2tXcj7piEkgH/+AENgC
HgoN6QwDIh5DeKjZtiqiFVjDRZjll6isXkReeKyrOCozZp4UNLWp6BT+vpo5Wb1gnDpzvTLlZLoN
1RZz426V1JiL4pYM2rRCddFPb73S2HRCu4krGxEZ89YYiqsuqas5u3pduNYTeK5jF27XvKV2oRnu
HfcA3CZ1hd2F8Ox4bujDhmHdBFjtGZN7sbSEvNNL6K7wRy4yrd9FBdYadAdv5VjzJ8hiwlDHG1Po
1XUz2EeNRddLk4O5FK0jOpCmhcdypXS0n8IrMG+3tVofy113n3QDY/WUZm2sraS2m3WyvE1Mb0bD
8wYp7IktcLbTnQuzlk686DNj2gnziakDbrRsgnMNJDjkRaQ/86chAP/OinWdc9n1GsPXYJlVwA6U
4sKV7psIldpBvusQNvLUbgHY9AvNixnS0w0jYuPCdR4TiyPDmevSqbBPc2SgtbO0vkDUfCtwa6s1
ZrLaRdNDdgnt66QrpxFZR0bDIzW1SUOjVw0fo6CnYwUttLy1nKsWjQ2AphMtRiLXnynq59q7tDxq
WVtMbP18ZFl4JV6mtcp2kfCJAYoVjII6G9mll9gDSOWMCkyETKyFgfJrtKd3mJwPZ0r7BalzoLja
bQWPyOx5riP11na2OGwAzTqXRxwhsfJT4arRtA6MmRfct4yqkvqpC7Npkjv3nabFCzwS7/HtXgXC
W0WB8tC0YTVFbygB4evMejowE8NpZ+hgMRTK7HXoM/4CqlLObC+5CXrJm3dqrz9IQkWoiR4K4jL2
os2GY2gwV76H2+AQKldOJH3O+v5TFg1XAwYgg1th+54jpaWlSLWgvBDPkQVJ55YJF7Vp0y9ZPSzt
wVohqTNqMOGbR0uOvAodIR27OSHn8xb0ewKWpII7UePLYrYutiKYVwymdZ80zRFTlUe7r68g9eTT
IlRx1em9WVaSmkAOieauNQ6FIcWEDbIkaAPlCnIhg77Jcu0pkiGLK0uvMo+wU5kpmTiJ2pzoS9Oy
ME77vlrS81FnuqvBEtMxC9CBXszo/wcwnISEVLtTzeNI6if/7Q8QgLHBc+a54WwjNOhR1qmvAjm5
BU2G20YG5sEr3QvNV45Ym2DuOv3oe4cEYGZhxmWlNZhLiaki9fjlPjv4CfTJAyrNr+8+ln7zPfzr
vH4U/cVjWcfVN7TU+NNtFqTVVfb3fukFhvX+hT48/hXgGfXfG+DZ/sb2d/2j68S7Kqjqh8d//kPV
PqKxR0Fpw04cX6TicZZ6X39sGx8NmJCYj8OJHF/kaLzfq3X6o5X48Yd8XtIf/86bD8CTk1bjV+Fh
bf0GRTcWF39mCb67wqslQLfQUA3UDmGSji+6AK+WwHJGLViooBCe9y88wP5flmD3kOCEGZSVCL5U
r5cA9AW9gz+zBt9d4tUaGB9pV2GrY2jPH/LtGrANaDWwQM7zG/3ff//f3fnzM7J++Oc/lGeGOjn2
YQtgfzTJ5Kk4zPcWwLI+gn2kiWcoz8/BL7cJLEcG8nLoMuBqx2ZX2VFfn3fiy+tnQf8oAzuAcKw+
LwNNo1/rWaCPNZr0HbYXnI9IEihIn7798OZHTZdhruu/aiAY94CqHRwLVBy3+ZLRd/36ersMykdj
BGfY/Mrz65fbAyY40AP3gIJXOTMEVQedt3+9DYiW+VEhYBIuvx6bz4fQrxQXCdbPh/WzA/q3ZOMv
JAeK/JEJCvxZsNovX/XraGCivcA2ALz4vEa/3OGgo0hyaDTAA1Sn4ziqmvzRTpDBw9PIf379eiFx
f0JqB2eKpIKaQS4I6/6dzeAoH1WL6R6dr28//rWOBo3hCNntYUeD+RElbhJm5XkvfJcrojlimNAg
IOY9L8IvFxYQ+1aed+jfDwvUDDYbgaEVUfZVPLCtj3i+jFriX3fAX3gU/kTk/FaAQWqOH/alV/BY
vleh/dEvvNQbv//511pjn1BSULz5xas+f3x+798qs3+9yUf39dCrH77UR/v3+frnXz/g79/6zXu9
fKqX/1wFj2Invvj9/gf919s83SWUbgwefbH7sBW7h8fSf10QIHbD0/7bDf3zH29u99Uz8MPrl+Uu
ebnMuDKqMrbgD70spjg78XKZ8bLP5cuhl13tRP+9B/RzLnjwlYNk98Xfxe+uNEYM5NyHvsXRDuWc
D/+1S/L/+XC8A9ETvFkh0oxRBf/QdzneiZTeRbR7udR+uz8nSwdfm30af3fhfQJy6IU3u6j0dw/t
42P+5rZH84GX/xgfsb+3x092D37//jPE9X/Cbj97CLj9lxvdP0UMhX7Cl7mtH+ov/qMQ/ZuLm9po
XHLoom/rNNzdv1xnf9fgnH/CXV/swh3Cprs3LZwRBfETrn0ZRFHwJmAxOTR+wnd4tUuC+MPp7qF+
vSL0xEwOuEOXek8OfS+0fE1XDr3+p8ey+jB5TL1d/HKz+6D7nAccevWTHcGcgFWJN3v8a9596NWX
dcjV3/S6vpW4B187e3PH39onh16XU/mba9Vp8CW734kP6zKG+1u+Xn9qR0X5Gbv+36JO//h4QgAX
ZtnPCJTBkIm36QCXBrvoUF8dumZXAm3xtzvo68V/wtP7Pmzr5ab3R+D4QShrXv7v7x8npzseM77q
lyt9vTo4L+0nLNPJLh3X6Z2L/4RlOnn0yHF2/Zun4rm5OpaOh37Fs8fYD14u89uy6D8hefpD8N3z
3Y8Wc4fe/X8UR/3jkc23cvNHqfafkbs88C3+hAjBge9wxFHwhyIHP2ELXT3yaHnf5/imYmsqbbjD
v+Q/65114DK9H4/+Doz0hzfyXr35bXD3+yr0ZSD33p+9LbHH3/gSP+7Ev/4XAAD//w==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868680</xdr:colOff>
      <xdr:row>11</xdr:row>
      <xdr:rowOff>64770</xdr:rowOff>
    </xdr:from>
    <xdr:to>
      <xdr:col>8</xdr:col>
      <xdr:colOff>373380</xdr:colOff>
      <xdr:row>26</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266700</xdr:colOff>
      <xdr:row>2</xdr:row>
      <xdr:rowOff>148590</xdr:rowOff>
    </xdr:from>
    <xdr:to>
      <xdr:col>15</xdr:col>
      <xdr:colOff>152400</xdr:colOff>
      <xdr:row>20</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9180" y="51435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175260</xdr:colOff>
      <xdr:row>2</xdr:row>
      <xdr:rowOff>152400</xdr:rowOff>
    </xdr:to>
    <xdr:sp macro="" textlink="">
      <xdr:nvSpPr>
        <xdr:cNvPr id="2" name="Rectangle 1">
          <a:extLst>
            <a:ext uri="{FF2B5EF4-FFF2-40B4-BE49-F238E27FC236}">
              <a16:creationId xmlns:a16="http://schemas.microsoft.com/office/drawing/2014/main" id="{FFA692E8-2A4A-EF29-9430-EE4CC02FBF8B}"/>
            </a:ext>
          </a:extLst>
        </xdr:cNvPr>
        <xdr:cNvSpPr/>
      </xdr:nvSpPr>
      <xdr:spPr>
        <a:xfrm>
          <a:off x="0" y="0"/>
          <a:ext cx="14805660" cy="51816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b="1">
              <a:solidFill>
                <a:schemeClr val="tx1"/>
              </a:solidFill>
            </a:rPr>
            <a:t>Sales Dashboard</a:t>
          </a:r>
        </a:p>
      </xdr:txBody>
    </xdr:sp>
    <xdr:clientData/>
  </xdr:twoCellAnchor>
  <xdr:twoCellAnchor>
    <xdr:from>
      <xdr:col>0</xdr:col>
      <xdr:colOff>0</xdr:colOff>
      <xdr:row>2</xdr:row>
      <xdr:rowOff>167640</xdr:rowOff>
    </xdr:from>
    <xdr:to>
      <xdr:col>10</xdr:col>
      <xdr:colOff>350520</xdr:colOff>
      <xdr:row>15</xdr:row>
      <xdr:rowOff>114300</xdr:rowOff>
    </xdr:to>
    <xdr:graphicFrame macro="">
      <xdr:nvGraphicFramePr>
        <xdr:cNvPr id="3" name="Chart 2">
          <a:extLst>
            <a:ext uri="{FF2B5EF4-FFF2-40B4-BE49-F238E27FC236}">
              <a16:creationId xmlns:a16="http://schemas.microsoft.com/office/drawing/2014/main" id="{8E99C305-20AD-4633-826C-3E6C3AC7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xdr:row>
      <xdr:rowOff>144780</xdr:rowOff>
    </xdr:from>
    <xdr:to>
      <xdr:col>20</xdr:col>
      <xdr:colOff>289560</xdr:colOff>
      <xdr:row>15</xdr:row>
      <xdr:rowOff>83820</xdr:rowOff>
    </xdr:to>
    <xdr:graphicFrame macro="">
      <xdr:nvGraphicFramePr>
        <xdr:cNvPr id="4" name="Chart 3">
          <a:extLst>
            <a:ext uri="{FF2B5EF4-FFF2-40B4-BE49-F238E27FC236}">
              <a16:creationId xmlns:a16="http://schemas.microsoft.com/office/drawing/2014/main" id="{76965B1E-0383-4926-852D-D15793F4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3</xdr:row>
      <xdr:rowOff>22860</xdr:rowOff>
    </xdr:from>
    <xdr:to>
      <xdr:col>13</xdr:col>
      <xdr:colOff>60960</xdr:colOff>
      <xdr:row>6</xdr:row>
      <xdr:rowOff>167640</xdr:rowOff>
    </xdr:to>
    <xdr:sp macro="" textlink="">
      <xdr:nvSpPr>
        <xdr:cNvPr id="5" name="Rectangle: Rounded Corners 4">
          <a:extLst>
            <a:ext uri="{FF2B5EF4-FFF2-40B4-BE49-F238E27FC236}">
              <a16:creationId xmlns:a16="http://schemas.microsoft.com/office/drawing/2014/main" id="{FE5C6A7C-E64D-B51B-A76E-4769141BA9BD}"/>
            </a:ext>
          </a:extLst>
        </xdr:cNvPr>
        <xdr:cNvSpPr/>
      </xdr:nvSpPr>
      <xdr:spPr>
        <a:xfrm>
          <a:off x="6499860" y="571500"/>
          <a:ext cx="1485900" cy="69342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sales</a:t>
          </a:r>
          <a:r>
            <a:rPr lang="en-IN" sz="1600" b="1">
              <a:solidFill>
                <a:schemeClr val="tx1"/>
              </a:solidFill>
            </a:rPr>
            <a:t> </a:t>
          </a:r>
          <a:r>
            <a:rPr lang="en-IN" sz="1600" b="1" i="0" u="none" strike="noStrike">
              <a:solidFill>
                <a:schemeClr val="tx1"/>
              </a:solidFill>
              <a:effectLst/>
              <a:latin typeface="+mn-lt"/>
              <a:ea typeface="+mn-ea"/>
              <a:cs typeface="+mn-cs"/>
            </a:rPr>
            <a:t>1588946</a:t>
          </a:r>
          <a:r>
            <a:rPr lang="en-IN" sz="1600" b="1">
              <a:solidFill>
                <a:schemeClr val="tx1"/>
              </a:solidFill>
            </a:rPr>
            <a:t> </a:t>
          </a:r>
        </a:p>
      </xdr:txBody>
    </xdr:sp>
    <xdr:clientData/>
  </xdr:twoCellAnchor>
  <xdr:twoCellAnchor>
    <xdr:from>
      <xdr:col>10</xdr:col>
      <xdr:colOff>411480</xdr:colOff>
      <xdr:row>7</xdr:row>
      <xdr:rowOff>68580</xdr:rowOff>
    </xdr:from>
    <xdr:to>
      <xdr:col>13</xdr:col>
      <xdr:colOff>76200</xdr:colOff>
      <xdr:row>11</xdr:row>
      <xdr:rowOff>15240</xdr:rowOff>
    </xdr:to>
    <xdr:sp macro="" textlink="">
      <xdr:nvSpPr>
        <xdr:cNvPr id="6" name="Rectangle: Rounded Corners 5">
          <a:extLst>
            <a:ext uri="{FF2B5EF4-FFF2-40B4-BE49-F238E27FC236}">
              <a16:creationId xmlns:a16="http://schemas.microsoft.com/office/drawing/2014/main" id="{ADC341AB-F636-766F-E67A-34C510530FC1}"/>
            </a:ext>
          </a:extLst>
        </xdr:cNvPr>
        <xdr:cNvSpPr/>
      </xdr:nvSpPr>
      <xdr:spPr>
        <a:xfrm>
          <a:off x="6507480" y="1348740"/>
          <a:ext cx="1493520" cy="67818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price</a:t>
          </a:r>
          <a:r>
            <a:rPr lang="en-IN" sz="1600" b="1">
              <a:solidFill>
                <a:schemeClr val="tx1"/>
              </a:solidFill>
            </a:rPr>
            <a:t> </a:t>
          </a:r>
          <a:r>
            <a:rPr lang="en-IN" sz="1600" b="1" i="0" u="none" strike="noStrike">
              <a:solidFill>
                <a:schemeClr val="tx1"/>
              </a:solidFill>
              <a:effectLst/>
              <a:latin typeface="+mn-lt"/>
              <a:ea typeface="+mn-ea"/>
              <a:cs typeface="+mn-cs"/>
            </a:rPr>
            <a:t>127410</a:t>
          </a:r>
          <a:r>
            <a:rPr lang="en-IN" sz="1600" b="1">
              <a:solidFill>
                <a:schemeClr val="tx1"/>
              </a:solidFill>
            </a:rPr>
            <a:t> </a:t>
          </a:r>
        </a:p>
      </xdr:txBody>
    </xdr:sp>
    <xdr:clientData/>
  </xdr:twoCellAnchor>
  <xdr:twoCellAnchor>
    <xdr:from>
      <xdr:col>10</xdr:col>
      <xdr:colOff>419100</xdr:colOff>
      <xdr:row>11</xdr:row>
      <xdr:rowOff>91440</xdr:rowOff>
    </xdr:from>
    <xdr:to>
      <xdr:col>13</xdr:col>
      <xdr:colOff>83820</xdr:colOff>
      <xdr:row>15</xdr:row>
      <xdr:rowOff>99060</xdr:rowOff>
    </xdr:to>
    <xdr:sp macro="" textlink="">
      <xdr:nvSpPr>
        <xdr:cNvPr id="7" name="Rectangle: Rounded Corners 6">
          <a:extLst>
            <a:ext uri="{FF2B5EF4-FFF2-40B4-BE49-F238E27FC236}">
              <a16:creationId xmlns:a16="http://schemas.microsoft.com/office/drawing/2014/main" id="{B231986A-EABE-B744-0996-C4493A6C2837}"/>
            </a:ext>
          </a:extLst>
        </xdr:cNvPr>
        <xdr:cNvSpPr/>
      </xdr:nvSpPr>
      <xdr:spPr>
        <a:xfrm>
          <a:off x="6515100" y="2103120"/>
          <a:ext cx="1493520" cy="73914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quantity</a:t>
          </a:r>
          <a:r>
            <a:rPr lang="en-IN" sz="1600" b="1">
              <a:solidFill>
                <a:schemeClr val="tx1"/>
              </a:solidFill>
            </a:rPr>
            <a:t> </a:t>
          </a:r>
          <a:r>
            <a:rPr lang="en-IN" sz="1600" b="1" i="0" u="none" strike="noStrike">
              <a:solidFill>
                <a:schemeClr val="tx1"/>
              </a:solidFill>
              <a:effectLst/>
              <a:latin typeface="+mn-lt"/>
              <a:ea typeface="+mn-ea"/>
              <a:cs typeface="+mn-cs"/>
            </a:rPr>
            <a:t>16659</a:t>
          </a:r>
          <a:r>
            <a:rPr lang="en-IN" sz="1600" b="1">
              <a:solidFill>
                <a:schemeClr val="tx1"/>
              </a:solidFill>
            </a:rPr>
            <a:t> </a:t>
          </a:r>
        </a:p>
      </xdr:txBody>
    </xdr:sp>
    <xdr:clientData/>
  </xdr:twoCellAnchor>
  <xdr:twoCellAnchor>
    <xdr:from>
      <xdr:col>0</xdr:col>
      <xdr:colOff>15240</xdr:colOff>
      <xdr:row>15</xdr:row>
      <xdr:rowOff>129540</xdr:rowOff>
    </xdr:from>
    <xdr:to>
      <xdr:col>7</xdr:col>
      <xdr:colOff>320040</xdr:colOff>
      <xdr:row>27</xdr:row>
      <xdr:rowOff>60960</xdr:rowOff>
    </xdr:to>
    <xdr:graphicFrame macro="">
      <xdr:nvGraphicFramePr>
        <xdr:cNvPr id="8" name="Chart 7">
          <a:extLst>
            <a:ext uri="{FF2B5EF4-FFF2-40B4-BE49-F238E27FC236}">
              <a16:creationId xmlns:a16="http://schemas.microsoft.com/office/drawing/2014/main" id="{0E2CB314-5560-4526-865E-1E2C2D6A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15</xdr:row>
      <xdr:rowOff>129540</xdr:rowOff>
    </xdr:from>
    <xdr:to>
      <xdr:col>15</xdr:col>
      <xdr:colOff>548640</xdr:colOff>
      <xdr:row>27</xdr:row>
      <xdr:rowOff>99060</xdr:rowOff>
    </xdr:to>
    <xdr:graphicFrame macro="">
      <xdr:nvGraphicFramePr>
        <xdr:cNvPr id="9" name="Chart 8">
          <a:extLst>
            <a:ext uri="{FF2B5EF4-FFF2-40B4-BE49-F238E27FC236}">
              <a16:creationId xmlns:a16="http://schemas.microsoft.com/office/drawing/2014/main" id="{067D651D-B856-4673-B641-07533A95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556260</xdr:colOff>
      <xdr:row>15</xdr:row>
      <xdr:rowOff>137160</xdr:rowOff>
    </xdr:from>
    <xdr:to>
      <xdr:col>23</xdr:col>
      <xdr:colOff>297180</xdr:colOff>
      <xdr:row>27</xdr:row>
      <xdr:rowOff>83820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D22B8B25-0E45-4C92-97F3-9C1654949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00260" y="2880360"/>
              <a:ext cx="4617720" cy="2141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342900</xdr:colOff>
      <xdr:row>2</xdr:row>
      <xdr:rowOff>167639</xdr:rowOff>
    </xdr:from>
    <xdr:to>
      <xdr:col>23</xdr:col>
      <xdr:colOff>91440</xdr:colOff>
      <xdr:row>15</xdr:row>
      <xdr:rowOff>68580</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C48F11BE-4534-44C0-AAA5-3FD1FD03CF4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2534900" y="533399"/>
              <a:ext cx="1577340" cy="2278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3</xdr:row>
      <xdr:rowOff>11430</xdr:rowOff>
    </xdr:from>
    <xdr:to>
      <xdr:col>14</xdr:col>
      <xdr:colOff>106680</xdr:colOff>
      <xdr:row>18</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4</xdr:row>
      <xdr:rowOff>72390</xdr:rowOff>
    </xdr:from>
    <xdr:to>
      <xdr:col>10</xdr:col>
      <xdr:colOff>556260</xdr:colOff>
      <xdr:row>19</xdr:row>
      <xdr:rowOff>72390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3</xdr:row>
      <xdr:rowOff>57150</xdr:rowOff>
    </xdr:from>
    <xdr:to>
      <xdr:col>13</xdr:col>
      <xdr:colOff>594360</xdr:colOff>
      <xdr:row>20</xdr:row>
      <xdr:rowOff>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1</xdr:row>
      <xdr:rowOff>95250</xdr:rowOff>
    </xdr:from>
    <xdr:to>
      <xdr:col>11</xdr:col>
      <xdr:colOff>586740</xdr:colOff>
      <xdr:row>18</xdr:row>
      <xdr:rowOff>15240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3</xdr:row>
      <xdr:rowOff>0</xdr:rowOff>
    </xdr:from>
    <xdr:to>
      <xdr:col>15</xdr:col>
      <xdr:colOff>259080</xdr:colOff>
      <xdr:row>16</xdr:row>
      <xdr:rowOff>89535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3820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563880</xdr:colOff>
      <xdr:row>11</xdr:row>
      <xdr:rowOff>95250</xdr:rowOff>
    </xdr:from>
    <xdr:to>
      <xdr:col>8</xdr:col>
      <xdr:colOff>274320</xdr:colOff>
      <xdr:row>26</xdr:row>
      <xdr:rowOff>95250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381000</xdr:colOff>
      <xdr:row>3</xdr:row>
      <xdr:rowOff>129540</xdr:rowOff>
    </xdr:from>
    <xdr:to>
      <xdr:col>11</xdr:col>
      <xdr:colOff>381000</xdr:colOff>
      <xdr:row>17</xdr:row>
      <xdr:rowOff>36195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400800" y="678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3</xdr:row>
      <xdr:rowOff>87630</xdr:rowOff>
    </xdr:from>
    <xdr:to>
      <xdr:col>12</xdr:col>
      <xdr:colOff>15240</xdr:colOff>
      <xdr:row>18</xdr:row>
      <xdr:rowOff>87630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822960</xdr:colOff>
      <xdr:row>11</xdr:row>
      <xdr:rowOff>110490</xdr:rowOff>
    </xdr:from>
    <xdr:to>
      <xdr:col>13</xdr:col>
      <xdr:colOff>320040</xdr:colOff>
      <xdr:row>26</xdr:row>
      <xdr:rowOff>110490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11</xdr:row>
      <xdr:rowOff>3810</xdr:rowOff>
    </xdr:from>
    <xdr:to>
      <xdr:col>10</xdr:col>
      <xdr:colOff>472440</xdr:colOff>
      <xdr:row>26</xdr:row>
      <xdr:rowOff>3810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5458.635932523146" createdVersion="8" refreshedVersion="8" minRefreshableVersion="3" recordCount="1303" xr:uid="{5C3B2453-A212-4C96-8F0A-4A8D80AC794C}">
  <cacheSource type="worksheet">
    <worksheetSource name="TBL"/>
  </cacheSource>
  <cacheFields count="10">
    <cacheField name="Order_id" numFmtId="0">
      <sharedItems count="1303">
        <s v="JK-18-1"/>
        <s v="JK-18-2"/>
        <s v="JK-18-3"/>
        <s v="JK-18-4"/>
        <s v="JK-18-5"/>
        <s v="JK-18-6"/>
        <s v="JK-18-7"/>
        <s v="JK-18-8"/>
        <s v="JK-18-9"/>
        <s v="JK-18-10"/>
        <s v="JK-18-11"/>
        <s v="JK-18-12"/>
        <s v="JK-18-13"/>
        <s v="JK-18-14"/>
        <s v="JK-18-15"/>
        <s v="JK-18-16"/>
        <s v="JK-18-17"/>
        <s v="JK-18-18"/>
        <s v="JK-18-19"/>
        <s v="JK-18-20"/>
        <s v="JK-18-21"/>
        <s v="JK-18-22"/>
        <s v="JK-18-23"/>
        <s v="JK-18-24"/>
        <s v="JK-18-25"/>
        <s v="JK-18-26"/>
        <s v="JK-18-27"/>
        <s v="JK-18-28"/>
        <s v="JK-18-29"/>
        <s v="JK-18-30"/>
        <s v="JK-18-31"/>
        <s v="JK-18-32"/>
        <s v="JK-18-33"/>
        <s v="JK-18-34"/>
        <s v="JK-18-35"/>
        <s v="JK-18-36"/>
        <s v="JK-18-37"/>
        <s v="JK-18-38"/>
        <s v="JK-18-39"/>
        <s v="JK-18-40"/>
        <s v="JK-18-41"/>
        <s v="JK-18-42"/>
        <s v="JK-18-43"/>
        <s v="JK-18-44"/>
        <s v="JK-18-45"/>
        <s v="JK-18-46"/>
        <s v="JK-18-47"/>
        <s v="JK-18-48"/>
        <s v="JK-18-49"/>
        <s v="JK-18-50"/>
        <s v="JK-18-51"/>
        <s v="JK-18-52"/>
        <s v="JK-18-53"/>
        <s v="JK-18-54"/>
        <s v="JK-18-55"/>
        <s v="JK-18-56"/>
        <s v="JK-18-57"/>
        <s v="JK-18-58"/>
        <s v="JK-18-59"/>
        <s v="JK-18-60"/>
        <s v="JK-18-61"/>
        <s v="JK-18-62"/>
        <s v="JK-18-63"/>
        <s v="JK-18-64"/>
        <s v="JK-18-65"/>
        <s v="JK-18-66"/>
        <s v="JK-18-67"/>
        <s v="JK-18-68"/>
        <s v="JK-18-69"/>
        <s v="JK-18-70"/>
        <s v="JK-18-71"/>
        <s v="JK-18-72"/>
        <s v="JK-18-73"/>
        <s v="JK-18-74"/>
        <s v="JK-18-75"/>
        <s v="JK-18-76"/>
        <s v="JK-18-77"/>
        <s v="JK-18-78"/>
        <s v="JK-18-79"/>
        <s v="JK-18-80"/>
        <s v="JK-18-81"/>
        <s v="JK-18-82"/>
        <s v="JK-18-83"/>
        <s v="JK-18-84"/>
        <s v="JK-18-85"/>
        <s v="JK-18-86"/>
        <s v="JK-18-87"/>
        <s v="JK-18-88"/>
        <s v="JK-18-89"/>
        <s v="JK-18-90"/>
        <s v="JK-18-91"/>
        <s v="JK-18-92"/>
        <s v="JK-18-93"/>
        <s v="JK-18-94"/>
        <s v="JK-18-95"/>
        <s v="JK-18-96"/>
        <s v="JK-18-97"/>
        <s v="JK-18-98"/>
        <s v="JK-18-99"/>
        <s v="JK-18-100"/>
        <s v="JK-18-101"/>
        <s v="JK-18-102"/>
        <s v="JK-18-103"/>
        <s v="JK-18-104"/>
        <s v="JK-18-105"/>
        <s v="JK-18-106"/>
        <s v="JK-18-107"/>
        <s v="JK-18-108"/>
        <s v="JK-18-109"/>
        <s v="JK-18-110"/>
        <s v="JK-18-111"/>
        <s v="JK-18-112"/>
        <s v="JK-18-113"/>
        <s v="JK-18-114"/>
        <s v="JK-18-115"/>
        <s v="JK-18-116"/>
        <s v="JK-18-117"/>
        <s v="JK-18-118"/>
        <s v="JK-18-119"/>
        <s v="JK-18-120"/>
        <s v="JK-18-121"/>
        <s v="JK-18-122"/>
        <s v="JK-18-123"/>
        <s v="JK-18-124"/>
        <s v="JK-18-125"/>
        <s v="JK-18-126"/>
        <s v="JK-18-127"/>
        <s v="JK-18-128"/>
        <s v="JK-18-129"/>
        <s v="JK-18-130"/>
        <s v="JK-18-131"/>
        <s v="JK-18-132"/>
        <s v="JK-18-133"/>
        <s v="JK-18-134"/>
        <s v="JK-18-135"/>
        <s v="JK-18-136"/>
        <s v="JK-18-137"/>
        <s v="JK-18-138"/>
        <s v="JK-18-139"/>
        <s v="JK-18-140"/>
        <s v="JK-18-141"/>
        <s v="JK-18-142"/>
        <s v="JK-18-143"/>
        <s v="JK-18-144"/>
        <s v="JK-18-145"/>
        <s v="JK-18-146"/>
        <s v="JK-18-147"/>
        <s v="JK-18-148"/>
        <s v="JK-18-149"/>
        <s v="JK-18-150"/>
        <s v="JK-18-151"/>
        <s v="JK-18-152"/>
        <s v="JK-18-153"/>
        <s v="JK-18-154"/>
        <s v="JK-18-155"/>
        <s v="JK-18-156"/>
        <s v="JK-18-157"/>
        <s v="JK-18-158"/>
        <s v="JK-18-159"/>
        <s v="JK-18-160"/>
        <s v="JK-18-161"/>
        <s v="JK-18-162"/>
        <s v="JK-18-163"/>
        <s v="JK-18-164"/>
        <s v="JK-18-165"/>
        <s v="JK-18-166"/>
        <s v="JK-18-167"/>
        <s v="JK-18-168"/>
        <s v="JK-18-169"/>
        <s v="JK-18-170"/>
        <s v="JK-18-171"/>
        <s v="JK-18-172"/>
        <s v="JK-18-173"/>
        <s v="JK-18-174"/>
        <s v="JK-18-175"/>
        <s v="JK-18-176"/>
        <s v="JK-18-177"/>
        <s v="JK-18-178"/>
        <s v="JK-18-179"/>
        <s v="JK-18-180"/>
        <s v="JK-18-181"/>
        <s v="JK-18-182"/>
        <s v="JK-18-183"/>
        <s v="JK-18-184"/>
        <s v="JK-18-185"/>
        <s v="JK-18-186"/>
        <s v="JK-18-187"/>
        <s v="JK-18-188"/>
        <s v="JK-18-189"/>
        <s v="JK-18-190"/>
        <s v="JK-18-191"/>
        <s v="JK-18-192"/>
        <s v="JK-18-193"/>
        <s v="JK-18-194"/>
        <s v="JK-18-195"/>
        <s v="JK-18-196"/>
        <s v="JK-18-197"/>
        <s v="JK-18-198"/>
        <s v="JK-18-199"/>
        <s v="JK-18-200"/>
        <s v="JK-18-201"/>
        <s v="JK-18-202"/>
        <s v="JK-18-203"/>
        <s v="JK-18-204"/>
        <s v="JK-18-205"/>
        <s v="JK-18-206"/>
        <s v="JK-18-207"/>
        <s v="JK-18-208"/>
        <s v="JK-18-209"/>
        <s v="JK-18-210"/>
        <s v="JK-18-211"/>
        <s v="JK-18-212"/>
        <s v="JK-18-213"/>
        <s v="JK-18-214"/>
        <s v="JK-18-215"/>
        <s v="JK-18-216"/>
        <s v="JK-18-217"/>
        <s v="JK-18-218"/>
        <s v="JK-18-219"/>
        <s v="JK-18-220"/>
        <s v="JK-18-221"/>
        <s v="JK-18-222"/>
        <s v="JK-18-223"/>
        <s v="JK-18-224"/>
        <s v="JK-18-225"/>
        <s v="JK-18-226"/>
        <s v="JK-18-227"/>
        <s v="JK-18-228"/>
        <s v="JK-18-229"/>
        <s v="JK-18-230"/>
        <s v="JK-18-231"/>
        <s v="JK-18-232"/>
        <s v="JK-18-233"/>
        <s v="JK-18-234"/>
        <s v="JK-18-235"/>
        <s v="JK-18-236"/>
        <s v="JK-18-237"/>
        <s v="JK-18-238"/>
        <s v="JK-18-239"/>
        <s v="JK-18-240"/>
        <s v="JK-18-241"/>
        <s v="JK-18-242"/>
        <s v="JK-18-243"/>
        <s v="JK-18-244"/>
        <s v="JK-18-245"/>
        <s v="JK-18-246"/>
        <s v="JK-18-247"/>
        <s v="JK-18-248"/>
        <s v="JK-18-249"/>
        <s v="JK-18-250"/>
        <s v="JK-18-251"/>
        <s v="JK-18-252"/>
        <s v="JK-18-253"/>
        <s v="JK-18-254"/>
        <s v="JK-18-255"/>
        <s v="JK-18-256"/>
        <s v="JK-18-257"/>
        <s v="JK-18-258"/>
        <s v="JK-18-259"/>
        <s v="JK-18-260"/>
        <s v="JK-18-261"/>
        <s v="JK-18-262"/>
        <s v="JK-18-263"/>
        <s v="JK-18-264"/>
        <s v="JK-18-265"/>
        <s v="JK-18-266"/>
        <s v="JK-18-267"/>
        <s v="JK-18-268"/>
        <s v="JK-18-269"/>
        <s v="JK-18-270"/>
        <s v="JK-18-271"/>
        <s v="JK-18-272"/>
        <s v="JK-18-273"/>
        <s v="JK-18-274"/>
        <s v="JK-18-275"/>
        <s v="JK-18-276"/>
        <s v="JK-18-277"/>
        <s v="JK-18-278"/>
        <s v="JK-18-279"/>
        <s v="JK-18-280"/>
        <s v="JK-18-281"/>
        <s v="JK-18-282"/>
        <s v="JK-18-283"/>
        <s v="JK-18-284"/>
        <s v="JK-18-285"/>
        <s v="JK-18-286"/>
        <s v="JK-18-287"/>
        <s v="JK-18-288"/>
        <s v="JK-18-289"/>
        <s v="JK-18-290"/>
        <s v="JK-18-291"/>
        <s v="JK-18-292"/>
        <s v="JK-18-293"/>
        <s v="JK-18-294"/>
        <s v="JK-18-295"/>
        <s v="JK-18-296"/>
        <s v="JK-18-297"/>
        <s v="JK-18-298"/>
        <s v="JK-18-299"/>
        <s v="JK-18-300"/>
        <s v="JK-18-301"/>
        <s v="JK-18-302"/>
        <s v="JK-18-303"/>
        <s v="JK-18-304"/>
        <s v="JK-18-305"/>
        <s v="JK-18-306"/>
        <s v="JK-18-307"/>
        <s v="JK-18-308"/>
        <s v="JK-18-309"/>
        <s v="JK-18-310"/>
        <s v="JK-18-311"/>
        <s v="JK-18-312"/>
        <s v="JK-18-313"/>
        <s v="JK-18-314"/>
        <s v="JK-18-315"/>
        <s v="JK-18-316"/>
        <s v="JK-18-317"/>
        <s v="JK-18-318"/>
        <s v="JK-18-319"/>
        <s v="JK-18-320"/>
        <s v="JK-18-321"/>
        <s v="JK-18-322"/>
        <s v="JK-18-323"/>
        <s v="JK-18-324"/>
        <s v="JK-18-325"/>
        <s v="JK-18-326"/>
        <s v="JK-18-327"/>
        <s v="JK-18-328"/>
        <s v="JK-18-329"/>
        <s v="JK-18-330"/>
        <s v="JK-18-331"/>
        <s v="JK-18-332"/>
        <s v="JK-18-333"/>
        <s v="JK-18-334"/>
        <s v="JK-18-335"/>
        <s v="JK-18-336"/>
        <s v="JK-18-337"/>
        <s v="JK-18-338"/>
        <s v="JK-18-339"/>
        <s v="JK-18-340"/>
        <s v="JK-18-341"/>
        <s v="JK-18-342"/>
        <s v="JK-18-343"/>
        <s v="JK-18-344"/>
        <s v="JK-18-345"/>
        <s v="JK-18-346"/>
        <s v="JK-18-347"/>
        <s v="JK-18-348"/>
        <s v="JK-18-349"/>
        <s v="JK-18-350"/>
        <s v="JK-18-351"/>
        <s v="JK-18-352"/>
        <s v="JK-18-353"/>
        <s v="JK-18-354"/>
        <s v="JK-18-355"/>
        <s v="JK-18-356"/>
        <s v="JK-18-357"/>
        <s v="JK-18-358"/>
        <s v="JK-18-359"/>
        <s v="JK-18-360"/>
        <s v="JK-18-361"/>
        <s v="JK-18-362"/>
        <s v="JK-18-363"/>
        <s v="JK-18-364"/>
        <s v="JK-18-365"/>
        <s v="JK-18-366"/>
        <s v="JK-18-367"/>
        <s v="JK-18-368"/>
        <s v="JK-18-369"/>
        <s v="JK-18-370"/>
        <s v="JK-18-371"/>
        <s v="JK-18-372"/>
        <s v="JK-18-373"/>
        <s v="JK-18-374"/>
        <s v="JK-18-375"/>
        <s v="JK-18-376"/>
        <s v="JK-18-377"/>
        <s v="JK-18-378"/>
        <s v="JK-18-379"/>
        <s v="JK-18-380"/>
        <s v="JK-18-381"/>
        <s v="JK-18-382"/>
        <s v="JK-18-383"/>
        <s v="JK-18-384"/>
        <s v="JK-18-385"/>
        <s v="JK-18-386"/>
        <s v="JK-18-387"/>
        <s v="JK-18-388"/>
        <s v="JK-18-389"/>
        <s v="JK-18-390"/>
        <s v="JK-18-391"/>
        <s v="JK-18-392"/>
        <s v="JK-18-393"/>
        <s v="JK-18-394"/>
        <s v="JK-18-395"/>
        <s v="JK-18-396"/>
        <s v="JK-18-397"/>
        <s v="JK-18-398"/>
        <s v="JK-18-399"/>
        <s v="JK-18-400"/>
        <s v="JK-18-401"/>
        <s v="JK-18-402"/>
        <s v="JK-18-403"/>
        <s v="JK-18-404"/>
        <s v="JK-18-405"/>
        <s v="JK-18-406"/>
        <s v="JK-18-407"/>
        <s v="JK-18-408"/>
        <s v="JK-18-409"/>
        <s v="JK-18-410"/>
        <s v="JK-18-411"/>
        <s v="JK-18-412"/>
        <s v="JK-18-413"/>
        <s v="JK-18-414"/>
        <s v="JK-18-415"/>
        <s v="JK-18-416"/>
        <s v="JK-18-417"/>
        <s v="JK-18-418"/>
        <s v="JK-18-419"/>
        <s v="JK-18-420"/>
        <s v="JK-18-421"/>
        <s v="JK-18-422"/>
        <s v="JK-18-423"/>
        <s v="JK-18-424"/>
        <s v="JK-18-425"/>
        <s v="JK-18-426"/>
        <s v="JK-18-427"/>
        <s v="JK-18-428"/>
        <s v="JK-18-429"/>
        <s v="JK-18-430"/>
        <s v="JK-18-431"/>
        <s v="JK-18-432"/>
        <s v="JK-18-433"/>
        <s v="JK-18-434"/>
        <s v="JK-18-435"/>
        <s v="JK-18-436"/>
        <s v="JK-18-437"/>
        <s v="JK-18-438"/>
        <s v="JK-18-439"/>
        <s v="JK-18-440"/>
        <s v="JK-18-441"/>
        <s v="JK-18-442"/>
        <s v="JK-18-443"/>
        <s v="JK-18-444"/>
        <s v="JK-18-445"/>
        <s v="JK-18-446"/>
        <s v="JK-18-447"/>
        <s v="JK-18-448"/>
        <s v="JK-18-449"/>
        <s v="JK-18-450"/>
        <s v="JK-18-451"/>
        <s v="JK-18-452"/>
        <s v="JK-18-453"/>
        <s v="JK-18-454"/>
        <s v="JK-18-455"/>
        <s v="JK-18-456"/>
        <s v="JK-18-457"/>
        <s v="JK-18-458"/>
        <s v="JK-18-459"/>
        <s v="JK-18-460"/>
        <s v="JK-18-461"/>
        <s v="JK-18-462"/>
        <s v="JK-18-463"/>
        <s v="JK-18-464"/>
        <s v="JK-18-465"/>
        <s v="JK-18-466"/>
        <s v="JK-18-467"/>
        <s v="JK-18-468"/>
        <s v="JK-18-469"/>
        <s v="JK-18-470"/>
        <s v="JK-18-471"/>
        <s v="JK-18-472"/>
        <s v="JK-18-473"/>
        <s v="JK-18-474"/>
        <s v="JK-18-475"/>
        <s v="JK-18-476"/>
        <s v="JK-18-477"/>
        <s v="JK-18-478"/>
        <s v="JK-18-479"/>
        <s v="JK-18-480"/>
        <s v="JK-18-481"/>
        <s v="JK-18-482"/>
        <s v="JK-18-483"/>
        <s v="JK-18-484"/>
        <s v="JK-18-485"/>
        <s v="JK-18-486"/>
        <s v="JK-18-487"/>
        <s v="JK-18-488"/>
        <s v="JK-18-489"/>
        <s v="JK-18-490"/>
        <s v="JK-18-491"/>
        <s v="JK-18-492"/>
        <s v="JK-18-493"/>
        <s v="JK-18-494"/>
        <s v="JK-18-495"/>
        <s v="JK-18-496"/>
        <s v="JK-18-497"/>
        <s v="JK-18-498"/>
        <s v="JK-18-499"/>
        <s v="JK-18-500"/>
        <s v="JK-18-501"/>
        <s v="JK-18-502"/>
        <s v="JK-18-503"/>
        <s v="JK-18-504"/>
        <s v="JK-18-505"/>
        <s v="JK-18-506"/>
        <s v="JK-18-507"/>
        <s v="JK-18-508"/>
        <s v="JK-18-509"/>
        <s v="JK-18-510"/>
        <s v="JK-18-511"/>
        <s v="JK-18-512"/>
        <s v="JK-18-513"/>
        <s v="JK-18-514"/>
        <s v="JK-18-515"/>
        <s v="JK-18-516"/>
        <s v="JK-18-517"/>
        <s v="JK-18-518"/>
        <s v="JK-18-519"/>
        <s v="JK-18-520"/>
        <s v="JK-18-521"/>
        <s v="JK-18-522"/>
        <s v="JK-18-523"/>
        <s v="JK-18-524"/>
        <s v="JK-18-525"/>
        <s v="JK-18-526"/>
        <s v="JK-18-527"/>
        <s v="JK-18-528"/>
        <s v="JK-18-529"/>
        <s v="JK-18-530"/>
        <s v="JK-18-531"/>
        <s v="JK-18-532"/>
        <s v="JK-18-533"/>
        <s v="JK-18-534"/>
        <s v="JK-18-535"/>
        <s v="JK-18-536"/>
        <s v="JK-18-537"/>
        <s v="JK-18-538"/>
        <s v="JK-18-539"/>
        <s v="JK-18-540"/>
        <s v="JK-18-541"/>
        <s v="JK-18-542"/>
        <s v="JK-18-543"/>
        <s v="JK-18-544"/>
        <s v="JK-18-545"/>
        <s v="JK-18-546"/>
        <s v="JK-18-547"/>
        <s v="JK-18-548"/>
        <s v="JK-18-549"/>
        <s v="JK-18-550"/>
        <s v="JK-18-551"/>
        <s v="JK-18-552"/>
        <s v="JK-18-553"/>
        <s v="JK-18-554"/>
        <s v="JK-18-555"/>
        <s v="JK-18-556"/>
        <s v="JK-18-557"/>
        <s v="JK-18-558"/>
        <s v="JK-18-559"/>
        <s v="JK-18-560"/>
        <s v="JK-18-561"/>
        <s v="JK-18-562"/>
        <s v="JK-18-563"/>
        <s v="JK-18-564"/>
        <s v="JK-18-565"/>
        <s v="JK-18-566"/>
        <s v="JK-18-567"/>
        <s v="JK-18-568"/>
        <s v="JK-18-569"/>
        <s v="JK-18-570"/>
        <s v="JK-18-571"/>
        <s v="JK-18-572"/>
        <s v="JK-18-573"/>
        <s v="JK-18-574"/>
        <s v="JK-18-575"/>
        <s v="JK-18-576"/>
        <s v="JK-18-577"/>
        <s v="JK-18-578"/>
        <s v="JK-18-579"/>
        <s v="JK-18-580"/>
        <s v="JK-18-581"/>
        <s v="JK-18-582"/>
        <s v="JK-18-583"/>
        <s v="JK-18-584"/>
        <s v="JK-18-585"/>
        <s v="JK-18-586"/>
        <s v="JK-18-587"/>
        <s v="JK-18-588"/>
        <s v="JK-18-589"/>
        <s v="JK-18-590"/>
        <s v="JK-18-591"/>
        <s v="JK-18-592"/>
        <s v="JK-18-593"/>
        <s v="JK-18-594"/>
        <s v="JK-18-595"/>
        <s v="JK-18-596"/>
        <s v="JK-18-597"/>
        <s v="JK-18-598"/>
        <s v="JK-18-599"/>
        <s v="JK-18-600"/>
        <s v="JK-18-601"/>
        <s v="JK-18-602"/>
        <s v="JK-18-603"/>
        <s v="JK-18-604"/>
        <s v="JK-18-605"/>
        <s v="JK-18-606"/>
        <s v="JK-18-607"/>
        <s v="JK-18-608"/>
        <s v="JK-18-609"/>
        <s v="JK-18-610"/>
        <s v="JK-18-611"/>
        <s v="JK-18-612"/>
        <s v="JK-18-613"/>
        <s v="JK-18-614"/>
        <s v="JK-18-615"/>
        <s v="JK-18-616"/>
        <s v="JK-18-617"/>
        <s v="JK-18-618"/>
        <s v="JK-18-619"/>
        <s v="JK-18-620"/>
        <s v="JK-18-621"/>
        <s v="JK-18-622"/>
        <s v="JK-18-623"/>
        <s v="JK-18-624"/>
        <s v="JK-18-625"/>
        <s v="JK-18-626"/>
        <s v="JK-18-627"/>
        <s v="JK-18-628"/>
        <s v="JK-18-629"/>
        <s v="JK-18-630"/>
        <s v="JK-18-631"/>
        <s v="JK-18-632"/>
        <s v="JK-18-633"/>
        <s v="JK-18-634"/>
        <s v="JK-18-635"/>
        <s v="JK-18-636"/>
        <s v="JK-18-637"/>
        <s v="JK-18-638"/>
        <s v="JK-18-639"/>
        <s v="JK-18-640"/>
        <s v="JK-18-641"/>
        <s v="JK-18-642"/>
        <s v="JK-18-643"/>
        <s v="JK-18-644"/>
        <s v="JK-18-645"/>
        <s v="JK-18-646"/>
        <s v="JK-18-647"/>
        <s v="JK-18-648"/>
        <s v="JK-18-649"/>
        <s v="JK-18-650"/>
        <s v="JK-18-651"/>
        <s v="JK-18-652"/>
        <s v="JK-18-653"/>
        <s v="JK-18-654"/>
        <s v="JK-18-655"/>
        <s v="JK-18-656"/>
        <s v="JK-18-657"/>
        <s v="JK-18-658"/>
        <s v="JK-18-659"/>
        <s v="JK-18-660"/>
        <s v="JK-18-661"/>
        <s v="JK-18-662"/>
        <s v="JK-18-663"/>
        <s v="JK-18-664"/>
        <s v="JK-18-665"/>
        <s v="JK-18-666"/>
        <s v="JK-18-667"/>
        <s v="JK-18-668"/>
        <s v="JK-18-669"/>
        <s v="JK-18-670"/>
        <s v="JK-18-671"/>
        <s v="JK-18-672"/>
        <s v="JK-18-673"/>
        <s v="JK-18-674"/>
        <s v="JK-18-675"/>
        <s v="JK-18-676"/>
        <s v="JK-18-677"/>
        <s v="JK-18-678"/>
        <s v="JK-18-679"/>
        <s v="JK-18-680"/>
        <s v="JK-18-681"/>
        <s v="JK-18-682"/>
        <s v="JK-18-683"/>
        <s v="JK-18-684"/>
        <s v="JK-18-685"/>
        <s v="JK-18-686"/>
        <s v="JK-18-687"/>
        <s v="JK-18-688"/>
        <s v="JK-18-689"/>
        <s v="JK-18-690"/>
        <s v="JK-18-691"/>
        <s v="JK-18-692"/>
        <s v="JK-18-693"/>
        <s v="JK-18-694"/>
        <s v="JK-18-695"/>
        <s v="JK-18-696"/>
        <s v="JK-18-697"/>
        <s v="JK-18-698"/>
        <s v="JK-18-699"/>
        <s v="JK-18-700"/>
        <s v="JK-18-701"/>
        <s v="JK-18-702"/>
        <s v="JK-18-703"/>
        <s v="JK-18-704"/>
        <s v="JK-18-705"/>
        <s v="JK-18-706"/>
        <s v="JK-18-707"/>
        <s v="JK-18-708"/>
        <s v="JK-18-709"/>
        <s v="JK-18-710"/>
        <s v="JK-18-711"/>
        <s v="JK-18-712"/>
        <s v="JK-18-713"/>
        <s v="JK-18-714"/>
        <s v="JK-18-715"/>
        <s v="JK-18-716"/>
        <s v="JK-18-717"/>
        <s v="JK-18-718"/>
        <s v="JK-18-719"/>
        <s v="JK-18-720"/>
        <s v="JK-18-721"/>
        <s v="JK-18-722"/>
        <s v="JK-18-723"/>
        <s v="JK-18-724"/>
        <s v="JK-18-725"/>
        <s v="JK-18-726"/>
        <s v="JK-18-727"/>
        <s v="JK-18-728"/>
        <s v="JK-18-729"/>
        <s v="JK-18-730"/>
        <s v="JK-18-731"/>
        <s v="JK-18-732"/>
        <s v="JK-18-733"/>
        <s v="JK-18-734"/>
        <s v="JK-18-735"/>
        <s v="JK-18-736"/>
        <s v="JK-18-737"/>
        <s v="JK-18-738"/>
        <s v="JK-18-739"/>
        <s v="JK-18-740"/>
        <s v="JK-18-741"/>
        <s v="JK-18-742"/>
        <s v="JK-18-743"/>
        <s v="JK-18-744"/>
        <s v="JK-18-745"/>
        <s v="JK-18-746"/>
        <s v="JK-18-747"/>
        <s v="JK-18-748"/>
        <s v="JK-18-749"/>
        <s v="JK-18-750"/>
        <s v="JK-18-751"/>
        <s v="JK-18-752"/>
        <s v="JK-18-753"/>
        <s v="JK-18-754"/>
        <s v="JK-18-755"/>
        <s v="JK-18-756"/>
        <s v="JK-18-757"/>
        <s v="JK-18-758"/>
        <s v="JK-18-759"/>
        <s v="JK-18-760"/>
        <s v="JK-18-761"/>
        <s v="JK-18-762"/>
        <s v="JK-18-763"/>
        <s v="JK-18-764"/>
        <s v="JK-18-765"/>
        <s v="JK-18-766"/>
        <s v="JK-18-767"/>
        <s v="JK-18-768"/>
        <s v="JK-18-769"/>
        <s v="JK-18-770"/>
        <s v="JK-18-771"/>
        <s v="JK-18-772"/>
        <s v="JK-18-773"/>
        <s v="JK-18-774"/>
        <s v="JK-18-775"/>
        <s v="JK-18-776"/>
        <s v="JK-18-777"/>
        <s v="JK-18-778"/>
        <s v="JK-18-779"/>
        <s v="JK-18-780"/>
        <s v="JK-18-781"/>
        <s v="JK-18-782"/>
        <s v="JK-18-783"/>
        <s v="JK-18-784"/>
        <s v="JK-18-785"/>
        <s v="JK-18-786"/>
        <s v="JK-18-787"/>
        <s v="JK-18-788"/>
        <s v="JK-18-789"/>
        <s v="JK-18-790"/>
        <s v="JK-18-791"/>
        <s v="JK-18-792"/>
        <s v="JK-18-793"/>
        <s v="JK-18-794"/>
        <s v="JK-18-795"/>
        <s v="JK-18-796"/>
        <s v="JK-18-797"/>
        <s v="JK-18-798"/>
        <s v="JK-18-799"/>
        <s v="JK-18-800"/>
        <s v="JK-18-801"/>
        <s v="JK-18-802"/>
        <s v="JK-18-803"/>
        <s v="JK-18-804"/>
        <s v="JK-18-805"/>
        <s v="JK-18-806"/>
        <s v="JK-18-807"/>
        <s v="JK-18-808"/>
        <s v="JK-18-809"/>
        <s v="JK-18-810"/>
        <s v="JK-18-811"/>
        <s v="JK-18-812"/>
        <s v="JK-18-813"/>
        <s v="JK-18-814"/>
        <s v="JK-18-815"/>
        <s v="JK-18-816"/>
        <s v="JK-18-817"/>
        <s v="JK-18-818"/>
        <s v="JK-18-819"/>
        <s v="JK-18-820"/>
        <s v="JK-18-821"/>
        <s v="JK-18-822"/>
        <s v="JK-18-823"/>
        <s v="JK-18-824"/>
        <s v="JK-18-825"/>
        <s v="JK-18-826"/>
        <s v="JK-18-827"/>
        <s v="JK-18-828"/>
        <s v="JK-18-829"/>
        <s v="JK-18-830"/>
        <s v="JK-18-831"/>
        <s v="JK-18-832"/>
        <s v="JK-18-833"/>
        <s v="JK-18-834"/>
        <s v="JK-18-835"/>
        <s v="JK-18-836"/>
        <s v="JK-18-837"/>
        <s v="JK-18-838"/>
        <s v="JK-18-839"/>
        <s v="JK-18-840"/>
        <s v="JK-18-841"/>
        <s v="JK-18-842"/>
        <s v="JK-18-843"/>
        <s v="JK-18-844"/>
        <s v="JK-18-845"/>
        <s v="JK-18-846"/>
        <s v="JK-18-847"/>
        <s v="JK-18-848"/>
        <s v="JK-18-849"/>
        <s v="JK-18-850"/>
        <s v="JK-18-851"/>
        <s v="JK-18-852"/>
        <s v="JK-18-853"/>
        <s v="JK-18-854"/>
        <s v="JK-18-855"/>
        <s v="JK-18-856"/>
        <s v="JK-18-857"/>
        <s v="JK-18-858"/>
        <s v="JK-18-859"/>
        <s v="JK-18-860"/>
        <s v="JK-18-861"/>
        <s v="JK-18-862"/>
        <s v="JK-18-863"/>
        <s v="JK-18-864"/>
        <s v="JK-18-865"/>
        <s v="JK-18-866"/>
        <s v="JK-18-867"/>
        <s v="JK-18-868"/>
        <s v="JK-18-869"/>
        <s v="JK-18-870"/>
        <s v="JK-18-871"/>
        <s v="JK-18-872"/>
        <s v="JK-18-873"/>
        <s v="JK-18-874"/>
        <s v="JK-18-875"/>
        <s v="JK-18-876"/>
        <s v="JK-18-877"/>
        <s v="JK-18-878"/>
        <s v="JK-18-879"/>
        <s v="JK-18-880"/>
        <s v="JK-18-881"/>
        <s v="JK-18-882"/>
        <s v="JK-18-883"/>
        <s v="JK-18-884"/>
        <s v="JK-18-885"/>
        <s v="JK-18-886"/>
        <s v="JK-18-887"/>
        <s v="JK-18-888"/>
        <s v="JK-18-889"/>
        <s v="JK-18-890"/>
        <s v="JK-18-891"/>
        <s v="JK-18-892"/>
        <s v="JK-18-893"/>
        <s v="JK-18-894"/>
        <s v="JK-18-895"/>
        <s v="JK-18-896"/>
        <s v="JK-18-897"/>
        <s v="JK-18-898"/>
        <s v="JK-18-899"/>
        <s v="JK-18-900"/>
        <s v="JK-18-901"/>
        <s v="JK-18-902"/>
        <s v="JK-18-903"/>
        <s v="JK-18-904"/>
        <s v="JK-18-905"/>
        <s v="JK-18-906"/>
        <s v="JK-18-907"/>
        <s v="JK-18-908"/>
        <s v="JK-18-909"/>
        <s v="JK-18-910"/>
        <s v="JK-18-911"/>
        <s v="JK-18-912"/>
        <s v="JK-18-913"/>
        <s v="JK-18-914"/>
        <s v="JK-18-915"/>
        <s v="JK-18-916"/>
        <s v="JK-18-917"/>
        <s v="JK-18-918"/>
        <s v="JK-18-919"/>
        <s v="JK-18-920"/>
        <s v="JK-18-921"/>
        <s v="JK-18-922"/>
        <s v="JK-18-923"/>
        <s v="JK-18-924"/>
        <s v="JK-18-925"/>
        <s v="JK-18-926"/>
        <s v="JK-18-927"/>
        <s v="JK-18-928"/>
        <s v="JK-18-929"/>
        <s v="JK-18-930"/>
        <s v="JK-18-931"/>
        <s v="JK-18-932"/>
        <s v="JK-18-933"/>
        <s v="JK-18-934"/>
        <s v="JK-18-935"/>
        <s v="JK-18-936"/>
        <s v="JK-18-937"/>
        <s v="JK-18-938"/>
        <s v="JK-18-939"/>
        <s v="JK-18-940"/>
        <s v="JK-18-941"/>
        <s v="JK-18-942"/>
        <s v="JK-18-943"/>
        <s v="JK-18-944"/>
        <s v="JK-18-945"/>
        <s v="JK-18-946"/>
        <s v="JK-18-947"/>
        <s v="JK-18-948"/>
        <s v="JK-18-949"/>
        <s v="JK-18-950"/>
        <s v="JK-18-951"/>
        <s v="JK-18-952"/>
        <s v="JK-18-953"/>
        <s v="JK-18-954"/>
        <s v="JK-18-955"/>
        <s v="JK-18-956"/>
        <s v="JK-18-957"/>
        <s v="JK-18-958"/>
        <s v="JK-18-959"/>
        <s v="JK-18-960"/>
        <s v="JK-18-961"/>
        <s v="JK-18-962"/>
        <s v="JK-18-963"/>
        <s v="JK-18-964"/>
        <s v="JK-18-965"/>
        <s v="JK-18-966"/>
        <s v="JK-18-967"/>
        <s v="JK-18-968"/>
        <s v="JK-18-969"/>
        <s v="JK-18-970"/>
        <s v="JK-18-971"/>
        <s v="JK-18-972"/>
        <s v="JK-18-973"/>
        <s v="JK-18-974"/>
        <s v="JK-18-975"/>
        <s v="JK-18-976"/>
        <s v="JK-18-977"/>
        <s v="JK-18-978"/>
        <s v="JK-18-979"/>
        <s v="JK-18-980"/>
        <s v="JK-18-981"/>
        <s v="JK-18-982"/>
        <s v="JK-18-983"/>
        <s v="JK-18-984"/>
        <s v="JK-18-985"/>
        <s v="JK-18-986"/>
        <s v="JK-18-987"/>
        <s v="JK-18-988"/>
        <s v="JK-18-989"/>
        <s v="JK-18-990"/>
        <s v="JK-18-991"/>
        <s v="JK-18-992"/>
        <s v="JK-18-993"/>
        <s v="JK-18-994"/>
        <s v="JK-18-995"/>
        <s v="JK-18-996"/>
        <s v="JK-18-997"/>
        <s v="JK-18-998"/>
        <s v="JK-18-999"/>
        <s v="JK-18-1000"/>
        <s v="JK-18-1001"/>
        <s v="JK-18-1002"/>
        <s v="JK-18-1003"/>
        <s v="JK-18-1004"/>
        <s v="JK-18-1005"/>
        <s v="JK-18-1006"/>
        <s v="JK-18-1007"/>
        <s v="JK-18-1008"/>
        <s v="JK-18-1009"/>
        <s v="JK-18-1010"/>
        <s v="JK-18-1011"/>
        <s v="JK-18-1012"/>
        <s v="JK-18-1013"/>
        <s v="JK-18-1014"/>
        <s v="JK-18-1015"/>
        <s v="JK-18-1016"/>
        <s v="JK-18-1017"/>
        <s v="JK-18-1018"/>
        <s v="JK-18-1019"/>
        <s v="JK-18-1020"/>
        <s v="JK-18-1021"/>
        <s v="JK-18-1022"/>
        <s v="JK-18-1023"/>
        <s v="JK-18-1024"/>
        <s v="JK-18-1025"/>
        <s v="JK-18-1026"/>
        <s v="JK-18-1027"/>
        <s v="JK-18-1028"/>
        <s v="JK-18-1029"/>
        <s v="JK-18-1030"/>
        <s v="JK-18-1031"/>
        <s v="JK-18-1032"/>
        <s v="JK-18-1033"/>
        <s v="JK-18-1034"/>
        <s v="JK-18-1035"/>
        <s v="JK-18-1036"/>
        <s v="JK-18-1037"/>
        <s v="JK-18-1038"/>
        <s v="JK-18-1039"/>
        <s v="JK-18-1040"/>
        <s v="JK-18-1041"/>
        <s v="JK-18-1042"/>
        <s v="JK-18-1043"/>
        <s v="JK-18-1044"/>
        <s v="JK-18-1045"/>
        <s v="JK-18-1046"/>
        <s v="JK-18-1047"/>
        <s v="JK-18-1048"/>
        <s v="JK-18-1049"/>
        <s v="JK-18-1050"/>
        <s v="JK-18-1051"/>
        <s v="JK-18-1052"/>
        <s v="JK-18-1053"/>
        <s v="JK-18-1054"/>
        <s v="JK-18-1055"/>
        <s v="JK-18-1056"/>
        <s v="JK-18-1057"/>
        <s v="JK-18-1058"/>
        <s v="JK-18-1059"/>
        <s v="JK-18-1060"/>
        <s v="JK-18-1061"/>
        <s v="JK-18-1062"/>
        <s v="JK-18-1063"/>
        <s v="JK-18-1064"/>
        <s v="JK-18-1065"/>
        <s v="JK-18-1066"/>
        <s v="JK-18-1067"/>
        <s v="JK-18-1068"/>
        <s v="JK-18-1069"/>
        <s v="JK-18-1070"/>
        <s v="JK-18-1071"/>
        <s v="JK-18-1072"/>
        <s v="JK-18-1073"/>
        <s v="JK-18-1074"/>
        <s v="JK-18-1075"/>
        <s v="JK-18-1076"/>
        <s v="JK-18-1077"/>
        <s v="JK-18-1078"/>
        <s v="JK-18-1079"/>
        <s v="JK-18-1080"/>
        <s v="JK-18-1081"/>
        <s v="JK-18-1082"/>
        <s v="JK-18-1083"/>
        <s v="JK-18-1084"/>
        <s v="JK-18-1085"/>
        <s v="JK-18-1086"/>
        <s v="JK-18-1087"/>
        <s v="JK-18-1088"/>
        <s v="JK-18-1089"/>
        <s v="JK-18-1090"/>
        <s v="JK-18-1091"/>
        <s v="JK-18-1092"/>
        <s v="JK-18-1093"/>
        <s v="JK-18-1094"/>
        <s v="JK-18-1095"/>
        <s v="JK-18-1096"/>
        <s v="JK-18-1097"/>
        <s v="JK-18-1098"/>
        <s v="JK-18-1099"/>
        <s v="JK-18-1100"/>
        <s v="JK-18-1101"/>
        <s v="JK-18-1102"/>
        <s v="JK-18-1103"/>
        <s v="JK-18-1104"/>
        <s v="JK-18-1105"/>
        <s v="JK-18-1106"/>
        <s v="JK-18-1107"/>
        <s v="JK-18-1108"/>
        <s v="JK-18-1109"/>
        <s v="JK-18-1110"/>
        <s v="JK-18-1111"/>
        <s v="JK-18-1112"/>
        <s v="JK-18-1113"/>
        <s v="JK-18-1114"/>
        <s v="JK-18-1115"/>
        <s v="JK-18-1116"/>
        <s v="JK-18-1117"/>
        <s v="JK-18-1118"/>
        <s v="JK-18-1119"/>
        <s v="JK-18-1120"/>
        <s v="JK-18-1121"/>
        <s v="JK-18-1122"/>
        <s v="JK-18-1123"/>
        <s v="JK-18-1124"/>
        <s v="JK-18-1125"/>
        <s v="JK-18-1126"/>
        <s v="JK-18-1127"/>
        <s v="JK-18-1128"/>
        <s v="JK-18-1129"/>
        <s v="JK-18-1130"/>
        <s v="JK-18-1131"/>
        <s v="JK-18-1132"/>
        <s v="JK-18-1133"/>
        <s v="JK-18-1134"/>
        <s v="JK-18-1135"/>
        <s v="JK-18-1136"/>
        <s v="JK-18-1137"/>
        <s v="JK-18-1138"/>
        <s v="JK-18-1139"/>
        <s v="JK-18-1140"/>
        <s v="JK-18-1141"/>
        <s v="JK-18-1142"/>
        <s v="JK-18-1143"/>
        <s v="JK-18-1144"/>
        <s v="JK-18-1145"/>
        <s v="JK-18-1146"/>
        <s v="JK-18-1147"/>
        <s v="JK-18-1148"/>
        <s v="JK-18-1149"/>
        <s v="JK-18-1150"/>
        <s v="JK-18-1151"/>
        <s v="JK-18-1152"/>
        <s v="JK-18-1153"/>
        <s v="JK-18-1154"/>
        <s v="JK-18-1155"/>
        <s v="JK-18-1156"/>
        <s v="JK-18-1157"/>
        <s v="JK-18-1158"/>
        <s v="JK-18-1159"/>
        <s v="JK-18-1160"/>
        <s v="JK-18-1161"/>
        <s v="JK-18-1162"/>
        <s v="JK-18-1163"/>
        <s v="JK-18-1164"/>
        <s v="JK-18-1165"/>
        <s v="JK-18-1166"/>
        <s v="JK-18-1167"/>
        <s v="JK-18-1168"/>
        <s v="JK-18-1169"/>
        <s v="JK-18-1170"/>
        <s v="JK-18-1171"/>
        <s v="JK-18-1172"/>
        <s v="JK-18-1173"/>
        <s v="JK-18-1174"/>
        <s v="JK-18-1175"/>
        <s v="JK-18-1176"/>
        <s v="JK-18-1177"/>
        <s v="JK-18-1178"/>
        <s v="JK-18-1179"/>
        <s v="JK-18-1180"/>
        <s v="JK-18-1181"/>
        <s v="JK-18-1182"/>
        <s v="JK-18-1183"/>
        <s v="JK-18-1184"/>
        <s v="JK-18-1185"/>
        <s v="JK-18-1186"/>
        <s v="JK-18-1187"/>
        <s v="JK-18-1188"/>
        <s v="JK-18-1189"/>
        <s v="JK-18-1190"/>
        <s v="JK-18-1191"/>
        <s v="JK-18-1192"/>
        <s v="JK-18-1193"/>
        <s v="JK-18-1194"/>
        <s v="JK-18-1195"/>
        <s v="JK-18-1196"/>
        <s v="JK-18-1197"/>
        <s v="JK-18-1198"/>
        <s v="JK-18-1199"/>
        <s v="JK-18-1200"/>
        <s v="JK-18-1201"/>
        <s v="JK-18-1202"/>
        <s v="JK-18-1203"/>
        <s v="JK-18-1204"/>
        <s v="JK-18-1205"/>
        <s v="JK-18-1206"/>
        <s v="JK-18-1207"/>
        <s v="JK-18-1208"/>
        <s v="JK-18-1209"/>
        <s v="JK-18-1210"/>
        <s v="JK-18-1211"/>
        <s v="JK-18-1212"/>
        <s v="JK-18-1213"/>
        <s v="JK-18-1214"/>
        <s v="JK-18-1215"/>
        <s v="JK-18-1216"/>
        <s v="JK-18-1217"/>
        <s v="JK-18-1218"/>
        <s v="JK-18-1219"/>
        <s v="JK-18-1220"/>
        <s v="JK-18-1221"/>
        <s v="JK-18-1222"/>
        <s v="JK-18-1223"/>
        <s v="JK-18-1224"/>
        <s v="JK-18-1225"/>
        <s v="JK-18-1226"/>
        <s v="JK-18-1227"/>
        <s v="JK-18-1228"/>
        <s v="JK-18-1229"/>
        <s v="JK-18-1230"/>
        <s v="JK-18-1231"/>
        <s v="JK-18-1232"/>
        <s v="JK-18-1233"/>
        <s v="JK-18-1234"/>
        <s v="JK-18-1235"/>
        <s v="JK-18-1236"/>
        <s v="JK-18-1237"/>
        <s v="JK-18-1238"/>
        <s v="JK-18-1239"/>
        <s v="JK-18-1240"/>
        <s v="JK-18-1241"/>
        <s v="JK-18-1242"/>
        <s v="JK-18-1243"/>
        <s v="JK-18-1244"/>
        <s v="JK-18-1245"/>
        <s v="JK-18-1246"/>
        <s v="JK-18-1247"/>
        <s v="JK-18-1248"/>
        <s v="JK-18-1249"/>
        <s v="JK-18-1250"/>
        <s v="JK-18-1251"/>
        <s v="JK-18-1252"/>
        <s v="JK-18-1253"/>
        <s v="JK-18-1254"/>
        <s v="JK-18-1255"/>
        <s v="JK-18-1256"/>
        <s v="JK-18-1257"/>
        <s v="JK-18-1258"/>
        <s v="JK-18-1259"/>
        <s v="JK-18-1260"/>
        <s v="JK-18-1261"/>
        <s v="JK-18-1262"/>
        <s v="JK-18-1263"/>
        <s v="JK-18-1264"/>
        <s v="JK-18-1265"/>
        <s v="JK-18-1266"/>
        <s v="JK-18-1267"/>
        <s v="JK-18-1268"/>
        <s v="JK-18-1269"/>
        <s v="JK-18-1270"/>
        <s v="JK-18-1271"/>
        <s v="JK-18-1272"/>
        <s v="JK-18-1273"/>
        <s v="JK-18-1274"/>
        <s v="JK-18-1275"/>
        <s v="JK-18-1276"/>
        <s v="JK-18-1277"/>
        <s v="JK-18-1278"/>
        <s v="JK-18-1279"/>
        <s v="JK-18-1280"/>
        <s v="JK-18-1281"/>
        <s v="JK-18-1282"/>
        <s v="JK-18-1283"/>
        <s v="JK-18-1284"/>
        <s v="JK-18-1285"/>
        <s v="JK-18-1286"/>
        <s v="JK-18-1287"/>
        <s v="JK-18-1288"/>
        <s v="JK-18-1289"/>
        <s v="JK-18-1290"/>
        <s v="JK-18-1291"/>
        <s v="JK-18-1292"/>
        <s v="JK-18-1293"/>
        <s v="JK-18-1294"/>
        <s v="JK-18-1295"/>
        <s v="JK-18-1296"/>
        <s v="JK-18-1297"/>
        <s v="JK-18-1298"/>
        <s v="JK-18-1299"/>
        <s v="JK-18-1300"/>
        <s v="JK-18-1301"/>
        <s v="JK-18-1302"/>
        <s v="JK-18-1303"/>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x v="0"/>
    <n v="80"/>
    <n v="480"/>
    <x v="0"/>
    <n v="5"/>
    <x v="0"/>
  </r>
  <r>
    <x v="1"/>
    <x v="0"/>
    <x v="1"/>
    <x v="1"/>
    <x v="1"/>
    <n v="40"/>
    <n v="560"/>
    <x v="1"/>
    <n v="34"/>
    <x v="1"/>
  </r>
  <r>
    <x v="2"/>
    <x v="0"/>
    <x v="2"/>
    <x v="1"/>
    <x v="2"/>
    <n v="230"/>
    <n v="5060"/>
    <x v="2"/>
    <n v="557"/>
    <x v="2"/>
  </r>
  <r>
    <x v="3"/>
    <x v="0"/>
    <x v="2"/>
    <x v="0"/>
    <x v="3"/>
    <n v="230"/>
    <n v="1840"/>
    <x v="3"/>
    <n v="55"/>
    <x v="3"/>
  </r>
  <r>
    <x v="4"/>
    <x v="0"/>
    <x v="2"/>
    <x v="2"/>
    <x v="4"/>
    <n v="230"/>
    <n v="2760"/>
    <x v="3"/>
    <n v="83"/>
    <x v="4"/>
  </r>
  <r>
    <x v="5"/>
    <x v="0"/>
    <x v="0"/>
    <x v="3"/>
    <x v="5"/>
    <n v="80"/>
    <n v="1520"/>
    <x v="4"/>
    <n v="30"/>
    <x v="5"/>
  </r>
  <r>
    <x v="6"/>
    <x v="0"/>
    <x v="3"/>
    <x v="4"/>
    <x v="6"/>
    <n v="16"/>
    <n v="272"/>
    <x v="5"/>
    <n v="22"/>
    <x v="6"/>
  </r>
  <r>
    <x v="7"/>
    <x v="0"/>
    <x v="4"/>
    <x v="3"/>
    <x v="7"/>
    <n v="150"/>
    <n v="1050"/>
    <x v="6"/>
    <n v="52"/>
    <x v="7"/>
  </r>
  <r>
    <x v="8"/>
    <x v="0"/>
    <x v="4"/>
    <x v="3"/>
    <x v="8"/>
    <n v="150"/>
    <n v="3000"/>
    <x v="7"/>
    <n v="300"/>
    <x v="8"/>
  </r>
  <r>
    <x v="9"/>
    <x v="0"/>
    <x v="3"/>
    <x v="0"/>
    <x v="9"/>
    <n v="16"/>
    <n v="336"/>
    <x v="8"/>
    <n v="30"/>
    <x v="9"/>
  </r>
  <r>
    <x v="10"/>
    <x v="0"/>
    <x v="2"/>
    <x v="1"/>
    <x v="7"/>
    <n v="230"/>
    <n v="1610"/>
    <x v="0"/>
    <n v="16"/>
    <x v="10"/>
  </r>
  <r>
    <x v="11"/>
    <x v="1"/>
    <x v="0"/>
    <x v="3"/>
    <x v="7"/>
    <n v="80"/>
    <n v="560"/>
    <x v="9"/>
    <n v="39"/>
    <x v="11"/>
  </r>
  <r>
    <x v="12"/>
    <x v="1"/>
    <x v="0"/>
    <x v="4"/>
    <x v="10"/>
    <n v="80"/>
    <n v="720"/>
    <x v="4"/>
    <n v="14"/>
    <x v="0"/>
  </r>
  <r>
    <x v="13"/>
    <x v="1"/>
    <x v="1"/>
    <x v="4"/>
    <x v="11"/>
    <n v="40"/>
    <n v="640"/>
    <x v="8"/>
    <n v="58"/>
    <x v="1"/>
  </r>
  <r>
    <x v="14"/>
    <x v="1"/>
    <x v="4"/>
    <x v="1"/>
    <x v="12"/>
    <n v="150"/>
    <n v="3450"/>
    <x v="2"/>
    <n v="380"/>
    <x v="2"/>
  </r>
  <r>
    <x v="15"/>
    <x v="1"/>
    <x v="3"/>
    <x v="3"/>
    <x v="2"/>
    <n v="16"/>
    <n v="352"/>
    <x v="3"/>
    <n v="11"/>
    <x v="3"/>
  </r>
  <r>
    <x v="16"/>
    <x v="1"/>
    <x v="1"/>
    <x v="3"/>
    <x v="12"/>
    <n v="40"/>
    <n v="920"/>
    <x v="1"/>
    <n v="55"/>
    <x v="4"/>
  </r>
  <r>
    <x v="17"/>
    <x v="1"/>
    <x v="0"/>
    <x v="0"/>
    <x v="8"/>
    <n v="80"/>
    <n v="1600"/>
    <x v="0"/>
    <n v="16"/>
    <x v="5"/>
  </r>
  <r>
    <x v="18"/>
    <x v="2"/>
    <x v="0"/>
    <x v="3"/>
    <x v="13"/>
    <n v="80"/>
    <n v="880"/>
    <x v="0"/>
    <n v="9"/>
    <x v="6"/>
  </r>
  <r>
    <x v="19"/>
    <x v="2"/>
    <x v="1"/>
    <x v="3"/>
    <x v="10"/>
    <n v="40"/>
    <n v="360"/>
    <x v="1"/>
    <n v="22"/>
    <x v="7"/>
  </r>
  <r>
    <x v="20"/>
    <x v="2"/>
    <x v="0"/>
    <x v="4"/>
    <x v="11"/>
    <n v="80"/>
    <n v="1280"/>
    <x v="8"/>
    <n v="115"/>
    <x v="8"/>
  </r>
  <r>
    <x v="21"/>
    <x v="2"/>
    <x v="0"/>
    <x v="2"/>
    <x v="14"/>
    <n v="80"/>
    <n v="800"/>
    <x v="5"/>
    <n v="64"/>
    <x v="9"/>
  </r>
  <r>
    <x v="22"/>
    <x v="2"/>
    <x v="3"/>
    <x v="2"/>
    <x v="4"/>
    <n v="16"/>
    <n v="192"/>
    <x v="2"/>
    <n v="21"/>
    <x v="10"/>
  </r>
  <r>
    <x v="23"/>
    <x v="2"/>
    <x v="4"/>
    <x v="3"/>
    <x v="0"/>
    <n v="150"/>
    <n v="900"/>
    <x v="3"/>
    <n v="27"/>
    <x v="11"/>
  </r>
  <r>
    <x v="24"/>
    <x v="2"/>
    <x v="3"/>
    <x v="2"/>
    <x v="13"/>
    <n v="16"/>
    <n v="176"/>
    <x v="10"/>
    <n v="7"/>
    <x v="0"/>
  </r>
  <r>
    <x v="25"/>
    <x v="2"/>
    <x v="0"/>
    <x v="3"/>
    <x v="2"/>
    <n v="80"/>
    <n v="1760"/>
    <x v="3"/>
    <n v="53"/>
    <x v="1"/>
  </r>
  <r>
    <x v="26"/>
    <x v="2"/>
    <x v="3"/>
    <x v="1"/>
    <x v="7"/>
    <n v="16"/>
    <n v="112"/>
    <x v="5"/>
    <n v="9"/>
    <x v="2"/>
  </r>
  <r>
    <x v="27"/>
    <x v="2"/>
    <x v="1"/>
    <x v="3"/>
    <x v="15"/>
    <n v="40"/>
    <n v="520"/>
    <x v="8"/>
    <n v="47"/>
    <x v="3"/>
  </r>
  <r>
    <x v="28"/>
    <x v="2"/>
    <x v="2"/>
    <x v="3"/>
    <x v="3"/>
    <n v="230"/>
    <n v="1840"/>
    <x v="6"/>
    <n v="92"/>
    <x v="4"/>
  </r>
  <r>
    <x v="29"/>
    <x v="2"/>
    <x v="3"/>
    <x v="3"/>
    <x v="1"/>
    <n v="16"/>
    <n v="224"/>
    <x v="11"/>
    <n v="27"/>
    <x v="5"/>
  </r>
  <r>
    <x v="30"/>
    <x v="2"/>
    <x v="1"/>
    <x v="4"/>
    <x v="11"/>
    <n v="40"/>
    <n v="640"/>
    <x v="8"/>
    <n v="58"/>
    <x v="6"/>
  </r>
  <r>
    <x v="31"/>
    <x v="3"/>
    <x v="4"/>
    <x v="1"/>
    <x v="11"/>
    <n v="150"/>
    <n v="2400"/>
    <x v="6"/>
    <n v="120"/>
    <x v="7"/>
  </r>
  <r>
    <x v="32"/>
    <x v="3"/>
    <x v="1"/>
    <x v="1"/>
    <x v="4"/>
    <n v="40"/>
    <n v="480"/>
    <x v="7"/>
    <n v="48"/>
    <x v="8"/>
  </r>
  <r>
    <x v="33"/>
    <x v="3"/>
    <x v="0"/>
    <x v="4"/>
    <x v="6"/>
    <n v="80"/>
    <n v="1360"/>
    <x v="9"/>
    <n v="95"/>
    <x v="9"/>
  </r>
  <r>
    <x v="34"/>
    <x v="3"/>
    <x v="2"/>
    <x v="3"/>
    <x v="5"/>
    <n v="230"/>
    <n v="4370"/>
    <x v="1"/>
    <n v="262"/>
    <x v="10"/>
  </r>
  <r>
    <x v="35"/>
    <x v="3"/>
    <x v="2"/>
    <x v="4"/>
    <x v="2"/>
    <n v="230"/>
    <n v="5060"/>
    <x v="7"/>
    <n v="506"/>
    <x v="11"/>
  </r>
  <r>
    <x v="36"/>
    <x v="3"/>
    <x v="1"/>
    <x v="3"/>
    <x v="2"/>
    <n v="40"/>
    <n v="880"/>
    <x v="0"/>
    <n v="9"/>
    <x v="0"/>
  </r>
  <r>
    <x v="37"/>
    <x v="3"/>
    <x v="3"/>
    <x v="3"/>
    <x v="14"/>
    <n v="16"/>
    <n v="160"/>
    <x v="10"/>
    <n v="6"/>
    <x v="1"/>
  </r>
  <r>
    <x v="38"/>
    <x v="3"/>
    <x v="1"/>
    <x v="1"/>
    <x v="16"/>
    <n v="40"/>
    <n v="160"/>
    <x v="11"/>
    <n v="19"/>
    <x v="2"/>
  </r>
  <r>
    <x v="39"/>
    <x v="3"/>
    <x v="1"/>
    <x v="4"/>
    <x v="8"/>
    <n v="40"/>
    <n v="800"/>
    <x v="6"/>
    <n v="40"/>
    <x v="3"/>
  </r>
  <r>
    <x v="40"/>
    <x v="4"/>
    <x v="2"/>
    <x v="3"/>
    <x v="12"/>
    <n v="230"/>
    <n v="5290"/>
    <x v="1"/>
    <n v="317"/>
    <x v="4"/>
  </r>
  <r>
    <x v="41"/>
    <x v="4"/>
    <x v="1"/>
    <x v="2"/>
    <x v="8"/>
    <n v="40"/>
    <n v="800"/>
    <x v="0"/>
    <n v="8"/>
    <x v="5"/>
  </r>
  <r>
    <x v="42"/>
    <x v="4"/>
    <x v="4"/>
    <x v="2"/>
    <x v="8"/>
    <n v="150"/>
    <n v="3000"/>
    <x v="10"/>
    <n v="120"/>
    <x v="6"/>
  </r>
  <r>
    <x v="43"/>
    <x v="4"/>
    <x v="0"/>
    <x v="1"/>
    <x v="10"/>
    <n v="80"/>
    <n v="720"/>
    <x v="3"/>
    <n v="22"/>
    <x v="7"/>
  </r>
  <r>
    <x v="44"/>
    <x v="4"/>
    <x v="2"/>
    <x v="0"/>
    <x v="7"/>
    <n v="230"/>
    <n v="1610"/>
    <x v="4"/>
    <n v="32"/>
    <x v="8"/>
  </r>
  <r>
    <x v="45"/>
    <x v="4"/>
    <x v="2"/>
    <x v="0"/>
    <x v="17"/>
    <n v="230"/>
    <n v="690"/>
    <x v="1"/>
    <n v="41"/>
    <x v="9"/>
  </r>
  <r>
    <x v="46"/>
    <x v="4"/>
    <x v="4"/>
    <x v="0"/>
    <x v="15"/>
    <n v="150"/>
    <n v="1950"/>
    <x v="6"/>
    <n v="98"/>
    <x v="10"/>
  </r>
  <r>
    <x v="47"/>
    <x v="4"/>
    <x v="0"/>
    <x v="0"/>
    <x v="6"/>
    <n v="80"/>
    <n v="1360"/>
    <x v="8"/>
    <n v="122"/>
    <x v="11"/>
  </r>
  <r>
    <x v="48"/>
    <x v="5"/>
    <x v="1"/>
    <x v="3"/>
    <x v="18"/>
    <n v="40"/>
    <n v="720"/>
    <x v="1"/>
    <n v="43"/>
    <x v="0"/>
  </r>
  <r>
    <x v="49"/>
    <x v="5"/>
    <x v="3"/>
    <x v="2"/>
    <x v="12"/>
    <n v="16"/>
    <n v="368"/>
    <x v="2"/>
    <n v="40"/>
    <x v="1"/>
  </r>
  <r>
    <x v="50"/>
    <x v="5"/>
    <x v="2"/>
    <x v="2"/>
    <x v="8"/>
    <n v="230"/>
    <n v="4600"/>
    <x v="1"/>
    <n v="276"/>
    <x v="2"/>
  </r>
  <r>
    <x v="51"/>
    <x v="5"/>
    <x v="3"/>
    <x v="0"/>
    <x v="13"/>
    <n v="16"/>
    <n v="176"/>
    <x v="8"/>
    <n v="16"/>
    <x v="3"/>
  </r>
  <r>
    <x v="52"/>
    <x v="5"/>
    <x v="4"/>
    <x v="4"/>
    <x v="19"/>
    <n v="150"/>
    <n v="2250"/>
    <x v="9"/>
    <n v="158"/>
    <x v="4"/>
  </r>
  <r>
    <x v="53"/>
    <x v="5"/>
    <x v="2"/>
    <x v="1"/>
    <x v="0"/>
    <n v="230"/>
    <n v="1380"/>
    <x v="7"/>
    <n v="138"/>
    <x v="5"/>
  </r>
  <r>
    <x v="54"/>
    <x v="5"/>
    <x v="1"/>
    <x v="0"/>
    <x v="2"/>
    <n v="40"/>
    <n v="880"/>
    <x v="4"/>
    <n v="18"/>
    <x v="6"/>
  </r>
  <r>
    <x v="55"/>
    <x v="5"/>
    <x v="1"/>
    <x v="0"/>
    <x v="19"/>
    <n v="40"/>
    <n v="600"/>
    <x v="1"/>
    <n v="36"/>
    <x v="7"/>
  </r>
  <r>
    <x v="56"/>
    <x v="5"/>
    <x v="3"/>
    <x v="2"/>
    <x v="4"/>
    <n v="16"/>
    <n v="192"/>
    <x v="3"/>
    <n v="6"/>
    <x v="8"/>
  </r>
  <r>
    <x v="57"/>
    <x v="5"/>
    <x v="3"/>
    <x v="4"/>
    <x v="2"/>
    <n v="16"/>
    <n v="352"/>
    <x v="11"/>
    <n v="42"/>
    <x v="9"/>
  </r>
  <r>
    <x v="58"/>
    <x v="5"/>
    <x v="0"/>
    <x v="0"/>
    <x v="9"/>
    <n v="80"/>
    <n v="1680"/>
    <x v="10"/>
    <n v="67"/>
    <x v="10"/>
  </r>
  <r>
    <x v="59"/>
    <x v="5"/>
    <x v="4"/>
    <x v="0"/>
    <x v="2"/>
    <n v="150"/>
    <n v="3300"/>
    <x v="6"/>
    <n v="165"/>
    <x v="11"/>
  </r>
  <r>
    <x v="60"/>
    <x v="5"/>
    <x v="0"/>
    <x v="4"/>
    <x v="9"/>
    <n v="80"/>
    <n v="1680"/>
    <x v="8"/>
    <n v="151"/>
    <x v="0"/>
  </r>
  <r>
    <x v="61"/>
    <x v="5"/>
    <x v="0"/>
    <x v="3"/>
    <x v="14"/>
    <n v="80"/>
    <n v="800"/>
    <x v="7"/>
    <n v="80"/>
    <x v="1"/>
  </r>
  <r>
    <x v="62"/>
    <x v="5"/>
    <x v="2"/>
    <x v="1"/>
    <x v="19"/>
    <n v="230"/>
    <n v="3450"/>
    <x v="8"/>
    <n v="310"/>
    <x v="2"/>
  </r>
  <r>
    <x v="63"/>
    <x v="6"/>
    <x v="0"/>
    <x v="0"/>
    <x v="1"/>
    <n v="80"/>
    <n v="1120"/>
    <x v="5"/>
    <n v="90"/>
    <x v="3"/>
  </r>
  <r>
    <x v="64"/>
    <x v="6"/>
    <x v="0"/>
    <x v="4"/>
    <x v="14"/>
    <n v="80"/>
    <n v="800"/>
    <x v="1"/>
    <n v="48"/>
    <x v="4"/>
  </r>
  <r>
    <x v="65"/>
    <x v="6"/>
    <x v="4"/>
    <x v="0"/>
    <x v="20"/>
    <n v="150"/>
    <n v="750"/>
    <x v="2"/>
    <n v="82"/>
    <x v="5"/>
  </r>
  <r>
    <x v="66"/>
    <x v="6"/>
    <x v="2"/>
    <x v="3"/>
    <x v="17"/>
    <n v="230"/>
    <n v="690"/>
    <x v="0"/>
    <n v="7"/>
    <x v="6"/>
  </r>
  <r>
    <x v="67"/>
    <x v="6"/>
    <x v="1"/>
    <x v="3"/>
    <x v="16"/>
    <n v="40"/>
    <n v="160"/>
    <x v="6"/>
    <n v="8"/>
    <x v="7"/>
  </r>
  <r>
    <x v="68"/>
    <x v="6"/>
    <x v="4"/>
    <x v="2"/>
    <x v="18"/>
    <n v="150"/>
    <n v="2700"/>
    <x v="1"/>
    <n v="162"/>
    <x v="8"/>
  </r>
  <r>
    <x v="69"/>
    <x v="6"/>
    <x v="1"/>
    <x v="4"/>
    <x v="8"/>
    <n v="40"/>
    <n v="800"/>
    <x v="7"/>
    <n v="80"/>
    <x v="9"/>
  </r>
  <r>
    <x v="70"/>
    <x v="6"/>
    <x v="0"/>
    <x v="3"/>
    <x v="11"/>
    <n v="80"/>
    <n v="1280"/>
    <x v="6"/>
    <n v="64"/>
    <x v="0"/>
  </r>
  <r>
    <x v="71"/>
    <x v="6"/>
    <x v="1"/>
    <x v="2"/>
    <x v="16"/>
    <n v="40"/>
    <n v="160"/>
    <x v="1"/>
    <n v="10"/>
    <x v="1"/>
  </r>
  <r>
    <x v="72"/>
    <x v="6"/>
    <x v="1"/>
    <x v="1"/>
    <x v="16"/>
    <n v="40"/>
    <n v="160"/>
    <x v="3"/>
    <n v="5"/>
    <x v="2"/>
  </r>
  <r>
    <x v="73"/>
    <x v="6"/>
    <x v="1"/>
    <x v="1"/>
    <x v="19"/>
    <n v="40"/>
    <n v="600"/>
    <x v="4"/>
    <n v="12"/>
    <x v="3"/>
  </r>
  <r>
    <x v="74"/>
    <x v="6"/>
    <x v="1"/>
    <x v="2"/>
    <x v="8"/>
    <n v="40"/>
    <n v="800"/>
    <x v="0"/>
    <n v="8"/>
    <x v="4"/>
  </r>
  <r>
    <x v="75"/>
    <x v="6"/>
    <x v="3"/>
    <x v="4"/>
    <x v="1"/>
    <n v="16"/>
    <n v="224"/>
    <x v="1"/>
    <n v="13"/>
    <x v="5"/>
  </r>
  <r>
    <x v="76"/>
    <x v="7"/>
    <x v="4"/>
    <x v="2"/>
    <x v="13"/>
    <n v="150"/>
    <n v="1650"/>
    <x v="2"/>
    <n v="182"/>
    <x v="6"/>
  </r>
  <r>
    <x v="77"/>
    <x v="7"/>
    <x v="4"/>
    <x v="2"/>
    <x v="10"/>
    <n v="150"/>
    <n v="1350"/>
    <x v="4"/>
    <n v="27"/>
    <x v="7"/>
  </r>
  <r>
    <x v="78"/>
    <x v="7"/>
    <x v="3"/>
    <x v="4"/>
    <x v="13"/>
    <n v="16"/>
    <n v="176"/>
    <x v="11"/>
    <n v="21"/>
    <x v="8"/>
  </r>
  <r>
    <x v="79"/>
    <x v="7"/>
    <x v="1"/>
    <x v="2"/>
    <x v="15"/>
    <n v="40"/>
    <n v="520"/>
    <x v="4"/>
    <n v="10"/>
    <x v="9"/>
  </r>
  <r>
    <x v="80"/>
    <x v="7"/>
    <x v="1"/>
    <x v="2"/>
    <x v="16"/>
    <n v="40"/>
    <n v="160"/>
    <x v="7"/>
    <n v="16"/>
    <x v="10"/>
  </r>
  <r>
    <x v="81"/>
    <x v="7"/>
    <x v="2"/>
    <x v="0"/>
    <x v="17"/>
    <n v="230"/>
    <n v="690"/>
    <x v="2"/>
    <n v="76"/>
    <x v="11"/>
  </r>
  <r>
    <x v="82"/>
    <x v="7"/>
    <x v="0"/>
    <x v="2"/>
    <x v="0"/>
    <n v="80"/>
    <n v="480"/>
    <x v="8"/>
    <n v="43"/>
    <x v="0"/>
  </r>
  <r>
    <x v="83"/>
    <x v="7"/>
    <x v="4"/>
    <x v="0"/>
    <x v="10"/>
    <n v="150"/>
    <n v="1350"/>
    <x v="7"/>
    <n v="135"/>
    <x v="1"/>
  </r>
  <r>
    <x v="84"/>
    <x v="7"/>
    <x v="0"/>
    <x v="1"/>
    <x v="1"/>
    <n v="80"/>
    <n v="1120"/>
    <x v="2"/>
    <n v="123"/>
    <x v="2"/>
  </r>
  <r>
    <x v="85"/>
    <x v="7"/>
    <x v="0"/>
    <x v="0"/>
    <x v="18"/>
    <n v="80"/>
    <n v="1440"/>
    <x v="4"/>
    <n v="29"/>
    <x v="3"/>
  </r>
  <r>
    <x v="86"/>
    <x v="7"/>
    <x v="1"/>
    <x v="0"/>
    <x v="8"/>
    <n v="40"/>
    <n v="800"/>
    <x v="10"/>
    <n v="32"/>
    <x v="4"/>
  </r>
  <r>
    <x v="87"/>
    <x v="8"/>
    <x v="3"/>
    <x v="2"/>
    <x v="3"/>
    <n v="16"/>
    <n v="128"/>
    <x v="3"/>
    <n v="4"/>
    <x v="5"/>
  </r>
  <r>
    <x v="88"/>
    <x v="8"/>
    <x v="0"/>
    <x v="1"/>
    <x v="1"/>
    <n v="80"/>
    <n v="1120"/>
    <x v="1"/>
    <n v="67"/>
    <x v="6"/>
  </r>
  <r>
    <x v="89"/>
    <x v="8"/>
    <x v="4"/>
    <x v="0"/>
    <x v="8"/>
    <n v="150"/>
    <n v="3000"/>
    <x v="0"/>
    <n v="30"/>
    <x v="7"/>
  </r>
  <r>
    <x v="90"/>
    <x v="8"/>
    <x v="1"/>
    <x v="3"/>
    <x v="19"/>
    <n v="40"/>
    <n v="600"/>
    <x v="3"/>
    <n v="18"/>
    <x v="8"/>
  </r>
  <r>
    <x v="91"/>
    <x v="8"/>
    <x v="1"/>
    <x v="1"/>
    <x v="18"/>
    <n v="40"/>
    <n v="720"/>
    <x v="5"/>
    <n v="58"/>
    <x v="9"/>
  </r>
  <r>
    <x v="92"/>
    <x v="8"/>
    <x v="1"/>
    <x v="4"/>
    <x v="13"/>
    <n v="40"/>
    <n v="440"/>
    <x v="6"/>
    <n v="22"/>
    <x v="10"/>
  </r>
  <r>
    <x v="93"/>
    <x v="9"/>
    <x v="1"/>
    <x v="4"/>
    <x v="12"/>
    <n v="40"/>
    <n v="920"/>
    <x v="10"/>
    <n v="37"/>
    <x v="11"/>
  </r>
  <r>
    <x v="94"/>
    <x v="9"/>
    <x v="3"/>
    <x v="4"/>
    <x v="6"/>
    <n v="16"/>
    <n v="272"/>
    <x v="7"/>
    <n v="27"/>
    <x v="0"/>
  </r>
  <r>
    <x v="95"/>
    <x v="9"/>
    <x v="3"/>
    <x v="1"/>
    <x v="16"/>
    <n v="16"/>
    <n v="64"/>
    <x v="9"/>
    <n v="4"/>
    <x v="1"/>
  </r>
  <r>
    <x v="96"/>
    <x v="9"/>
    <x v="0"/>
    <x v="2"/>
    <x v="12"/>
    <n v="80"/>
    <n v="1840"/>
    <x v="6"/>
    <n v="92"/>
    <x v="2"/>
  </r>
  <r>
    <x v="97"/>
    <x v="9"/>
    <x v="2"/>
    <x v="2"/>
    <x v="14"/>
    <n v="230"/>
    <n v="2300"/>
    <x v="4"/>
    <n v="46"/>
    <x v="3"/>
  </r>
  <r>
    <x v="98"/>
    <x v="9"/>
    <x v="3"/>
    <x v="2"/>
    <x v="1"/>
    <n v="16"/>
    <n v="224"/>
    <x v="0"/>
    <n v="2"/>
    <x v="4"/>
  </r>
  <r>
    <x v="99"/>
    <x v="9"/>
    <x v="1"/>
    <x v="1"/>
    <x v="5"/>
    <n v="40"/>
    <n v="760"/>
    <x v="7"/>
    <n v="76"/>
    <x v="5"/>
  </r>
  <r>
    <x v="100"/>
    <x v="9"/>
    <x v="0"/>
    <x v="4"/>
    <x v="2"/>
    <n v="80"/>
    <n v="1760"/>
    <x v="8"/>
    <n v="158"/>
    <x v="6"/>
  </r>
  <r>
    <x v="101"/>
    <x v="9"/>
    <x v="3"/>
    <x v="0"/>
    <x v="18"/>
    <n v="16"/>
    <n v="288"/>
    <x v="6"/>
    <n v="14"/>
    <x v="7"/>
  </r>
  <r>
    <x v="102"/>
    <x v="9"/>
    <x v="1"/>
    <x v="0"/>
    <x v="18"/>
    <n v="40"/>
    <n v="720"/>
    <x v="2"/>
    <n v="79"/>
    <x v="8"/>
  </r>
  <r>
    <x v="103"/>
    <x v="9"/>
    <x v="1"/>
    <x v="4"/>
    <x v="9"/>
    <n v="40"/>
    <n v="840"/>
    <x v="0"/>
    <n v="8"/>
    <x v="9"/>
  </r>
  <r>
    <x v="104"/>
    <x v="9"/>
    <x v="0"/>
    <x v="0"/>
    <x v="0"/>
    <n v="80"/>
    <n v="480"/>
    <x v="9"/>
    <n v="34"/>
    <x v="10"/>
  </r>
  <r>
    <x v="105"/>
    <x v="9"/>
    <x v="4"/>
    <x v="4"/>
    <x v="6"/>
    <n v="150"/>
    <n v="2550"/>
    <x v="4"/>
    <n v="51"/>
    <x v="11"/>
  </r>
  <r>
    <x v="106"/>
    <x v="9"/>
    <x v="0"/>
    <x v="2"/>
    <x v="11"/>
    <n v="80"/>
    <n v="1280"/>
    <x v="4"/>
    <n v="26"/>
    <x v="0"/>
  </r>
  <r>
    <x v="107"/>
    <x v="9"/>
    <x v="1"/>
    <x v="1"/>
    <x v="19"/>
    <n v="40"/>
    <n v="600"/>
    <x v="10"/>
    <n v="24"/>
    <x v="1"/>
  </r>
  <r>
    <x v="108"/>
    <x v="9"/>
    <x v="2"/>
    <x v="3"/>
    <x v="21"/>
    <n v="230"/>
    <n v="460"/>
    <x v="5"/>
    <n v="37"/>
    <x v="2"/>
  </r>
  <r>
    <x v="109"/>
    <x v="9"/>
    <x v="1"/>
    <x v="4"/>
    <x v="17"/>
    <n v="40"/>
    <n v="120"/>
    <x v="3"/>
    <n v="4"/>
    <x v="3"/>
  </r>
  <r>
    <x v="110"/>
    <x v="9"/>
    <x v="2"/>
    <x v="4"/>
    <x v="9"/>
    <n v="230"/>
    <n v="4830"/>
    <x v="6"/>
    <n v="242"/>
    <x v="4"/>
  </r>
  <r>
    <x v="111"/>
    <x v="9"/>
    <x v="4"/>
    <x v="0"/>
    <x v="13"/>
    <n v="150"/>
    <n v="1650"/>
    <x v="6"/>
    <n v="82"/>
    <x v="5"/>
  </r>
  <r>
    <x v="112"/>
    <x v="10"/>
    <x v="4"/>
    <x v="1"/>
    <x v="19"/>
    <n v="150"/>
    <n v="2250"/>
    <x v="4"/>
    <n v="45"/>
    <x v="6"/>
  </r>
  <r>
    <x v="113"/>
    <x v="10"/>
    <x v="0"/>
    <x v="3"/>
    <x v="11"/>
    <n v="80"/>
    <n v="1280"/>
    <x v="7"/>
    <n v="128"/>
    <x v="7"/>
  </r>
  <r>
    <x v="114"/>
    <x v="10"/>
    <x v="2"/>
    <x v="4"/>
    <x v="6"/>
    <n v="230"/>
    <n v="3910"/>
    <x v="2"/>
    <n v="430"/>
    <x v="8"/>
  </r>
  <r>
    <x v="115"/>
    <x v="10"/>
    <x v="1"/>
    <x v="4"/>
    <x v="11"/>
    <n v="40"/>
    <n v="640"/>
    <x v="2"/>
    <n v="70"/>
    <x v="9"/>
  </r>
  <r>
    <x v="116"/>
    <x v="10"/>
    <x v="0"/>
    <x v="3"/>
    <x v="21"/>
    <n v="80"/>
    <n v="160"/>
    <x v="5"/>
    <n v="13"/>
    <x v="10"/>
  </r>
  <r>
    <x v="117"/>
    <x v="10"/>
    <x v="4"/>
    <x v="1"/>
    <x v="2"/>
    <n v="150"/>
    <n v="3300"/>
    <x v="4"/>
    <n v="66"/>
    <x v="11"/>
  </r>
  <r>
    <x v="118"/>
    <x v="10"/>
    <x v="0"/>
    <x v="0"/>
    <x v="11"/>
    <n v="80"/>
    <n v="1280"/>
    <x v="3"/>
    <n v="38"/>
    <x v="0"/>
  </r>
  <r>
    <x v="119"/>
    <x v="11"/>
    <x v="3"/>
    <x v="0"/>
    <x v="8"/>
    <n v="16"/>
    <n v="320"/>
    <x v="2"/>
    <n v="35"/>
    <x v="1"/>
  </r>
  <r>
    <x v="120"/>
    <x v="11"/>
    <x v="0"/>
    <x v="4"/>
    <x v="10"/>
    <n v="80"/>
    <n v="720"/>
    <x v="9"/>
    <n v="50"/>
    <x v="2"/>
  </r>
  <r>
    <x v="121"/>
    <x v="11"/>
    <x v="2"/>
    <x v="4"/>
    <x v="20"/>
    <n v="230"/>
    <n v="1150"/>
    <x v="11"/>
    <n v="138"/>
    <x v="3"/>
  </r>
  <r>
    <x v="122"/>
    <x v="11"/>
    <x v="3"/>
    <x v="0"/>
    <x v="8"/>
    <n v="16"/>
    <n v="320"/>
    <x v="0"/>
    <n v="3"/>
    <x v="4"/>
  </r>
  <r>
    <x v="123"/>
    <x v="11"/>
    <x v="3"/>
    <x v="0"/>
    <x v="11"/>
    <n v="16"/>
    <n v="256"/>
    <x v="3"/>
    <n v="8"/>
    <x v="5"/>
  </r>
  <r>
    <x v="124"/>
    <x v="11"/>
    <x v="4"/>
    <x v="3"/>
    <x v="19"/>
    <n v="150"/>
    <n v="2250"/>
    <x v="6"/>
    <n v="112"/>
    <x v="6"/>
  </r>
  <r>
    <x v="125"/>
    <x v="11"/>
    <x v="2"/>
    <x v="1"/>
    <x v="5"/>
    <n v="230"/>
    <n v="4370"/>
    <x v="2"/>
    <n v="481"/>
    <x v="7"/>
  </r>
  <r>
    <x v="126"/>
    <x v="12"/>
    <x v="4"/>
    <x v="2"/>
    <x v="21"/>
    <n v="150"/>
    <n v="300"/>
    <x v="4"/>
    <n v="6"/>
    <x v="8"/>
  </r>
  <r>
    <x v="127"/>
    <x v="12"/>
    <x v="0"/>
    <x v="4"/>
    <x v="11"/>
    <n v="80"/>
    <n v="1280"/>
    <x v="6"/>
    <n v="64"/>
    <x v="9"/>
  </r>
  <r>
    <x v="128"/>
    <x v="12"/>
    <x v="1"/>
    <x v="2"/>
    <x v="21"/>
    <n v="40"/>
    <n v="80"/>
    <x v="3"/>
    <n v="2"/>
    <x v="10"/>
  </r>
  <r>
    <x v="129"/>
    <x v="12"/>
    <x v="0"/>
    <x v="1"/>
    <x v="20"/>
    <n v="80"/>
    <n v="400"/>
    <x v="10"/>
    <n v="16"/>
    <x v="11"/>
  </r>
  <r>
    <x v="130"/>
    <x v="12"/>
    <x v="2"/>
    <x v="3"/>
    <x v="6"/>
    <n v="230"/>
    <n v="3910"/>
    <x v="11"/>
    <n v="469"/>
    <x v="0"/>
  </r>
  <r>
    <x v="131"/>
    <x v="12"/>
    <x v="0"/>
    <x v="0"/>
    <x v="3"/>
    <n v="80"/>
    <n v="640"/>
    <x v="5"/>
    <n v="51"/>
    <x v="1"/>
  </r>
  <r>
    <x v="132"/>
    <x v="12"/>
    <x v="1"/>
    <x v="1"/>
    <x v="16"/>
    <n v="40"/>
    <n v="160"/>
    <x v="1"/>
    <n v="10"/>
    <x v="2"/>
  </r>
  <r>
    <x v="133"/>
    <x v="12"/>
    <x v="3"/>
    <x v="2"/>
    <x v="6"/>
    <n v="16"/>
    <n v="272"/>
    <x v="6"/>
    <n v="14"/>
    <x v="3"/>
  </r>
  <r>
    <x v="134"/>
    <x v="12"/>
    <x v="2"/>
    <x v="3"/>
    <x v="3"/>
    <n v="230"/>
    <n v="1840"/>
    <x v="0"/>
    <n v="18"/>
    <x v="4"/>
  </r>
  <r>
    <x v="135"/>
    <x v="12"/>
    <x v="3"/>
    <x v="4"/>
    <x v="5"/>
    <n v="16"/>
    <n v="304"/>
    <x v="4"/>
    <n v="6"/>
    <x v="5"/>
  </r>
  <r>
    <x v="136"/>
    <x v="13"/>
    <x v="1"/>
    <x v="0"/>
    <x v="18"/>
    <n v="40"/>
    <n v="720"/>
    <x v="1"/>
    <n v="43"/>
    <x v="6"/>
  </r>
  <r>
    <x v="137"/>
    <x v="13"/>
    <x v="4"/>
    <x v="4"/>
    <x v="12"/>
    <n v="150"/>
    <n v="3450"/>
    <x v="5"/>
    <n v="276"/>
    <x v="7"/>
  </r>
  <r>
    <x v="138"/>
    <x v="13"/>
    <x v="2"/>
    <x v="0"/>
    <x v="20"/>
    <n v="230"/>
    <n v="1150"/>
    <x v="7"/>
    <n v="115"/>
    <x v="8"/>
  </r>
  <r>
    <x v="139"/>
    <x v="13"/>
    <x v="0"/>
    <x v="3"/>
    <x v="9"/>
    <n v="80"/>
    <n v="1680"/>
    <x v="4"/>
    <n v="34"/>
    <x v="9"/>
  </r>
  <r>
    <x v="140"/>
    <x v="13"/>
    <x v="3"/>
    <x v="2"/>
    <x v="0"/>
    <n v="16"/>
    <n v="96"/>
    <x v="9"/>
    <n v="7"/>
    <x v="0"/>
  </r>
  <r>
    <x v="141"/>
    <x v="13"/>
    <x v="1"/>
    <x v="0"/>
    <x v="10"/>
    <n v="40"/>
    <n v="360"/>
    <x v="0"/>
    <n v="4"/>
    <x v="1"/>
  </r>
  <r>
    <x v="142"/>
    <x v="13"/>
    <x v="2"/>
    <x v="1"/>
    <x v="10"/>
    <n v="230"/>
    <n v="2070"/>
    <x v="3"/>
    <n v="62"/>
    <x v="2"/>
  </r>
  <r>
    <x v="143"/>
    <x v="13"/>
    <x v="2"/>
    <x v="2"/>
    <x v="20"/>
    <n v="230"/>
    <n v="1150"/>
    <x v="7"/>
    <n v="115"/>
    <x v="3"/>
  </r>
  <r>
    <x v="144"/>
    <x v="13"/>
    <x v="1"/>
    <x v="3"/>
    <x v="7"/>
    <n v="40"/>
    <n v="280"/>
    <x v="2"/>
    <n v="31"/>
    <x v="4"/>
  </r>
  <r>
    <x v="145"/>
    <x v="13"/>
    <x v="2"/>
    <x v="0"/>
    <x v="8"/>
    <n v="230"/>
    <n v="4600"/>
    <x v="10"/>
    <n v="184"/>
    <x v="5"/>
  </r>
  <r>
    <x v="146"/>
    <x v="13"/>
    <x v="4"/>
    <x v="0"/>
    <x v="2"/>
    <n v="150"/>
    <n v="3300"/>
    <x v="9"/>
    <n v="231"/>
    <x v="6"/>
  </r>
  <r>
    <x v="147"/>
    <x v="14"/>
    <x v="2"/>
    <x v="2"/>
    <x v="0"/>
    <n v="230"/>
    <n v="1380"/>
    <x v="6"/>
    <n v="69"/>
    <x v="7"/>
  </r>
  <r>
    <x v="148"/>
    <x v="14"/>
    <x v="2"/>
    <x v="2"/>
    <x v="19"/>
    <n v="230"/>
    <n v="3450"/>
    <x v="2"/>
    <n v="380"/>
    <x v="8"/>
  </r>
  <r>
    <x v="149"/>
    <x v="14"/>
    <x v="1"/>
    <x v="1"/>
    <x v="3"/>
    <n v="40"/>
    <n v="320"/>
    <x v="8"/>
    <n v="29"/>
    <x v="9"/>
  </r>
  <r>
    <x v="150"/>
    <x v="14"/>
    <x v="1"/>
    <x v="0"/>
    <x v="20"/>
    <n v="40"/>
    <n v="200"/>
    <x v="1"/>
    <n v="12"/>
    <x v="10"/>
  </r>
  <r>
    <x v="151"/>
    <x v="14"/>
    <x v="0"/>
    <x v="4"/>
    <x v="0"/>
    <n v="80"/>
    <n v="480"/>
    <x v="8"/>
    <n v="43"/>
    <x v="11"/>
  </r>
  <r>
    <x v="152"/>
    <x v="14"/>
    <x v="1"/>
    <x v="3"/>
    <x v="2"/>
    <n v="40"/>
    <n v="880"/>
    <x v="0"/>
    <n v="9"/>
    <x v="0"/>
  </r>
  <r>
    <x v="153"/>
    <x v="14"/>
    <x v="3"/>
    <x v="0"/>
    <x v="7"/>
    <n v="16"/>
    <n v="112"/>
    <x v="5"/>
    <n v="9"/>
    <x v="1"/>
  </r>
  <r>
    <x v="154"/>
    <x v="14"/>
    <x v="4"/>
    <x v="2"/>
    <x v="2"/>
    <n v="150"/>
    <n v="3300"/>
    <x v="10"/>
    <n v="132"/>
    <x v="2"/>
  </r>
  <r>
    <x v="155"/>
    <x v="14"/>
    <x v="3"/>
    <x v="3"/>
    <x v="19"/>
    <n v="16"/>
    <n v="240"/>
    <x v="11"/>
    <n v="29"/>
    <x v="3"/>
  </r>
  <r>
    <x v="156"/>
    <x v="14"/>
    <x v="0"/>
    <x v="2"/>
    <x v="8"/>
    <n v="80"/>
    <n v="1600"/>
    <x v="9"/>
    <n v="112"/>
    <x v="4"/>
  </r>
  <r>
    <x v="157"/>
    <x v="14"/>
    <x v="0"/>
    <x v="2"/>
    <x v="7"/>
    <n v="80"/>
    <n v="560"/>
    <x v="6"/>
    <n v="28"/>
    <x v="5"/>
  </r>
  <r>
    <x v="158"/>
    <x v="14"/>
    <x v="0"/>
    <x v="1"/>
    <x v="14"/>
    <n v="80"/>
    <n v="800"/>
    <x v="2"/>
    <n v="88"/>
    <x v="6"/>
  </r>
  <r>
    <x v="159"/>
    <x v="14"/>
    <x v="0"/>
    <x v="1"/>
    <x v="21"/>
    <n v="80"/>
    <n v="160"/>
    <x v="9"/>
    <n v="11"/>
    <x v="7"/>
  </r>
  <r>
    <x v="160"/>
    <x v="14"/>
    <x v="3"/>
    <x v="4"/>
    <x v="12"/>
    <n v="16"/>
    <n v="368"/>
    <x v="0"/>
    <n v="4"/>
    <x v="8"/>
  </r>
  <r>
    <x v="161"/>
    <x v="14"/>
    <x v="2"/>
    <x v="1"/>
    <x v="4"/>
    <n v="230"/>
    <n v="2760"/>
    <x v="3"/>
    <n v="83"/>
    <x v="9"/>
  </r>
  <r>
    <x v="162"/>
    <x v="15"/>
    <x v="2"/>
    <x v="0"/>
    <x v="7"/>
    <n v="230"/>
    <n v="1610"/>
    <x v="5"/>
    <n v="129"/>
    <x v="10"/>
  </r>
  <r>
    <x v="163"/>
    <x v="15"/>
    <x v="1"/>
    <x v="3"/>
    <x v="13"/>
    <n v="40"/>
    <n v="440"/>
    <x v="1"/>
    <n v="26"/>
    <x v="11"/>
  </r>
  <r>
    <x v="164"/>
    <x v="15"/>
    <x v="2"/>
    <x v="1"/>
    <x v="7"/>
    <n v="230"/>
    <n v="1610"/>
    <x v="5"/>
    <n v="129"/>
    <x v="0"/>
  </r>
  <r>
    <x v="165"/>
    <x v="15"/>
    <x v="0"/>
    <x v="0"/>
    <x v="3"/>
    <n v="80"/>
    <n v="640"/>
    <x v="8"/>
    <n v="58"/>
    <x v="1"/>
  </r>
  <r>
    <x v="166"/>
    <x v="15"/>
    <x v="0"/>
    <x v="3"/>
    <x v="11"/>
    <n v="80"/>
    <n v="1280"/>
    <x v="9"/>
    <n v="90"/>
    <x v="2"/>
  </r>
  <r>
    <x v="167"/>
    <x v="15"/>
    <x v="0"/>
    <x v="2"/>
    <x v="11"/>
    <n v="80"/>
    <n v="1280"/>
    <x v="10"/>
    <n v="51"/>
    <x v="3"/>
  </r>
  <r>
    <x v="168"/>
    <x v="15"/>
    <x v="3"/>
    <x v="2"/>
    <x v="10"/>
    <n v="16"/>
    <n v="144"/>
    <x v="6"/>
    <n v="7"/>
    <x v="4"/>
  </r>
  <r>
    <x v="169"/>
    <x v="15"/>
    <x v="4"/>
    <x v="4"/>
    <x v="13"/>
    <n v="150"/>
    <n v="1650"/>
    <x v="8"/>
    <n v="148"/>
    <x v="5"/>
  </r>
  <r>
    <x v="170"/>
    <x v="15"/>
    <x v="3"/>
    <x v="0"/>
    <x v="16"/>
    <n v="16"/>
    <n v="64"/>
    <x v="11"/>
    <n v="8"/>
    <x v="6"/>
  </r>
  <r>
    <x v="171"/>
    <x v="15"/>
    <x v="1"/>
    <x v="3"/>
    <x v="19"/>
    <n v="40"/>
    <n v="600"/>
    <x v="3"/>
    <n v="18"/>
    <x v="7"/>
  </r>
  <r>
    <x v="172"/>
    <x v="15"/>
    <x v="1"/>
    <x v="4"/>
    <x v="8"/>
    <n v="40"/>
    <n v="800"/>
    <x v="3"/>
    <n v="24"/>
    <x v="8"/>
  </r>
  <r>
    <x v="173"/>
    <x v="16"/>
    <x v="4"/>
    <x v="2"/>
    <x v="10"/>
    <n v="150"/>
    <n v="1350"/>
    <x v="1"/>
    <n v="81"/>
    <x v="9"/>
  </r>
  <r>
    <x v="174"/>
    <x v="16"/>
    <x v="1"/>
    <x v="1"/>
    <x v="12"/>
    <n v="40"/>
    <n v="920"/>
    <x v="1"/>
    <n v="55"/>
    <x v="10"/>
  </r>
  <r>
    <x v="175"/>
    <x v="16"/>
    <x v="0"/>
    <x v="4"/>
    <x v="15"/>
    <n v="80"/>
    <n v="1040"/>
    <x v="6"/>
    <n v="52"/>
    <x v="11"/>
  </r>
  <r>
    <x v="176"/>
    <x v="16"/>
    <x v="3"/>
    <x v="0"/>
    <x v="2"/>
    <n v="16"/>
    <n v="352"/>
    <x v="0"/>
    <n v="4"/>
    <x v="0"/>
  </r>
  <r>
    <x v="177"/>
    <x v="16"/>
    <x v="1"/>
    <x v="0"/>
    <x v="5"/>
    <n v="40"/>
    <n v="760"/>
    <x v="10"/>
    <n v="30"/>
    <x v="1"/>
  </r>
  <r>
    <x v="178"/>
    <x v="16"/>
    <x v="0"/>
    <x v="3"/>
    <x v="16"/>
    <n v="80"/>
    <n v="320"/>
    <x v="2"/>
    <n v="35"/>
    <x v="2"/>
  </r>
  <r>
    <x v="179"/>
    <x v="16"/>
    <x v="3"/>
    <x v="0"/>
    <x v="4"/>
    <n v="16"/>
    <n v="192"/>
    <x v="2"/>
    <n v="21"/>
    <x v="3"/>
  </r>
  <r>
    <x v="180"/>
    <x v="16"/>
    <x v="4"/>
    <x v="1"/>
    <x v="11"/>
    <n v="150"/>
    <n v="2400"/>
    <x v="5"/>
    <n v="192"/>
    <x v="4"/>
  </r>
  <r>
    <x v="181"/>
    <x v="16"/>
    <x v="0"/>
    <x v="0"/>
    <x v="7"/>
    <n v="80"/>
    <n v="560"/>
    <x v="4"/>
    <n v="11"/>
    <x v="5"/>
  </r>
  <r>
    <x v="182"/>
    <x v="16"/>
    <x v="1"/>
    <x v="4"/>
    <x v="8"/>
    <n v="40"/>
    <n v="800"/>
    <x v="9"/>
    <n v="56"/>
    <x v="6"/>
  </r>
  <r>
    <x v="183"/>
    <x v="16"/>
    <x v="0"/>
    <x v="1"/>
    <x v="19"/>
    <n v="80"/>
    <n v="1200"/>
    <x v="11"/>
    <n v="144"/>
    <x v="7"/>
  </r>
  <r>
    <x v="184"/>
    <x v="16"/>
    <x v="1"/>
    <x v="0"/>
    <x v="20"/>
    <n v="40"/>
    <n v="200"/>
    <x v="8"/>
    <n v="18"/>
    <x v="8"/>
  </r>
  <r>
    <x v="185"/>
    <x v="16"/>
    <x v="3"/>
    <x v="4"/>
    <x v="4"/>
    <n v="16"/>
    <n v="192"/>
    <x v="10"/>
    <n v="8"/>
    <x v="9"/>
  </r>
  <r>
    <x v="186"/>
    <x v="17"/>
    <x v="4"/>
    <x v="3"/>
    <x v="17"/>
    <n v="150"/>
    <n v="450"/>
    <x v="0"/>
    <n v="4"/>
    <x v="10"/>
  </r>
  <r>
    <x v="187"/>
    <x v="17"/>
    <x v="1"/>
    <x v="4"/>
    <x v="7"/>
    <n v="40"/>
    <n v="280"/>
    <x v="11"/>
    <n v="34"/>
    <x v="11"/>
  </r>
  <r>
    <x v="188"/>
    <x v="17"/>
    <x v="0"/>
    <x v="1"/>
    <x v="21"/>
    <n v="80"/>
    <n v="160"/>
    <x v="10"/>
    <n v="6"/>
    <x v="0"/>
  </r>
  <r>
    <x v="189"/>
    <x v="17"/>
    <x v="1"/>
    <x v="3"/>
    <x v="0"/>
    <n v="40"/>
    <n v="240"/>
    <x v="9"/>
    <n v="17"/>
    <x v="1"/>
  </r>
  <r>
    <x v="190"/>
    <x v="17"/>
    <x v="3"/>
    <x v="2"/>
    <x v="0"/>
    <n v="16"/>
    <n v="96"/>
    <x v="1"/>
    <n v="6"/>
    <x v="2"/>
  </r>
  <r>
    <x v="191"/>
    <x v="17"/>
    <x v="3"/>
    <x v="0"/>
    <x v="7"/>
    <n v="16"/>
    <n v="112"/>
    <x v="4"/>
    <n v="2"/>
    <x v="3"/>
  </r>
  <r>
    <x v="192"/>
    <x v="17"/>
    <x v="3"/>
    <x v="1"/>
    <x v="8"/>
    <n v="16"/>
    <n v="320"/>
    <x v="1"/>
    <n v="19"/>
    <x v="4"/>
  </r>
  <r>
    <x v="193"/>
    <x v="17"/>
    <x v="3"/>
    <x v="1"/>
    <x v="9"/>
    <n v="16"/>
    <n v="336"/>
    <x v="4"/>
    <n v="7"/>
    <x v="5"/>
  </r>
  <r>
    <x v="194"/>
    <x v="17"/>
    <x v="0"/>
    <x v="3"/>
    <x v="9"/>
    <n v="80"/>
    <n v="1680"/>
    <x v="6"/>
    <n v="84"/>
    <x v="6"/>
  </r>
  <r>
    <x v="195"/>
    <x v="17"/>
    <x v="3"/>
    <x v="3"/>
    <x v="14"/>
    <n v="16"/>
    <n v="160"/>
    <x v="0"/>
    <n v="2"/>
    <x v="7"/>
  </r>
  <r>
    <x v="196"/>
    <x v="18"/>
    <x v="2"/>
    <x v="3"/>
    <x v="21"/>
    <n v="230"/>
    <n v="460"/>
    <x v="8"/>
    <n v="41"/>
    <x v="8"/>
  </r>
  <r>
    <x v="197"/>
    <x v="18"/>
    <x v="4"/>
    <x v="0"/>
    <x v="8"/>
    <n v="150"/>
    <n v="3000"/>
    <x v="3"/>
    <n v="90"/>
    <x v="9"/>
  </r>
  <r>
    <x v="198"/>
    <x v="18"/>
    <x v="1"/>
    <x v="0"/>
    <x v="12"/>
    <n v="40"/>
    <n v="920"/>
    <x v="3"/>
    <n v="28"/>
    <x v="10"/>
  </r>
  <r>
    <x v="199"/>
    <x v="18"/>
    <x v="0"/>
    <x v="3"/>
    <x v="6"/>
    <n v="80"/>
    <n v="1360"/>
    <x v="6"/>
    <n v="68"/>
    <x v="11"/>
  </r>
  <r>
    <x v="200"/>
    <x v="18"/>
    <x v="2"/>
    <x v="3"/>
    <x v="13"/>
    <n v="230"/>
    <n v="2530"/>
    <x v="11"/>
    <n v="304"/>
    <x v="0"/>
  </r>
  <r>
    <x v="201"/>
    <x v="18"/>
    <x v="4"/>
    <x v="1"/>
    <x v="14"/>
    <n v="150"/>
    <n v="1500"/>
    <x v="0"/>
    <n v="15"/>
    <x v="1"/>
  </r>
  <r>
    <x v="202"/>
    <x v="18"/>
    <x v="0"/>
    <x v="1"/>
    <x v="6"/>
    <n v="80"/>
    <n v="1360"/>
    <x v="3"/>
    <n v="41"/>
    <x v="2"/>
  </r>
  <r>
    <x v="203"/>
    <x v="19"/>
    <x v="2"/>
    <x v="0"/>
    <x v="10"/>
    <n v="230"/>
    <n v="2070"/>
    <x v="9"/>
    <n v="145"/>
    <x v="3"/>
  </r>
  <r>
    <x v="204"/>
    <x v="19"/>
    <x v="2"/>
    <x v="0"/>
    <x v="13"/>
    <n v="230"/>
    <n v="2530"/>
    <x v="4"/>
    <n v="51"/>
    <x v="4"/>
  </r>
  <r>
    <x v="205"/>
    <x v="19"/>
    <x v="1"/>
    <x v="2"/>
    <x v="21"/>
    <n v="40"/>
    <n v="80"/>
    <x v="4"/>
    <n v="2"/>
    <x v="5"/>
  </r>
  <r>
    <x v="206"/>
    <x v="19"/>
    <x v="2"/>
    <x v="4"/>
    <x v="17"/>
    <n v="230"/>
    <n v="690"/>
    <x v="7"/>
    <n v="69"/>
    <x v="6"/>
  </r>
  <r>
    <x v="207"/>
    <x v="19"/>
    <x v="1"/>
    <x v="4"/>
    <x v="7"/>
    <n v="40"/>
    <n v="280"/>
    <x v="6"/>
    <n v="14"/>
    <x v="7"/>
  </r>
  <r>
    <x v="208"/>
    <x v="19"/>
    <x v="4"/>
    <x v="1"/>
    <x v="8"/>
    <n v="150"/>
    <n v="3000"/>
    <x v="8"/>
    <n v="270"/>
    <x v="8"/>
  </r>
  <r>
    <x v="209"/>
    <x v="19"/>
    <x v="1"/>
    <x v="2"/>
    <x v="16"/>
    <n v="40"/>
    <n v="160"/>
    <x v="2"/>
    <n v="18"/>
    <x v="9"/>
  </r>
  <r>
    <x v="210"/>
    <x v="20"/>
    <x v="2"/>
    <x v="2"/>
    <x v="21"/>
    <n v="230"/>
    <n v="460"/>
    <x v="8"/>
    <n v="41"/>
    <x v="0"/>
  </r>
  <r>
    <x v="211"/>
    <x v="20"/>
    <x v="1"/>
    <x v="1"/>
    <x v="7"/>
    <n v="40"/>
    <n v="280"/>
    <x v="0"/>
    <n v="3"/>
    <x v="1"/>
  </r>
  <r>
    <x v="212"/>
    <x v="20"/>
    <x v="1"/>
    <x v="0"/>
    <x v="21"/>
    <n v="40"/>
    <n v="80"/>
    <x v="11"/>
    <n v="10"/>
    <x v="2"/>
  </r>
  <r>
    <x v="213"/>
    <x v="20"/>
    <x v="0"/>
    <x v="1"/>
    <x v="17"/>
    <n v="80"/>
    <n v="240"/>
    <x v="4"/>
    <n v="5"/>
    <x v="3"/>
  </r>
  <r>
    <x v="214"/>
    <x v="20"/>
    <x v="3"/>
    <x v="0"/>
    <x v="18"/>
    <n v="16"/>
    <n v="288"/>
    <x v="2"/>
    <n v="32"/>
    <x v="4"/>
  </r>
  <r>
    <x v="215"/>
    <x v="20"/>
    <x v="0"/>
    <x v="1"/>
    <x v="20"/>
    <n v="80"/>
    <n v="400"/>
    <x v="9"/>
    <n v="28"/>
    <x v="5"/>
  </r>
  <r>
    <x v="216"/>
    <x v="20"/>
    <x v="3"/>
    <x v="2"/>
    <x v="17"/>
    <n v="16"/>
    <n v="48"/>
    <x v="6"/>
    <n v="2"/>
    <x v="6"/>
  </r>
  <r>
    <x v="217"/>
    <x v="20"/>
    <x v="0"/>
    <x v="3"/>
    <x v="7"/>
    <n v="80"/>
    <n v="560"/>
    <x v="4"/>
    <n v="11"/>
    <x v="7"/>
  </r>
  <r>
    <x v="218"/>
    <x v="20"/>
    <x v="4"/>
    <x v="3"/>
    <x v="19"/>
    <n v="150"/>
    <n v="2250"/>
    <x v="5"/>
    <n v="180"/>
    <x v="8"/>
  </r>
  <r>
    <x v="219"/>
    <x v="20"/>
    <x v="0"/>
    <x v="2"/>
    <x v="14"/>
    <n v="80"/>
    <n v="800"/>
    <x v="2"/>
    <n v="88"/>
    <x v="9"/>
  </r>
  <r>
    <x v="220"/>
    <x v="20"/>
    <x v="2"/>
    <x v="4"/>
    <x v="15"/>
    <n v="230"/>
    <n v="2990"/>
    <x v="1"/>
    <n v="179"/>
    <x v="10"/>
  </r>
  <r>
    <x v="221"/>
    <x v="20"/>
    <x v="1"/>
    <x v="0"/>
    <x v="7"/>
    <n v="40"/>
    <n v="280"/>
    <x v="7"/>
    <n v="28"/>
    <x v="11"/>
  </r>
  <r>
    <x v="222"/>
    <x v="20"/>
    <x v="3"/>
    <x v="2"/>
    <x v="0"/>
    <n v="16"/>
    <n v="96"/>
    <x v="0"/>
    <n v="1"/>
    <x v="0"/>
  </r>
  <r>
    <x v="223"/>
    <x v="21"/>
    <x v="1"/>
    <x v="2"/>
    <x v="13"/>
    <n v="40"/>
    <n v="440"/>
    <x v="6"/>
    <n v="22"/>
    <x v="1"/>
  </r>
  <r>
    <x v="224"/>
    <x v="21"/>
    <x v="0"/>
    <x v="3"/>
    <x v="3"/>
    <n v="80"/>
    <n v="640"/>
    <x v="1"/>
    <n v="38"/>
    <x v="2"/>
  </r>
  <r>
    <x v="225"/>
    <x v="21"/>
    <x v="0"/>
    <x v="0"/>
    <x v="10"/>
    <n v="80"/>
    <n v="720"/>
    <x v="10"/>
    <n v="29"/>
    <x v="3"/>
  </r>
  <r>
    <x v="226"/>
    <x v="21"/>
    <x v="1"/>
    <x v="4"/>
    <x v="16"/>
    <n v="40"/>
    <n v="160"/>
    <x v="8"/>
    <n v="14"/>
    <x v="4"/>
  </r>
  <r>
    <x v="227"/>
    <x v="21"/>
    <x v="0"/>
    <x v="1"/>
    <x v="15"/>
    <n v="80"/>
    <n v="1040"/>
    <x v="1"/>
    <n v="62"/>
    <x v="5"/>
  </r>
  <r>
    <x v="228"/>
    <x v="21"/>
    <x v="4"/>
    <x v="4"/>
    <x v="16"/>
    <n v="150"/>
    <n v="600"/>
    <x v="6"/>
    <n v="30"/>
    <x v="6"/>
  </r>
  <r>
    <x v="229"/>
    <x v="21"/>
    <x v="2"/>
    <x v="2"/>
    <x v="1"/>
    <n v="230"/>
    <n v="3220"/>
    <x v="11"/>
    <n v="386"/>
    <x v="7"/>
  </r>
  <r>
    <x v="230"/>
    <x v="21"/>
    <x v="4"/>
    <x v="4"/>
    <x v="15"/>
    <n v="150"/>
    <n v="1950"/>
    <x v="2"/>
    <n v="214"/>
    <x v="8"/>
  </r>
  <r>
    <x v="231"/>
    <x v="21"/>
    <x v="4"/>
    <x v="1"/>
    <x v="11"/>
    <n v="150"/>
    <n v="2400"/>
    <x v="3"/>
    <n v="72"/>
    <x v="9"/>
  </r>
  <r>
    <x v="232"/>
    <x v="21"/>
    <x v="3"/>
    <x v="0"/>
    <x v="7"/>
    <n v="16"/>
    <n v="112"/>
    <x v="11"/>
    <n v="13"/>
    <x v="10"/>
  </r>
  <r>
    <x v="233"/>
    <x v="21"/>
    <x v="4"/>
    <x v="3"/>
    <x v="10"/>
    <n v="150"/>
    <n v="1350"/>
    <x v="4"/>
    <n v="27"/>
    <x v="11"/>
  </r>
  <r>
    <x v="234"/>
    <x v="21"/>
    <x v="3"/>
    <x v="0"/>
    <x v="14"/>
    <n v="16"/>
    <n v="160"/>
    <x v="5"/>
    <n v="13"/>
    <x v="0"/>
  </r>
  <r>
    <x v="235"/>
    <x v="21"/>
    <x v="0"/>
    <x v="3"/>
    <x v="19"/>
    <n v="80"/>
    <n v="1200"/>
    <x v="5"/>
    <n v="96"/>
    <x v="1"/>
  </r>
  <r>
    <x v="236"/>
    <x v="21"/>
    <x v="0"/>
    <x v="4"/>
    <x v="10"/>
    <n v="80"/>
    <n v="720"/>
    <x v="1"/>
    <n v="43"/>
    <x v="2"/>
  </r>
  <r>
    <x v="237"/>
    <x v="22"/>
    <x v="3"/>
    <x v="3"/>
    <x v="7"/>
    <n v="16"/>
    <n v="112"/>
    <x v="5"/>
    <n v="9"/>
    <x v="3"/>
  </r>
  <r>
    <x v="238"/>
    <x v="22"/>
    <x v="4"/>
    <x v="4"/>
    <x v="7"/>
    <n v="150"/>
    <n v="1050"/>
    <x v="3"/>
    <n v="32"/>
    <x v="4"/>
  </r>
  <r>
    <x v="239"/>
    <x v="22"/>
    <x v="2"/>
    <x v="3"/>
    <x v="11"/>
    <n v="230"/>
    <n v="3680"/>
    <x v="2"/>
    <n v="405"/>
    <x v="5"/>
  </r>
  <r>
    <x v="240"/>
    <x v="22"/>
    <x v="3"/>
    <x v="3"/>
    <x v="18"/>
    <n v="16"/>
    <n v="288"/>
    <x v="10"/>
    <n v="12"/>
    <x v="6"/>
  </r>
  <r>
    <x v="241"/>
    <x v="22"/>
    <x v="2"/>
    <x v="4"/>
    <x v="8"/>
    <n v="230"/>
    <n v="4600"/>
    <x v="2"/>
    <n v="506"/>
    <x v="7"/>
  </r>
  <r>
    <x v="242"/>
    <x v="22"/>
    <x v="4"/>
    <x v="0"/>
    <x v="7"/>
    <n v="150"/>
    <n v="1050"/>
    <x v="4"/>
    <n v="21"/>
    <x v="8"/>
  </r>
  <r>
    <x v="243"/>
    <x v="22"/>
    <x v="3"/>
    <x v="2"/>
    <x v="13"/>
    <n v="16"/>
    <n v="176"/>
    <x v="11"/>
    <n v="21"/>
    <x v="9"/>
  </r>
  <r>
    <x v="244"/>
    <x v="22"/>
    <x v="1"/>
    <x v="2"/>
    <x v="4"/>
    <n v="40"/>
    <n v="480"/>
    <x v="4"/>
    <n v="10"/>
    <x v="10"/>
  </r>
  <r>
    <x v="245"/>
    <x v="22"/>
    <x v="4"/>
    <x v="4"/>
    <x v="7"/>
    <n v="150"/>
    <n v="1050"/>
    <x v="4"/>
    <n v="21"/>
    <x v="11"/>
  </r>
  <r>
    <x v="246"/>
    <x v="22"/>
    <x v="0"/>
    <x v="2"/>
    <x v="1"/>
    <n v="80"/>
    <n v="1120"/>
    <x v="7"/>
    <n v="112"/>
    <x v="0"/>
  </r>
  <r>
    <x v="247"/>
    <x v="22"/>
    <x v="2"/>
    <x v="2"/>
    <x v="4"/>
    <n v="230"/>
    <n v="2760"/>
    <x v="1"/>
    <n v="166"/>
    <x v="1"/>
  </r>
  <r>
    <x v="248"/>
    <x v="23"/>
    <x v="0"/>
    <x v="1"/>
    <x v="9"/>
    <n v="80"/>
    <n v="1680"/>
    <x v="10"/>
    <n v="67"/>
    <x v="2"/>
  </r>
  <r>
    <x v="249"/>
    <x v="23"/>
    <x v="4"/>
    <x v="0"/>
    <x v="3"/>
    <n v="150"/>
    <n v="1200"/>
    <x v="8"/>
    <n v="108"/>
    <x v="3"/>
  </r>
  <r>
    <x v="250"/>
    <x v="23"/>
    <x v="0"/>
    <x v="1"/>
    <x v="11"/>
    <n v="80"/>
    <n v="1280"/>
    <x v="10"/>
    <n v="51"/>
    <x v="4"/>
  </r>
  <r>
    <x v="251"/>
    <x v="23"/>
    <x v="2"/>
    <x v="1"/>
    <x v="1"/>
    <n v="230"/>
    <n v="3220"/>
    <x v="6"/>
    <n v="161"/>
    <x v="5"/>
  </r>
  <r>
    <x v="252"/>
    <x v="23"/>
    <x v="1"/>
    <x v="2"/>
    <x v="21"/>
    <n v="40"/>
    <n v="80"/>
    <x v="3"/>
    <n v="2"/>
    <x v="6"/>
  </r>
  <r>
    <x v="253"/>
    <x v="23"/>
    <x v="4"/>
    <x v="0"/>
    <x v="16"/>
    <n v="150"/>
    <n v="600"/>
    <x v="7"/>
    <n v="60"/>
    <x v="7"/>
  </r>
  <r>
    <x v="254"/>
    <x v="23"/>
    <x v="0"/>
    <x v="2"/>
    <x v="0"/>
    <n v="80"/>
    <n v="480"/>
    <x v="0"/>
    <n v="5"/>
    <x v="8"/>
  </r>
  <r>
    <x v="255"/>
    <x v="23"/>
    <x v="1"/>
    <x v="2"/>
    <x v="0"/>
    <n v="40"/>
    <n v="240"/>
    <x v="1"/>
    <n v="14"/>
    <x v="9"/>
  </r>
  <r>
    <x v="256"/>
    <x v="23"/>
    <x v="4"/>
    <x v="0"/>
    <x v="8"/>
    <n v="150"/>
    <n v="3000"/>
    <x v="10"/>
    <n v="120"/>
    <x v="10"/>
  </r>
  <r>
    <x v="257"/>
    <x v="23"/>
    <x v="1"/>
    <x v="2"/>
    <x v="18"/>
    <n v="40"/>
    <n v="720"/>
    <x v="3"/>
    <n v="22"/>
    <x v="11"/>
  </r>
  <r>
    <x v="258"/>
    <x v="23"/>
    <x v="2"/>
    <x v="3"/>
    <x v="18"/>
    <n v="230"/>
    <n v="4140"/>
    <x v="0"/>
    <n v="41"/>
    <x v="0"/>
  </r>
  <r>
    <x v="259"/>
    <x v="23"/>
    <x v="2"/>
    <x v="2"/>
    <x v="19"/>
    <n v="230"/>
    <n v="3450"/>
    <x v="10"/>
    <n v="138"/>
    <x v="1"/>
  </r>
  <r>
    <x v="260"/>
    <x v="23"/>
    <x v="3"/>
    <x v="1"/>
    <x v="2"/>
    <n v="16"/>
    <n v="352"/>
    <x v="0"/>
    <n v="4"/>
    <x v="2"/>
  </r>
  <r>
    <x v="261"/>
    <x v="23"/>
    <x v="4"/>
    <x v="0"/>
    <x v="6"/>
    <n v="150"/>
    <n v="2550"/>
    <x v="11"/>
    <n v="306"/>
    <x v="3"/>
  </r>
  <r>
    <x v="262"/>
    <x v="24"/>
    <x v="3"/>
    <x v="1"/>
    <x v="20"/>
    <n v="16"/>
    <n v="80"/>
    <x v="2"/>
    <n v="9"/>
    <x v="4"/>
  </r>
  <r>
    <x v="263"/>
    <x v="24"/>
    <x v="4"/>
    <x v="0"/>
    <x v="12"/>
    <n v="150"/>
    <n v="3450"/>
    <x v="7"/>
    <n v="345"/>
    <x v="5"/>
  </r>
  <r>
    <x v="264"/>
    <x v="24"/>
    <x v="4"/>
    <x v="3"/>
    <x v="2"/>
    <n v="150"/>
    <n v="3300"/>
    <x v="6"/>
    <n v="165"/>
    <x v="6"/>
  </r>
  <r>
    <x v="265"/>
    <x v="24"/>
    <x v="3"/>
    <x v="4"/>
    <x v="19"/>
    <n v="16"/>
    <n v="240"/>
    <x v="0"/>
    <n v="2"/>
    <x v="7"/>
  </r>
  <r>
    <x v="266"/>
    <x v="24"/>
    <x v="1"/>
    <x v="3"/>
    <x v="7"/>
    <n v="40"/>
    <n v="280"/>
    <x v="9"/>
    <n v="20"/>
    <x v="8"/>
  </r>
  <r>
    <x v="267"/>
    <x v="24"/>
    <x v="0"/>
    <x v="4"/>
    <x v="2"/>
    <n v="80"/>
    <n v="1760"/>
    <x v="2"/>
    <n v="194"/>
    <x v="9"/>
  </r>
  <r>
    <x v="268"/>
    <x v="24"/>
    <x v="4"/>
    <x v="2"/>
    <x v="13"/>
    <n v="150"/>
    <n v="1650"/>
    <x v="6"/>
    <n v="82"/>
    <x v="10"/>
  </r>
  <r>
    <x v="269"/>
    <x v="24"/>
    <x v="1"/>
    <x v="1"/>
    <x v="9"/>
    <n v="40"/>
    <n v="840"/>
    <x v="3"/>
    <n v="25"/>
    <x v="11"/>
  </r>
  <r>
    <x v="270"/>
    <x v="24"/>
    <x v="0"/>
    <x v="3"/>
    <x v="12"/>
    <n v="80"/>
    <n v="1840"/>
    <x v="2"/>
    <n v="202"/>
    <x v="0"/>
  </r>
  <r>
    <x v="271"/>
    <x v="24"/>
    <x v="2"/>
    <x v="2"/>
    <x v="7"/>
    <n v="230"/>
    <n v="1610"/>
    <x v="0"/>
    <n v="16"/>
    <x v="1"/>
  </r>
  <r>
    <x v="272"/>
    <x v="24"/>
    <x v="2"/>
    <x v="0"/>
    <x v="11"/>
    <n v="230"/>
    <n v="3680"/>
    <x v="9"/>
    <n v="258"/>
    <x v="2"/>
  </r>
  <r>
    <x v="273"/>
    <x v="24"/>
    <x v="0"/>
    <x v="1"/>
    <x v="1"/>
    <n v="80"/>
    <n v="1120"/>
    <x v="2"/>
    <n v="123"/>
    <x v="3"/>
  </r>
  <r>
    <x v="274"/>
    <x v="24"/>
    <x v="4"/>
    <x v="2"/>
    <x v="2"/>
    <n v="150"/>
    <n v="3300"/>
    <x v="8"/>
    <n v="297"/>
    <x v="4"/>
  </r>
  <r>
    <x v="275"/>
    <x v="24"/>
    <x v="4"/>
    <x v="3"/>
    <x v="16"/>
    <n v="150"/>
    <n v="600"/>
    <x v="11"/>
    <n v="72"/>
    <x v="5"/>
  </r>
  <r>
    <x v="276"/>
    <x v="24"/>
    <x v="4"/>
    <x v="0"/>
    <x v="17"/>
    <n v="150"/>
    <n v="450"/>
    <x v="3"/>
    <n v="14"/>
    <x v="6"/>
  </r>
  <r>
    <x v="277"/>
    <x v="24"/>
    <x v="1"/>
    <x v="4"/>
    <x v="6"/>
    <n v="40"/>
    <n v="680"/>
    <x v="4"/>
    <n v="14"/>
    <x v="7"/>
  </r>
  <r>
    <x v="278"/>
    <x v="24"/>
    <x v="0"/>
    <x v="4"/>
    <x v="2"/>
    <n v="80"/>
    <n v="1760"/>
    <x v="7"/>
    <n v="176"/>
    <x v="8"/>
  </r>
  <r>
    <x v="279"/>
    <x v="24"/>
    <x v="4"/>
    <x v="4"/>
    <x v="18"/>
    <n v="150"/>
    <n v="2700"/>
    <x v="11"/>
    <n v="324"/>
    <x v="9"/>
  </r>
  <r>
    <x v="280"/>
    <x v="25"/>
    <x v="4"/>
    <x v="0"/>
    <x v="16"/>
    <n v="150"/>
    <n v="600"/>
    <x v="1"/>
    <n v="36"/>
    <x v="0"/>
  </r>
  <r>
    <x v="281"/>
    <x v="25"/>
    <x v="2"/>
    <x v="1"/>
    <x v="2"/>
    <n v="230"/>
    <n v="5060"/>
    <x v="10"/>
    <n v="202"/>
    <x v="1"/>
  </r>
  <r>
    <x v="282"/>
    <x v="25"/>
    <x v="4"/>
    <x v="1"/>
    <x v="19"/>
    <n v="150"/>
    <n v="2250"/>
    <x v="11"/>
    <n v="270"/>
    <x v="2"/>
  </r>
  <r>
    <x v="283"/>
    <x v="25"/>
    <x v="0"/>
    <x v="0"/>
    <x v="6"/>
    <n v="80"/>
    <n v="1360"/>
    <x v="9"/>
    <n v="95"/>
    <x v="3"/>
  </r>
  <r>
    <x v="284"/>
    <x v="25"/>
    <x v="1"/>
    <x v="4"/>
    <x v="14"/>
    <n v="40"/>
    <n v="400"/>
    <x v="3"/>
    <n v="12"/>
    <x v="4"/>
  </r>
  <r>
    <x v="285"/>
    <x v="25"/>
    <x v="1"/>
    <x v="0"/>
    <x v="12"/>
    <n v="40"/>
    <n v="920"/>
    <x v="9"/>
    <n v="64"/>
    <x v="5"/>
  </r>
  <r>
    <x v="286"/>
    <x v="25"/>
    <x v="3"/>
    <x v="1"/>
    <x v="2"/>
    <n v="16"/>
    <n v="352"/>
    <x v="10"/>
    <n v="14"/>
    <x v="6"/>
  </r>
  <r>
    <x v="287"/>
    <x v="25"/>
    <x v="0"/>
    <x v="2"/>
    <x v="3"/>
    <n v="80"/>
    <n v="640"/>
    <x v="4"/>
    <n v="13"/>
    <x v="7"/>
  </r>
  <r>
    <x v="288"/>
    <x v="25"/>
    <x v="3"/>
    <x v="1"/>
    <x v="16"/>
    <n v="16"/>
    <n v="64"/>
    <x v="8"/>
    <n v="6"/>
    <x v="8"/>
  </r>
  <r>
    <x v="289"/>
    <x v="25"/>
    <x v="1"/>
    <x v="3"/>
    <x v="13"/>
    <n v="40"/>
    <n v="440"/>
    <x v="8"/>
    <n v="40"/>
    <x v="9"/>
  </r>
  <r>
    <x v="290"/>
    <x v="25"/>
    <x v="2"/>
    <x v="2"/>
    <x v="18"/>
    <n v="230"/>
    <n v="4140"/>
    <x v="0"/>
    <n v="41"/>
    <x v="10"/>
  </r>
  <r>
    <x v="291"/>
    <x v="26"/>
    <x v="2"/>
    <x v="1"/>
    <x v="13"/>
    <n v="230"/>
    <n v="2530"/>
    <x v="7"/>
    <n v="253"/>
    <x v="11"/>
  </r>
  <r>
    <x v="292"/>
    <x v="26"/>
    <x v="2"/>
    <x v="0"/>
    <x v="19"/>
    <n v="230"/>
    <n v="3450"/>
    <x v="6"/>
    <n v="172"/>
    <x v="0"/>
  </r>
  <r>
    <x v="293"/>
    <x v="26"/>
    <x v="1"/>
    <x v="4"/>
    <x v="7"/>
    <n v="40"/>
    <n v="280"/>
    <x v="10"/>
    <n v="11"/>
    <x v="1"/>
  </r>
  <r>
    <x v="294"/>
    <x v="26"/>
    <x v="4"/>
    <x v="2"/>
    <x v="8"/>
    <n v="150"/>
    <n v="3000"/>
    <x v="11"/>
    <n v="360"/>
    <x v="2"/>
  </r>
  <r>
    <x v="295"/>
    <x v="26"/>
    <x v="0"/>
    <x v="2"/>
    <x v="20"/>
    <n v="80"/>
    <n v="400"/>
    <x v="8"/>
    <n v="36"/>
    <x v="3"/>
  </r>
  <r>
    <x v="296"/>
    <x v="26"/>
    <x v="0"/>
    <x v="3"/>
    <x v="1"/>
    <n v="80"/>
    <n v="1120"/>
    <x v="6"/>
    <n v="56"/>
    <x v="4"/>
  </r>
  <r>
    <x v="297"/>
    <x v="26"/>
    <x v="2"/>
    <x v="3"/>
    <x v="7"/>
    <n v="230"/>
    <n v="1610"/>
    <x v="1"/>
    <n v="97"/>
    <x v="5"/>
  </r>
  <r>
    <x v="298"/>
    <x v="26"/>
    <x v="1"/>
    <x v="3"/>
    <x v="15"/>
    <n v="40"/>
    <n v="520"/>
    <x v="1"/>
    <n v="31"/>
    <x v="6"/>
  </r>
  <r>
    <x v="299"/>
    <x v="27"/>
    <x v="3"/>
    <x v="1"/>
    <x v="19"/>
    <n v="16"/>
    <n v="240"/>
    <x v="4"/>
    <n v="5"/>
    <x v="7"/>
  </r>
  <r>
    <x v="300"/>
    <x v="27"/>
    <x v="3"/>
    <x v="3"/>
    <x v="20"/>
    <n v="16"/>
    <n v="80"/>
    <x v="8"/>
    <n v="7"/>
    <x v="8"/>
  </r>
  <r>
    <x v="301"/>
    <x v="27"/>
    <x v="3"/>
    <x v="0"/>
    <x v="2"/>
    <n v="16"/>
    <n v="352"/>
    <x v="1"/>
    <n v="21"/>
    <x v="9"/>
  </r>
  <r>
    <x v="302"/>
    <x v="27"/>
    <x v="4"/>
    <x v="2"/>
    <x v="19"/>
    <n v="150"/>
    <n v="2250"/>
    <x v="6"/>
    <n v="112"/>
    <x v="10"/>
  </r>
  <r>
    <x v="303"/>
    <x v="27"/>
    <x v="2"/>
    <x v="2"/>
    <x v="20"/>
    <n v="230"/>
    <n v="1150"/>
    <x v="0"/>
    <n v="12"/>
    <x v="11"/>
  </r>
  <r>
    <x v="304"/>
    <x v="27"/>
    <x v="1"/>
    <x v="0"/>
    <x v="13"/>
    <n v="40"/>
    <n v="440"/>
    <x v="10"/>
    <n v="18"/>
    <x v="0"/>
  </r>
  <r>
    <x v="305"/>
    <x v="27"/>
    <x v="4"/>
    <x v="1"/>
    <x v="15"/>
    <n v="150"/>
    <n v="1950"/>
    <x v="5"/>
    <n v="156"/>
    <x v="1"/>
  </r>
  <r>
    <x v="306"/>
    <x v="27"/>
    <x v="3"/>
    <x v="4"/>
    <x v="15"/>
    <n v="16"/>
    <n v="208"/>
    <x v="9"/>
    <n v="15"/>
    <x v="2"/>
  </r>
  <r>
    <x v="307"/>
    <x v="27"/>
    <x v="3"/>
    <x v="4"/>
    <x v="17"/>
    <n v="16"/>
    <n v="48"/>
    <x v="3"/>
    <n v="1"/>
    <x v="3"/>
  </r>
  <r>
    <x v="308"/>
    <x v="28"/>
    <x v="4"/>
    <x v="1"/>
    <x v="21"/>
    <n v="150"/>
    <n v="300"/>
    <x v="8"/>
    <n v="27"/>
    <x v="4"/>
  </r>
  <r>
    <x v="309"/>
    <x v="28"/>
    <x v="2"/>
    <x v="2"/>
    <x v="1"/>
    <n v="230"/>
    <n v="3220"/>
    <x v="3"/>
    <n v="97"/>
    <x v="5"/>
  </r>
  <r>
    <x v="310"/>
    <x v="28"/>
    <x v="1"/>
    <x v="2"/>
    <x v="13"/>
    <n v="40"/>
    <n v="440"/>
    <x v="11"/>
    <n v="53"/>
    <x v="6"/>
  </r>
  <r>
    <x v="311"/>
    <x v="28"/>
    <x v="3"/>
    <x v="4"/>
    <x v="17"/>
    <n v="16"/>
    <n v="48"/>
    <x v="1"/>
    <n v="3"/>
    <x v="7"/>
  </r>
  <r>
    <x v="312"/>
    <x v="28"/>
    <x v="1"/>
    <x v="4"/>
    <x v="18"/>
    <n v="40"/>
    <n v="720"/>
    <x v="1"/>
    <n v="43"/>
    <x v="8"/>
  </r>
  <r>
    <x v="313"/>
    <x v="28"/>
    <x v="2"/>
    <x v="4"/>
    <x v="7"/>
    <n v="230"/>
    <n v="1610"/>
    <x v="6"/>
    <n v="80"/>
    <x v="9"/>
  </r>
  <r>
    <x v="314"/>
    <x v="28"/>
    <x v="1"/>
    <x v="4"/>
    <x v="12"/>
    <n v="40"/>
    <n v="920"/>
    <x v="6"/>
    <n v="46"/>
    <x v="10"/>
  </r>
  <r>
    <x v="315"/>
    <x v="29"/>
    <x v="2"/>
    <x v="4"/>
    <x v="21"/>
    <n v="230"/>
    <n v="460"/>
    <x v="5"/>
    <n v="37"/>
    <x v="11"/>
  </r>
  <r>
    <x v="316"/>
    <x v="29"/>
    <x v="1"/>
    <x v="3"/>
    <x v="18"/>
    <n v="40"/>
    <n v="720"/>
    <x v="10"/>
    <n v="29"/>
    <x v="0"/>
  </r>
  <r>
    <x v="317"/>
    <x v="29"/>
    <x v="2"/>
    <x v="1"/>
    <x v="7"/>
    <n v="230"/>
    <n v="1610"/>
    <x v="6"/>
    <n v="80"/>
    <x v="1"/>
  </r>
  <r>
    <x v="318"/>
    <x v="29"/>
    <x v="1"/>
    <x v="4"/>
    <x v="1"/>
    <n v="40"/>
    <n v="560"/>
    <x v="2"/>
    <n v="62"/>
    <x v="2"/>
  </r>
  <r>
    <x v="319"/>
    <x v="29"/>
    <x v="4"/>
    <x v="1"/>
    <x v="15"/>
    <n v="150"/>
    <n v="1950"/>
    <x v="4"/>
    <n v="39"/>
    <x v="3"/>
  </r>
  <r>
    <x v="320"/>
    <x v="29"/>
    <x v="0"/>
    <x v="0"/>
    <x v="4"/>
    <n v="80"/>
    <n v="960"/>
    <x v="10"/>
    <n v="38"/>
    <x v="4"/>
  </r>
  <r>
    <x v="321"/>
    <x v="29"/>
    <x v="2"/>
    <x v="4"/>
    <x v="8"/>
    <n v="230"/>
    <n v="4600"/>
    <x v="8"/>
    <n v="414"/>
    <x v="5"/>
  </r>
  <r>
    <x v="322"/>
    <x v="29"/>
    <x v="1"/>
    <x v="4"/>
    <x v="20"/>
    <n v="40"/>
    <n v="200"/>
    <x v="3"/>
    <n v="6"/>
    <x v="6"/>
  </r>
  <r>
    <x v="323"/>
    <x v="29"/>
    <x v="3"/>
    <x v="4"/>
    <x v="21"/>
    <n v="16"/>
    <n v="32"/>
    <x v="10"/>
    <n v="1"/>
    <x v="7"/>
  </r>
  <r>
    <x v="324"/>
    <x v="0"/>
    <x v="0"/>
    <x v="2"/>
    <x v="14"/>
    <n v="80"/>
    <n v="800"/>
    <x v="5"/>
    <n v="64"/>
    <x v="8"/>
  </r>
  <r>
    <x v="325"/>
    <x v="0"/>
    <x v="1"/>
    <x v="3"/>
    <x v="18"/>
    <n v="40"/>
    <n v="720"/>
    <x v="1"/>
    <n v="43"/>
    <x v="9"/>
  </r>
  <r>
    <x v="326"/>
    <x v="0"/>
    <x v="2"/>
    <x v="1"/>
    <x v="7"/>
    <n v="230"/>
    <n v="1610"/>
    <x v="5"/>
    <n v="129"/>
    <x v="10"/>
  </r>
  <r>
    <x v="327"/>
    <x v="0"/>
    <x v="1"/>
    <x v="3"/>
    <x v="19"/>
    <n v="40"/>
    <n v="600"/>
    <x v="3"/>
    <n v="18"/>
    <x v="11"/>
  </r>
  <r>
    <x v="328"/>
    <x v="0"/>
    <x v="3"/>
    <x v="2"/>
    <x v="0"/>
    <n v="16"/>
    <n v="96"/>
    <x v="0"/>
    <n v="1"/>
    <x v="0"/>
  </r>
  <r>
    <x v="329"/>
    <x v="0"/>
    <x v="4"/>
    <x v="3"/>
    <x v="10"/>
    <n v="150"/>
    <n v="1350"/>
    <x v="4"/>
    <n v="27"/>
    <x v="1"/>
  </r>
  <r>
    <x v="330"/>
    <x v="0"/>
    <x v="3"/>
    <x v="4"/>
    <x v="19"/>
    <n v="16"/>
    <n v="240"/>
    <x v="0"/>
    <n v="2"/>
    <x v="2"/>
  </r>
  <r>
    <x v="331"/>
    <x v="0"/>
    <x v="0"/>
    <x v="4"/>
    <x v="2"/>
    <n v="80"/>
    <n v="1760"/>
    <x v="2"/>
    <n v="194"/>
    <x v="3"/>
  </r>
  <r>
    <x v="332"/>
    <x v="0"/>
    <x v="4"/>
    <x v="1"/>
    <x v="15"/>
    <n v="150"/>
    <n v="1950"/>
    <x v="4"/>
    <n v="39"/>
    <x v="4"/>
  </r>
  <r>
    <x v="333"/>
    <x v="1"/>
    <x v="3"/>
    <x v="2"/>
    <x v="4"/>
    <n v="16"/>
    <n v="192"/>
    <x v="3"/>
    <n v="6"/>
    <x v="5"/>
  </r>
  <r>
    <x v="334"/>
    <x v="1"/>
    <x v="1"/>
    <x v="3"/>
    <x v="16"/>
    <n v="40"/>
    <n v="160"/>
    <x v="6"/>
    <n v="8"/>
    <x v="6"/>
  </r>
  <r>
    <x v="335"/>
    <x v="1"/>
    <x v="2"/>
    <x v="1"/>
    <x v="5"/>
    <n v="230"/>
    <n v="4370"/>
    <x v="2"/>
    <n v="481"/>
    <x v="7"/>
  </r>
  <r>
    <x v="336"/>
    <x v="1"/>
    <x v="1"/>
    <x v="1"/>
    <x v="16"/>
    <n v="40"/>
    <n v="160"/>
    <x v="1"/>
    <n v="10"/>
    <x v="8"/>
  </r>
  <r>
    <x v="337"/>
    <x v="1"/>
    <x v="3"/>
    <x v="2"/>
    <x v="0"/>
    <n v="16"/>
    <n v="96"/>
    <x v="9"/>
    <n v="7"/>
    <x v="9"/>
  </r>
  <r>
    <x v="338"/>
    <x v="1"/>
    <x v="2"/>
    <x v="2"/>
    <x v="19"/>
    <n v="230"/>
    <n v="3450"/>
    <x v="2"/>
    <n v="380"/>
    <x v="10"/>
  </r>
  <r>
    <x v="339"/>
    <x v="1"/>
    <x v="0"/>
    <x v="2"/>
    <x v="11"/>
    <n v="80"/>
    <n v="1280"/>
    <x v="10"/>
    <n v="51"/>
    <x v="11"/>
  </r>
  <r>
    <x v="340"/>
    <x v="1"/>
    <x v="1"/>
    <x v="0"/>
    <x v="7"/>
    <n v="40"/>
    <n v="280"/>
    <x v="7"/>
    <n v="28"/>
    <x v="0"/>
  </r>
  <r>
    <x v="341"/>
    <x v="1"/>
    <x v="1"/>
    <x v="2"/>
    <x v="13"/>
    <n v="40"/>
    <n v="440"/>
    <x v="6"/>
    <n v="22"/>
    <x v="1"/>
  </r>
  <r>
    <x v="342"/>
    <x v="1"/>
    <x v="0"/>
    <x v="4"/>
    <x v="10"/>
    <n v="80"/>
    <n v="720"/>
    <x v="1"/>
    <n v="43"/>
    <x v="2"/>
  </r>
  <r>
    <x v="343"/>
    <x v="1"/>
    <x v="0"/>
    <x v="1"/>
    <x v="9"/>
    <n v="80"/>
    <n v="1680"/>
    <x v="10"/>
    <n v="67"/>
    <x v="3"/>
  </r>
  <r>
    <x v="344"/>
    <x v="1"/>
    <x v="1"/>
    <x v="2"/>
    <x v="21"/>
    <n v="40"/>
    <n v="80"/>
    <x v="3"/>
    <n v="2"/>
    <x v="4"/>
  </r>
  <r>
    <x v="345"/>
    <x v="2"/>
    <x v="3"/>
    <x v="2"/>
    <x v="6"/>
    <n v="16"/>
    <n v="272"/>
    <x v="6"/>
    <n v="14"/>
    <x v="5"/>
  </r>
  <r>
    <x v="346"/>
    <x v="2"/>
    <x v="1"/>
    <x v="0"/>
    <x v="18"/>
    <n v="40"/>
    <n v="720"/>
    <x v="1"/>
    <n v="43"/>
    <x v="6"/>
  </r>
  <r>
    <x v="347"/>
    <x v="2"/>
    <x v="1"/>
    <x v="0"/>
    <x v="10"/>
    <n v="40"/>
    <n v="360"/>
    <x v="0"/>
    <n v="4"/>
    <x v="7"/>
  </r>
  <r>
    <x v="348"/>
    <x v="2"/>
    <x v="1"/>
    <x v="1"/>
    <x v="7"/>
    <n v="40"/>
    <n v="280"/>
    <x v="0"/>
    <n v="3"/>
    <x v="8"/>
  </r>
  <r>
    <x v="349"/>
    <x v="2"/>
    <x v="2"/>
    <x v="2"/>
    <x v="4"/>
    <n v="230"/>
    <n v="2760"/>
    <x v="1"/>
    <n v="166"/>
    <x v="9"/>
  </r>
  <r>
    <x v="350"/>
    <x v="2"/>
    <x v="3"/>
    <x v="1"/>
    <x v="2"/>
    <n v="16"/>
    <n v="352"/>
    <x v="10"/>
    <n v="14"/>
    <x v="0"/>
  </r>
  <r>
    <x v="351"/>
    <x v="3"/>
    <x v="4"/>
    <x v="0"/>
    <x v="20"/>
    <n v="150"/>
    <n v="750"/>
    <x v="2"/>
    <n v="82"/>
    <x v="1"/>
  </r>
  <r>
    <x v="352"/>
    <x v="3"/>
    <x v="0"/>
    <x v="1"/>
    <x v="1"/>
    <n v="80"/>
    <n v="1120"/>
    <x v="2"/>
    <n v="123"/>
    <x v="2"/>
  </r>
  <r>
    <x v="353"/>
    <x v="3"/>
    <x v="3"/>
    <x v="2"/>
    <x v="3"/>
    <n v="16"/>
    <n v="128"/>
    <x v="3"/>
    <n v="4"/>
    <x v="3"/>
  </r>
  <r>
    <x v="354"/>
    <x v="3"/>
    <x v="2"/>
    <x v="2"/>
    <x v="0"/>
    <n v="230"/>
    <n v="1380"/>
    <x v="6"/>
    <n v="69"/>
    <x v="4"/>
  </r>
  <r>
    <x v="355"/>
    <x v="3"/>
    <x v="3"/>
    <x v="3"/>
    <x v="7"/>
    <n v="16"/>
    <n v="112"/>
    <x v="5"/>
    <n v="9"/>
    <x v="5"/>
  </r>
  <r>
    <x v="356"/>
    <x v="3"/>
    <x v="0"/>
    <x v="1"/>
    <x v="11"/>
    <n v="80"/>
    <n v="1280"/>
    <x v="10"/>
    <n v="51"/>
    <x v="6"/>
  </r>
  <r>
    <x v="357"/>
    <x v="3"/>
    <x v="4"/>
    <x v="0"/>
    <x v="6"/>
    <n v="150"/>
    <n v="2550"/>
    <x v="11"/>
    <n v="306"/>
    <x v="7"/>
  </r>
  <r>
    <x v="358"/>
    <x v="3"/>
    <x v="3"/>
    <x v="1"/>
    <x v="7"/>
    <n v="16"/>
    <n v="112"/>
    <x v="5"/>
    <n v="9"/>
    <x v="8"/>
  </r>
  <r>
    <x v="359"/>
    <x v="4"/>
    <x v="3"/>
    <x v="0"/>
    <x v="9"/>
    <n v="16"/>
    <n v="336"/>
    <x v="8"/>
    <n v="30"/>
    <x v="9"/>
  </r>
  <r>
    <x v="360"/>
    <x v="4"/>
    <x v="3"/>
    <x v="2"/>
    <x v="12"/>
    <n v="16"/>
    <n v="368"/>
    <x v="2"/>
    <n v="40"/>
    <x v="10"/>
  </r>
  <r>
    <x v="361"/>
    <x v="4"/>
    <x v="4"/>
    <x v="2"/>
    <x v="21"/>
    <n v="150"/>
    <n v="300"/>
    <x v="4"/>
    <n v="6"/>
    <x v="11"/>
  </r>
  <r>
    <x v="362"/>
    <x v="4"/>
    <x v="4"/>
    <x v="0"/>
    <x v="2"/>
    <n v="150"/>
    <n v="3300"/>
    <x v="9"/>
    <n v="231"/>
    <x v="0"/>
  </r>
  <r>
    <x v="363"/>
    <x v="4"/>
    <x v="1"/>
    <x v="3"/>
    <x v="2"/>
    <n v="40"/>
    <n v="880"/>
    <x v="0"/>
    <n v="9"/>
    <x v="1"/>
  </r>
  <r>
    <x v="364"/>
    <x v="4"/>
    <x v="0"/>
    <x v="1"/>
    <x v="14"/>
    <n v="80"/>
    <n v="800"/>
    <x v="2"/>
    <n v="88"/>
    <x v="2"/>
  </r>
  <r>
    <x v="365"/>
    <x v="4"/>
    <x v="0"/>
    <x v="4"/>
    <x v="15"/>
    <n v="80"/>
    <n v="1040"/>
    <x v="6"/>
    <n v="52"/>
    <x v="3"/>
  </r>
  <r>
    <x v="366"/>
    <x v="4"/>
    <x v="2"/>
    <x v="3"/>
    <x v="13"/>
    <n v="230"/>
    <n v="2530"/>
    <x v="11"/>
    <n v="304"/>
    <x v="4"/>
  </r>
  <r>
    <x v="367"/>
    <x v="4"/>
    <x v="2"/>
    <x v="0"/>
    <x v="10"/>
    <n v="230"/>
    <n v="2070"/>
    <x v="9"/>
    <n v="145"/>
    <x v="5"/>
  </r>
  <r>
    <x v="368"/>
    <x v="4"/>
    <x v="2"/>
    <x v="3"/>
    <x v="11"/>
    <n v="230"/>
    <n v="3680"/>
    <x v="2"/>
    <n v="405"/>
    <x v="6"/>
  </r>
  <r>
    <x v="369"/>
    <x v="4"/>
    <x v="2"/>
    <x v="3"/>
    <x v="18"/>
    <n v="230"/>
    <n v="4140"/>
    <x v="0"/>
    <n v="41"/>
    <x v="7"/>
  </r>
  <r>
    <x v="370"/>
    <x v="4"/>
    <x v="3"/>
    <x v="1"/>
    <x v="19"/>
    <n v="16"/>
    <n v="240"/>
    <x v="4"/>
    <n v="5"/>
    <x v="8"/>
  </r>
  <r>
    <x v="371"/>
    <x v="4"/>
    <x v="1"/>
    <x v="4"/>
    <x v="18"/>
    <n v="40"/>
    <n v="720"/>
    <x v="1"/>
    <n v="43"/>
    <x v="9"/>
  </r>
  <r>
    <x v="372"/>
    <x v="4"/>
    <x v="1"/>
    <x v="3"/>
    <x v="18"/>
    <n v="40"/>
    <n v="720"/>
    <x v="10"/>
    <n v="29"/>
    <x v="10"/>
  </r>
  <r>
    <x v="373"/>
    <x v="4"/>
    <x v="3"/>
    <x v="3"/>
    <x v="2"/>
    <n v="16"/>
    <n v="352"/>
    <x v="3"/>
    <n v="11"/>
    <x v="11"/>
  </r>
  <r>
    <x v="374"/>
    <x v="4"/>
    <x v="3"/>
    <x v="2"/>
    <x v="4"/>
    <n v="16"/>
    <n v="192"/>
    <x v="2"/>
    <n v="21"/>
    <x v="0"/>
  </r>
  <r>
    <x v="375"/>
    <x v="5"/>
    <x v="0"/>
    <x v="0"/>
    <x v="8"/>
    <n v="80"/>
    <n v="1600"/>
    <x v="0"/>
    <n v="16"/>
    <x v="1"/>
  </r>
  <r>
    <x v="376"/>
    <x v="5"/>
    <x v="2"/>
    <x v="2"/>
    <x v="14"/>
    <n v="230"/>
    <n v="2300"/>
    <x v="4"/>
    <n v="46"/>
    <x v="2"/>
  </r>
  <r>
    <x v="377"/>
    <x v="5"/>
    <x v="2"/>
    <x v="1"/>
    <x v="10"/>
    <n v="230"/>
    <n v="2070"/>
    <x v="3"/>
    <n v="62"/>
    <x v="3"/>
  </r>
  <r>
    <x v="378"/>
    <x v="5"/>
    <x v="0"/>
    <x v="1"/>
    <x v="6"/>
    <n v="80"/>
    <n v="1360"/>
    <x v="3"/>
    <n v="41"/>
    <x v="4"/>
  </r>
  <r>
    <x v="379"/>
    <x v="5"/>
    <x v="1"/>
    <x v="4"/>
    <x v="16"/>
    <n v="40"/>
    <n v="160"/>
    <x v="8"/>
    <n v="14"/>
    <x v="5"/>
  </r>
  <r>
    <x v="380"/>
    <x v="5"/>
    <x v="4"/>
    <x v="1"/>
    <x v="11"/>
    <n v="150"/>
    <n v="2400"/>
    <x v="3"/>
    <n v="72"/>
    <x v="6"/>
  </r>
  <r>
    <x v="381"/>
    <x v="5"/>
    <x v="0"/>
    <x v="2"/>
    <x v="3"/>
    <n v="80"/>
    <n v="640"/>
    <x v="4"/>
    <n v="13"/>
    <x v="7"/>
  </r>
  <r>
    <x v="382"/>
    <x v="5"/>
    <x v="1"/>
    <x v="3"/>
    <x v="12"/>
    <n v="40"/>
    <n v="920"/>
    <x v="1"/>
    <n v="55"/>
    <x v="8"/>
  </r>
  <r>
    <x v="383"/>
    <x v="6"/>
    <x v="4"/>
    <x v="3"/>
    <x v="8"/>
    <n v="150"/>
    <n v="3000"/>
    <x v="7"/>
    <n v="300"/>
    <x v="9"/>
  </r>
  <r>
    <x v="384"/>
    <x v="6"/>
    <x v="2"/>
    <x v="4"/>
    <x v="2"/>
    <n v="230"/>
    <n v="5060"/>
    <x v="7"/>
    <n v="506"/>
    <x v="10"/>
  </r>
  <r>
    <x v="385"/>
    <x v="6"/>
    <x v="2"/>
    <x v="1"/>
    <x v="0"/>
    <n v="230"/>
    <n v="1380"/>
    <x v="7"/>
    <n v="138"/>
    <x v="11"/>
  </r>
  <r>
    <x v="386"/>
    <x v="6"/>
    <x v="0"/>
    <x v="3"/>
    <x v="14"/>
    <n v="80"/>
    <n v="800"/>
    <x v="7"/>
    <n v="80"/>
    <x v="0"/>
  </r>
  <r>
    <x v="387"/>
    <x v="6"/>
    <x v="2"/>
    <x v="4"/>
    <x v="9"/>
    <n v="230"/>
    <n v="4830"/>
    <x v="6"/>
    <n v="242"/>
    <x v="1"/>
  </r>
  <r>
    <x v="388"/>
    <x v="6"/>
    <x v="2"/>
    <x v="0"/>
    <x v="8"/>
    <n v="230"/>
    <n v="4600"/>
    <x v="10"/>
    <n v="184"/>
    <x v="2"/>
  </r>
  <r>
    <x v="389"/>
    <x v="6"/>
    <x v="0"/>
    <x v="2"/>
    <x v="8"/>
    <n v="80"/>
    <n v="1600"/>
    <x v="9"/>
    <n v="112"/>
    <x v="3"/>
  </r>
  <r>
    <x v="390"/>
    <x v="6"/>
    <x v="0"/>
    <x v="2"/>
    <x v="7"/>
    <n v="80"/>
    <n v="560"/>
    <x v="6"/>
    <n v="28"/>
    <x v="4"/>
  </r>
  <r>
    <x v="391"/>
    <x v="6"/>
    <x v="0"/>
    <x v="0"/>
    <x v="3"/>
    <n v="80"/>
    <n v="640"/>
    <x v="8"/>
    <n v="58"/>
    <x v="5"/>
  </r>
  <r>
    <x v="392"/>
    <x v="6"/>
    <x v="0"/>
    <x v="1"/>
    <x v="17"/>
    <n v="80"/>
    <n v="240"/>
    <x v="4"/>
    <n v="5"/>
    <x v="6"/>
  </r>
  <r>
    <x v="393"/>
    <x v="6"/>
    <x v="0"/>
    <x v="3"/>
    <x v="3"/>
    <n v="80"/>
    <n v="640"/>
    <x v="1"/>
    <n v="38"/>
    <x v="7"/>
  </r>
  <r>
    <x v="394"/>
    <x v="6"/>
    <x v="4"/>
    <x v="4"/>
    <x v="15"/>
    <n v="150"/>
    <n v="1950"/>
    <x v="2"/>
    <n v="214"/>
    <x v="8"/>
  </r>
  <r>
    <x v="395"/>
    <x v="6"/>
    <x v="0"/>
    <x v="3"/>
    <x v="19"/>
    <n v="80"/>
    <n v="1200"/>
    <x v="5"/>
    <n v="96"/>
    <x v="9"/>
  </r>
  <r>
    <x v="396"/>
    <x v="6"/>
    <x v="4"/>
    <x v="4"/>
    <x v="7"/>
    <n v="150"/>
    <n v="1050"/>
    <x v="4"/>
    <n v="21"/>
    <x v="10"/>
  </r>
  <r>
    <x v="397"/>
    <x v="6"/>
    <x v="1"/>
    <x v="2"/>
    <x v="0"/>
    <n v="40"/>
    <n v="240"/>
    <x v="1"/>
    <n v="14"/>
    <x v="11"/>
  </r>
  <r>
    <x v="398"/>
    <x v="6"/>
    <x v="0"/>
    <x v="3"/>
    <x v="12"/>
    <n v="80"/>
    <n v="1840"/>
    <x v="2"/>
    <n v="202"/>
    <x v="0"/>
  </r>
  <r>
    <x v="399"/>
    <x v="6"/>
    <x v="2"/>
    <x v="2"/>
    <x v="18"/>
    <n v="230"/>
    <n v="4140"/>
    <x v="0"/>
    <n v="41"/>
    <x v="1"/>
  </r>
  <r>
    <x v="400"/>
    <x v="7"/>
    <x v="0"/>
    <x v="4"/>
    <x v="9"/>
    <n v="80"/>
    <n v="1680"/>
    <x v="8"/>
    <n v="151"/>
    <x v="2"/>
  </r>
  <r>
    <x v="401"/>
    <x v="7"/>
    <x v="1"/>
    <x v="2"/>
    <x v="15"/>
    <n v="40"/>
    <n v="520"/>
    <x v="4"/>
    <n v="10"/>
    <x v="3"/>
  </r>
  <r>
    <x v="402"/>
    <x v="7"/>
    <x v="0"/>
    <x v="2"/>
    <x v="12"/>
    <n v="80"/>
    <n v="1840"/>
    <x v="6"/>
    <n v="92"/>
    <x v="4"/>
  </r>
  <r>
    <x v="403"/>
    <x v="7"/>
    <x v="4"/>
    <x v="3"/>
    <x v="19"/>
    <n v="150"/>
    <n v="2250"/>
    <x v="6"/>
    <n v="112"/>
    <x v="5"/>
  </r>
  <r>
    <x v="404"/>
    <x v="7"/>
    <x v="1"/>
    <x v="0"/>
    <x v="20"/>
    <n v="40"/>
    <n v="200"/>
    <x v="8"/>
    <n v="18"/>
    <x v="6"/>
  </r>
  <r>
    <x v="405"/>
    <x v="7"/>
    <x v="3"/>
    <x v="3"/>
    <x v="14"/>
    <n v="16"/>
    <n v="160"/>
    <x v="0"/>
    <n v="2"/>
    <x v="7"/>
  </r>
  <r>
    <x v="406"/>
    <x v="7"/>
    <x v="2"/>
    <x v="2"/>
    <x v="21"/>
    <n v="230"/>
    <n v="460"/>
    <x v="8"/>
    <n v="41"/>
    <x v="8"/>
  </r>
  <r>
    <x v="407"/>
    <x v="7"/>
    <x v="0"/>
    <x v="3"/>
    <x v="7"/>
    <n v="80"/>
    <n v="560"/>
    <x v="4"/>
    <n v="11"/>
    <x v="9"/>
  </r>
  <r>
    <x v="408"/>
    <x v="7"/>
    <x v="4"/>
    <x v="3"/>
    <x v="2"/>
    <n v="150"/>
    <n v="3300"/>
    <x v="6"/>
    <n v="165"/>
    <x v="10"/>
  </r>
  <r>
    <x v="409"/>
    <x v="7"/>
    <x v="1"/>
    <x v="4"/>
    <x v="6"/>
    <n v="40"/>
    <n v="680"/>
    <x v="4"/>
    <n v="14"/>
    <x v="11"/>
  </r>
  <r>
    <x v="410"/>
    <x v="7"/>
    <x v="3"/>
    <x v="0"/>
    <x v="2"/>
    <n v="16"/>
    <n v="352"/>
    <x v="1"/>
    <n v="21"/>
    <x v="0"/>
  </r>
  <r>
    <x v="411"/>
    <x v="7"/>
    <x v="3"/>
    <x v="4"/>
    <x v="17"/>
    <n v="16"/>
    <n v="48"/>
    <x v="3"/>
    <n v="1"/>
    <x v="1"/>
  </r>
  <r>
    <x v="412"/>
    <x v="7"/>
    <x v="2"/>
    <x v="4"/>
    <x v="21"/>
    <n v="230"/>
    <n v="460"/>
    <x v="5"/>
    <n v="37"/>
    <x v="2"/>
  </r>
  <r>
    <x v="413"/>
    <x v="7"/>
    <x v="3"/>
    <x v="0"/>
    <x v="9"/>
    <n v="16"/>
    <n v="336"/>
    <x v="8"/>
    <n v="30"/>
    <x v="3"/>
  </r>
  <r>
    <x v="414"/>
    <x v="7"/>
    <x v="0"/>
    <x v="3"/>
    <x v="7"/>
    <n v="80"/>
    <n v="560"/>
    <x v="9"/>
    <n v="39"/>
    <x v="4"/>
  </r>
  <r>
    <x v="415"/>
    <x v="7"/>
    <x v="4"/>
    <x v="1"/>
    <x v="12"/>
    <n v="150"/>
    <n v="3450"/>
    <x v="2"/>
    <n v="380"/>
    <x v="5"/>
  </r>
  <r>
    <x v="416"/>
    <x v="8"/>
    <x v="4"/>
    <x v="0"/>
    <x v="13"/>
    <n v="150"/>
    <n v="1650"/>
    <x v="6"/>
    <n v="82"/>
    <x v="6"/>
  </r>
  <r>
    <x v="417"/>
    <x v="8"/>
    <x v="0"/>
    <x v="4"/>
    <x v="11"/>
    <n v="80"/>
    <n v="1280"/>
    <x v="6"/>
    <n v="64"/>
    <x v="7"/>
  </r>
  <r>
    <x v="418"/>
    <x v="8"/>
    <x v="2"/>
    <x v="2"/>
    <x v="20"/>
    <n v="230"/>
    <n v="1150"/>
    <x v="7"/>
    <n v="115"/>
    <x v="8"/>
  </r>
  <r>
    <x v="419"/>
    <x v="8"/>
    <x v="3"/>
    <x v="0"/>
    <x v="2"/>
    <n v="16"/>
    <n v="352"/>
    <x v="0"/>
    <n v="4"/>
    <x v="9"/>
  </r>
  <r>
    <x v="420"/>
    <x v="8"/>
    <x v="1"/>
    <x v="4"/>
    <x v="7"/>
    <n v="40"/>
    <n v="280"/>
    <x v="11"/>
    <n v="34"/>
    <x v="0"/>
  </r>
  <r>
    <x v="421"/>
    <x v="8"/>
    <x v="0"/>
    <x v="1"/>
    <x v="21"/>
    <n v="80"/>
    <n v="160"/>
    <x v="10"/>
    <n v="6"/>
    <x v="1"/>
  </r>
  <r>
    <x v="422"/>
    <x v="8"/>
    <x v="1"/>
    <x v="3"/>
    <x v="0"/>
    <n v="40"/>
    <n v="240"/>
    <x v="9"/>
    <n v="17"/>
    <x v="2"/>
  </r>
  <r>
    <x v="423"/>
    <x v="8"/>
    <x v="0"/>
    <x v="2"/>
    <x v="0"/>
    <n v="80"/>
    <n v="480"/>
    <x v="0"/>
    <n v="5"/>
    <x v="3"/>
  </r>
  <r>
    <x v="424"/>
    <x v="8"/>
    <x v="3"/>
    <x v="1"/>
    <x v="2"/>
    <n v="16"/>
    <n v="352"/>
    <x v="0"/>
    <n v="4"/>
    <x v="4"/>
  </r>
  <r>
    <x v="425"/>
    <x v="8"/>
    <x v="2"/>
    <x v="3"/>
    <x v="7"/>
    <n v="230"/>
    <n v="1610"/>
    <x v="1"/>
    <n v="97"/>
    <x v="5"/>
  </r>
  <r>
    <x v="426"/>
    <x v="9"/>
    <x v="3"/>
    <x v="3"/>
    <x v="2"/>
    <n v="16"/>
    <n v="352"/>
    <x v="3"/>
    <n v="11"/>
    <x v="6"/>
  </r>
  <r>
    <x v="427"/>
    <x v="9"/>
    <x v="1"/>
    <x v="4"/>
    <x v="8"/>
    <n v="40"/>
    <n v="800"/>
    <x v="6"/>
    <n v="40"/>
    <x v="7"/>
  </r>
  <r>
    <x v="428"/>
    <x v="9"/>
    <x v="1"/>
    <x v="1"/>
    <x v="5"/>
    <n v="40"/>
    <n v="760"/>
    <x v="7"/>
    <n v="76"/>
    <x v="8"/>
  </r>
  <r>
    <x v="429"/>
    <x v="9"/>
    <x v="3"/>
    <x v="0"/>
    <x v="18"/>
    <n v="16"/>
    <n v="288"/>
    <x v="6"/>
    <n v="14"/>
    <x v="9"/>
  </r>
  <r>
    <x v="430"/>
    <x v="9"/>
    <x v="1"/>
    <x v="2"/>
    <x v="21"/>
    <n v="40"/>
    <n v="80"/>
    <x v="4"/>
    <n v="2"/>
    <x v="10"/>
  </r>
  <r>
    <x v="431"/>
    <x v="9"/>
    <x v="1"/>
    <x v="3"/>
    <x v="7"/>
    <n v="40"/>
    <n v="280"/>
    <x v="9"/>
    <n v="20"/>
    <x v="11"/>
  </r>
  <r>
    <x v="432"/>
    <x v="9"/>
    <x v="4"/>
    <x v="2"/>
    <x v="13"/>
    <n v="150"/>
    <n v="1650"/>
    <x v="6"/>
    <n v="82"/>
    <x v="0"/>
  </r>
  <r>
    <x v="433"/>
    <x v="9"/>
    <x v="0"/>
    <x v="1"/>
    <x v="1"/>
    <n v="80"/>
    <n v="1120"/>
    <x v="2"/>
    <n v="123"/>
    <x v="1"/>
  </r>
  <r>
    <x v="434"/>
    <x v="9"/>
    <x v="1"/>
    <x v="4"/>
    <x v="7"/>
    <n v="40"/>
    <n v="280"/>
    <x v="10"/>
    <n v="11"/>
    <x v="2"/>
  </r>
  <r>
    <x v="435"/>
    <x v="9"/>
    <x v="0"/>
    <x v="3"/>
    <x v="1"/>
    <n v="80"/>
    <n v="1120"/>
    <x v="6"/>
    <n v="56"/>
    <x v="3"/>
  </r>
  <r>
    <x v="436"/>
    <x v="10"/>
    <x v="3"/>
    <x v="2"/>
    <x v="4"/>
    <n v="16"/>
    <n v="192"/>
    <x v="2"/>
    <n v="21"/>
    <x v="4"/>
  </r>
  <r>
    <x v="437"/>
    <x v="10"/>
    <x v="1"/>
    <x v="4"/>
    <x v="13"/>
    <n v="40"/>
    <n v="440"/>
    <x v="6"/>
    <n v="22"/>
    <x v="5"/>
  </r>
  <r>
    <x v="438"/>
    <x v="10"/>
    <x v="3"/>
    <x v="2"/>
    <x v="1"/>
    <n v="16"/>
    <n v="224"/>
    <x v="0"/>
    <n v="2"/>
    <x v="6"/>
  </r>
  <r>
    <x v="439"/>
    <x v="10"/>
    <x v="2"/>
    <x v="3"/>
    <x v="21"/>
    <n v="230"/>
    <n v="460"/>
    <x v="5"/>
    <n v="37"/>
    <x v="7"/>
  </r>
  <r>
    <x v="440"/>
    <x v="10"/>
    <x v="3"/>
    <x v="0"/>
    <x v="8"/>
    <n v="16"/>
    <n v="320"/>
    <x v="2"/>
    <n v="35"/>
    <x v="8"/>
  </r>
  <r>
    <x v="441"/>
    <x v="10"/>
    <x v="3"/>
    <x v="2"/>
    <x v="0"/>
    <n v="16"/>
    <n v="96"/>
    <x v="1"/>
    <n v="6"/>
    <x v="9"/>
  </r>
  <r>
    <x v="442"/>
    <x v="10"/>
    <x v="0"/>
    <x v="3"/>
    <x v="6"/>
    <n v="80"/>
    <n v="1360"/>
    <x v="6"/>
    <n v="68"/>
    <x v="10"/>
  </r>
  <r>
    <x v="443"/>
    <x v="10"/>
    <x v="1"/>
    <x v="0"/>
    <x v="21"/>
    <n v="40"/>
    <n v="80"/>
    <x v="11"/>
    <n v="10"/>
    <x v="11"/>
  </r>
  <r>
    <x v="444"/>
    <x v="10"/>
    <x v="3"/>
    <x v="0"/>
    <x v="7"/>
    <n v="16"/>
    <n v="112"/>
    <x v="11"/>
    <n v="13"/>
    <x v="0"/>
  </r>
  <r>
    <x v="445"/>
    <x v="10"/>
    <x v="4"/>
    <x v="0"/>
    <x v="7"/>
    <n v="150"/>
    <n v="1050"/>
    <x v="4"/>
    <n v="21"/>
    <x v="1"/>
  </r>
  <r>
    <x v="446"/>
    <x v="10"/>
    <x v="0"/>
    <x v="0"/>
    <x v="8"/>
    <n v="80"/>
    <n v="1600"/>
    <x v="0"/>
    <n v="16"/>
    <x v="2"/>
  </r>
  <r>
    <x v="447"/>
    <x v="10"/>
    <x v="0"/>
    <x v="3"/>
    <x v="13"/>
    <n v="80"/>
    <n v="880"/>
    <x v="0"/>
    <n v="9"/>
    <x v="3"/>
  </r>
  <r>
    <x v="448"/>
    <x v="10"/>
    <x v="0"/>
    <x v="2"/>
    <x v="14"/>
    <n v="80"/>
    <n v="800"/>
    <x v="5"/>
    <n v="64"/>
    <x v="4"/>
  </r>
  <r>
    <x v="449"/>
    <x v="11"/>
    <x v="0"/>
    <x v="1"/>
    <x v="20"/>
    <n v="80"/>
    <n v="400"/>
    <x v="10"/>
    <n v="16"/>
    <x v="5"/>
  </r>
  <r>
    <x v="450"/>
    <x v="11"/>
    <x v="0"/>
    <x v="3"/>
    <x v="16"/>
    <n v="80"/>
    <n v="320"/>
    <x v="2"/>
    <n v="35"/>
    <x v="6"/>
  </r>
  <r>
    <x v="451"/>
    <x v="11"/>
    <x v="3"/>
    <x v="2"/>
    <x v="17"/>
    <n v="16"/>
    <n v="48"/>
    <x v="6"/>
    <n v="2"/>
    <x v="7"/>
  </r>
  <r>
    <x v="452"/>
    <x v="11"/>
    <x v="0"/>
    <x v="0"/>
    <x v="10"/>
    <n v="80"/>
    <n v="720"/>
    <x v="10"/>
    <n v="29"/>
    <x v="8"/>
  </r>
  <r>
    <x v="453"/>
    <x v="11"/>
    <x v="0"/>
    <x v="4"/>
    <x v="11"/>
    <n v="80"/>
    <n v="1280"/>
    <x v="8"/>
    <n v="115"/>
    <x v="9"/>
  </r>
  <r>
    <x v="454"/>
    <x v="12"/>
    <x v="3"/>
    <x v="1"/>
    <x v="7"/>
    <n v="16"/>
    <n v="112"/>
    <x v="5"/>
    <n v="9"/>
    <x v="10"/>
  </r>
  <r>
    <x v="455"/>
    <x v="12"/>
    <x v="4"/>
    <x v="1"/>
    <x v="11"/>
    <n v="150"/>
    <n v="2400"/>
    <x v="6"/>
    <n v="120"/>
    <x v="11"/>
  </r>
  <r>
    <x v="456"/>
    <x v="12"/>
    <x v="3"/>
    <x v="3"/>
    <x v="14"/>
    <n v="16"/>
    <n v="160"/>
    <x v="10"/>
    <n v="6"/>
    <x v="0"/>
  </r>
  <r>
    <x v="457"/>
    <x v="12"/>
    <x v="1"/>
    <x v="1"/>
    <x v="16"/>
    <n v="40"/>
    <n v="160"/>
    <x v="3"/>
    <n v="5"/>
    <x v="1"/>
  </r>
  <r>
    <x v="458"/>
    <x v="12"/>
    <x v="1"/>
    <x v="1"/>
    <x v="19"/>
    <n v="40"/>
    <n v="600"/>
    <x v="4"/>
    <n v="12"/>
    <x v="2"/>
  </r>
  <r>
    <x v="459"/>
    <x v="12"/>
    <x v="0"/>
    <x v="2"/>
    <x v="0"/>
    <n v="80"/>
    <n v="480"/>
    <x v="8"/>
    <n v="43"/>
    <x v="3"/>
  </r>
  <r>
    <x v="460"/>
    <x v="12"/>
    <x v="4"/>
    <x v="0"/>
    <x v="8"/>
    <n v="150"/>
    <n v="3000"/>
    <x v="0"/>
    <n v="30"/>
    <x v="4"/>
  </r>
  <r>
    <x v="461"/>
    <x v="12"/>
    <x v="3"/>
    <x v="0"/>
    <x v="7"/>
    <n v="16"/>
    <n v="112"/>
    <x v="5"/>
    <n v="9"/>
    <x v="5"/>
  </r>
  <r>
    <x v="462"/>
    <x v="12"/>
    <x v="0"/>
    <x v="1"/>
    <x v="21"/>
    <n v="80"/>
    <n v="160"/>
    <x v="9"/>
    <n v="11"/>
    <x v="6"/>
  </r>
  <r>
    <x v="463"/>
    <x v="12"/>
    <x v="1"/>
    <x v="1"/>
    <x v="12"/>
    <n v="40"/>
    <n v="920"/>
    <x v="1"/>
    <n v="55"/>
    <x v="7"/>
  </r>
  <r>
    <x v="464"/>
    <x v="12"/>
    <x v="3"/>
    <x v="0"/>
    <x v="4"/>
    <n v="16"/>
    <n v="192"/>
    <x v="2"/>
    <n v="21"/>
    <x v="8"/>
  </r>
  <r>
    <x v="465"/>
    <x v="12"/>
    <x v="2"/>
    <x v="3"/>
    <x v="21"/>
    <n v="230"/>
    <n v="460"/>
    <x v="8"/>
    <n v="41"/>
    <x v="9"/>
  </r>
  <r>
    <x v="466"/>
    <x v="12"/>
    <x v="4"/>
    <x v="0"/>
    <x v="16"/>
    <n v="150"/>
    <n v="600"/>
    <x v="1"/>
    <n v="36"/>
    <x v="10"/>
  </r>
  <r>
    <x v="467"/>
    <x v="12"/>
    <x v="1"/>
    <x v="0"/>
    <x v="12"/>
    <n v="40"/>
    <n v="920"/>
    <x v="9"/>
    <n v="64"/>
    <x v="11"/>
  </r>
  <r>
    <x v="468"/>
    <x v="12"/>
    <x v="3"/>
    <x v="4"/>
    <x v="21"/>
    <n v="16"/>
    <n v="32"/>
    <x v="10"/>
    <n v="1"/>
    <x v="0"/>
  </r>
  <r>
    <x v="469"/>
    <x v="12"/>
    <x v="4"/>
    <x v="3"/>
    <x v="7"/>
    <n v="150"/>
    <n v="1050"/>
    <x v="6"/>
    <n v="52"/>
    <x v="1"/>
  </r>
  <r>
    <x v="470"/>
    <x v="13"/>
    <x v="1"/>
    <x v="0"/>
    <x v="19"/>
    <n v="40"/>
    <n v="600"/>
    <x v="1"/>
    <n v="36"/>
    <x v="2"/>
  </r>
  <r>
    <x v="471"/>
    <x v="13"/>
    <x v="0"/>
    <x v="3"/>
    <x v="11"/>
    <n v="80"/>
    <n v="1280"/>
    <x v="6"/>
    <n v="64"/>
    <x v="3"/>
  </r>
  <r>
    <x v="472"/>
    <x v="13"/>
    <x v="1"/>
    <x v="4"/>
    <x v="11"/>
    <n v="40"/>
    <n v="640"/>
    <x v="2"/>
    <n v="70"/>
    <x v="4"/>
  </r>
  <r>
    <x v="473"/>
    <x v="13"/>
    <x v="3"/>
    <x v="4"/>
    <x v="12"/>
    <n v="16"/>
    <n v="368"/>
    <x v="0"/>
    <n v="4"/>
    <x v="5"/>
  </r>
  <r>
    <x v="474"/>
    <x v="13"/>
    <x v="2"/>
    <x v="1"/>
    <x v="4"/>
    <n v="230"/>
    <n v="2760"/>
    <x v="3"/>
    <n v="83"/>
    <x v="6"/>
  </r>
  <r>
    <x v="475"/>
    <x v="13"/>
    <x v="3"/>
    <x v="0"/>
    <x v="16"/>
    <n v="16"/>
    <n v="64"/>
    <x v="11"/>
    <n v="8"/>
    <x v="7"/>
  </r>
  <r>
    <x v="476"/>
    <x v="13"/>
    <x v="4"/>
    <x v="3"/>
    <x v="17"/>
    <n v="150"/>
    <n v="450"/>
    <x v="0"/>
    <n v="4"/>
    <x v="8"/>
  </r>
  <r>
    <x v="477"/>
    <x v="13"/>
    <x v="4"/>
    <x v="1"/>
    <x v="14"/>
    <n v="150"/>
    <n v="1500"/>
    <x v="0"/>
    <n v="15"/>
    <x v="9"/>
  </r>
  <r>
    <x v="478"/>
    <x v="13"/>
    <x v="0"/>
    <x v="1"/>
    <x v="15"/>
    <n v="80"/>
    <n v="1040"/>
    <x v="1"/>
    <n v="62"/>
    <x v="10"/>
  </r>
  <r>
    <x v="479"/>
    <x v="13"/>
    <x v="2"/>
    <x v="2"/>
    <x v="19"/>
    <n v="230"/>
    <n v="3450"/>
    <x v="10"/>
    <n v="138"/>
    <x v="11"/>
  </r>
  <r>
    <x v="480"/>
    <x v="13"/>
    <x v="4"/>
    <x v="0"/>
    <x v="12"/>
    <n v="150"/>
    <n v="3450"/>
    <x v="7"/>
    <n v="345"/>
    <x v="0"/>
  </r>
  <r>
    <x v="481"/>
    <x v="13"/>
    <x v="4"/>
    <x v="1"/>
    <x v="19"/>
    <n v="150"/>
    <n v="2250"/>
    <x v="11"/>
    <n v="270"/>
    <x v="1"/>
  </r>
  <r>
    <x v="482"/>
    <x v="13"/>
    <x v="4"/>
    <x v="2"/>
    <x v="8"/>
    <n v="150"/>
    <n v="3000"/>
    <x v="11"/>
    <n v="360"/>
    <x v="2"/>
  </r>
  <r>
    <x v="483"/>
    <x v="13"/>
    <x v="1"/>
    <x v="3"/>
    <x v="15"/>
    <n v="40"/>
    <n v="520"/>
    <x v="8"/>
    <n v="47"/>
    <x v="3"/>
  </r>
  <r>
    <x v="484"/>
    <x v="14"/>
    <x v="3"/>
    <x v="2"/>
    <x v="13"/>
    <n v="16"/>
    <n v="176"/>
    <x v="10"/>
    <n v="7"/>
    <x v="4"/>
  </r>
  <r>
    <x v="485"/>
    <x v="14"/>
    <x v="4"/>
    <x v="2"/>
    <x v="8"/>
    <n v="150"/>
    <n v="3000"/>
    <x v="10"/>
    <n v="120"/>
    <x v="5"/>
  </r>
  <r>
    <x v="486"/>
    <x v="14"/>
    <x v="1"/>
    <x v="0"/>
    <x v="18"/>
    <n v="40"/>
    <n v="720"/>
    <x v="2"/>
    <n v="79"/>
    <x v="6"/>
  </r>
  <r>
    <x v="487"/>
    <x v="14"/>
    <x v="1"/>
    <x v="2"/>
    <x v="21"/>
    <n v="40"/>
    <n v="80"/>
    <x v="3"/>
    <n v="2"/>
    <x v="7"/>
  </r>
  <r>
    <x v="488"/>
    <x v="14"/>
    <x v="3"/>
    <x v="3"/>
    <x v="19"/>
    <n v="16"/>
    <n v="240"/>
    <x v="11"/>
    <n v="29"/>
    <x v="8"/>
  </r>
  <r>
    <x v="489"/>
    <x v="14"/>
    <x v="3"/>
    <x v="2"/>
    <x v="10"/>
    <n v="16"/>
    <n v="144"/>
    <x v="6"/>
    <n v="7"/>
    <x v="9"/>
  </r>
  <r>
    <x v="490"/>
    <x v="14"/>
    <x v="1"/>
    <x v="4"/>
    <x v="7"/>
    <n v="40"/>
    <n v="280"/>
    <x v="6"/>
    <n v="14"/>
    <x v="0"/>
  </r>
  <r>
    <x v="491"/>
    <x v="14"/>
    <x v="4"/>
    <x v="4"/>
    <x v="16"/>
    <n v="150"/>
    <n v="600"/>
    <x v="6"/>
    <n v="30"/>
    <x v="1"/>
  </r>
  <r>
    <x v="492"/>
    <x v="14"/>
    <x v="2"/>
    <x v="0"/>
    <x v="19"/>
    <n v="230"/>
    <n v="3450"/>
    <x v="6"/>
    <n v="172"/>
    <x v="2"/>
  </r>
  <r>
    <x v="493"/>
    <x v="15"/>
    <x v="1"/>
    <x v="1"/>
    <x v="4"/>
    <n v="40"/>
    <n v="480"/>
    <x v="7"/>
    <n v="48"/>
    <x v="3"/>
  </r>
  <r>
    <x v="494"/>
    <x v="15"/>
    <x v="2"/>
    <x v="3"/>
    <x v="12"/>
    <n v="230"/>
    <n v="5290"/>
    <x v="1"/>
    <n v="317"/>
    <x v="4"/>
  </r>
  <r>
    <x v="495"/>
    <x v="15"/>
    <x v="3"/>
    <x v="0"/>
    <x v="13"/>
    <n v="16"/>
    <n v="176"/>
    <x v="8"/>
    <n v="16"/>
    <x v="5"/>
  </r>
  <r>
    <x v="496"/>
    <x v="15"/>
    <x v="4"/>
    <x v="0"/>
    <x v="10"/>
    <n v="150"/>
    <n v="1350"/>
    <x v="7"/>
    <n v="135"/>
    <x v="6"/>
  </r>
  <r>
    <x v="497"/>
    <x v="15"/>
    <x v="0"/>
    <x v="0"/>
    <x v="18"/>
    <n v="80"/>
    <n v="1440"/>
    <x v="4"/>
    <n v="29"/>
    <x v="7"/>
  </r>
  <r>
    <x v="498"/>
    <x v="15"/>
    <x v="1"/>
    <x v="4"/>
    <x v="12"/>
    <n v="40"/>
    <n v="920"/>
    <x v="10"/>
    <n v="37"/>
    <x v="8"/>
  </r>
  <r>
    <x v="499"/>
    <x v="15"/>
    <x v="3"/>
    <x v="4"/>
    <x v="6"/>
    <n v="16"/>
    <n v="272"/>
    <x v="7"/>
    <n v="27"/>
    <x v="9"/>
  </r>
  <r>
    <x v="500"/>
    <x v="15"/>
    <x v="4"/>
    <x v="4"/>
    <x v="6"/>
    <n v="150"/>
    <n v="2550"/>
    <x v="4"/>
    <n v="51"/>
    <x v="10"/>
  </r>
  <r>
    <x v="501"/>
    <x v="15"/>
    <x v="0"/>
    <x v="3"/>
    <x v="9"/>
    <n v="80"/>
    <n v="1680"/>
    <x v="4"/>
    <n v="34"/>
    <x v="11"/>
  </r>
  <r>
    <x v="502"/>
    <x v="15"/>
    <x v="1"/>
    <x v="3"/>
    <x v="13"/>
    <n v="40"/>
    <n v="440"/>
    <x v="1"/>
    <n v="26"/>
    <x v="0"/>
  </r>
  <r>
    <x v="503"/>
    <x v="15"/>
    <x v="1"/>
    <x v="0"/>
    <x v="5"/>
    <n v="40"/>
    <n v="760"/>
    <x v="10"/>
    <n v="30"/>
    <x v="1"/>
  </r>
  <r>
    <x v="504"/>
    <x v="15"/>
    <x v="1"/>
    <x v="0"/>
    <x v="12"/>
    <n v="40"/>
    <n v="920"/>
    <x v="3"/>
    <n v="28"/>
    <x v="2"/>
  </r>
  <r>
    <x v="505"/>
    <x v="15"/>
    <x v="2"/>
    <x v="1"/>
    <x v="1"/>
    <n v="230"/>
    <n v="3220"/>
    <x v="6"/>
    <n v="161"/>
    <x v="3"/>
  </r>
  <r>
    <x v="506"/>
    <x v="15"/>
    <x v="1"/>
    <x v="2"/>
    <x v="18"/>
    <n v="40"/>
    <n v="720"/>
    <x v="3"/>
    <n v="22"/>
    <x v="4"/>
  </r>
  <r>
    <x v="507"/>
    <x v="15"/>
    <x v="4"/>
    <x v="1"/>
    <x v="21"/>
    <n v="150"/>
    <n v="300"/>
    <x v="8"/>
    <n v="27"/>
    <x v="5"/>
  </r>
  <r>
    <x v="508"/>
    <x v="15"/>
    <x v="2"/>
    <x v="1"/>
    <x v="7"/>
    <n v="230"/>
    <n v="1610"/>
    <x v="6"/>
    <n v="80"/>
    <x v="6"/>
  </r>
  <r>
    <x v="509"/>
    <x v="16"/>
    <x v="4"/>
    <x v="2"/>
    <x v="10"/>
    <n v="150"/>
    <n v="1350"/>
    <x v="4"/>
    <n v="27"/>
    <x v="7"/>
  </r>
  <r>
    <x v="510"/>
    <x v="16"/>
    <x v="1"/>
    <x v="4"/>
    <x v="17"/>
    <n v="40"/>
    <n v="120"/>
    <x v="3"/>
    <n v="4"/>
    <x v="8"/>
  </r>
  <r>
    <x v="511"/>
    <x v="16"/>
    <x v="0"/>
    <x v="3"/>
    <x v="21"/>
    <n v="80"/>
    <n v="160"/>
    <x v="5"/>
    <n v="13"/>
    <x v="9"/>
  </r>
  <r>
    <x v="512"/>
    <x v="16"/>
    <x v="3"/>
    <x v="4"/>
    <x v="5"/>
    <n v="16"/>
    <n v="304"/>
    <x v="4"/>
    <n v="6"/>
    <x v="10"/>
  </r>
  <r>
    <x v="513"/>
    <x v="16"/>
    <x v="3"/>
    <x v="1"/>
    <x v="9"/>
    <n v="16"/>
    <n v="336"/>
    <x v="4"/>
    <n v="7"/>
    <x v="11"/>
  </r>
  <r>
    <x v="514"/>
    <x v="16"/>
    <x v="0"/>
    <x v="3"/>
    <x v="9"/>
    <n v="80"/>
    <n v="1680"/>
    <x v="6"/>
    <n v="84"/>
    <x v="0"/>
  </r>
  <r>
    <x v="515"/>
    <x v="16"/>
    <x v="2"/>
    <x v="4"/>
    <x v="17"/>
    <n v="230"/>
    <n v="690"/>
    <x v="7"/>
    <n v="69"/>
    <x v="1"/>
  </r>
  <r>
    <x v="516"/>
    <x v="16"/>
    <x v="1"/>
    <x v="2"/>
    <x v="16"/>
    <n v="40"/>
    <n v="160"/>
    <x v="2"/>
    <n v="18"/>
    <x v="2"/>
  </r>
  <r>
    <x v="517"/>
    <x v="16"/>
    <x v="4"/>
    <x v="4"/>
    <x v="7"/>
    <n v="150"/>
    <n v="1050"/>
    <x v="3"/>
    <n v="32"/>
    <x v="3"/>
  </r>
  <r>
    <x v="518"/>
    <x v="16"/>
    <x v="3"/>
    <x v="2"/>
    <x v="13"/>
    <n v="16"/>
    <n v="176"/>
    <x v="11"/>
    <n v="21"/>
    <x v="4"/>
  </r>
  <r>
    <x v="519"/>
    <x v="16"/>
    <x v="0"/>
    <x v="0"/>
    <x v="6"/>
    <n v="80"/>
    <n v="1360"/>
    <x v="9"/>
    <n v="95"/>
    <x v="5"/>
  </r>
  <r>
    <x v="520"/>
    <x v="16"/>
    <x v="3"/>
    <x v="3"/>
    <x v="20"/>
    <n v="16"/>
    <n v="80"/>
    <x v="8"/>
    <n v="7"/>
    <x v="6"/>
  </r>
  <r>
    <x v="521"/>
    <x v="16"/>
    <x v="3"/>
    <x v="4"/>
    <x v="15"/>
    <n v="16"/>
    <n v="208"/>
    <x v="9"/>
    <n v="15"/>
    <x v="7"/>
  </r>
  <r>
    <x v="522"/>
    <x v="16"/>
    <x v="0"/>
    <x v="4"/>
    <x v="10"/>
    <n v="80"/>
    <n v="720"/>
    <x v="4"/>
    <n v="14"/>
    <x v="8"/>
  </r>
  <r>
    <x v="523"/>
    <x v="17"/>
    <x v="0"/>
    <x v="4"/>
    <x v="10"/>
    <n v="80"/>
    <n v="720"/>
    <x v="4"/>
    <n v="14"/>
    <x v="9"/>
  </r>
  <r>
    <x v="524"/>
    <x v="17"/>
    <x v="0"/>
    <x v="3"/>
    <x v="2"/>
    <n v="80"/>
    <n v="1760"/>
    <x v="3"/>
    <n v="53"/>
    <x v="10"/>
  </r>
  <r>
    <x v="525"/>
    <x v="17"/>
    <x v="4"/>
    <x v="0"/>
    <x v="15"/>
    <n v="150"/>
    <n v="1950"/>
    <x v="6"/>
    <n v="98"/>
    <x v="11"/>
  </r>
  <r>
    <x v="526"/>
    <x v="17"/>
    <x v="0"/>
    <x v="0"/>
    <x v="1"/>
    <n v="80"/>
    <n v="1120"/>
    <x v="5"/>
    <n v="90"/>
    <x v="0"/>
  </r>
  <r>
    <x v="527"/>
    <x v="17"/>
    <x v="0"/>
    <x v="0"/>
    <x v="0"/>
    <n v="80"/>
    <n v="480"/>
    <x v="9"/>
    <n v="34"/>
    <x v="1"/>
  </r>
  <r>
    <x v="528"/>
    <x v="17"/>
    <x v="0"/>
    <x v="0"/>
    <x v="11"/>
    <n v="80"/>
    <n v="1280"/>
    <x v="3"/>
    <n v="38"/>
    <x v="2"/>
  </r>
  <r>
    <x v="529"/>
    <x v="17"/>
    <x v="4"/>
    <x v="2"/>
    <x v="2"/>
    <n v="150"/>
    <n v="3300"/>
    <x v="8"/>
    <n v="297"/>
    <x v="3"/>
  </r>
  <r>
    <x v="530"/>
    <x v="17"/>
    <x v="4"/>
    <x v="3"/>
    <x v="16"/>
    <n v="150"/>
    <n v="600"/>
    <x v="11"/>
    <n v="72"/>
    <x v="4"/>
  </r>
  <r>
    <x v="531"/>
    <x v="17"/>
    <x v="2"/>
    <x v="4"/>
    <x v="7"/>
    <n v="230"/>
    <n v="1610"/>
    <x v="6"/>
    <n v="80"/>
    <x v="5"/>
  </r>
  <r>
    <x v="532"/>
    <x v="17"/>
    <x v="4"/>
    <x v="3"/>
    <x v="8"/>
    <n v="150"/>
    <n v="3000"/>
    <x v="7"/>
    <n v="300"/>
    <x v="6"/>
  </r>
  <r>
    <x v="533"/>
    <x v="17"/>
    <x v="2"/>
    <x v="3"/>
    <x v="3"/>
    <n v="230"/>
    <n v="1840"/>
    <x v="6"/>
    <n v="92"/>
    <x v="7"/>
  </r>
  <r>
    <x v="534"/>
    <x v="18"/>
    <x v="1"/>
    <x v="3"/>
    <x v="10"/>
    <n v="40"/>
    <n v="360"/>
    <x v="1"/>
    <n v="22"/>
    <x v="8"/>
  </r>
  <r>
    <x v="535"/>
    <x v="18"/>
    <x v="2"/>
    <x v="3"/>
    <x v="5"/>
    <n v="230"/>
    <n v="4370"/>
    <x v="1"/>
    <n v="262"/>
    <x v="9"/>
  </r>
  <r>
    <x v="536"/>
    <x v="18"/>
    <x v="1"/>
    <x v="3"/>
    <x v="2"/>
    <n v="40"/>
    <n v="880"/>
    <x v="0"/>
    <n v="9"/>
    <x v="10"/>
  </r>
  <r>
    <x v="537"/>
    <x v="18"/>
    <x v="1"/>
    <x v="0"/>
    <x v="2"/>
    <n v="40"/>
    <n v="880"/>
    <x v="4"/>
    <n v="18"/>
    <x v="11"/>
  </r>
  <r>
    <x v="538"/>
    <x v="18"/>
    <x v="0"/>
    <x v="4"/>
    <x v="14"/>
    <n v="80"/>
    <n v="800"/>
    <x v="1"/>
    <n v="48"/>
    <x v="0"/>
  </r>
  <r>
    <x v="539"/>
    <x v="18"/>
    <x v="1"/>
    <x v="3"/>
    <x v="7"/>
    <n v="40"/>
    <n v="280"/>
    <x v="2"/>
    <n v="31"/>
    <x v="1"/>
  </r>
  <r>
    <x v="540"/>
    <x v="18"/>
    <x v="2"/>
    <x v="0"/>
    <x v="7"/>
    <n v="230"/>
    <n v="1610"/>
    <x v="5"/>
    <n v="129"/>
    <x v="2"/>
  </r>
  <r>
    <x v="541"/>
    <x v="18"/>
    <x v="3"/>
    <x v="0"/>
    <x v="18"/>
    <n v="16"/>
    <n v="288"/>
    <x v="2"/>
    <n v="32"/>
    <x v="3"/>
  </r>
  <r>
    <x v="542"/>
    <x v="18"/>
    <x v="2"/>
    <x v="2"/>
    <x v="1"/>
    <n v="230"/>
    <n v="3220"/>
    <x v="11"/>
    <n v="386"/>
    <x v="4"/>
  </r>
  <r>
    <x v="543"/>
    <x v="18"/>
    <x v="1"/>
    <x v="1"/>
    <x v="9"/>
    <n v="40"/>
    <n v="840"/>
    <x v="3"/>
    <n v="25"/>
    <x v="5"/>
  </r>
  <r>
    <x v="544"/>
    <x v="18"/>
    <x v="4"/>
    <x v="0"/>
    <x v="17"/>
    <n v="150"/>
    <n v="450"/>
    <x v="3"/>
    <n v="14"/>
    <x v="6"/>
  </r>
  <r>
    <x v="545"/>
    <x v="18"/>
    <x v="0"/>
    <x v="0"/>
    <x v="4"/>
    <n v="80"/>
    <n v="960"/>
    <x v="10"/>
    <n v="38"/>
    <x v="7"/>
  </r>
  <r>
    <x v="546"/>
    <x v="19"/>
    <x v="4"/>
    <x v="3"/>
    <x v="0"/>
    <n v="150"/>
    <n v="900"/>
    <x v="3"/>
    <n v="27"/>
    <x v="8"/>
  </r>
  <r>
    <x v="547"/>
    <x v="19"/>
    <x v="1"/>
    <x v="2"/>
    <x v="8"/>
    <n v="40"/>
    <n v="800"/>
    <x v="0"/>
    <n v="8"/>
    <x v="9"/>
  </r>
  <r>
    <x v="548"/>
    <x v="19"/>
    <x v="2"/>
    <x v="0"/>
    <x v="17"/>
    <n v="230"/>
    <n v="690"/>
    <x v="1"/>
    <n v="41"/>
    <x v="6"/>
  </r>
  <r>
    <x v="549"/>
    <x v="19"/>
    <x v="2"/>
    <x v="3"/>
    <x v="17"/>
    <n v="230"/>
    <n v="690"/>
    <x v="0"/>
    <n v="7"/>
    <x v="7"/>
  </r>
  <r>
    <x v="550"/>
    <x v="19"/>
    <x v="1"/>
    <x v="0"/>
    <x v="8"/>
    <n v="40"/>
    <n v="800"/>
    <x v="10"/>
    <n v="32"/>
    <x v="8"/>
  </r>
  <r>
    <x v="551"/>
    <x v="19"/>
    <x v="0"/>
    <x v="2"/>
    <x v="11"/>
    <n v="80"/>
    <n v="1280"/>
    <x v="4"/>
    <n v="26"/>
    <x v="9"/>
  </r>
  <r>
    <x v="552"/>
    <x v="19"/>
    <x v="4"/>
    <x v="0"/>
    <x v="3"/>
    <n v="150"/>
    <n v="1200"/>
    <x v="8"/>
    <n v="108"/>
    <x v="6"/>
  </r>
  <r>
    <x v="553"/>
    <x v="20"/>
    <x v="2"/>
    <x v="1"/>
    <x v="7"/>
    <n v="230"/>
    <n v="1610"/>
    <x v="0"/>
    <n v="16"/>
    <x v="7"/>
  </r>
  <r>
    <x v="554"/>
    <x v="20"/>
    <x v="4"/>
    <x v="1"/>
    <x v="12"/>
    <n v="150"/>
    <n v="3450"/>
    <x v="2"/>
    <n v="380"/>
    <x v="8"/>
  </r>
  <r>
    <x v="555"/>
    <x v="20"/>
    <x v="1"/>
    <x v="4"/>
    <x v="11"/>
    <n v="40"/>
    <n v="640"/>
    <x v="8"/>
    <n v="58"/>
    <x v="9"/>
  </r>
  <r>
    <x v="556"/>
    <x v="20"/>
    <x v="1"/>
    <x v="4"/>
    <x v="8"/>
    <n v="40"/>
    <n v="800"/>
    <x v="7"/>
    <n v="80"/>
    <x v="6"/>
  </r>
  <r>
    <x v="557"/>
    <x v="20"/>
    <x v="1"/>
    <x v="1"/>
    <x v="18"/>
    <n v="40"/>
    <n v="720"/>
    <x v="5"/>
    <n v="58"/>
    <x v="7"/>
  </r>
  <r>
    <x v="558"/>
    <x v="20"/>
    <x v="0"/>
    <x v="4"/>
    <x v="2"/>
    <n v="80"/>
    <n v="1760"/>
    <x v="8"/>
    <n v="158"/>
    <x v="8"/>
  </r>
  <r>
    <x v="559"/>
    <x v="20"/>
    <x v="4"/>
    <x v="1"/>
    <x v="2"/>
    <n v="150"/>
    <n v="3300"/>
    <x v="4"/>
    <n v="66"/>
    <x v="9"/>
  </r>
  <r>
    <x v="560"/>
    <x v="20"/>
    <x v="4"/>
    <x v="1"/>
    <x v="8"/>
    <n v="150"/>
    <n v="3000"/>
    <x v="8"/>
    <n v="270"/>
    <x v="6"/>
  </r>
  <r>
    <x v="561"/>
    <x v="20"/>
    <x v="3"/>
    <x v="0"/>
    <x v="14"/>
    <n v="16"/>
    <n v="160"/>
    <x v="5"/>
    <n v="13"/>
    <x v="7"/>
  </r>
  <r>
    <x v="562"/>
    <x v="20"/>
    <x v="1"/>
    <x v="2"/>
    <x v="4"/>
    <n v="40"/>
    <n v="480"/>
    <x v="4"/>
    <n v="10"/>
    <x v="8"/>
  </r>
  <r>
    <x v="563"/>
    <x v="20"/>
    <x v="4"/>
    <x v="0"/>
    <x v="16"/>
    <n v="150"/>
    <n v="600"/>
    <x v="7"/>
    <n v="60"/>
    <x v="9"/>
  </r>
  <r>
    <x v="564"/>
    <x v="20"/>
    <x v="0"/>
    <x v="2"/>
    <x v="20"/>
    <n v="80"/>
    <n v="400"/>
    <x v="8"/>
    <n v="36"/>
    <x v="6"/>
  </r>
  <r>
    <x v="565"/>
    <x v="20"/>
    <x v="1"/>
    <x v="0"/>
    <x v="13"/>
    <n v="40"/>
    <n v="440"/>
    <x v="10"/>
    <n v="18"/>
    <x v="7"/>
  </r>
  <r>
    <x v="566"/>
    <x v="20"/>
    <x v="4"/>
    <x v="1"/>
    <x v="15"/>
    <n v="150"/>
    <n v="1950"/>
    <x v="5"/>
    <n v="156"/>
    <x v="8"/>
  </r>
  <r>
    <x v="567"/>
    <x v="20"/>
    <x v="0"/>
    <x v="3"/>
    <x v="5"/>
    <n v="80"/>
    <n v="1520"/>
    <x v="4"/>
    <n v="30"/>
    <x v="9"/>
  </r>
  <r>
    <x v="568"/>
    <x v="20"/>
    <x v="2"/>
    <x v="1"/>
    <x v="7"/>
    <n v="230"/>
    <n v="1610"/>
    <x v="0"/>
    <n v="16"/>
    <x v="6"/>
  </r>
  <r>
    <x v="569"/>
    <x v="21"/>
    <x v="0"/>
    <x v="4"/>
    <x v="11"/>
    <n v="80"/>
    <n v="1280"/>
    <x v="8"/>
    <n v="115"/>
    <x v="7"/>
  </r>
  <r>
    <x v="570"/>
    <x v="21"/>
    <x v="2"/>
    <x v="0"/>
    <x v="7"/>
    <n v="230"/>
    <n v="1610"/>
    <x v="4"/>
    <n v="32"/>
    <x v="8"/>
  </r>
  <r>
    <x v="571"/>
    <x v="21"/>
    <x v="1"/>
    <x v="0"/>
    <x v="20"/>
    <n v="40"/>
    <n v="200"/>
    <x v="1"/>
    <n v="12"/>
    <x v="9"/>
  </r>
  <r>
    <x v="572"/>
    <x v="21"/>
    <x v="4"/>
    <x v="2"/>
    <x v="10"/>
    <n v="150"/>
    <n v="1350"/>
    <x v="1"/>
    <n v="81"/>
    <x v="6"/>
  </r>
  <r>
    <x v="573"/>
    <x v="21"/>
    <x v="1"/>
    <x v="4"/>
    <x v="8"/>
    <n v="40"/>
    <n v="800"/>
    <x v="9"/>
    <n v="56"/>
    <x v="7"/>
  </r>
  <r>
    <x v="574"/>
    <x v="21"/>
    <x v="3"/>
    <x v="1"/>
    <x v="8"/>
    <n v="16"/>
    <n v="320"/>
    <x v="1"/>
    <n v="19"/>
    <x v="8"/>
  </r>
  <r>
    <x v="575"/>
    <x v="21"/>
    <x v="1"/>
    <x v="4"/>
    <x v="20"/>
    <n v="40"/>
    <n v="200"/>
    <x v="3"/>
    <n v="6"/>
    <x v="9"/>
  </r>
  <r>
    <x v="576"/>
    <x v="22"/>
    <x v="0"/>
    <x v="3"/>
    <x v="7"/>
    <n v="80"/>
    <n v="560"/>
    <x v="9"/>
    <n v="39"/>
    <x v="6"/>
  </r>
  <r>
    <x v="577"/>
    <x v="22"/>
    <x v="3"/>
    <x v="4"/>
    <x v="2"/>
    <n v="16"/>
    <n v="352"/>
    <x v="11"/>
    <n v="42"/>
    <x v="7"/>
  </r>
  <r>
    <x v="578"/>
    <x v="22"/>
    <x v="3"/>
    <x v="4"/>
    <x v="13"/>
    <n v="16"/>
    <n v="176"/>
    <x v="11"/>
    <n v="21"/>
    <x v="8"/>
  </r>
  <r>
    <x v="579"/>
    <x v="22"/>
    <x v="2"/>
    <x v="3"/>
    <x v="6"/>
    <n v="230"/>
    <n v="3910"/>
    <x v="11"/>
    <n v="469"/>
    <x v="9"/>
  </r>
  <r>
    <x v="580"/>
    <x v="22"/>
    <x v="0"/>
    <x v="0"/>
    <x v="7"/>
    <n v="80"/>
    <n v="560"/>
    <x v="4"/>
    <n v="11"/>
    <x v="6"/>
  </r>
  <r>
    <x v="581"/>
    <x v="22"/>
    <x v="3"/>
    <x v="1"/>
    <x v="20"/>
    <n v="16"/>
    <n v="80"/>
    <x v="2"/>
    <n v="9"/>
    <x v="7"/>
  </r>
  <r>
    <x v="582"/>
    <x v="22"/>
    <x v="4"/>
    <x v="4"/>
    <x v="18"/>
    <n v="150"/>
    <n v="2700"/>
    <x v="11"/>
    <n v="324"/>
    <x v="8"/>
  </r>
  <r>
    <x v="583"/>
    <x v="22"/>
    <x v="1"/>
    <x v="4"/>
    <x v="14"/>
    <n v="40"/>
    <n v="400"/>
    <x v="3"/>
    <n v="12"/>
    <x v="9"/>
  </r>
  <r>
    <x v="584"/>
    <x v="22"/>
    <x v="1"/>
    <x v="4"/>
    <x v="1"/>
    <n v="40"/>
    <n v="560"/>
    <x v="2"/>
    <n v="62"/>
    <x v="6"/>
  </r>
  <r>
    <x v="585"/>
    <x v="22"/>
    <x v="1"/>
    <x v="4"/>
    <x v="11"/>
    <n v="40"/>
    <n v="640"/>
    <x v="8"/>
    <n v="58"/>
    <x v="7"/>
  </r>
  <r>
    <x v="586"/>
    <x v="23"/>
    <x v="1"/>
    <x v="3"/>
    <x v="12"/>
    <n v="40"/>
    <n v="920"/>
    <x v="1"/>
    <n v="55"/>
    <x v="8"/>
  </r>
  <r>
    <x v="587"/>
    <x v="23"/>
    <x v="2"/>
    <x v="3"/>
    <x v="3"/>
    <n v="230"/>
    <n v="1840"/>
    <x v="6"/>
    <n v="92"/>
    <x v="9"/>
  </r>
  <r>
    <x v="588"/>
    <x v="23"/>
    <x v="3"/>
    <x v="3"/>
    <x v="1"/>
    <n v="16"/>
    <n v="224"/>
    <x v="11"/>
    <n v="27"/>
    <x v="6"/>
  </r>
  <r>
    <x v="589"/>
    <x v="23"/>
    <x v="0"/>
    <x v="0"/>
    <x v="6"/>
    <n v="80"/>
    <n v="1360"/>
    <x v="8"/>
    <n v="122"/>
    <x v="7"/>
  </r>
  <r>
    <x v="590"/>
    <x v="23"/>
    <x v="4"/>
    <x v="2"/>
    <x v="13"/>
    <n v="150"/>
    <n v="1650"/>
    <x v="2"/>
    <n v="182"/>
    <x v="8"/>
  </r>
  <r>
    <x v="591"/>
    <x v="23"/>
    <x v="1"/>
    <x v="3"/>
    <x v="19"/>
    <n v="40"/>
    <n v="600"/>
    <x v="3"/>
    <n v="18"/>
    <x v="9"/>
  </r>
  <r>
    <x v="592"/>
    <x v="23"/>
    <x v="0"/>
    <x v="4"/>
    <x v="10"/>
    <n v="80"/>
    <n v="720"/>
    <x v="9"/>
    <n v="50"/>
    <x v="6"/>
  </r>
  <r>
    <x v="593"/>
    <x v="23"/>
    <x v="2"/>
    <x v="1"/>
    <x v="2"/>
    <n v="230"/>
    <n v="5060"/>
    <x v="10"/>
    <n v="202"/>
    <x v="7"/>
  </r>
  <r>
    <x v="594"/>
    <x v="23"/>
    <x v="2"/>
    <x v="1"/>
    <x v="13"/>
    <n v="230"/>
    <n v="2530"/>
    <x v="7"/>
    <n v="253"/>
    <x v="8"/>
  </r>
  <r>
    <x v="595"/>
    <x v="23"/>
    <x v="1"/>
    <x v="2"/>
    <x v="13"/>
    <n v="40"/>
    <n v="440"/>
    <x v="11"/>
    <n v="53"/>
    <x v="9"/>
  </r>
  <r>
    <x v="596"/>
    <x v="23"/>
    <x v="1"/>
    <x v="3"/>
    <x v="10"/>
    <n v="40"/>
    <n v="360"/>
    <x v="1"/>
    <n v="22"/>
    <x v="6"/>
  </r>
  <r>
    <x v="597"/>
    <x v="24"/>
    <x v="1"/>
    <x v="3"/>
    <x v="15"/>
    <n v="40"/>
    <n v="520"/>
    <x v="8"/>
    <n v="47"/>
    <x v="7"/>
  </r>
  <r>
    <x v="598"/>
    <x v="24"/>
    <x v="1"/>
    <x v="1"/>
    <x v="16"/>
    <n v="40"/>
    <n v="160"/>
    <x v="11"/>
    <n v="19"/>
    <x v="8"/>
  </r>
  <r>
    <x v="599"/>
    <x v="24"/>
    <x v="4"/>
    <x v="0"/>
    <x v="2"/>
    <n v="150"/>
    <n v="3300"/>
    <x v="6"/>
    <n v="165"/>
    <x v="9"/>
  </r>
  <r>
    <x v="600"/>
    <x v="24"/>
    <x v="1"/>
    <x v="4"/>
    <x v="9"/>
    <n v="40"/>
    <n v="840"/>
    <x v="0"/>
    <n v="8"/>
    <x v="6"/>
  </r>
  <r>
    <x v="601"/>
    <x v="24"/>
    <x v="3"/>
    <x v="0"/>
    <x v="11"/>
    <n v="16"/>
    <n v="256"/>
    <x v="3"/>
    <n v="8"/>
    <x v="7"/>
  </r>
  <r>
    <x v="602"/>
    <x v="24"/>
    <x v="0"/>
    <x v="3"/>
    <x v="11"/>
    <n v="80"/>
    <n v="1280"/>
    <x v="9"/>
    <n v="90"/>
    <x v="8"/>
  </r>
  <r>
    <x v="603"/>
    <x v="24"/>
    <x v="0"/>
    <x v="1"/>
    <x v="19"/>
    <n v="80"/>
    <n v="1200"/>
    <x v="11"/>
    <n v="144"/>
    <x v="9"/>
  </r>
  <r>
    <x v="604"/>
    <x v="24"/>
    <x v="4"/>
    <x v="0"/>
    <x v="8"/>
    <n v="150"/>
    <n v="3000"/>
    <x v="3"/>
    <n v="90"/>
    <x v="6"/>
  </r>
  <r>
    <x v="605"/>
    <x v="24"/>
    <x v="1"/>
    <x v="3"/>
    <x v="15"/>
    <n v="40"/>
    <n v="520"/>
    <x v="1"/>
    <n v="31"/>
    <x v="7"/>
  </r>
  <r>
    <x v="606"/>
    <x v="24"/>
    <x v="3"/>
    <x v="4"/>
    <x v="17"/>
    <n v="16"/>
    <n v="48"/>
    <x v="1"/>
    <n v="3"/>
    <x v="8"/>
  </r>
  <r>
    <x v="607"/>
    <x v="24"/>
    <x v="3"/>
    <x v="2"/>
    <x v="13"/>
    <n v="16"/>
    <n v="176"/>
    <x v="10"/>
    <n v="7"/>
    <x v="9"/>
  </r>
  <r>
    <x v="608"/>
    <x v="25"/>
    <x v="1"/>
    <x v="4"/>
    <x v="11"/>
    <n v="40"/>
    <n v="640"/>
    <x v="8"/>
    <n v="58"/>
    <x v="6"/>
  </r>
  <r>
    <x v="609"/>
    <x v="25"/>
    <x v="1"/>
    <x v="2"/>
    <x v="16"/>
    <n v="40"/>
    <n v="160"/>
    <x v="1"/>
    <n v="10"/>
    <x v="7"/>
  </r>
  <r>
    <x v="610"/>
    <x v="25"/>
    <x v="1"/>
    <x v="2"/>
    <x v="8"/>
    <n v="40"/>
    <n v="800"/>
    <x v="0"/>
    <n v="8"/>
    <x v="8"/>
  </r>
  <r>
    <x v="611"/>
    <x v="25"/>
    <x v="1"/>
    <x v="2"/>
    <x v="16"/>
    <n v="40"/>
    <n v="160"/>
    <x v="7"/>
    <n v="16"/>
    <x v="9"/>
  </r>
  <r>
    <x v="612"/>
    <x v="25"/>
    <x v="0"/>
    <x v="1"/>
    <x v="1"/>
    <n v="80"/>
    <n v="1120"/>
    <x v="1"/>
    <n v="67"/>
    <x v="6"/>
  </r>
  <r>
    <x v="613"/>
    <x v="25"/>
    <x v="4"/>
    <x v="1"/>
    <x v="19"/>
    <n v="150"/>
    <n v="2250"/>
    <x v="4"/>
    <n v="45"/>
    <x v="7"/>
  </r>
  <r>
    <x v="614"/>
    <x v="25"/>
    <x v="0"/>
    <x v="2"/>
    <x v="1"/>
    <n v="80"/>
    <n v="1120"/>
    <x v="7"/>
    <n v="112"/>
    <x v="8"/>
  </r>
  <r>
    <x v="615"/>
    <x v="25"/>
    <x v="4"/>
    <x v="0"/>
    <x v="8"/>
    <n v="150"/>
    <n v="3000"/>
    <x v="10"/>
    <n v="120"/>
    <x v="9"/>
  </r>
  <r>
    <x v="616"/>
    <x v="25"/>
    <x v="0"/>
    <x v="4"/>
    <x v="2"/>
    <n v="80"/>
    <n v="1760"/>
    <x v="7"/>
    <n v="176"/>
    <x v="6"/>
  </r>
  <r>
    <x v="617"/>
    <x v="25"/>
    <x v="2"/>
    <x v="4"/>
    <x v="8"/>
    <n v="230"/>
    <n v="4600"/>
    <x v="8"/>
    <n v="414"/>
    <x v="7"/>
  </r>
  <r>
    <x v="618"/>
    <x v="25"/>
    <x v="2"/>
    <x v="2"/>
    <x v="4"/>
    <n v="230"/>
    <n v="2760"/>
    <x v="3"/>
    <n v="83"/>
    <x v="8"/>
  </r>
  <r>
    <x v="619"/>
    <x v="26"/>
    <x v="0"/>
    <x v="0"/>
    <x v="9"/>
    <n v="80"/>
    <n v="1680"/>
    <x v="10"/>
    <n v="67"/>
    <x v="9"/>
  </r>
  <r>
    <x v="620"/>
    <x v="26"/>
    <x v="1"/>
    <x v="1"/>
    <x v="19"/>
    <n v="40"/>
    <n v="600"/>
    <x v="10"/>
    <n v="24"/>
    <x v="6"/>
  </r>
  <r>
    <x v="621"/>
    <x v="26"/>
    <x v="0"/>
    <x v="3"/>
    <x v="11"/>
    <n v="80"/>
    <n v="1280"/>
    <x v="7"/>
    <n v="128"/>
    <x v="7"/>
  </r>
  <r>
    <x v="622"/>
    <x v="26"/>
    <x v="2"/>
    <x v="4"/>
    <x v="6"/>
    <n v="230"/>
    <n v="3910"/>
    <x v="2"/>
    <n v="430"/>
    <x v="8"/>
  </r>
  <r>
    <x v="623"/>
    <x v="26"/>
    <x v="2"/>
    <x v="4"/>
    <x v="20"/>
    <n v="230"/>
    <n v="1150"/>
    <x v="11"/>
    <n v="138"/>
    <x v="9"/>
  </r>
  <r>
    <x v="624"/>
    <x v="26"/>
    <x v="3"/>
    <x v="0"/>
    <x v="8"/>
    <n v="16"/>
    <n v="320"/>
    <x v="0"/>
    <n v="3"/>
    <x v="6"/>
  </r>
  <r>
    <x v="625"/>
    <x v="26"/>
    <x v="2"/>
    <x v="0"/>
    <x v="20"/>
    <n v="230"/>
    <n v="1150"/>
    <x v="7"/>
    <n v="115"/>
    <x v="7"/>
  </r>
  <r>
    <x v="626"/>
    <x v="26"/>
    <x v="1"/>
    <x v="1"/>
    <x v="3"/>
    <n v="40"/>
    <n v="320"/>
    <x v="8"/>
    <n v="29"/>
    <x v="8"/>
  </r>
  <r>
    <x v="627"/>
    <x v="26"/>
    <x v="3"/>
    <x v="0"/>
    <x v="7"/>
    <n v="16"/>
    <n v="112"/>
    <x v="4"/>
    <n v="2"/>
    <x v="9"/>
  </r>
  <r>
    <x v="628"/>
    <x v="26"/>
    <x v="4"/>
    <x v="3"/>
    <x v="19"/>
    <n v="150"/>
    <n v="2250"/>
    <x v="5"/>
    <n v="180"/>
    <x v="6"/>
  </r>
  <r>
    <x v="629"/>
    <x v="26"/>
    <x v="2"/>
    <x v="4"/>
    <x v="8"/>
    <n v="230"/>
    <n v="4600"/>
    <x v="2"/>
    <n v="506"/>
    <x v="7"/>
  </r>
  <r>
    <x v="630"/>
    <x v="26"/>
    <x v="3"/>
    <x v="1"/>
    <x v="16"/>
    <n v="16"/>
    <n v="64"/>
    <x v="8"/>
    <n v="6"/>
    <x v="8"/>
  </r>
  <r>
    <x v="631"/>
    <x v="26"/>
    <x v="1"/>
    <x v="3"/>
    <x v="13"/>
    <n v="40"/>
    <n v="440"/>
    <x v="8"/>
    <n v="40"/>
    <x v="9"/>
  </r>
  <r>
    <x v="632"/>
    <x v="26"/>
    <x v="4"/>
    <x v="2"/>
    <x v="19"/>
    <n v="150"/>
    <n v="2250"/>
    <x v="6"/>
    <n v="112"/>
    <x v="6"/>
  </r>
  <r>
    <x v="633"/>
    <x v="26"/>
    <x v="2"/>
    <x v="2"/>
    <x v="20"/>
    <n v="230"/>
    <n v="1150"/>
    <x v="0"/>
    <n v="12"/>
    <x v="7"/>
  </r>
  <r>
    <x v="634"/>
    <x v="26"/>
    <x v="2"/>
    <x v="2"/>
    <x v="1"/>
    <n v="230"/>
    <n v="3220"/>
    <x v="3"/>
    <n v="97"/>
    <x v="8"/>
  </r>
  <r>
    <x v="635"/>
    <x v="26"/>
    <x v="1"/>
    <x v="4"/>
    <x v="12"/>
    <n v="40"/>
    <n v="920"/>
    <x v="6"/>
    <n v="46"/>
    <x v="9"/>
  </r>
  <r>
    <x v="636"/>
    <x v="26"/>
    <x v="0"/>
    <x v="3"/>
    <x v="2"/>
    <n v="80"/>
    <n v="1760"/>
    <x v="3"/>
    <n v="53"/>
    <x v="6"/>
  </r>
  <r>
    <x v="637"/>
    <x v="27"/>
    <x v="2"/>
    <x v="2"/>
    <x v="8"/>
    <n v="230"/>
    <n v="4600"/>
    <x v="1"/>
    <n v="276"/>
    <x v="7"/>
  </r>
  <r>
    <x v="638"/>
    <x v="27"/>
    <x v="2"/>
    <x v="1"/>
    <x v="19"/>
    <n v="230"/>
    <n v="3450"/>
    <x v="8"/>
    <n v="310"/>
    <x v="8"/>
  </r>
  <r>
    <x v="639"/>
    <x v="27"/>
    <x v="4"/>
    <x v="2"/>
    <x v="18"/>
    <n v="150"/>
    <n v="2700"/>
    <x v="1"/>
    <n v="162"/>
    <x v="9"/>
  </r>
  <r>
    <x v="640"/>
    <x v="27"/>
    <x v="2"/>
    <x v="0"/>
    <x v="17"/>
    <n v="230"/>
    <n v="690"/>
    <x v="2"/>
    <n v="76"/>
    <x v="6"/>
  </r>
  <r>
    <x v="641"/>
    <x v="27"/>
    <x v="4"/>
    <x v="4"/>
    <x v="13"/>
    <n v="150"/>
    <n v="1650"/>
    <x v="8"/>
    <n v="148"/>
    <x v="7"/>
  </r>
  <r>
    <x v="642"/>
    <x v="27"/>
    <x v="2"/>
    <x v="0"/>
    <x v="13"/>
    <n v="230"/>
    <n v="2530"/>
    <x v="4"/>
    <n v="51"/>
    <x v="8"/>
  </r>
  <r>
    <x v="643"/>
    <x v="27"/>
    <x v="2"/>
    <x v="4"/>
    <x v="15"/>
    <n v="230"/>
    <n v="2990"/>
    <x v="1"/>
    <n v="179"/>
    <x v="9"/>
  </r>
  <r>
    <x v="644"/>
    <x v="28"/>
    <x v="0"/>
    <x v="3"/>
    <x v="13"/>
    <n v="80"/>
    <n v="880"/>
    <x v="0"/>
    <n v="9"/>
    <x v="6"/>
  </r>
  <r>
    <x v="645"/>
    <x v="28"/>
    <x v="0"/>
    <x v="4"/>
    <x v="6"/>
    <n v="80"/>
    <n v="1360"/>
    <x v="9"/>
    <n v="95"/>
    <x v="7"/>
  </r>
  <r>
    <x v="646"/>
    <x v="28"/>
    <x v="4"/>
    <x v="4"/>
    <x v="19"/>
    <n v="150"/>
    <n v="2250"/>
    <x v="9"/>
    <n v="158"/>
    <x v="8"/>
  </r>
  <r>
    <x v="647"/>
    <x v="28"/>
    <x v="3"/>
    <x v="4"/>
    <x v="1"/>
    <n v="16"/>
    <n v="224"/>
    <x v="1"/>
    <n v="13"/>
    <x v="9"/>
  </r>
  <r>
    <x v="648"/>
    <x v="28"/>
    <x v="3"/>
    <x v="1"/>
    <x v="16"/>
    <n v="16"/>
    <n v="64"/>
    <x v="9"/>
    <n v="4"/>
    <x v="6"/>
  </r>
  <r>
    <x v="649"/>
    <x v="28"/>
    <x v="4"/>
    <x v="4"/>
    <x v="12"/>
    <n v="150"/>
    <n v="3450"/>
    <x v="5"/>
    <n v="276"/>
    <x v="7"/>
  </r>
  <r>
    <x v="650"/>
    <x v="28"/>
    <x v="0"/>
    <x v="2"/>
    <x v="14"/>
    <n v="80"/>
    <n v="800"/>
    <x v="2"/>
    <n v="88"/>
    <x v="8"/>
  </r>
  <r>
    <x v="651"/>
    <x v="28"/>
    <x v="2"/>
    <x v="2"/>
    <x v="7"/>
    <n v="230"/>
    <n v="1610"/>
    <x v="0"/>
    <n v="16"/>
    <x v="9"/>
  </r>
  <r>
    <x v="652"/>
    <x v="28"/>
    <x v="2"/>
    <x v="0"/>
    <x v="11"/>
    <n v="230"/>
    <n v="3680"/>
    <x v="9"/>
    <n v="258"/>
    <x v="6"/>
  </r>
  <r>
    <x v="653"/>
    <x v="28"/>
    <x v="3"/>
    <x v="4"/>
    <x v="6"/>
    <n v="16"/>
    <n v="272"/>
    <x v="5"/>
    <n v="22"/>
    <x v="7"/>
  </r>
  <r>
    <x v="654"/>
    <x v="29"/>
    <x v="0"/>
    <x v="4"/>
    <x v="0"/>
    <n v="80"/>
    <n v="480"/>
    <x v="8"/>
    <n v="43"/>
    <x v="8"/>
  </r>
  <r>
    <x v="655"/>
    <x v="29"/>
    <x v="4"/>
    <x v="2"/>
    <x v="2"/>
    <n v="150"/>
    <n v="3300"/>
    <x v="10"/>
    <n v="132"/>
    <x v="9"/>
  </r>
  <r>
    <x v="656"/>
    <x v="29"/>
    <x v="1"/>
    <x v="4"/>
    <x v="8"/>
    <n v="40"/>
    <n v="800"/>
    <x v="3"/>
    <n v="24"/>
    <x v="6"/>
  </r>
  <r>
    <x v="657"/>
    <x v="29"/>
    <x v="4"/>
    <x v="1"/>
    <x v="11"/>
    <n v="150"/>
    <n v="2400"/>
    <x v="5"/>
    <n v="192"/>
    <x v="7"/>
  </r>
  <r>
    <x v="658"/>
    <x v="29"/>
    <x v="0"/>
    <x v="1"/>
    <x v="20"/>
    <n v="80"/>
    <n v="400"/>
    <x v="9"/>
    <n v="28"/>
    <x v="8"/>
  </r>
  <r>
    <x v="659"/>
    <x v="29"/>
    <x v="4"/>
    <x v="3"/>
    <x v="0"/>
    <n v="150"/>
    <n v="900"/>
    <x v="3"/>
    <n v="27"/>
    <x v="9"/>
  </r>
  <r>
    <x v="660"/>
    <x v="30"/>
    <x v="0"/>
    <x v="1"/>
    <x v="10"/>
    <n v="80"/>
    <n v="720"/>
    <x v="3"/>
    <n v="22"/>
    <x v="6"/>
  </r>
  <r>
    <x v="661"/>
    <x v="30"/>
    <x v="0"/>
    <x v="0"/>
    <x v="3"/>
    <n v="80"/>
    <n v="640"/>
    <x v="5"/>
    <n v="51"/>
    <x v="7"/>
  </r>
  <r>
    <x v="662"/>
    <x v="30"/>
    <x v="2"/>
    <x v="3"/>
    <x v="3"/>
    <n v="230"/>
    <n v="1840"/>
    <x v="0"/>
    <n v="18"/>
    <x v="8"/>
  </r>
  <r>
    <x v="663"/>
    <x v="30"/>
    <x v="3"/>
    <x v="4"/>
    <x v="4"/>
    <n v="16"/>
    <n v="192"/>
    <x v="10"/>
    <n v="8"/>
    <x v="9"/>
  </r>
  <r>
    <x v="664"/>
    <x v="30"/>
    <x v="3"/>
    <x v="3"/>
    <x v="18"/>
    <n v="16"/>
    <n v="288"/>
    <x v="10"/>
    <n v="12"/>
    <x v="6"/>
  </r>
  <r>
    <x v="665"/>
    <x v="0"/>
    <x v="3"/>
    <x v="3"/>
    <x v="14"/>
    <n v="16"/>
    <n v="160"/>
    <x v="0"/>
    <n v="2"/>
    <x v="7"/>
  </r>
  <r>
    <x v="666"/>
    <x v="0"/>
    <x v="3"/>
    <x v="3"/>
    <x v="1"/>
    <n v="16"/>
    <n v="224"/>
    <x v="11"/>
    <n v="27"/>
    <x v="8"/>
  </r>
  <r>
    <x v="667"/>
    <x v="0"/>
    <x v="1"/>
    <x v="2"/>
    <x v="0"/>
    <n v="40"/>
    <n v="240"/>
    <x v="1"/>
    <n v="14"/>
    <x v="9"/>
  </r>
  <r>
    <x v="668"/>
    <x v="0"/>
    <x v="1"/>
    <x v="3"/>
    <x v="15"/>
    <n v="40"/>
    <n v="520"/>
    <x v="8"/>
    <n v="47"/>
    <x v="6"/>
  </r>
  <r>
    <x v="669"/>
    <x v="0"/>
    <x v="3"/>
    <x v="3"/>
    <x v="14"/>
    <n v="16"/>
    <n v="160"/>
    <x v="10"/>
    <n v="6"/>
    <x v="7"/>
  </r>
  <r>
    <x v="670"/>
    <x v="0"/>
    <x v="0"/>
    <x v="1"/>
    <x v="1"/>
    <n v="80"/>
    <n v="1120"/>
    <x v="2"/>
    <n v="123"/>
    <x v="8"/>
  </r>
  <r>
    <x v="671"/>
    <x v="0"/>
    <x v="1"/>
    <x v="1"/>
    <x v="16"/>
    <n v="40"/>
    <n v="160"/>
    <x v="1"/>
    <n v="10"/>
    <x v="9"/>
  </r>
  <r>
    <x v="672"/>
    <x v="0"/>
    <x v="1"/>
    <x v="2"/>
    <x v="13"/>
    <n v="40"/>
    <n v="440"/>
    <x v="6"/>
    <n v="22"/>
    <x v="6"/>
  </r>
  <r>
    <x v="673"/>
    <x v="0"/>
    <x v="3"/>
    <x v="2"/>
    <x v="1"/>
    <n v="16"/>
    <n v="224"/>
    <x v="0"/>
    <n v="2"/>
    <x v="7"/>
  </r>
  <r>
    <x v="674"/>
    <x v="0"/>
    <x v="4"/>
    <x v="0"/>
    <x v="8"/>
    <n v="150"/>
    <n v="3000"/>
    <x v="10"/>
    <n v="120"/>
    <x v="8"/>
  </r>
  <r>
    <x v="675"/>
    <x v="0"/>
    <x v="1"/>
    <x v="3"/>
    <x v="10"/>
    <n v="40"/>
    <n v="360"/>
    <x v="1"/>
    <n v="22"/>
    <x v="9"/>
  </r>
  <r>
    <x v="676"/>
    <x v="0"/>
    <x v="4"/>
    <x v="2"/>
    <x v="18"/>
    <n v="150"/>
    <n v="2700"/>
    <x v="1"/>
    <n v="162"/>
    <x v="6"/>
  </r>
  <r>
    <x v="677"/>
    <x v="0"/>
    <x v="2"/>
    <x v="4"/>
    <x v="6"/>
    <n v="230"/>
    <n v="3910"/>
    <x v="2"/>
    <n v="430"/>
    <x v="7"/>
  </r>
  <r>
    <x v="678"/>
    <x v="1"/>
    <x v="1"/>
    <x v="0"/>
    <x v="8"/>
    <n v="40"/>
    <n v="800"/>
    <x v="10"/>
    <n v="32"/>
    <x v="8"/>
  </r>
  <r>
    <x v="679"/>
    <x v="1"/>
    <x v="1"/>
    <x v="0"/>
    <x v="12"/>
    <n v="40"/>
    <n v="920"/>
    <x v="3"/>
    <n v="28"/>
    <x v="9"/>
  </r>
  <r>
    <x v="680"/>
    <x v="1"/>
    <x v="2"/>
    <x v="4"/>
    <x v="9"/>
    <n v="230"/>
    <n v="4830"/>
    <x v="6"/>
    <n v="242"/>
    <x v="6"/>
  </r>
  <r>
    <x v="681"/>
    <x v="1"/>
    <x v="0"/>
    <x v="2"/>
    <x v="0"/>
    <n v="80"/>
    <n v="480"/>
    <x v="8"/>
    <n v="43"/>
    <x v="7"/>
  </r>
  <r>
    <x v="682"/>
    <x v="1"/>
    <x v="3"/>
    <x v="0"/>
    <x v="8"/>
    <n v="16"/>
    <n v="320"/>
    <x v="0"/>
    <n v="3"/>
    <x v="8"/>
  </r>
  <r>
    <x v="683"/>
    <x v="1"/>
    <x v="1"/>
    <x v="1"/>
    <x v="3"/>
    <n v="40"/>
    <n v="320"/>
    <x v="8"/>
    <n v="29"/>
    <x v="9"/>
  </r>
  <r>
    <x v="684"/>
    <x v="1"/>
    <x v="2"/>
    <x v="1"/>
    <x v="19"/>
    <n v="230"/>
    <n v="3450"/>
    <x v="8"/>
    <n v="310"/>
    <x v="6"/>
  </r>
  <r>
    <x v="685"/>
    <x v="2"/>
    <x v="0"/>
    <x v="3"/>
    <x v="9"/>
    <n v="80"/>
    <n v="1680"/>
    <x v="4"/>
    <n v="34"/>
    <x v="7"/>
  </r>
  <r>
    <x v="686"/>
    <x v="2"/>
    <x v="0"/>
    <x v="3"/>
    <x v="5"/>
    <n v="80"/>
    <n v="1520"/>
    <x v="4"/>
    <n v="30"/>
    <x v="8"/>
  </r>
  <r>
    <x v="687"/>
    <x v="2"/>
    <x v="3"/>
    <x v="0"/>
    <x v="7"/>
    <n v="16"/>
    <n v="112"/>
    <x v="5"/>
    <n v="9"/>
    <x v="9"/>
  </r>
  <r>
    <x v="688"/>
    <x v="2"/>
    <x v="1"/>
    <x v="4"/>
    <x v="13"/>
    <n v="40"/>
    <n v="440"/>
    <x v="6"/>
    <n v="22"/>
    <x v="6"/>
  </r>
  <r>
    <x v="689"/>
    <x v="2"/>
    <x v="2"/>
    <x v="3"/>
    <x v="3"/>
    <n v="230"/>
    <n v="1840"/>
    <x v="6"/>
    <n v="92"/>
    <x v="7"/>
  </r>
  <r>
    <x v="690"/>
    <x v="2"/>
    <x v="0"/>
    <x v="0"/>
    <x v="18"/>
    <n v="80"/>
    <n v="1440"/>
    <x v="4"/>
    <n v="29"/>
    <x v="8"/>
  </r>
  <r>
    <x v="691"/>
    <x v="2"/>
    <x v="1"/>
    <x v="0"/>
    <x v="7"/>
    <n v="40"/>
    <n v="280"/>
    <x v="7"/>
    <n v="28"/>
    <x v="9"/>
  </r>
  <r>
    <x v="692"/>
    <x v="3"/>
    <x v="3"/>
    <x v="0"/>
    <x v="11"/>
    <n v="16"/>
    <n v="256"/>
    <x v="3"/>
    <n v="8"/>
    <x v="6"/>
  </r>
  <r>
    <x v="693"/>
    <x v="3"/>
    <x v="0"/>
    <x v="0"/>
    <x v="3"/>
    <n v="80"/>
    <n v="640"/>
    <x v="5"/>
    <n v="51"/>
    <x v="7"/>
  </r>
  <r>
    <x v="694"/>
    <x v="3"/>
    <x v="2"/>
    <x v="4"/>
    <x v="2"/>
    <n v="230"/>
    <n v="5060"/>
    <x v="7"/>
    <n v="506"/>
    <x v="8"/>
  </r>
  <r>
    <x v="695"/>
    <x v="3"/>
    <x v="2"/>
    <x v="4"/>
    <x v="17"/>
    <n v="230"/>
    <n v="690"/>
    <x v="7"/>
    <n v="69"/>
    <x v="9"/>
  </r>
  <r>
    <x v="696"/>
    <x v="3"/>
    <x v="2"/>
    <x v="4"/>
    <x v="8"/>
    <n v="230"/>
    <n v="4600"/>
    <x v="2"/>
    <n v="506"/>
    <x v="6"/>
  </r>
  <r>
    <x v="697"/>
    <x v="3"/>
    <x v="3"/>
    <x v="2"/>
    <x v="4"/>
    <n v="16"/>
    <n v="192"/>
    <x v="3"/>
    <n v="6"/>
    <x v="7"/>
  </r>
  <r>
    <x v="698"/>
    <x v="3"/>
    <x v="1"/>
    <x v="4"/>
    <x v="8"/>
    <n v="40"/>
    <n v="800"/>
    <x v="9"/>
    <n v="56"/>
    <x v="8"/>
  </r>
  <r>
    <x v="699"/>
    <x v="3"/>
    <x v="2"/>
    <x v="0"/>
    <x v="17"/>
    <n v="230"/>
    <n v="690"/>
    <x v="1"/>
    <n v="41"/>
    <x v="9"/>
  </r>
  <r>
    <x v="700"/>
    <x v="3"/>
    <x v="0"/>
    <x v="3"/>
    <x v="11"/>
    <n v="80"/>
    <n v="1280"/>
    <x v="9"/>
    <n v="90"/>
    <x v="6"/>
  </r>
  <r>
    <x v="701"/>
    <x v="4"/>
    <x v="1"/>
    <x v="4"/>
    <x v="17"/>
    <n v="40"/>
    <n v="120"/>
    <x v="3"/>
    <n v="4"/>
    <x v="7"/>
  </r>
  <r>
    <x v="702"/>
    <x v="4"/>
    <x v="2"/>
    <x v="2"/>
    <x v="4"/>
    <n v="230"/>
    <n v="2760"/>
    <x v="3"/>
    <n v="83"/>
    <x v="8"/>
  </r>
  <r>
    <x v="703"/>
    <x v="4"/>
    <x v="1"/>
    <x v="3"/>
    <x v="2"/>
    <n v="40"/>
    <n v="880"/>
    <x v="0"/>
    <n v="9"/>
    <x v="9"/>
  </r>
  <r>
    <x v="704"/>
    <x v="4"/>
    <x v="1"/>
    <x v="1"/>
    <x v="5"/>
    <n v="40"/>
    <n v="760"/>
    <x v="7"/>
    <n v="76"/>
    <x v="6"/>
  </r>
  <r>
    <x v="705"/>
    <x v="4"/>
    <x v="0"/>
    <x v="1"/>
    <x v="9"/>
    <n v="80"/>
    <n v="1680"/>
    <x v="10"/>
    <n v="67"/>
    <x v="7"/>
  </r>
  <r>
    <x v="706"/>
    <x v="4"/>
    <x v="0"/>
    <x v="1"/>
    <x v="21"/>
    <n v="80"/>
    <n v="160"/>
    <x v="10"/>
    <n v="6"/>
    <x v="8"/>
  </r>
  <r>
    <x v="707"/>
    <x v="4"/>
    <x v="4"/>
    <x v="1"/>
    <x v="19"/>
    <n v="150"/>
    <n v="2250"/>
    <x v="4"/>
    <n v="45"/>
    <x v="9"/>
  </r>
  <r>
    <x v="708"/>
    <x v="5"/>
    <x v="1"/>
    <x v="1"/>
    <x v="1"/>
    <n v="40"/>
    <n v="560"/>
    <x v="1"/>
    <n v="34"/>
    <x v="6"/>
  </r>
  <r>
    <x v="709"/>
    <x v="5"/>
    <x v="0"/>
    <x v="3"/>
    <x v="7"/>
    <n v="80"/>
    <n v="560"/>
    <x v="9"/>
    <n v="39"/>
    <x v="7"/>
  </r>
  <r>
    <x v="710"/>
    <x v="5"/>
    <x v="0"/>
    <x v="2"/>
    <x v="7"/>
    <n v="80"/>
    <n v="560"/>
    <x v="6"/>
    <n v="28"/>
    <x v="8"/>
  </r>
  <r>
    <x v="711"/>
    <x v="5"/>
    <x v="4"/>
    <x v="1"/>
    <x v="14"/>
    <n v="150"/>
    <n v="1500"/>
    <x v="0"/>
    <n v="15"/>
    <x v="9"/>
  </r>
  <r>
    <x v="712"/>
    <x v="5"/>
    <x v="0"/>
    <x v="2"/>
    <x v="14"/>
    <n v="80"/>
    <n v="800"/>
    <x v="5"/>
    <n v="64"/>
    <x v="6"/>
  </r>
  <r>
    <x v="713"/>
    <x v="5"/>
    <x v="0"/>
    <x v="3"/>
    <x v="19"/>
    <n v="80"/>
    <n v="1200"/>
    <x v="5"/>
    <n v="96"/>
    <x v="7"/>
  </r>
  <r>
    <x v="714"/>
    <x v="5"/>
    <x v="2"/>
    <x v="3"/>
    <x v="18"/>
    <n v="230"/>
    <n v="4140"/>
    <x v="0"/>
    <n v="41"/>
    <x v="8"/>
  </r>
  <r>
    <x v="715"/>
    <x v="5"/>
    <x v="0"/>
    <x v="0"/>
    <x v="3"/>
    <n v="80"/>
    <n v="640"/>
    <x v="8"/>
    <n v="58"/>
    <x v="9"/>
  </r>
  <r>
    <x v="716"/>
    <x v="5"/>
    <x v="3"/>
    <x v="2"/>
    <x v="0"/>
    <n v="16"/>
    <n v="96"/>
    <x v="0"/>
    <n v="1"/>
    <x v="6"/>
  </r>
  <r>
    <x v="717"/>
    <x v="5"/>
    <x v="2"/>
    <x v="1"/>
    <x v="10"/>
    <n v="230"/>
    <n v="2070"/>
    <x v="3"/>
    <n v="62"/>
    <x v="7"/>
  </r>
  <r>
    <x v="718"/>
    <x v="6"/>
    <x v="1"/>
    <x v="3"/>
    <x v="19"/>
    <n v="40"/>
    <n v="600"/>
    <x v="3"/>
    <n v="18"/>
    <x v="8"/>
  </r>
  <r>
    <x v="719"/>
    <x v="6"/>
    <x v="1"/>
    <x v="1"/>
    <x v="19"/>
    <n v="40"/>
    <n v="600"/>
    <x v="10"/>
    <n v="24"/>
    <x v="9"/>
  </r>
  <r>
    <x v="720"/>
    <x v="6"/>
    <x v="3"/>
    <x v="4"/>
    <x v="13"/>
    <n v="16"/>
    <n v="176"/>
    <x v="11"/>
    <n v="21"/>
    <x v="6"/>
  </r>
  <r>
    <x v="721"/>
    <x v="6"/>
    <x v="3"/>
    <x v="0"/>
    <x v="4"/>
    <n v="16"/>
    <n v="192"/>
    <x v="2"/>
    <n v="21"/>
    <x v="2"/>
  </r>
  <r>
    <x v="722"/>
    <x v="6"/>
    <x v="3"/>
    <x v="3"/>
    <x v="18"/>
    <n v="16"/>
    <n v="288"/>
    <x v="10"/>
    <n v="12"/>
    <x v="8"/>
  </r>
  <r>
    <x v="723"/>
    <x v="6"/>
    <x v="1"/>
    <x v="2"/>
    <x v="8"/>
    <n v="40"/>
    <n v="800"/>
    <x v="0"/>
    <n v="8"/>
    <x v="2"/>
  </r>
  <r>
    <x v="724"/>
    <x v="6"/>
    <x v="4"/>
    <x v="4"/>
    <x v="7"/>
    <n v="150"/>
    <n v="1050"/>
    <x v="3"/>
    <n v="32"/>
    <x v="8"/>
  </r>
  <r>
    <x v="725"/>
    <x v="6"/>
    <x v="1"/>
    <x v="3"/>
    <x v="12"/>
    <n v="40"/>
    <n v="920"/>
    <x v="1"/>
    <n v="55"/>
    <x v="2"/>
  </r>
  <r>
    <x v="726"/>
    <x v="6"/>
    <x v="0"/>
    <x v="0"/>
    <x v="7"/>
    <n v="80"/>
    <n v="560"/>
    <x v="4"/>
    <n v="11"/>
    <x v="8"/>
  </r>
  <r>
    <x v="727"/>
    <x v="6"/>
    <x v="4"/>
    <x v="1"/>
    <x v="11"/>
    <n v="150"/>
    <n v="2400"/>
    <x v="6"/>
    <n v="120"/>
    <x v="2"/>
  </r>
  <r>
    <x v="728"/>
    <x v="6"/>
    <x v="2"/>
    <x v="1"/>
    <x v="0"/>
    <n v="230"/>
    <n v="1380"/>
    <x v="7"/>
    <n v="138"/>
    <x v="8"/>
  </r>
  <r>
    <x v="729"/>
    <x v="7"/>
    <x v="1"/>
    <x v="4"/>
    <x v="7"/>
    <n v="40"/>
    <n v="280"/>
    <x v="11"/>
    <n v="34"/>
    <x v="2"/>
  </r>
  <r>
    <x v="730"/>
    <x v="7"/>
    <x v="0"/>
    <x v="2"/>
    <x v="12"/>
    <n v="80"/>
    <n v="1840"/>
    <x v="6"/>
    <n v="92"/>
    <x v="8"/>
  </r>
  <r>
    <x v="731"/>
    <x v="7"/>
    <x v="0"/>
    <x v="3"/>
    <x v="11"/>
    <n v="80"/>
    <n v="1280"/>
    <x v="7"/>
    <n v="128"/>
    <x v="2"/>
  </r>
  <r>
    <x v="732"/>
    <x v="7"/>
    <x v="0"/>
    <x v="0"/>
    <x v="11"/>
    <n v="80"/>
    <n v="1280"/>
    <x v="3"/>
    <n v="38"/>
    <x v="8"/>
  </r>
  <r>
    <x v="733"/>
    <x v="7"/>
    <x v="0"/>
    <x v="4"/>
    <x v="2"/>
    <n v="80"/>
    <n v="1760"/>
    <x v="8"/>
    <n v="158"/>
    <x v="2"/>
  </r>
  <r>
    <x v="734"/>
    <x v="7"/>
    <x v="3"/>
    <x v="0"/>
    <x v="18"/>
    <n v="16"/>
    <n v="288"/>
    <x v="6"/>
    <n v="14"/>
    <x v="8"/>
  </r>
  <r>
    <x v="735"/>
    <x v="7"/>
    <x v="2"/>
    <x v="4"/>
    <x v="20"/>
    <n v="230"/>
    <n v="1150"/>
    <x v="11"/>
    <n v="138"/>
    <x v="2"/>
  </r>
  <r>
    <x v="736"/>
    <x v="7"/>
    <x v="4"/>
    <x v="4"/>
    <x v="7"/>
    <n v="150"/>
    <n v="1050"/>
    <x v="4"/>
    <n v="21"/>
    <x v="8"/>
  </r>
  <r>
    <x v="737"/>
    <x v="7"/>
    <x v="1"/>
    <x v="2"/>
    <x v="21"/>
    <n v="40"/>
    <n v="80"/>
    <x v="3"/>
    <n v="2"/>
    <x v="2"/>
  </r>
  <r>
    <x v="738"/>
    <x v="7"/>
    <x v="1"/>
    <x v="3"/>
    <x v="13"/>
    <n v="40"/>
    <n v="440"/>
    <x v="1"/>
    <n v="26"/>
    <x v="8"/>
  </r>
  <r>
    <x v="739"/>
    <x v="7"/>
    <x v="0"/>
    <x v="3"/>
    <x v="7"/>
    <n v="80"/>
    <n v="560"/>
    <x v="4"/>
    <n v="11"/>
    <x v="2"/>
  </r>
  <r>
    <x v="740"/>
    <x v="8"/>
    <x v="1"/>
    <x v="2"/>
    <x v="16"/>
    <n v="40"/>
    <n v="160"/>
    <x v="2"/>
    <n v="18"/>
    <x v="8"/>
  </r>
  <r>
    <x v="741"/>
    <x v="8"/>
    <x v="1"/>
    <x v="2"/>
    <x v="21"/>
    <n v="40"/>
    <n v="80"/>
    <x v="4"/>
    <n v="2"/>
    <x v="2"/>
  </r>
  <r>
    <x v="742"/>
    <x v="8"/>
    <x v="2"/>
    <x v="3"/>
    <x v="12"/>
    <n v="230"/>
    <n v="5290"/>
    <x v="1"/>
    <n v="317"/>
    <x v="8"/>
  </r>
  <r>
    <x v="743"/>
    <x v="8"/>
    <x v="0"/>
    <x v="4"/>
    <x v="9"/>
    <n v="80"/>
    <n v="1680"/>
    <x v="8"/>
    <n v="151"/>
    <x v="2"/>
  </r>
  <r>
    <x v="744"/>
    <x v="8"/>
    <x v="0"/>
    <x v="4"/>
    <x v="10"/>
    <n v="80"/>
    <n v="720"/>
    <x v="1"/>
    <n v="43"/>
    <x v="8"/>
  </r>
  <r>
    <x v="745"/>
    <x v="8"/>
    <x v="0"/>
    <x v="4"/>
    <x v="2"/>
    <n v="80"/>
    <n v="1760"/>
    <x v="2"/>
    <n v="194"/>
    <x v="2"/>
  </r>
  <r>
    <x v="746"/>
    <x v="9"/>
    <x v="2"/>
    <x v="2"/>
    <x v="19"/>
    <n v="230"/>
    <n v="3450"/>
    <x v="2"/>
    <n v="380"/>
    <x v="8"/>
  </r>
  <r>
    <x v="747"/>
    <x v="9"/>
    <x v="1"/>
    <x v="1"/>
    <x v="7"/>
    <n v="40"/>
    <n v="280"/>
    <x v="0"/>
    <n v="3"/>
    <x v="2"/>
  </r>
  <r>
    <x v="748"/>
    <x v="9"/>
    <x v="4"/>
    <x v="4"/>
    <x v="6"/>
    <n v="150"/>
    <n v="2550"/>
    <x v="4"/>
    <n v="51"/>
    <x v="8"/>
  </r>
  <r>
    <x v="749"/>
    <x v="9"/>
    <x v="4"/>
    <x v="1"/>
    <x v="2"/>
    <n v="150"/>
    <n v="3300"/>
    <x v="4"/>
    <n v="66"/>
    <x v="2"/>
  </r>
  <r>
    <x v="750"/>
    <x v="9"/>
    <x v="2"/>
    <x v="2"/>
    <x v="14"/>
    <n v="230"/>
    <n v="2300"/>
    <x v="4"/>
    <n v="46"/>
    <x v="8"/>
  </r>
  <r>
    <x v="751"/>
    <x v="9"/>
    <x v="1"/>
    <x v="4"/>
    <x v="9"/>
    <n v="40"/>
    <n v="840"/>
    <x v="0"/>
    <n v="8"/>
    <x v="2"/>
  </r>
  <r>
    <x v="752"/>
    <x v="9"/>
    <x v="2"/>
    <x v="2"/>
    <x v="20"/>
    <n v="230"/>
    <n v="1150"/>
    <x v="7"/>
    <n v="115"/>
    <x v="8"/>
  </r>
  <r>
    <x v="753"/>
    <x v="9"/>
    <x v="2"/>
    <x v="4"/>
    <x v="15"/>
    <n v="230"/>
    <n v="2990"/>
    <x v="1"/>
    <n v="179"/>
    <x v="2"/>
  </r>
  <r>
    <x v="754"/>
    <x v="9"/>
    <x v="4"/>
    <x v="0"/>
    <x v="12"/>
    <n v="150"/>
    <n v="3450"/>
    <x v="7"/>
    <n v="345"/>
    <x v="8"/>
  </r>
  <r>
    <x v="755"/>
    <x v="9"/>
    <x v="4"/>
    <x v="0"/>
    <x v="8"/>
    <n v="150"/>
    <n v="3000"/>
    <x v="3"/>
    <n v="90"/>
    <x v="2"/>
  </r>
  <r>
    <x v="756"/>
    <x v="10"/>
    <x v="2"/>
    <x v="0"/>
    <x v="17"/>
    <n v="230"/>
    <n v="690"/>
    <x v="2"/>
    <n v="76"/>
    <x v="8"/>
  </r>
  <r>
    <x v="757"/>
    <x v="10"/>
    <x v="4"/>
    <x v="1"/>
    <x v="11"/>
    <n v="150"/>
    <n v="2400"/>
    <x v="5"/>
    <n v="192"/>
    <x v="2"/>
  </r>
  <r>
    <x v="758"/>
    <x v="10"/>
    <x v="3"/>
    <x v="4"/>
    <x v="1"/>
    <n v="16"/>
    <n v="224"/>
    <x v="1"/>
    <n v="13"/>
    <x v="8"/>
  </r>
  <r>
    <x v="759"/>
    <x v="10"/>
    <x v="4"/>
    <x v="1"/>
    <x v="11"/>
    <n v="150"/>
    <n v="2400"/>
    <x v="3"/>
    <n v="72"/>
    <x v="2"/>
  </r>
  <r>
    <x v="760"/>
    <x v="10"/>
    <x v="3"/>
    <x v="4"/>
    <x v="5"/>
    <n v="16"/>
    <n v="304"/>
    <x v="4"/>
    <n v="6"/>
    <x v="8"/>
  </r>
  <r>
    <x v="761"/>
    <x v="10"/>
    <x v="0"/>
    <x v="4"/>
    <x v="0"/>
    <n v="80"/>
    <n v="480"/>
    <x v="8"/>
    <n v="43"/>
    <x v="2"/>
  </r>
  <r>
    <x v="762"/>
    <x v="10"/>
    <x v="0"/>
    <x v="4"/>
    <x v="10"/>
    <n v="80"/>
    <n v="720"/>
    <x v="9"/>
    <n v="50"/>
    <x v="8"/>
  </r>
  <r>
    <x v="763"/>
    <x v="10"/>
    <x v="4"/>
    <x v="1"/>
    <x v="8"/>
    <n v="150"/>
    <n v="3000"/>
    <x v="8"/>
    <n v="270"/>
    <x v="2"/>
  </r>
  <r>
    <x v="764"/>
    <x v="10"/>
    <x v="0"/>
    <x v="2"/>
    <x v="14"/>
    <n v="80"/>
    <n v="800"/>
    <x v="2"/>
    <n v="88"/>
    <x v="8"/>
  </r>
  <r>
    <x v="765"/>
    <x v="10"/>
    <x v="3"/>
    <x v="0"/>
    <x v="16"/>
    <n v="16"/>
    <n v="64"/>
    <x v="11"/>
    <n v="8"/>
    <x v="2"/>
  </r>
  <r>
    <x v="766"/>
    <x v="10"/>
    <x v="1"/>
    <x v="4"/>
    <x v="11"/>
    <n v="40"/>
    <n v="640"/>
    <x v="2"/>
    <n v="70"/>
    <x v="8"/>
  </r>
  <r>
    <x v="767"/>
    <x v="11"/>
    <x v="0"/>
    <x v="1"/>
    <x v="20"/>
    <n v="80"/>
    <n v="400"/>
    <x v="10"/>
    <n v="16"/>
    <x v="2"/>
  </r>
  <r>
    <x v="768"/>
    <x v="11"/>
    <x v="3"/>
    <x v="2"/>
    <x v="13"/>
    <n v="16"/>
    <n v="176"/>
    <x v="10"/>
    <n v="7"/>
    <x v="8"/>
  </r>
  <r>
    <x v="769"/>
    <x v="11"/>
    <x v="4"/>
    <x v="0"/>
    <x v="6"/>
    <n v="150"/>
    <n v="2550"/>
    <x v="11"/>
    <n v="306"/>
    <x v="2"/>
  </r>
  <r>
    <x v="770"/>
    <x v="11"/>
    <x v="2"/>
    <x v="1"/>
    <x v="5"/>
    <n v="230"/>
    <n v="4370"/>
    <x v="2"/>
    <n v="481"/>
    <x v="8"/>
  </r>
  <r>
    <x v="771"/>
    <x v="11"/>
    <x v="0"/>
    <x v="0"/>
    <x v="9"/>
    <n v="80"/>
    <n v="1680"/>
    <x v="10"/>
    <n v="67"/>
    <x v="2"/>
  </r>
  <r>
    <x v="772"/>
    <x v="11"/>
    <x v="2"/>
    <x v="1"/>
    <x v="7"/>
    <n v="230"/>
    <n v="1610"/>
    <x v="0"/>
    <n v="16"/>
    <x v="8"/>
  </r>
  <r>
    <x v="773"/>
    <x v="11"/>
    <x v="1"/>
    <x v="2"/>
    <x v="21"/>
    <n v="40"/>
    <n v="80"/>
    <x v="3"/>
    <n v="2"/>
    <x v="2"/>
  </r>
  <r>
    <x v="774"/>
    <x v="11"/>
    <x v="4"/>
    <x v="0"/>
    <x v="7"/>
    <n v="150"/>
    <n v="1050"/>
    <x v="4"/>
    <n v="21"/>
    <x v="8"/>
  </r>
  <r>
    <x v="775"/>
    <x v="12"/>
    <x v="0"/>
    <x v="2"/>
    <x v="11"/>
    <n v="80"/>
    <n v="1280"/>
    <x v="10"/>
    <n v="51"/>
    <x v="2"/>
  </r>
  <r>
    <x v="776"/>
    <x v="12"/>
    <x v="1"/>
    <x v="1"/>
    <x v="16"/>
    <n v="40"/>
    <n v="160"/>
    <x v="11"/>
    <n v="19"/>
    <x v="8"/>
  </r>
  <r>
    <x v="777"/>
    <x v="12"/>
    <x v="3"/>
    <x v="0"/>
    <x v="2"/>
    <n v="16"/>
    <n v="352"/>
    <x v="0"/>
    <n v="4"/>
    <x v="2"/>
  </r>
  <r>
    <x v="778"/>
    <x v="12"/>
    <x v="1"/>
    <x v="3"/>
    <x v="18"/>
    <n v="40"/>
    <n v="720"/>
    <x v="1"/>
    <n v="43"/>
    <x v="8"/>
  </r>
  <r>
    <x v="779"/>
    <x v="12"/>
    <x v="0"/>
    <x v="2"/>
    <x v="0"/>
    <n v="80"/>
    <n v="480"/>
    <x v="0"/>
    <n v="5"/>
    <x v="2"/>
  </r>
  <r>
    <x v="780"/>
    <x v="12"/>
    <x v="2"/>
    <x v="2"/>
    <x v="21"/>
    <n v="230"/>
    <n v="460"/>
    <x v="8"/>
    <n v="41"/>
    <x v="8"/>
  </r>
  <r>
    <x v="781"/>
    <x v="13"/>
    <x v="4"/>
    <x v="4"/>
    <x v="13"/>
    <n v="150"/>
    <n v="1650"/>
    <x v="8"/>
    <n v="148"/>
    <x v="2"/>
  </r>
  <r>
    <x v="782"/>
    <x v="13"/>
    <x v="4"/>
    <x v="3"/>
    <x v="19"/>
    <n v="150"/>
    <n v="2250"/>
    <x v="5"/>
    <n v="180"/>
    <x v="8"/>
  </r>
  <r>
    <x v="783"/>
    <x v="13"/>
    <x v="0"/>
    <x v="0"/>
    <x v="6"/>
    <n v="80"/>
    <n v="1360"/>
    <x v="8"/>
    <n v="122"/>
    <x v="2"/>
  </r>
  <r>
    <x v="784"/>
    <x v="13"/>
    <x v="4"/>
    <x v="4"/>
    <x v="15"/>
    <n v="150"/>
    <n v="1950"/>
    <x v="2"/>
    <n v="214"/>
    <x v="8"/>
  </r>
  <r>
    <x v="785"/>
    <x v="13"/>
    <x v="1"/>
    <x v="3"/>
    <x v="7"/>
    <n v="40"/>
    <n v="280"/>
    <x v="9"/>
    <n v="20"/>
    <x v="2"/>
  </r>
  <r>
    <x v="786"/>
    <x v="13"/>
    <x v="2"/>
    <x v="3"/>
    <x v="17"/>
    <n v="230"/>
    <n v="690"/>
    <x v="0"/>
    <n v="7"/>
    <x v="8"/>
  </r>
  <r>
    <x v="787"/>
    <x v="13"/>
    <x v="1"/>
    <x v="2"/>
    <x v="4"/>
    <n v="40"/>
    <n v="480"/>
    <x v="4"/>
    <n v="10"/>
    <x v="2"/>
  </r>
  <r>
    <x v="788"/>
    <x v="13"/>
    <x v="4"/>
    <x v="2"/>
    <x v="13"/>
    <n v="150"/>
    <n v="1650"/>
    <x v="2"/>
    <n v="182"/>
    <x v="8"/>
  </r>
  <r>
    <x v="789"/>
    <x v="13"/>
    <x v="1"/>
    <x v="1"/>
    <x v="9"/>
    <n v="40"/>
    <n v="840"/>
    <x v="3"/>
    <n v="25"/>
    <x v="2"/>
  </r>
  <r>
    <x v="790"/>
    <x v="13"/>
    <x v="4"/>
    <x v="0"/>
    <x v="2"/>
    <n v="150"/>
    <n v="3300"/>
    <x v="9"/>
    <n v="231"/>
    <x v="8"/>
  </r>
  <r>
    <x v="791"/>
    <x v="13"/>
    <x v="1"/>
    <x v="2"/>
    <x v="8"/>
    <n v="40"/>
    <n v="800"/>
    <x v="0"/>
    <n v="8"/>
    <x v="2"/>
  </r>
  <r>
    <x v="792"/>
    <x v="14"/>
    <x v="3"/>
    <x v="4"/>
    <x v="2"/>
    <n v="16"/>
    <n v="352"/>
    <x v="11"/>
    <n v="42"/>
    <x v="8"/>
  </r>
  <r>
    <x v="793"/>
    <x v="14"/>
    <x v="1"/>
    <x v="2"/>
    <x v="16"/>
    <n v="40"/>
    <n v="160"/>
    <x v="7"/>
    <n v="16"/>
    <x v="2"/>
  </r>
  <r>
    <x v="794"/>
    <x v="14"/>
    <x v="2"/>
    <x v="3"/>
    <x v="21"/>
    <n v="230"/>
    <n v="460"/>
    <x v="8"/>
    <n v="41"/>
    <x v="8"/>
  </r>
  <r>
    <x v="795"/>
    <x v="14"/>
    <x v="1"/>
    <x v="0"/>
    <x v="2"/>
    <n v="40"/>
    <n v="880"/>
    <x v="4"/>
    <n v="18"/>
    <x v="2"/>
  </r>
  <r>
    <x v="796"/>
    <x v="14"/>
    <x v="1"/>
    <x v="1"/>
    <x v="16"/>
    <n v="40"/>
    <n v="160"/>
    <x v="3"/>
    <n v="5"/>
    <x v="8"/>
  </r>
  <r>
    <x v="797"/>
    <x v="14"/>
    <x v="3"/>
    <x v="1"/>
    <x v="20"/>
    <n v="16"/>
    <n v="80"/>
    <x v="2"/>
    <n v="9"/>
    <x v="2"/>
  </r>
  <r>
    <x v="798"/>
    <x v="14"/>
    <x v="0"/>
    <x v="3"/>
    <x v="21"/>
    <n v="80"/>
    <n v="160"/>
    <x v="5"/>
    <n v="13"/>
    <x v="8"/>
  </r>
  <r>
    <x v="799"/>
    <x v="14"/>
    <x v="3"/>
    <x v="2"/>
    <x v="10"/>
    <n v="16"/>
    <n v="144"/>
    <x v="6"/>
    <n v="7"/>
    <x v="2"/>
  </r>
  <r>
    <x v="800"/>
    <x v="14"/>
    <x v="2"/>
    <x v="2"/>
    <x v="0"/>
    <n v="230"/>
    <n v="1380"/>
    <x v="6"/>
    <n v="69"/>
    <x v="8"/>
  </r>
  <r>
    <x v="801"/>
    <x v="14"/>
    <x v="4"/>
    <x v="3"/>
    <x v="2"/>
    <n v="150"/>
    <n v="3300"/>
    <x v="6"/>
    <n v="165"/>
    <x v="2"/>
  </r>
  <r>
    <x v="802"/>
    <x v="15"/>
    <x v="2"/>
    <x v="3"/>
    <x v="3"/>
    <n v="230"/>
    <n v="1840"/>
    <x v="0"/>
    <n v="18"/>
    <x v="8"/>
  </r>
  <r>
    <x v="803"/>
    <x v="15"/>
    <x v="4"/>
    <x v="0"/>
    <x v="2"/>
    <n v="150"/>
    <n v="3300"/>
    <x v="6"/>
    <n v="165"/>
    <x v="2"/>
  </r>
  <r>
    <x v="804"/>
    <x v="15"/>
    <x v="1"/>
    <x v="0"/>
    <x v="20"/>
    <n v="40"/>
    <n v="200"/>
    <x v="1"/>
    <n v="12"/>
    <x v="8"/>
  </r>
  <r>
    <x v="805"/>
    <x v="15"/>
    <x v="4"/>
    <x v="3"/>
    <x v="8"/>
    <n v="150"/>
    <n v="3000"/>
    <x v="7"/>
    <n v="300"/>
    <x v="2"/>
  </r>
  <r>
    <x v="806"/>
    <x v="15"/>
    <x v="0"/>
    <x v="3"/>
    <x v="2"/>
    <n v="80"/>
    <n v="1760"/>
    <x v="3"/>
    <n v="53"/>
    <x v="8"/>
  </r>
  <r>
    <x v="807"/>
    <x v="15"/>
    <x v="3"/>
    <x v="0"/>
    <x v="13"/>
    <n v="16"/>
    <n v="176"/>
    <x v="8"/>
    <n v="16"/>
    <x v="2"/>
  </r>
  <r>
    <x v="808"/>
    <x v="15"/>
    <x v="3"/>
    <x v="1"/>
    <x v="2"/>
    <n v="16"/>
    <n v="352"/>
    <x v="0"/>
    <n v="4"/>
    <x v="8"/>
  </r>
  <r>
    <x v="809"/>
    <x v="15"/>
    <x v="1"/>
    <x v="1"/>
    <x v="12"/>
    <n v="40"/>
    <n v="920"/>
    <x v="1"/>
    <n v="55"/>
    <x v="2"/>
  </r>
  <r>
    <x v="810"/>
    <x v="15"/>
    <x v="0"/>
    <x v="2"/>
    <x v="1"/>
    <n v="80"/>
    <n v="1120"/>
    <x v="7"/>
    <n v="112"/>
    <x v="8"/>
  </r>
  <r>
    <x v="811"/>
    <x v="15"/>
    <x v="1"/>
    <x v="0"/>
    <x v="18"/>
    <n v="40"/>
    <n v="720"/>
    <x v="1"/>
    <n v="43"/>
    <x v="2"/>
  </r>
  <r>
    <x v="812"/>
    <x v="16"/>
    <x v="4"/>
    <x v="3"/>
    <x v="7"/>
    <n v="150"/>
    <n v="1050"/>
    <x v="6"/>
    <n v="52"/>
    <x v="1"/>
  </r>
  <r>
    <x v="813"/>
    <x v="16"/>
    <x v="1"/>
    <x v="3"/>
    <x v="19"/>
    <n v="40"/>
    <n v="600"/>
    <x v="3"/>
    <n v="18"/>
    <x v="2"/>
  </r>
  <r>
    <x v="814"/>
    <x v="16"/>
    <x v="3"/>
    <x v="0"/>
    <x v="7"/>
    <n v="16"/>
    <n v="112"/>
    <x v="4"/>
    <n v="2"/>
    <x v="3"/>
  </r>
  <r>
    <x v="815"/>
    <x v="16"/>
    <x v="3"/>
    <x v="3"/>
    <x v="19"/>
    <n v="16"/>
    <n v="240"/>
    <x v="11"/>
    <n v="29"/>
    <x v="4"/>
  </r>
  <r>
    <x v="816"/>
    <x v="16"/>
    <x v="1"/>
    <x v="0"/>
    <x v="20"/>
    <n v="40"/>
    <n v="200"/>
    <x v="8"/>
    <n v="18"/>
    <x v="5"/>
  </r>
  <r>
    <x v="817"/>
    <x v="16"/>
    <x v="1"/>
    <x v="4"/>
    <x v="8"/>
    <n v="40"/>
    <n v="800"/>
    <x v="3"/>
    <n v="24"/>
    <x v="6"/>
  </r>
  <r>
    <x v="818"/>
    <x v="16"/>
    <x v="2"/>
    <x v="3"/>
    <x v="13"/>
    <n v="230"/>
    <n v="2530"/>
    <x v="11"/>
    <n v="304"/>
    <x v="7"/>
  </r>
  <r>
    <x v="819"/>
    <x v="16"/>
    <x v="3"/>
    <x v="4"/>
    <x v="6"/>
    <n v="16"/>
    <n v="272"/>
    <x v="5"/>
    <n v="22"/>
    <x v="8"/>
  </r>
  <r>
    <x v="820"/>
    <x v="17"/>
    <x v="3"/>
    <x v="0"/>
    <x v="18"/>
    <n v="16"/>
    <n v="288"/>
    <x v="2"/>
    <n v="32"/>
    <x v="9"/>
  </r>
  <r>
    <x v="821"/>
    <x v="17"/>
    <x v="2"/>
    <x v="3"/>
    <x v="21"/>
    <n v="230"/>
    <n v="460"/>
    <x v="5"/>
    <n v="37"/>
    <x v="10"/>
  </r>
  <r>
    <x v="822"/>
    <x v="17"/>
    <x v="3"/>
    <x v="2"/>
    <x v="6"/>
    <n v="16"/>
    <n v="272"/>
    <x v="6"/>
    <n v="14"/>
    <x v="11"/>
  </r>
  <r>
    <x v="823"/>
    <x v="17"/>
    <x v="0"/>
    <x v="3"/>
    <x v="11"/>
    <n v="80"/>
    <n v="1280"/>
    <x v="6"/>
    <n v="64"/>
    <x v="0"/>
  </r>
  <r>
    <x v="824"/>
    <x v="17"/>
    <x v="2"/>
    <x v="1"/>
    <x v="1"/>
    <n v="230"/>
    <n v="3220"/>
    <x v="6"/>
    <n v="161"/>
    <x v="1"/>
  </r>
  <r>
    <x v="825"/>
    <x v="17"/>
    <x v="1"/>
    <x v="2"/>
    <x v="15"/>
    <n v="40"/>
    <n v="520"/>
    <x v="4"/>
    <n v="10"/>
    <x v="2"/>
  </r>
  <r>
    <x v="826"/>
    <x v="17"/>
    <x v="2"/>
    <x v="1"/>
    <x v="7"/>
    <n v="230"/>
    <n v="1610"/>
    <x v="5"/>
    <n v="129"/>
    <x v="3"/>
  </r>
  <r>
    <x v="827"/>
    <x v="17"/>
    <x v="1"/>
    <x v="3"/>
    <x v="7"/>
    <n v="40"/>
    <n v="280"/>
    <x v="2"/>
    <n v="31"/>
    <x v="4"/>
  </r>
  <r>
    <x v="828"/>
    <x v="17"/>
    <x v="2"/>
    <x v="2"/>
    <x v="4"/>
    <n v="230"/>
    <n v="2760"/>
    <x v="1"/>
    <n v="166"/>
    <x v="5"/>
  </r>
  <r>
    <x v="829"/>
    <x v="17"/>
    <x v="1"/>
    <x v="0"/>
    <x v="5"/>
    <n v="40"/>
    <n v="760"/>
    <x v="10"/>
    <n v="30"/>
    <x v="1"/>
  </r>
  <r>
    <x v="830"/>
    <x v="18"/>
    <x v="2"/>
    <x v="2"/>
    <x v="8"/>
    <n v="230"/>
    <n v="4600"/>
    <x v="1"/>
    <n v="276"/>
    <x v="2"/>
  </r>
  <r>
    <x v="831"/>
    <x v="18"/>
    <x v="1"/>
    <x v="4"/>
    <x v="12"/>
    <n v="40"/>
    <n v="920"/>
    <x v="10"/>
    <n v="37"/>
    <x v="3"/>
  </r>
  <r>
    <x v="832"/>
    <x v="18"/>
    <x v="0"/>
    <x v="4"/>
    <x v="11"/>
    <n v="80"/>
    <n v="1280"/>
    <x v="6"/>
    <n v="64"/>
    <x v="4"/>
  </r>
  <r>
    <x v="833"/>
    <x v="18"/>
    <x v="4"/>
    <x v="1"/>
    <x v="12"/>
    <n v="150"/>
    <n v="3450"/>
    <x v="2"/>
    <n v="380"/>
    <x v="5"/>
  </r>
  <r>
    <x v="834"/>
    <x v="18"/>
    <x v="3"/>
    <x v="1"/>
    <x v="16"/>
    <n v="16"/>
    <n v="64"/>
    <x v="9"/>
    <n v="4"/>
    <x v="6"/>
  </r>
  <r>
    <x v="835"/>
    <x v="18"/>
    <x v="2"/>
    <x v="0"/>
    <x v="3"/>
    <n v="230"/>
    <n v="1840"/>
    <x v="3"/>
    <n v="55"/>
    <x v="7"/>
  </r>
  <r>
    <x v="836"/>
    <x v="18"/>
    <x v="0"/>
    <x v="1"/>
    <x v="6"/>
    <n v="80"/>
    <n v="1360"/>
    <x v="3"/>
    <n v="41"/>
    <x v="8"/>
  </r>
  <r>
    <x v="837"/>
    <x v="18"/>
    <x v="0"/>
    <x v="3"/>
    <x v="14"/>
    <n v="80"/>
    <n v="800"/>
    <x v="7"/>
    <n v="80"/>
    <x v="9"/>
  </r>
  <r>
    <x v="838"/>
    <x v="18"/>
    <x v="3"/>
    <x v="0"/>
    <x v="8"/>
    <n v="16"/>
    <n v="320"/>
    <x v="2"/>
    <n v="35"/>
    <x v="10"/>
  </r>
  <r>
    <x v="839"/>
    <x v="19"/>
    <x v="2"/>
    <x v="3"/>
    <x v="5"/>
    <n v="230"/>
    <n v="4370"/>
    <x v="1"/>
    <n v="262"/>
    <x v="11"/>
  </r>
  <r>
    <x v="840"/>
    <x v="19"/>
    <x v="1"/>
    <x v="2"/>
    <x v="18"/>
    <n v="40"/>
    <n v="720"/>
    <x v="3"/>
    <n v="22"/>
    <x v="0"/>
  </r>
  <r>
    <x v="841"/>
    <x v="19"/>
    <x v="0"/>
    <x v="1"/>
    <x v="11"/>
    <n v="80"/>
    <n v="1280"/>
    <x v="10"/>
    <n v="51"/>
    <x v="1"/>
  </r>
  <r>
    <x v="842"/>
    <x v="19"/>
    <x v="0"/>
    <x v="3"/>
    <x v="3"/>
    <n v="80"/>
    <n v="640"/>
    <x v="1"/>
    <n v="38"/>
    <x v="2"/>
  </r>
  <r>
    <x v="843"/>
    <x v="19"/>
    <x v="4"/>
    <x v="3"/>
    <x v="16"/>
    <n v="150"/>
    <n v="600"/>
    <x v="11"/>
    <n v="72"/>
    <x v="3"/>
  </r>
  <r>
    <x v="844"/>
    <x v="19"/>
    <x v="2"/>
    <x v="2"/>
    <x v="19"/>
    <n v="230"/>
    <n v="3450"/>
    <x v="10"/>
    <n v="138"/>
    <x v="4"/>
  </r>
  <r>
    <x v="845"/>
    <x v="20"/>
    <x v="3"/>
    <x v="1"/>
    <x v="7"/>
    <n v="16"/>
    <n v="112"/>
    <x v="5"/>
    <n v="9"/>
    <x v="5"/>
  </r>
  <r>
    <x v="846"/>
    <x v="20"/>
    <x v="1"/>
    <x v="0"/>
    <x v="18"/>
    <n v="40"/>
    <n v="720"/>
    <x v="2"/>
    <n v="79"/>
    <x v="1"/>
  </r>
  <r>
    <x v="847"/>
    <x v="20"/>
    <x v="1"/>
    <x v="2"/>
    <x v="16"/>
    <n v="40"/>
    <n v="160"/>
    <x v="1"/>
    <n v="10"/>
    <x v="2"/>
  </r>
  <r>
    <x v="848"/>
    <x v="20"/>
    <x v="1"/>
    <x v="4"/>
    <x v="11"/>
    <n v="40"/>
    <n v="640"/>
    <x v="8"/>
    <n v="58"/>
    <x v="3"/>
  </r>
  <r>
    <x v="849"/>
    <x v="20"/>
    <x v="1"/>
    <x v="1"/>
    <x v="18"/>
    <n v="40"/>
    <n v="720"/>
    <x v="5"/>
    <n v="58"/>
    <x v="4"/>
  </r>
  <r>
    <x v="850"/>
    <x v="20"/>
    <x v="1"/>
    <x v="0"/>
    <x v="10"/>
    <n v="40"/>
    <n v="360"/>
    <x v="0"/>
    <n v="4"/>
    <x v="5"/>
  </r>
  <r>
    <x v="851"/>
    <x v="20"/>
    <x v="2"/>
    <x v="3"/>
    <x v="11"/>
    <n v="230"/>
    <n v="3680"/>
    <x v="2"/>
    <n v="405"/>
    <x v="6"/>
  </r>
  <r>
    <x v="852"/>
    <x v="20"/>
    <x v="3"/>
    <x v="2"/>
    <x v="4"/>
    <n v="16"/>
    <n v="192"/>
    <x v="2"/>
    <n v="21"/>
    <x v="7"/>
  </r>
  <r>
    <x v="853"/>
    <x v="20"/>
    <x v="0"/>
    <x v="1"/>
    <x v="21"/>
    <n v="80"/>
    <n v="160"/>
    <x v="9"/>
    <n v="11"/>
    <x v="8"/>
  </r>
  <r>
    <x v="854"/>
    <x v="20"/>
    <x v="1"/>
    <x v="0"/>
    <x v="21"/>
    <n v="40"/>
    <n v="80"/>
    <x v="11"/>
    <n v="10"/>
    <x v="9"/>
  </r>
  <r>
    <x v="855"/>
    <x v="21"/>
    <x v="4"/>
    <x v="0"/>
    <x v="15"/>
    <n v="150"/>
    <n v="1950"/>
    <x v="6"/>
    <n v="98"/>
    <x v="10"/>
  </r>
  <r>
    <x v="856"/>
    <x v="21"/>
    <x v="0"/>
    <x v="0"/>
    <x v="1"/>
    <n v="80"/>
    <n v="1120"/>
    <x v="5"/>
    <n v="90"/>
    <x v="11"/>
  </r>
  <r>
    <x v="857"/>
    <x v="21"/>
    <x v="4"/>
    <x v="3"/>
    <x v="0"/>
    <n v="150"/>
    <n v="900"/>
    <x v="3"/>
    <n v="27"/>
    <x v="0"/>
  </r>
  <r>
    <x v="858"/>
    <x v="21"/>
    <x v="0"/>
    <x v="3"/>
    <x v="12"/>
    <n v="80"/>
    <n v="1840"/>
    <x v="2"/>
    <n v="202"/>
    <x v="1"/>
  </r>
  <r>
    <x v="859"/>
    <x v="21"/>
    <x v="0"/>
    <x v="3"/>
    <x v="9"/>
    <n v="80"/>
    <n v="1680"/>
    <x v="6"/>
    <n v="84"/>
    <x v="2"/>
  </r>
  <r>
    <x v="860"/>
    <x v="21"/>
    <x v="3"/>
    <x v="2"/>
    <x v="17"/>
    <n v="16"/>
    <n v="48"/>
    <x v="6"/>
    <n v="2"/>
    <x v="3"/>
  </r>
  <r>
    <x v="861"/>
    <x v="21"/>
    <x v="3"/>
    <x v="1"/>
    <x v="9"/>
    <n v="16"/>
    <n v="336"/>
    <x v="4"/>
    <n v="7"/>
    <x v="4"/>
  </r>
  <r>
    <x v="862"/>
    <x v="21"/>
    <x v="0"/>
    <x v="3"/>
    <x v="16"/>
    <n v="80"/>
    <n v="320"/>
    <x v="2"/>
    <n v="35"/>
    <x v="5"/>
  </r>
  <r>
    <x v="863"/>
    <x v="21"/>
    <x v="4"/>
    <x v="4"/>
    <x v="12"/>
    <n v="150"/>
    <n v="3450"/>
    <x v="5"/>
    <n v="276"/>
    <x v="1"/>
  </r>
  <r>
    <x v="864"/>
    <x v="21"/>
    <x v="3"/>
    <x v="4"/>
    <x v="12"/>
    <n v="16"/>
    <n v="368"/>
    <x v="0"/>
    <n v="4"/>
    <x v="2"/>
  </r>
  <r>
    <x v="865"/>
    <x v="21"/>
    <x v="1"/>
    <x v="3"/>
    <x v="2"/>
    <n v="40"/>
    <n v="880"/>
    <x v="0"/>
    <n v="9"/>
    <x v="3"/>
  </r>
  <r>
    <x v="866"/>
    <x v="22"/>
    <x v="4"/>
    <x v="0"/>
    <x v="3"/>
    <n v="150"/>
    <n v="1200"/>
    <x v="8"/>
    <n v="108"/>
    <x v="4"/>
  </r>
  <r>
    <x v="867"/>
    <x v="22"/>
    <x v="4"/>
    <x v="0"/>
    <x v="8"/>
    <n v="150"/>
    <n v="3000"/>
    <x v="0"/>
    <n v="30"/>
    <x v="5"/>
  </r>
  <r>
    <x v="868"/>
    <x v="22"/>
    <x v="2"/>
    <x v="1"/>
    <x v="2"/>
    <n v="230"/>
    <n v="5060"/>
    <x v="2"/>
    <n v="557"/>
    <x v="6"/>
  </r>
  <r>
    <x v="869"/>
    <x v="22"/>
    <x v="3"/>
    <x v="2"/>
    <x v="12"/>
    <n v="16"/>
    <n v="368"/>
    <x v="2"/>
    <n v="40"/>
    <x v="7"/>
  </r>
  <r>
    <x v="870"/>
    <x v="22"/>
    <x v="0"/>
    <x v="0"/>
    <x v="0"/>
    <n v="80"/>
    <n v="480"/>
    <x v="0"/>
    <n v="5"/>
    <x v="8"/>
  </r>
  <r>
    <x v="871"/>
    <x v="22"/>
    <x v="3"/>
    <x v="0"/>
    <x v="7"/>
    <n v="16"/>
    <n v="112"/>
    <x v="11"/>
    <n v="13"/>
    <x v="9"/>
  </r>
  <r>
    <x v="872"/>
    <x v="22"/>
    <x v="0"/>
    <x v="1"/>
    <x v="14"/>
    <n v="80"/>
    <n v="800"/>
    <x v="2"/>
    <n v="88"/>
    <x v="10"/>
  </r>
  <r>
    <x v="873"/>
    <x v="22"/>
    <x v="2"/>
    <x v="0"/>
    <x v="10"/>
    <n v="230"/>
    <n v="2070"/>
    <x v="9"/>
    <n v="145"/>
    <x v="11"/>
  </r>
  <r>
    <x v="874"/>
    <x v="23"/>
    <x v="1"/>
    <x v="1"/>
    <x v="4"/>
    <n v="40"/>
    <n v="480"/>
    <x v="7"/>
    <n v="48"/>
    <x v="0"/>
  </r>
  <r>
    <x v="875"/>
    <x v="23"/>
    <x v="3"/>
    <x v="4"/>
    <x v="6"/>
    <n v="16"/>
    <n v="272"/>
    <x v="7"/>
    <n v="27"/>
    <x v="1"/>
  </r>
  <r>
    <x v="876"/>
    <x v="23"/>
    <x v="4"/>
    <x v="2"/>
    <x v="2"/>
    <n v="150"/>
    <n v="3300"/>
    <x v="10"/>
    <n v="132"/>
    <x v="2"/>
  </r>
  <r>
    <x v="877"/>
    <x v="23"/>
    <x v="4"/>
    <x v="2"/>
    <x v="13"/>
    <n v="150"/>
    <n v="1650"/>
    <x v="6"/>
    <n v="82"/>
    <x v="3"/>
  </r>
  <r>
    <x v="878"/>
    <x v="23"/>
    <x v="0"/>
    <x v="4"/>
    <x v="10"/>
    <n v="80"/>
    <n v="720"/>
    <x v="4"/>
    <n v="14"/>
    <x v="4"/>
  </r>
  <r>
    <x v="879"/>
    <x v="23"/>
    <x v="0"/>
    <x v="4"/>
    <x v="15"/>
    <n v="80"/>
    <n v="1040"/>
    <x v="6"/>
    <n v="52"/>
    <x v="5"/>
  </r>
  <r>
    <x v="880"/>
    <x v="23"/>
    <x v="1"/>
    <x v="4"/>
    <x v="8"/>
    <n v="40"/>
    <n v="800"/>
    <x v="7"/>
    <n v="80"/>
    <x v="1"/>
  </r>
  <r>
    <x v="881"/>
    <x v="23"/>
    <x v="1"/>
    <x v="1"/>
    <x v="19"/>
    <n v="40"/>
    <n v="600"/>
    <x v="4"/>
    <n v="12"/>
    <x v="2"/>
  </r>
  <r>
    <x v="882"/>
    <x v="24"/>
    <x v="4"/>
    <x v="4"/>
    <x v="19"/>
    <n v="150"/>
    <n v="2250"/>
    <x v="9"/>
    <n v="158"/>
    <x v="3"/>
  </r>
  <r>
    <x v="883"/>
    <x v="24"/>
    <x v="0"/>
    <x v="4"/>
    <x v="11"/>
    <n v="80"/>
    <n v="1280"/>
    <x v="8"/>
    <n v="115"/>
    <x v="4"/>
  </r>
  <r>
    <x v="884"/>
    <x v="24"/>
    <x v="2"/>
    <x v="0"/>
    <x v="11"/>
    <n v="230"/>
    <n v="3680"/>
    <x v="9"/>
    <n v="258"/>
    <x v="5"/>
  </r>
  <r>
    <x v="885"/>
    <x v="24"/>
    <x v="0"/>
    <x v="1"/>
    <x v="1"/>
    <n v="80"/>
    <n v="1120"/>
    <x v="2"/>
    <n v="123"/>
    <x v="6"/>
  </r>
  <r>
    <x v="886"/>
    <x v="24"/>
    <x v="0"/>
    <x v="4"/>
    <x v="6"/>
    <n v="80"/>
    <n v="1360"/>
    <x v="9"/>
    <n v="95"/>
    <x v="7"/>
  </r>
  <r>
    <x v="887"/>
    <x v="24"/>
    <x v="0"/>
    <x v="2"/>
    <x v="11"/>
    <n v="80"/>
    <n v="1280"/>
    <x v="4"/>
    <n v="26"/>
    <x v="8"/>
  </r>
  <r>
    <x v="888"/>
    <x v="24"/>
    <x v="3"/>
    <x v="0"/>
    <x v="9"/>
    <n v="16"/>
    <n v="336"/>
    <x v="8"/>
    <n v="30"/>
    <x v="9"/>
  </r>
  <r>
    <x v="889"/>
    <x v="24"/>
    <x v="4"/>
    <x v="0"/>
    <x v="10"/>
    <n v="150"/>
    <n v="1350"/>
    <x v="7"/>
    <n v="135"/>
    <x v="10"/>
  </r>
  <r>
    <x v="890"/>
    <x v="24"/>
    <x v="4"/>
    <x v="3"/>
    <x v="17"/>
    <n v="150"/>
    <n v="450"/>
    <x v="0"/>
    <n v="4"/>
    <x v="11"/>
  </r>
  <r>
    <x v="891"/>
    <x v="25"/>
    <x v="0"/>
    <x v="1"/>
    <x v="1"/>
    <n v="80"/>
    <n v="1120"/>
    <x v="1"/>
    <n v="67"/>
    <x v="0"/>
  </r>
  <r>
    <x v="892"/>
    <x v="25"/>
    <x v="4"/>
    <x v="4"/>
    <x v="16"/>
    <n v="150"/>
    <n v="600"/>
    <x v="6"/>
    <n v="30"/>
    <x v="1"/>
  </r>
  <r>
    <x v="893"/>
    <x v="25"/>
    <x v="3"/>
    <x v="1"/>
    <x v="8"/>
    <n v="16"/>
    <n v="320"/>
    <x v="1"/>
    <n v="19"/>
    <x v="2"/>
  </r>
  <r>
    <x v="894"/>
    <x v="25"/>
    <x v="2"/>
    <x v="2"/>
    <x v="7"/>
    <n v="230"/>
    <n v="1610"/>
    <x v="0"/>
    <n v="16"/>
    <x v="3"/>
  </r>
  <r>
    <x v="895"/>
    <x v="25"/>
    <x v="0"/>
    <x v="1"/>
    <x v="10"/>
    <n v="80"/>
    <n v="720"/>
    <x v="3"/>
    <n v="22"/>
    <x v="4"/>
  </r>
  <r>
    <x v="896"/>
    <x v="25"/>
    <x v="1"/>
    <x v="3"/>
    <x v="16"/>
    <n v="40"/>
    <n v="160"/>
    <x v="6"/>
    <n v="8"/>
    <x v="5"/>
  </r>
  <r>
    <x v="897"/>
    <x v="25"/>
    <x v="0"/>
    <x v="0"/>
    <x v="0"/>
    <n v="80"/>
    <n v="480"/>
    <x v="9"/>
    <n v="34"/>
    <x v="1"/>
  </r>
  <r>
    <x v="898"/>
    <x v="25"/>
    <x v="3"/>
    <x v="2"/>
    <x v="3"/>
    <n v="16"/>
    <n v="128"/>
    <x v="3"/>
    <n v="4"/>
    <x v="2"/>
  </r>
  <r>
    <x v="899"/>
    <x v="25"/>
    <x v="3"/>
    <x v="0"/>
    <x v="14"/>
    <n v="16"/>
    <n v="160"/>
    <x v="5"/>
    <n v="13"/>
    <x v="3"/>
  </r>
  <r>
    <x v="900"/>
    <x v="25"/>
    <x v="3"/>
    <x v="3"/>
    <x v="2"/>
    <n v="16"/>
    <n v="352"/>
    <x v="3"/>
    <n v="11"/>
    <x v="4"/>
  </r>
  <r>
    <x v="901"/>
    <x v="25"/>
    <x v="0"/>
    <x v="3"/>
    <x v="13"/>
    <n v="80"/>
    <n v="880"/>
    <x v="0"/>
    <n v="9"/>
    <x v="5"/>
  </r>
  <r>
    <x v="902"/>
    <x v="25"/>
    <x v="3"/>
    <x v="3"/>
    <x v="7"/>
    <n v="16"/>
    <n v="112"/>
    <x v="5"/>
    <n v="9"/>
    <x v="6"/>
  </r>
  <r>
    <x v="903"/>
    <x v="26"/>
    <x v="3"/>
    <x v="2"/>
    <x v="13"/>
    <n v="16"/>
    <n v="176"/>
    <x v="11"/>
    <n v="21"/>
    <x v="7"/>
  </r>
  <r>
    <x v="904"/>
    <x v="26"/>
    <x v="1"/>
    <x v="4"/>
    <x v="7"/>
    <n v="40"/>
    <n v="280"/>
    <x v="6"/>
    <n v="14"/>
    <x v="8"/>
  </r>
  <r>
    <x v="905"/>
    <x v="26"/>
    <x v="4"/>
    <x v="2"/>
    <x v="10"/>
    <n v="150"/>
    <n v="1350"/>
    <x v="1"/>
    <n v="81"/>
    <x v="9"/>
  </r>
  <r>
    <x v="906"/>
    <x v="26"/>
    <x v="2"/>
    <x v="0"/>
    <x v="8"/>
    <n v="230"/>
    <n v="4600"/>
    <x v="10"/>
    <n v="184"/>
    <x v="10"/>
  </r>
  <r>
    <x v="907"/>
    <x v="26"/>
    <x v="4"/>
    <x v="2"/>
    <x v="10"/>
    <n v="150"/>
    <n v="1350"/>
    <x v="4"/>
    <n v="27"/>
    <x v="11"/>
  </r>
  <r>
    <x v="908"/>
    <x v="26"/>
    <x v="0"/>
    <x v="1"/>
    <x v="20"/>
    <n v="80"/>
    <n v="400"/>
    <x v="9"/>
    <n v="28"/>
    <x v="0"/>
  </r>
  <r>
    <x v="909"/>
    <x v="26"/>
    <x v="4"/>
    <x v="2"/>
    <x v="8"/>
    <n v="150"/>
    <n v="3000"/>
    <x v="10"/>
    <n v="120"/>
    <x v="1"/>
  </r>
  <r>
    <x v="910"/>
    <x v="26"/>
    <x v="4"/>
    <x v="3"/>
    <x v="19"/>
    <n v="150"/>
    <n v="2250"/>
    <x v="6"/>
    <n v="112"/>
    <x v="2"/>
  </r>
  <r>
    <x v="911"/>
    <x v="26"/>
    <x v="0"/>
    <x v="0"/>
    <x v="8"/>
    <n v="80"/>
    <n v="1600"/>
    <x v="0"/>
    <n v="16"/>
    <x v="3"/>
  </r>
  <r>
    <x v="912"/>
    <x v="27"/>
    <x v="2"/>
    <x v="1"/>
    <x v="4"/>
    <n v="230"/>
    <n v="2760"/>
    <x v="3"/>
    <n v="83"/>
    <x v="4"/>
  </r>
  <r>
    <x v="913"/>
    <x v="27"/>
    <x v="1"/>
    <x v="4"/>
    <x v="8"/>
    <n v="40"/>
    <n v="800"/>
    <x v="6"/>
    <n v="40"/>
    <x v="5"/>
  </r>
  <r>
    <x v="914"/>
    <x v="27"/>
    <x v="1"/>
    <x v="4"/>
    <x v="16"/>
    <n v="40"/>
    <n v="160"/>
    <x v="8"/>
    <n v="14"/>
    <x v="1"/>
  </r>
  <r>
    <x v="915"/>
    <x v="27"/>
    <x v="3"/>
    <x v="2"/>
    <x v="0"/>
    <n v="16"/>
    <n v="96"/>
    <x v="9"/>
    <n v="7"/>
    <x v="2"/>
  </r>
  <r>
    <x v="916"/>
    <x v="27"/>
    <x v="0"/>
    <x v="1"/>
    <x v="15"/>
    <n v="80"/>
    <n v="1040"/>
    <x v="1"/>
    <n v="62"/>
    <x v="3"/>
  </r>
  <r>
    <x v="917"/>
    <x v="27"/>
    <x v="4"/>
    <x v="0"/>
    <x v="16"/>
    <n v="150"/>
    <n v="600"/>
    <x v="7"/>
    <n v="60"/>
    <x v="4"/>
  </r>
  <r>
    <x v="918"/>
    <x v="27"/>
    <x v="4"/>
    <x v="3"/>
    <x v="10"/>
    <n v="150"/>
    <n v="1350"/>
    <x v="4"/>
    <n v="27"/>
    <x v="5"/>
  </r>
  <r>
    <x v="919"/>
    <x v="27"/>
    <x v="4"/>
    <x v="0"/>
    <x v="13"/>
    <n v="150"/>
    <n v="1650"/>
    <x v="6"/>
    <n v="82"/>
    <x v="6"/>
  </r>
  <r>
    <x v="920"/>
    <x v="27"/>
    <x v="3"/>
    <x v="2"/>
    <x v="0"/>
    <n v="16"/>
    <n v="96"/>
    <x v="1"/>
    <n v="6"/>
    <x v="7"/>
  </r>
  <r>
    <x v="921"/>
    <x v="28"/>
    <x v="2"/>
    <x v="2"/>
    <x v="1"/>
    <n v="230"/>
    <n v="3220"/>
    <x v="11"/>
    <n v="386"/>
    <x v="8"/>
  </r>
  <r>
    <x v="922"/>
    <x v="28"/>
    <x v="0"/>
    <x v="1"/>
    <x v="19"/>
    <n v="80"/>
    <n v="1200"/>
    <x v="11"/>
    <n v="144"/>
    <x v="9"/>
  </r>
  <r>
    <x v="923"/>
    <x v="28"/>
    <x v="2"/>
    <x v="3"/>
    <x v="6"/>
    <n v="230"/>
    <n v="3910"/>
    <x v="11"/>
    <n v="469"/>
    <x v="10"/>
  </r>
  <r>
    <x v="924"/>
    <x v="28"/>
    <x v="4"/>
    <x v="0"/>
    <x v="20"/>
    <n v="150"/>
    <n v="750"/>
    <x v="2"/>
    <n v="82"/>
    <x v="11"/>
  </r>
  <r>
    <x v="925"/>
    <x v="28"/>
    <x v="0"/>
    <x v="4"/>
    <x v="14"/>
    <n v="80"/>
    <n v="800"/>
    <x v="1"/>
    <n v="48"/>
    <x v="0"/>
  </r>
  <r>
    <x v="926"/>
    <x v="28"/>
    <x v="0"/>
    <x v="0"/>
    <x v="10"/>
    <n v="80"/>
    <n v="720"/>
    <x v="10"/>
    <n v="29"/>
    <x v="1"/>
  </r>
  <r>
    <x v="927"/>
    <x v="28"/>
    <x v="1"/>
    <x v="4"/>
    <x v="11"/>
    <n v="40"/>
    <n v="640"/>
    <x v="8"/>
    <n v="58"/>
    <x v="2"/>
  </r>
  <r>
    <x v="928"/>
    <x v="28"/>
    <x v="2"/>
    <x v="0"/>
    <x v="7"/>
    <n v="230"/>
    <n v="1610"/>
    <x v="5"/>
    <n v="129"/>
    <x v="3"/>
  </r>
  <r>
    <x v="929"/>
    <x v="28"/>
    <x v="0"/>
    <x v="3"/>
    <x v="6"/>
    <n v="80"/>
    <n v="1360"/>
    <x v="6"/>
    <n v="68"/>
    <x v="4"/>
  </r>
  <r>
    <x v="930"/>
    <x v="28"/>
    <x v="2"/>
    <x v="0"/>
    <x v="13"/>
    <n v="230"/>
    <n v="2530"/>
    <x v="4"/>
    <n v="51"/>
    <x v="5"/>
  </r>
  <r>
    <x v="931"/>
    <x v="29"/>
    <x v="1"/>
    <x v="0"/>
    <x v="19"/>
    <n v="40"/>
    <n v="600"/>
    <x v="1"/>
    <n v="36"/>
    <x v="1"/>
  </r>
  <r>
    <x v="932"/>
    <x v="30"/>
    <x v="2"/>
    <x v="0"/>
    <x v="7"/>
    <n v="230"/>
    <n v="1610"/>
    <x v="4"/>
    <n v="32"/>
    <x v="2"/>
  </r>
  <r>
    <x v="933"/>
    <x v="30"/>
    <x v="0"/>
    <x v="2"/>
    <x v="8"/>
    <n v="80"/>
    <n v="1600"/>
    <x v="9"/>
    <n v="112"/>
    <x v="3"/>
  </r>
  <r>
    <x v="934"/>
    <x v="30"/>
    <x v="0"/>
    <x v="1"/>
    <x v="17"/>
    <n v="80"/>
    <n v="240"/>
    <x v="4"/>
    <n v="5"/>
    <x v="4"/>
  </r>
  <r>
    <x v="935"/>
    <x v="30"/>
    <x v="4"/>
    <x v="2"/>
    <x v="21"/>
    <n v="150"/>
    <n v="300"/>
    <x v="4"/>
    <n v="6"/>
    <x v="5"/>
  </r>
  <r>
    <x v="936"/>
    <x v="30"/>
    <x v="4"/>
    <x v="2"/>
    <x v="2"/>
    <n v="150"/>
    <n v="3300"/>
    <x v="8"/>
    <n v="297"/>
    <x v="6"/>
  </r>
  <r>
    <x v="937"/>
    <x v="30"/>
    <x v="2"/>
    <x v="0"/>
    <x v="20"/>
    <n v="230"/>
    <n v="1150"/>
    <x v="7"/>
    <n v="115"/>
    <x v="7"/>
  </r>
  <r>
    <x v="938"/>
    <x v="30"/>
    <x v="3"/>
    <x v="4"/>
    <x v="4"/>
    <n v="16"/>
    <n v="192"/>
    <x v="10"/>
    <n v="8"/>
    <x v="8"/>
  </r>
  <r>
    <x v="939"/>
    <x v="30"/>
    <x v="1"/>
    <x v="3"/>
    <x v="0"/>
    <n v="40"/>
    <n v="240"/>
    <x v="9"/>
    <n v="17"/>
    <x v="9"/>
  </r>
  <r>
    <x v="940"/>
    <x v="30"/>
    <x v="3"/>
    <x v="4"/>
    <x v="19"/>
    <n v="16"/>
    <n v="240"/>
    <x v="0"/>
    <n v="2"/>
    <x v="10"/>
  </r>
  <r>
    <x v="941"/>
    <x v="0"/>
    <x v="4"/>
    <x v="4"/>
    <x v="15"/>
    <n v="150"/>
    <n v="1950"/>
    <x v="2"/>
    <n v="214"/>
    <x v="11"/>
  </r>
  <r>
    <x v="942"/>
    <x v="0"/>
    <x v="1"/>
    <x v="1"/>
    <x v="3"/>
    <n v="40"/>
    <n v="320"/>
    <x v="8"/>
    <n v="29"/>
    <x v="0"/>
  </r>
  <r>
    <x v="943"/>
    <x v="0"/>
    <x v="1"/>
    <x v="3"/>
    <x v="7"/>
    <n v="40"/>
    <n v="280"/>
    <x v="9"/>
    <n v="20"/>
    <x v="1"/>
  </r>
  <r>
    <x v="944"/>
    <x v="0"/>
    <x v="1"/>
    <x v="1"/>
    <x v="18"/>
    <n v="40"/>
    <n v="720"/>
    <x v="5"/>
    <n v="58"/>
    <x v="2"/>
  </r>
  <r>
    <x v="945"/>
    <x v="0"/>
    <x v="2"/>
    <x v="3"/>
    <x v="5"/>
    <n v="230"/>
    <n v="4370"/>
    <x v="1"/>
    <n v="262"/>
    <x v="3"/>
  </r>
  <r>
    <x v="946"/>
    <x v="0"/>
    <x v="4"/>
    <x v="0"/>
    <x v="16"/>
    <n v="150"/>
    <n v="600"/>
    <x v="7"/>
    <n v="60"/>
    <x v="4"/>
  </r>
  <r>
    <x v="947"/>
    <x v="1"/>
    <x v="0"/>
    <x v="4"/>
    <x v="10"/>
    <n v="80"/>
    <n v="720"/>
    <x v="1"/>
    <n v="43"/>
    <x v="5"/>
  </r>
  <r>
    <x v="948"/>
    <x v="1"/>
    <x v="0"/>
    <x v="2"/>
    <x v="11"/>
    <n v="80"/>
    <n v="1280"/>
    <x v="4"/>
    <n v="26"/>
    <x v="1"/>
  </r>
  <r>
    <x v="949"/>
    <x v="1"/>
    <x v="2"/>
    <x v="1"/>
    <x v="19"/>
    <n v="230"/>
    <n v="3450"/>
    <x v="8"/>
    <n v="310"/>
    <x v="2"/>
  </r>
  <r>
    <x v="950"/>
    <x v="1"/>
    <x v="3"/>
    <x v="4"/>
    <x v="19"/>
    <n v="16"/>
    <n v="240"/>
    <x v="0"/>
    <n v="2"/>
    <x v="3"/>
  </r>
  <r>
    <x v="951"/>
    <x v="1"/>
    <x v="2"/>
    <x v="0"/>
    <x v="7"/>
    <n v="230"/>
    <n v="1610"/>
    <x v="4"/>
    <n v="32"/>
    <x v="4"/>
  </r>
  <r>
    <x v="952"/>
    <x v="1"/>
    <x v="3"/>
    <x v="2"/>
    <x v="12"/>
    <n v="16"/>
    <n v="368"/>
    <x v="2"/>
    <n v="40"/>
    <x v="5"/>
  </r>
  <r>
    <x v="953"/>
    <x v="1"/>
    <x v="1"/>
    <x v="4"/>
    <x v="8"/>
    <n v="40"/>
    <n v="800"/>
    <x v="6"/>
    <n v="40"/>
    <x v="6"/>
  </r>
  <r>
    <x v="954"/>
    <x v="2"/>
    <x v="2"/>
    <x v="1"/>
    <x v="10"/>
    <n v="230"/>
    <n v="2070"/>
    <x v="3"/>
    <n v="62"/>
    <x v="7"/>
  </r>
  <r>
    <x v="955"/>
    <x v="2"/>
    <x v="1"/>
    <x v="3"/>
    <x v="12"/>
    <n v="40"/>
    <n v="920"/>
    <x v="1"/>
    <n v="55"/>
    <x v="8"/>
  </r>
  <r>
    <x v="956"/>
    <x v="2"/>
    <x v="1"/>
    <x v="3"/>
    <x v="16"/>
    <n v="40"/>
    <n v="160"/>
    <x v="6"/>
    <n v="8"/>
    <x v="9"/>
  </r>
  <r>
    <x v="957"/>
    <x v="2"/>
    <x v="4"/>
    <x v="0"/>
    <x v="15"/>
    <n v="150"/>
    <n v="1950"/>
    <x v="6"/>
    <n v="98"/>
    <x v="10"/>
  </r>
  <r>
    <x v="958"/>
    <x v="2"/>
    <x v="2"/>
    <x v="1"/>
    <x v="7"/>
    <n v="230"/>
    <n v="1610"/>
    <x v="0"/>
    <n v="16"/>
    <x v="11"/>
  </r>
  <r>
    <x v="959"/>
    <x v="2"/>
    <x v="2"/>
    <x v="1"/>
    <x v="7"/>
    <n v="230"/>
    <n v="1610"/>
    <x v="5"/>
    <n v="129"/>
    <x v="0"/>
  </r>
  <r>
    <x v="960"/>
    <x v="2"/>
    <x v="2"/>
    <x v="2"/>
    <x v="19"/>
    <n v="230"/>
    <n v="3450"/>
    <x v="10"/>
    <n v="138"/>
    <x v="1"/>
  </r>
  <r>
    <x v="961"/>
    <x v="2"/>
    <x v="1"/>
    <x v="3"/>
    <x v="19"/>
    <n v="40"/>
    <n v="600"/>
    <x v="3"/>
    <n v="18"/>
    <x v="2"/>
  </r>
  <r>
    <x v="962"/>
    <x v="2"/>
    <x v="1"/>
    <x v="2"/>
    <x v="21"/>
    <n v="40"/>
    <n v="80"/>
    <x v="3"/>
    <n v="2"/>
    <x v="3"/>
  </r>
  <r>
    <x v="963"/>
    <x v="2"/>
    <x v="4"/>
    <x v="2"/>
    <x v="21"/>
    <n v="150"/>
    <n v="300"/>
    <x v="4"/>
    <n v="6"/>
    <x v="4"/>
  </r>
  <r>
    <x v="964"/>
    <x v="3"/>
    <x v="2"/>
    <x v="0"/>
    <x v="17"/>
    <n v="230"/>
    <n v="690"/>
    <x v="2"/>
    <n v="76"/>
    <x v="5"/>
  </r>
  <r>
    <x v="965"/>
    <x v="3"/>
    <x v="1"/>
    <x v="2"/>
    <x v="16"/>
    <n v="40"/>
    <n v="160"/>
    <x v="1"/>
    <n v="10"/>
    <x v="1"/>
  </r>
  <r>
    <x v="966"/>
    <x v="3"/>
    <x v="1"/>
    <x v="3"/>
    <x v="15"/>
    <n v="40"/>
    <n v="520"/>
    <x v="1"/>
    <n v="31"/>
    <x v="2"/>
  </r>
  <r>
    <x v="967"/>
    <x v="3"/>
    <x v="3"/>
    <x v="3"/>
    <x v="19"/>
    <n v="16"/>
    <n v="240"/>
    <x v="11"/>
    <n v="29"/>
    <x v="3"/>
  </r>
  <r>
    <x v="968"/>
    <x v="3"/>
    <x v="0"/>
    <x v="0"/>
    <x v="1"/>
    <n v="80"/>
    <n v="1120"/>
    <x v="5"/>
    <n v="90"/>
    <x v="4"/>
  </r>
  <r>
    <x v="969"/>
    <x v="3"/>
    <x v="3"/>
    <x v="0"/>
    <x v="7"/>
    <n v="16"/>
    <n v="112"/>
    <x v="5"/>
    <n v="9"/>
    <x v="5"/>
  </r>
  <r>
    <x v="970"/>
    <x v="3"/>
    <x v="4"/>
    <x v="1"/>
    <x v="15"/>
    <n v="150"/>
    <n v="1950"/>
    <x v="4"/>
    <n v="39"/>
    <x v="6"/>
  </r>
  <r>
    <x v="971"/>
    <x v="3"/>
    <x v="4"/>
    <x v="2"/>
    <x v="10"/>
    <n v="150"/>
    <n v="1350"/>
    <x v="4"/>
    <n v="27"/>
    <x v="7"/>
  </r>
  <r>
    <x v="972"/>
    <x v="3"/>
    <x v="1"/>
    <x v="0"/>
    <x v="10"/>
    <n v="40"/>
    <n v="360"/>
    <x v="0"/>
    <n v="4"/>
    <x v="8"/>
  </r>
  <r>
    <x v="973"/>
    <x v="4"/>
    <x v="0"/>
    <x v="4"/>
    <x v="10"/>
    <n v="80"/>
    <n v="720"/>
    <x v="9"/>
    <n v="50"/>
    <x v="9"/>
  </r>
  <r>
    <x v="974"/>
    <x v="4"/>
    <x v="2"/>
    <x v="1"/>
    <x v="2"/>
    <n v="230"/>
    <n v="5060"/>
    <x v="2"/>
    <n v="557"/>
    <x v="10"/>
  </r>
  <r>
    <x v="975"/>
    <x v="4"/>
    <x v="4"/>
    <x v="1"/>
    <x v="19"/>
    <n v="150"/>
    <n v="2250"/>
    <x v="4"/>
    <n v="45"/>
    <x v="11"/>
  </r>
  <r>
    <x v="976"/>
    <x v="4"/>
    <x v="2"/>
    <x v="4"/>
    <x v="20"/>
    <n v="230"/>
    <n v="1150"/>
    <x v="11"/>
    <n v="138"/>
    <x v="0"/>
  </r>
  <r>
    <x v="977"/>
    <x v="4"/>
    <x v="1"/>
    <x v="2"/>
    <x v="8"/>
    <n v="40"/>
    <n v="800"/>
    <x v="0"/>
    <n v="8"/>
    <x v="1"/>
  </r>
  <r>
    <x v="978"/>
    <x v="4"/>
    <x v="1"/>
    <x v="0"/>
    <x v="12"/>
    <n v="40"/>
    <n v="920"/>
    <x v="3"/>
    <n v="28"/>
    <x v="2"/>
  </r>
  <r>
    <x v="979"/>
    <x v="4"/>
    <x v="0"/>
    <x v="4"/>
    <x v="11"/>
    <n v="80"/>
    <n v="1280"/>
    <x v="6"/>
    <n v="64"/>
    <x v="3"/>
  </r>
  <r>
    <x v="980"/>
    <x v="4"/>
    <x v="2"/>
    <x v="2"/>
    <x v="18"/>
    <n v="230"/>
    <n v="4140"/>
    <x v="0"/>
    <n v="41"/>
    <x v="4"/>
  </r>
  <r>
    <x v="981"/>
    <x v="4"/>
    <x v="1"/>
    <x v="4"/>
    <x v="12"/>
    <n v="40"/>
    <n v="920"/>
    <x v="6"/>
    <n v="46"/>
    <x v="5"/>
  </r>
  <r>
    <x v="982"/>
    <x v="4"/>
    <x v="3"/>
    <x v="3"/>
    <x v="20"/>
    <n v="16"/>
    <n v="80"/>
    <x v="8"/>
    <n v="7"/>
    <x v="1"/>
  </r>
  <r>
    <x v="983"/>
    <x v="4"/>
    <x v="1"/>
    <x v="0"/>
    <x v="2"/>
    <n v="40"/>
    <n v="880"/>
    <x v="4"/>
    <n v="18"/>
    <x v="2"/>
  </r>
  <r>
    <x v="984"/>
    <x v="5"/>
    <x v="4"/>
    <x v="0"/>
    <x v="12"/>
    <n v="150"/>
    <n v="3450"/>
    <x v="7"/>
    <n v="345"/>
    <x v="3"/>
  </r>
  <r>
    <x v="985"/>
    <x v="5"/>
    <x v="2"/>
    <x v="1"/>
    <x v="2"/>
    <n v="230"/>
    <n v="5060"/>
    <x v="10"/>
    <n v="202"/>
    <x v="4"/>
  </r>
  <r>
    <x v="986"/>
    <x v="5"/>
    <x v="0"/>
    <x v="3"/>
    <x v="11"/>
    <n v="80"/>
    <n v="1280"/>
    <x v="9"/>
    <n v="90"/>
    <x v="5"/>
  </r>
  <r>
    <x v="987"/>
    <x v="5"/>
    <x v="4"/>
    <x v="2"/>
    <x v="2"/>
    <n v="150"/>
    <n v="3300"/>
    <x v="8"/>
    <n v="297"/>
    <x v="6"/>
  </r>
  <r>
    <x v="988"/>
    <x v="5"/>
    <x v="0"/>
    <x v="2"/>
    <x v="20"/>
    <n v="80"/>
    <n v="400"/>
    <x v="8"/>
    <n v="36"/>
    <x v="7"/>
  </r>
  <r>
    <x v="989"/>
    <x v="5"/>
    <x v="0"/>
    <x v="3"/>
    <x v="11"/>
    <n v="80"/>
    <n v="1280"/>
    <x v="7"/>
    <n v="128"/>
    <x v="8"/>
  </r>
  <r>
    <x v="990"/>
    <x v="5"/>
    <x v="4"/>
    <x v="1"/>
    <x v="12"/>
    <n v="150"/>
    <n v="3450"/>
    <x v="2"/>
    <n v="380"/>
    <x v="9"/>
  </r>
  <r>
    <x v="991"/>
    <x v="5"/>
    <x v="3"/>
    <x v="1"/>
    <x v="16"/>
    <n v="16"/>
    <n v="64"/>
    <x v="8"/>
    <n v="6"/>
    <x v="10"/>
  </r>
  <r>
    <x v="992"/>
    <x v="5"/>
    <x v="3"/>
    <x v="1"/>
    <x v="16"/>
    <n v="16"/>
    <n v="64"/>
    <x v="9"/>
    <n v="4"/>
    <x v="11"/>
  </r>
  <r>
    <x v="993"/>
    <x v="5"/>
    <x v="3"/>
    <x v="0"/>
    <x v="11"/>
    <n v="16"/>
    <n v="256"/>
    <x v="3"/>
    <n v="8"/>
    <x v="0"/>
  </r>
  <r>
    <x v="994"/>
    <x v="5"/>
    <x v="1"/>
    <x v="3"/>
    <x v="18"/>
    <n v="40"/>
    <n v="720"/>
    <x v="10"/>
    <n v="29"/>
    <x v="1"/>
  </r>
  <r>
    <x v="995"/>
    <x v="5"/>
    <x v="0"/>
    <x v="3"/>
    <x v="9"/>
    <n v="80"/>
    <n v="1680"/>
    <x v="4"/>
    <n v="34"/>
    <x v="2"/>
  </r>
  <r>
    <x v="996"/>
    <x v="5"/>
    <x v="0"/>
    <x v="4"/>
    <x v="14"/>
    <n v="80"/>
    <n v="800"/>
    <x v="1"/>
    <n v="48"/>
    <x v="3"/>
  </r>
  <r>
    <x v="997"/>
    <x v="5"/>
    <x v="2"/>
    <x v="2"/>
    <x v="7"/>
    <n v="230"/>
    <n v="1610"/>
    <x v="0"/>
    <n v="16"/>
    <x v="4"/>
  </r>
  <r>
    <x v="998"/>
    <x v="6"/>
    <x v="3"/>
    <x v="4"/>
    <x v="13"/>
    <n v="16"/>
    <n v="176"/>
    <x v="11"/>
    <n v="21"/>
    <x v="5"/>
  </r>
  <r>
    <x v="999"/>
    <x v="6"/>
    <x v="0"/>
    <x v="3"/>
    <x v="14"/>
    <n v="80"/>
    <n v="800"/>
    <x v="7"/>
    <n v="80"/>
    <x v="1"/>
  </r>
  <r>
    <x v="1000"/>
    <x v="6"/>
    <x v="1"/>
    <x v="1"/>
    <x v="12"/>
    <n v="40"/>
    <n v="920"/>
    <x v="1"/>
    <n v="55"/>
    <x v="2"/>
  </r>
  <r>
    <x v="1001"/>
    <x v="6"/>
    <x v="4"/>
    <x v="4"/>
    <x v="7"/>
    <n v="150"/>
    <n v="1050"/>
    <x v="4"/>
    <n v="21"/>
    <x v="3"/>
  </r>
  <r>
    <x v="1002"/>
    <x v="6"/>
    <x v="0"/>
    <x v="0"/>
    <x v="6"/>
    <n v="80"/>
    <n v="1360"/>
    <x v="9"/>
    <n v="95"/>
    <x v="4"/>
  </r>
  <r>
    <x v="1003"/>
    <x v="6"/>
    <x v="4"/>
    <x v="1"/>
    <x v="8"/>
    <n v="150"/>
    <n v="3000"/>
    <x v="8"/>
    <n v="270"/>
    <x v="5"/>
  </r>
  <r>
    <x v="1004"/>
    <x v="6"/>
    <x v="2"/>
    <x v="3"/>
    <x v="12"/>
    <n v="230"/>
    <n v="5290"/>
    <x v="1"/>
    <n v="317"/>
    <x v="6"/>
  </r>
  <r>
    <x v="1005"/>
    <x v="6"/>
    <x v="0"/>
    <x v="1"/>
    <x v="11"/>
    <n v="80"/>
    <n v="1280"/>
    <x v="10"/>
    <n v="51"/>
    <x v="7"/>
  </r>
  <r>
    <x v="1006"/>
    <x v="6"/>
    <x v="2"/>
    <x v="4"/>
    <x v="2"/>
    <n v="230"/>
    <n v="5060"/>
    <x v="7"/>
    <n v="506"/>
    <x v="8"/>
  </r>
  <r>
    <x v="1007"/>
    <x v="6"/>
    <x v="2"/>
    <x v="2"/>
    <x v="19"/>
    <n v="230"/>
    <n v="3450"/>
    <x v="2"/>
    <n v="380"/>
    <x v="9"/>
  </r>
  <r>
    <x v="1008"/>
    <x v="6"/>
    <x v="1"/>
    <x v="1"/>
    <x v="19"/>
    <n v="40"/>
    <n v="600"/>
    <x v="10"/>
    <n v="24"/>
    <x v="10"/>
  </r>
  <r>
    <x v="1009"/>
    <x v="6"/>
    <x v="0"/>
    <x v="1"/>
    <x v="21"/>
    <n v="80"/>
    <n v="160"/>
    <x v="9"/>
    <n v="11"/>
    <x v="11"/>
  </r>
  <r>
    <x v="1010"/>
    <x v="7"/>
    <x v="4"/>
    <x v="0"/>
    <x v="2"/>
    <n v="150"/>
    <n v="3300"/>
    <x v="6"/>
    <n v="165"/>
    <x v="0"/>
  </r>
  <r>
    <x v="1011"/>
    <x v="7"/>
    <x v="1"/>
    <x v="4"/>
    <x v="8"/>
    <n v="40"/>
    <n v="800"/>
    <x v="9"/>
    <n v="56"/>
    <x v="1"/>
  </r>
  <r>
    <x v="1012"/>
    <x v="7"/>
    <x v="2"/>
    <x v="3"/>
    <x v="21"/>
    <n v="230"/>
    <n v="460"/>
    <x v="8"/>
    <n v="41"/>
    <x v="2"/>
  </r>
  <r>
    <x v="1013"/>
    <x v="7"/>
    <x v="1"/>
    <x v="3"/>
    <x v="7"/>
    <n v="40"/>
    <n v="280"/>
    <x v="2"/>
    <n v="31"/>
    <x v="3"/>
  </r>
  <r>
    <x v="1014"/>
    <x v="7"/>
    <x v="0"/>
    <x v="3"/>
    <x v="7"/>
    <n v="80"/>
    <n v="560"/>
    <x v="9"/>
    <n v="39"/>
    <x v="4"/>
  </r>
  <r>
    <x v="1015"/>
    <x v="7"/>
    <x v="1"/>
    <x v="3"/>
    <x v="10"/>
    <n v="40"/>
    <n v="360"/>
    <x v="1"/>
    <n v="22"/>
    <x v="5"/>
  </r>
  <r>
    <x v="1016"/>
    <x v="7"/>
    <x v="1"/>
    <x v="0"/>
    <x v="18"/>
    <n v="40"/>
    <n v="720"/>
    <x v="2"/>
    <n v="79"/>
    <x v="1"/>
  </r>
  <r>
    <x v="1017"/>
    <x v="7"/>
    <x v="2"/>
    <x v="0"/>
    <x v="8"/>
    <n v="230"/>
    <n v="4600"/>
    <x v="10"/>
    <n v="184"/>
    <x v="2"/>
  </r>
  <r>
    <x v="1018"/>
    <x v="7"/>
    <x v="0"/>
    <x v="2"/>
    <x v="12"/>
    <n v="80"/>
    <n v="1840"/>
    <x v="6"/>
    <n v="92"/>
    <x v="3"/>
  </r>
  <r>
    <x v="1019"/>
    <x v="7"/>
    <x v="4"/>
    <x v="4"/>
    <x v="13"/>
    <n v="150"/>
    <n v="1650"/>
    <x v="8"/>
    <n v="148"/>
    <x v="4"/>
  </r>
  <r>
    <x v="1020"/>
    <x v="7"/>
    <x v="4"/>
    <x v="0"/>
    <x v="6"/>
    <n v="150"/>
    <n v="2550"/>
    <x v="11"/>
    <n v="306"/>
    <x v="5"/>
  </r>
  <r>
    <x v="1021"/>
    <x v="7"/>
    <x v="2"/>
    <x v="4"/>
    <x v="21"/>
    <n v="230"/>
    <n v="460"/>
    <x v="5"/>
    <n v="37"/>
    <x v="6"/>
  </r>
  <r>
    <x v="1022"/>
    <x v="7"/>
    <x v="0"/>
    <x v="2"/>
    <x v="14"/>
    <n v="80"/>
    <n v="800"/>
    <x v="2"/>
    <n v="88"/>
    <x v="7"/>
  </r>
  <r>
    <x v="1023"/>
    <x v="8"/>
    <x v="3"/>
    <x v="3"/>
    <x v="2"/>
    <n v="16"/>
    <n v="352"/>
    <x v="3"/>
    <n v="11"/>
    <x v="8"/>
  </r>
  <r>
    <x v="1024"/>
    <x v="8"/>
    <x v="3"/>
    <x v="2"/>
    <x v="10"/>
    <n v="16"/>
    <n v="144"/>
    <x v="6"/>
    <n v="7"/>
    <x v="9"/>
  </r>
  <r>
    <x v="1025"/>
    <x v="8"/>
    <x v="1"/>
    <x v="2"/>
    <x v="16"/>
    <n v="40"/>
    <n v="160"/>
    <x v="7"/>
    <n v="16"/>
    <x v="10"/>
  </r>
  <r>
    <x v="1026"/>
    <x v="8"/>
    <x v="0"/>
    <x v="4"/>
    <x v="10"/>
    <n v="80"/>
    <n v="720"/>
    <x v="4"/>
    <n v="14"/>
    <x v="11"/>
  </r>
  <r>
    <x v="1027"/>
    <x v="8"/>
    <x v="2"/>
    <x v="2"/>
    <x v="0"/>
    <n v="230"/>
    <n v="1380"/>
    <x v="6"/>
    <n v="69"/>
    <x v="0"/>
  </r>
  <r>
    <x v="1028"/>
    <x v="8"/>
    <x v="0"/>
    <x v="3"/>
    <x v="1"/>
    <n v="80"/>
    <n v="1120"/>
    <x v="6"/>
    <n v="56"/>
    <x v="1"/>
  </r>
  <r>
    <x v="1029"/>
    <x v="8"/>
    <x v="3"/>
    <x v="4"/>
    <x v="6"/>
    <n v="16"/>
    <n v="272"/>
    <x v="5"/>
    <n v="22"/>
    <x v="2"/>
  </r>
  <r>
    <x v="1030"/>
    <x v="8"/>
    <x v="4"/>
    <x v="1"/>
    <x v="2"/>
    <n v="150"/>
    <n v="3300"/>
    <x v="4"/>
    <n v="66"/>
    <x v="3"/>
  </r>
  <r>
    <x v="1031"/>
    <x v="8"/>
    <x v="1"/>
    <x v="4"/>
    <x v="6"/>
    <n v="40"/>
    <n v="680"/>
    <x v="4"/>
    <n v="14"/>
    <x v="4"/>
  </r>
  <r>
    <x v="1032"/>
    <x v="8"/>
    <x v="0"/>
    <x v="4"/>
    <x v="6"/>
    <n v="80"/>
    <n v="1360"/>
    <x v="9"/>
    <n v="95"/>
    <x v="5"/>
  </r>
  <r>
    <x v="1033"/>
    <x v="8"/>
    <x v="4"/>
    <x v="3"/>
    <x v="16"/>
    <n v="150"/>
    <n v="600"/>
    <x v="11"/>
    <n v="72"/>
    <x v="1"/>
  </r>
  <r>
    <x v="1034"/>
    <x v="8"/>
    <x v="3"/>
    <x v="3"/>
    <x v="1"/>
    <n v="16"/>
    <n v="224"/>
    <x v="11"/>
    <n v="27"/>
    <x v="2"/>
  </r>
  <r>
    <x v="1035"/>
    <x v="8"/>
    <x v="3"/>
    <x v="0"/>
    <x v="18"/>
    <n v="16"/>
    <n v="288"/>
    <x v="2"/>
    <n v="32"/>
    <x v="3"/>
  </r>
  <r>
    <x v="1036"/>
    <x v="8"/>
    <x v="0"/>
    <x v="4"/>
    <x v="2"/>
    <n v="80"/>
    <n v="1760"/>
    <x v="8"/>
    <n v="158"/>
    <x v="4"/>
  </r>
  <r>
    <x v="1037"/>
    <x v="8"/>
    <x v="2"/>
    <x v="1"/>
    <x v="4"/>
    <n v="230"/>
    <n v="2760"/>
    <x v="3"/>
    <n v="83"/>
    <x v="5"/>
  </r>
  <r>
    <x v="1038"/>
    <x v="8"/>
    <x v="1"/>
    <x v="1"/>
    <x v="4"/>
    <n v="40"/>
    <n v="480"/>
    <x v="7"/>
    <n v="48"/>
    <x v="6"/>
  </r>
  <r>
    <x v="1039"/>
    <x v="9"/>
    <x v="1"/>
    <x v="4"/>
    <x v="7"/>
    <n v="40"/>
    <n v="280"/>
    <x v="11"/>
    <n v="34"/>
    <x v="7"/>
  </r>
  <r>
    <x v="1040"/>
    <x v="9"/>
    <x v="0"/>
    <x v="0"/>
    <x v="4"/>
    <n v="80"/>
    <n v="960"/>
    <x v="10"/>
    <n v="38"/>
    <x v="8"/>
  </r>
  <r>
    <x v="1041"/>
    <x v="9"/>
    <x v="3"/>
    <x v="4"/>
    <x v="6"/>
    <n v="16"/>
    <n v="272"/>
    <x v="7"/>
    <n v="27"/>
    <x v="9"/>
  </r>
  <r>
    <x v="1042"/>
    <x v="9"/>
    <x v="2"/>
    <x v="1"/>
    <x v="0"/>
    <n v="230"/>
    <n v="1380"/>
    <x v="7"/>
    <n v="138"/>
    <x v="10"/>
  </r>
  <r>
    <x v="1043"/>
    <x v="9"/>
    <x v="1"/>
    <x v="0"/>
    <x v="13"/>
    <n v="40"/>
    <n v="440"/>
    <x v="10"/>
    <n v="18"/>
    <x v="11"/>
  </r>
  <r>
    <x v="1044"/>
    <x v="9"/>
    <x v="3"/>
    <x v="3"/>
    <x v="14"/>
    <n v="16"/>
    <n v="160"/>
    <x v="10"/>
    <n v="6"/>
    <x v="0"/>
  </r>
  <r>
    <x v="1045"/>
    <x v="9"/>
    <x v="0"/>
    <x v="0"/>
    <x v="0"/>
    <n v="80"/>
    <n v="480"/>
    <x v="9"/>
    <n v="34"/>
    <x v="1"/>
  </r>
  <r>
    <x v="1046"/>
    <x v="9"/>
    <x v="1"/>
    <x v="3"/>
    <x v="13"/>
    <n v="40"/>
    <n v="440"/>
    <x v="8"/>
    <n v="40"/>
    <x v="2"/>
  </r>
  <r>
    <x v="1047"/>
    <x v="9"/>
    <x v="0"/>
    <x v="4"/>
    <x v="11"/>
    <n v="80"/>
    <n v="1280"/>
    <x v="8"/>
    <n v="115"/>
    <x v="3"/>
  </r>
  <r>
    <x v="1048"/>
    <x v="9"/>
    <x v="1"/>
    <x v="3"/>
    <x v="15"/>
    <n v="40"/>
    <n v="520"/>
    <x v="8"/>
    <n v="47"/>
    <x v="4"/>
  </r>
  <r>
    <x v="1049"/>
    <x v="9"/>
    <x v="2"/>
    <x v="0"/>
    <x v="20"/>
    <n v="230"/>
    <n v="1150"/>
    <x v="7"/>
    <n v="115"/>
    <x v="5"/>
  </r>
  <r>
    <x v="1050"/>
    <x v="10"/>
    <x v="1"/>
    <x v="4"/>
    <x v="7"/>
    <n v="40"/>
    <n v="280"/>
    <x v="6"/>
    <n v="14"/>
    <x v="1"/>
  </r>
  <r>
    <x v="1051"/>
    <x v="10"/>
    <x v="0"/>
    <x v="2"/>
    <x v="1"/>
    <n v="80"/>
    <n v="1120"/>
    <x v="7"/>
    <n v="112"/>
    <x v="2"/>
  </r>
  <r>
    <x v="1052"/>
    <x v="10"/>
    <x v="3"/>
    <x v="4"/>
    <x v="4"/>
    <n v="16"/>
    <n v="192"/>
    <x v="10"/>
    <n v="8"/>
    <x v="3"/>
  </r>
  <r>
    <x v="1053"/>
    <x v="10"/>
    <x v="2"/>
    <x v="2"/>
    <x v="1"/>
    <n v="230"/>
    <n v="3220"/>
    <x v="3"/>
    <n v="97"/>
    <x v="4"/>
  </r>
  <r>
    <x v="1054"/>
    <x v="10"/>
    <x v="0"/>
    <x v="4"/>
    <x v="9"/>
    <n v="80"/>
    <n v="1680"/>
    <x v="8"/>
    <n v="151"/>
    <x v="5"/>
  </r>
  <r>
    <x v="1055"/>
    <x v="10"/>
    <x v="2"/>
    <x v="2"/>
    <x v="20"/>
    <n v="230"/>
    <n v="1150"/>
    <x v="7"/>
    <n v="115"/>
    <x v="6"/>
  </r>
  <r>
    <x v="1056"/>
    <x v="10"/>
    <x v="1"/>
    <x v="4"/>
    <x v="11"/>
    <n v="40"/>
    <n v="640"/>
    <x v="8"/>
    <n v="58"/>
    <x v="7"/>
  </r>
  <r>
    <x v="1057"/>
    <x v="10"/>
    <x v="4"/>
    <x v="1"/>
    <x v="19"/>
    <n v="150"/>
    <n v="2250"/>
    <x v="11"/>
    <n v="270"/>
    <x v="8"/>
  </r>
  <r>
    <x v="1058"/>
    <x v="10"/>
    <x v="3"/>
    <x v="4"/>
    <x v="12"/>
    <n v="16"/>
    <n v="368"/>
    <x v="0"/>
    <n v="4"/>
    <x v="9"/>
  </r>
  <r>
    <x v="1059"/>
    <x v="10"/>
    <x v="3"/>
    <x v="1"/>
    <x v="2"/>
    <n v="16"/>
    <n v="352"/>
    <x v="10"/>
    <n v="14"/>
    <x v="10"/>
  </r>
  <r>
    <x v="1060"/>
    <x v="10"/>
    <x v="0"/>
    <x v="0"/>
    <x v="8"/>
    <n v="80"/>
    <n v="1600"/>
    <x v="0"/>
    <n v="16"/>
    <x v="11"/>
  </r>
  <r>
    <x v="1061"/>
    <x v="10"/>
    <x v="1"/>
    <x v="3"/>
    <x v="0"/>
    <n v="40"/>
    <n v="240"/>
    <x v="9"/>
    <n v="17"/>
    <x v="0"/>
  </r>
  <r>
    <x v="1062"/>
    <x v="11"/>
    <x v="4"/>
    <x v="1"/>
    <x v="14"/>
    <n v="150"/>
    <n v="1500"/>
    <x v="0"/>
    <n v="15"/>
    <x v="1"/>
  </r>
  <r>
    <x v="1063"/>
    <x v="11"/>
    <x v="0"/>
    <x v="3"/>
    <x v="6"/>
    <n v="80"/>
    <n v="1360"/>
    <x v="6"/>
    <n v="68"/>
    <x v="2"/>
  </r>
  <r>
    <x v="1064"/>
    <x v="11"/>
    <x v="4"/>
    <x v="0"/>
    <x v="15"/>
    <n v="150"/>
    <n v="1950"/>
    <x v="6"/>
    <n v="98"/>
    <x v="3"/>
  </r>
  <r>
    <x v="1065"/>
    <x v="11"/>
    <x v="2"/>
    <x v="3"/>
    <x v="3"/>
    <n v="230"/>
    <n v="1840"/>
    <x v="6"/>
    <n v="92"/>
    <x v="4"/>
  </r>
  <r>
    <x v="1066"/>
    <x v="11"/>
    <x v="3"/>
    <x v="0"/>
    <x v="14"/>
    <n v="16"/>
    <n v="160"/>
    <x v="5"/>
    <n v="13"/>
    <x v="5"/>
  </r>
  <r>
    <x v="1067"/>
    <x v="11"/>
    <x v="1"/>
    <x v="1"/>
    <x v="16"/>
    <n v="40"/>
    <n v="160"/>
    <x v="1"/>
    <n v="10"/>
    <x v="1"/>
  </r>
  <r>
    <x v="1068"/>
    <x v="11"/>
    <x v="1"/>
    <x v="4"/>
    <x v="18"/>
    <n v="40"/>
    <n v="720"/>
    <x v="1"/>
    <n v="43"/>
    <x v="2"/>
  </r>
  <r>
    <x v="1069"/>
    <x v="11"/>
    <x v="4"/>
    <x v="3"/>
    <x v="19"/>
    <n v="150"/>
    <n v="2250"/>
    <x v="6"/>
    <n v="112"/>
    <x v="3"/>
  </r>
  <r>
    <x v="1070"/>
    <x v="11"/>
    <x v="4"/>
    <x v="3"/>
    <x v="17"/>
    <n v="150"/>
    <n v="450"/>
    <x v="0"/>
    <n v="4"/>
    <x v="4"/>
  </r>
  <r>
    <x v="1071"/>
    <x v="11"/>
    <x v="3"/>
    <x v="0"/>
    <x v="4"/>
    <n v="16"/>
    <n v="192"/>
    <x v="2"/>
    <n v="21"/>
    <x v="5"/>
  </r>
  <r>
    <x v="1072"/>
    <x v="12"/>
    <x v="0"/>
    <x v="4"/>
    <x v="6"/>
    <n v="80"/>
    <n v="1360"/>
    <x v="9"/>
    <n v="95"/>
    <x v="6"/>
  </r>
  <r>
    <x v="1073"/>
    <x v="12"/>
    <x v="2"/>
    <x v="0"/>
    <x v="17"/>
    <n v="230"/>
    <n v="690"/>
    <x v="1"/>
    <n v="41"/>
    <x v="7"/>
  </r>
  <r>
    <x v="1074"/>
    <x v="12"/>
    <x v="0"/>
    <x v="2"/>
    <x v="8"/>
    <n v="80"/>
    <n v="1600"/>
    <x v="9"/>
    <n v="112"/>
    <x v="8"/>
  </r>
  <r>
    <x v="1075"/>
    <x v="12"/>
    <x v="2"/>
    <x v="1"/>
    <x v="1"/>
    <n v="230"/>
    <n v="3220"/>
    <x v="6"/>
    <n v="161"/>
    <x v="9"/>
  </r>
  <r>
    <x v="1076"/>
    <x v="12"/>
    <x v="1"/>
    <x v="4"/>
    <x v="11"/>
    <n v="40"/>
    <n v="640"/>
    <x v="8"/>
    <n v="58"/>
    <x v="10"/>
  </r>
  <r>
    <x v="1077"/>
    <x v="12"/>
    <x v="3"/>
    <x v="1"/>
    <x v="7"/>
    <n v="16"/>
    <n v="112"/>
    <x v="5"/>
    <n v="9"/>
    <x v="11"/>
  </r>
  <r>
    <x v="1078"/>
    <x v="12"/>
    <x v="1"/>
    <x v="1"/>
    <x v="5"/>
    <n v="40"/>
    <n v="760"/>
    <x v="7"/>
    <n v="76"/>
    <x v="0"/>
  </r>
  <r>
    <x v="1079"/>
    <x v="12"/>
    <x v="2"/>
    <x v="3"/>
    <x v="7"/>
    <n v="230"/>
    <n v="1610"/>
    <x v="1"/>
    <n v="97"/>
    <x v="1"/>
  </r>
  <r>
    <x v="1080"/>
    <x v="12"/>
    <x v="1"/>
    <x v="4"/>
    <x v="8"/>
    <n v="40"/>
    <n v="800"/>
    <x v="3"/>
    <n v="24"/>
    <x v="2"/>
  </r>
  <r>
    <x v="1081"/>
    <x v="12"/>
    <x v="3"/>
    <x v="2"/>
    <x v="13"/>
    <n v="16"/>
    <n v="176"/>
    <x v="11"/>
    <n v="21"/>
    <x v="3"/>
  </r>
  <r>
    <x v="1082"/>
    <x v="12"/>
    <x v="0"/>
    <x v="4"/>
    <x v="11"/>
    <n v="80"/>
    <n v="1280"/>
    <x v="8"/>
    <n v="115"/>
    <x v="4"/>
  </r>
  <r>
    <x v="1083"/>
    <x v="12"/>
    <x v="3"/>
    <x v="0"/>
    <x v="9"/>
    <n v="16"/>
    <n v="336"/>
    <x v="8"/>
    <n v="30"/>
    <x v="5"/>
  </r>
  <r>
    <x v="1084"/>
    <x v="12"/>
    <x v="3"/>
    <x v="0"/>
    <x v="2"/>
    <n v="16"/>
    <n v="352"/>
    <x v="0"/>
    <n v="4"/>
    <x v="1"/>
  </r>
  <r>
    <x v="1085"/>
    <x v="12"/>
    <x v="2"/>
    <x v="3"/>
    <x v="12"/>
    <n v="230"/>
    <n v="5290"/>
    <x v="1"/>
    <n v="317"/>
    <x v="2"/>
  </r>
  <r>
    <x v="1086"/>
    <x v="12"/>
    <x v="4"/>
    <x v="0"/>
    <x v="10"/>
    <n v="150"/>
    <n v="1350"/>
    <x v="7"/>
    <n v="135"/>
    <x v="3"/>
  </r>
  <r>
    <x v="1087"/>
    <x v="12"/>
    <x v="4"/>
    <x v="2"/>
    <x v="10"/>
    <n v="150"/>
    <n v="1350"/>
    <x v="1"/>
    <n v="81"/>
    <x v="4"/>
  </r>
  <r>
    <x v="1088"/>
    <x v="13"/>
    <x v="2"/>
    <x v="0"/>
    <x v="10"/>
    <n v="230"/>
    <n v="2070"/>
    <x v="9"/>
    <n v="145"/>
    <x v="5"/>
  </r>
  <r>
    <x v="1089"/>
    <x v="13"/>
    <x v="0"/>
    <x v="2"/>
    <x v="14"/>
    <n v="80"/>
    <n v="800"/>
    <x v="5"/>
    <n v="64"/>
    <x v="6"/>
  </r>
  <r>
    <x v="1090"/>
    <x v="13"/>
    <x v="3"/>
    <x v="2"/>
    <x v="12"/>
    <n v="16"/>
    <n v="368"/>
    <x v="2"/>
    <n v="40"/>
    <x v="7"/>
  </r>
  <r>
    <x v="1091"/>
    <x v="13"/>
    <x v="0"/>
    <x v="3"/>
    <x v="2"/>
    <n v="80"/>
    <n v="1760"/>
    <x v="3"/>
    <n v="53"/>
    <x v="8"/>
  </r>
  <r>
    <x v="1092"/>
    <x v="13"/>
    <x v="0"/>
    <x v="3"/>
    <x v="16"/>
    <n v="80"/>
    <n v="320"/>
    <x v="2"/>
    <n v="35"/>
    <x v="9"/>
  </r>
  <r>
    <x v="1093"/>
    <x v="13"/>
    <x v="3"/>
    <x v="0"/>
    <x v="2"/>
    <n v="16"/>
    <n v="352"/>
    <x v="1"/>
    <n v="21"/>
    <x v="10"/>
  </r>
  <r>
    <x v="1094"/>
    <x v="13"/>
    <x v="1"/>
    <x v="1"/>
    <x v="19"/>
    <n v="40"/>
    <n v="600"/>
    <x v="4"/>
    <n v="12"/>
    <x v="11"/>
  </r>
  <r>
    <x v="1095"/>
    <x v="13"/>
    <x v="1"/>
    <x v="4"/>
    <x v="7"/>
    <n v="40"/>
    <n v="280"/>
    <x v="10"/>
    <n v="11"/>
    <x v="0"/>
  </r>
  <r>
    <x v="1096"/>
    <x v="13"/>
    <x v="3"/>
    <x v="4"/>
    <x v="21"/>
    <n v="16"/>
    <n v="32"/>
    <x v="10"/>
    <n v="1"/>
    <x v="1"/>
  </r>
  <r>
    <x v="1097"/>
    <x v="13"/>
    <x v="0"/>
    <x v="3"/>
    <x v="7"/>
    <n v="80"/>
    <n v="560"/>
    <x v="4"/>
    <n v="11"/>
    <x v="2"/>
  </r>
  <r>
    <x v="1098"/>
    <x v="14"/>
    <x v="3"/>
    <x v="4"/>
    <x v="2"/>
    <n v="16"/>
    <n v="352"/>
    <x v="11"/>
    <n v="42"/>
    <x v="3"/>
  </r>
  <r>
    <x v="1099"/>
    <x v="14"/>
    <x v="1"/>
    <x v="1"/>
    <x v="9"/>
    <n v="40"/>
    <n v="840"/>
    <x v="3"/>
    <n v="25"/>
    <x v="4"/>
  </r>
  <r>
    <x v="1100"/>
    <x v="14"/>
    <x v="0"/>
    <x v="0"/>
    <x v="0"/>
    <n v="80"/>
    <n v="480"/>
    <x v="0"/>
    <n v="5"/>
    <x v="5"/>
  </r>
  <r>
    <x v="1101"/>
    <x v="14"/>
    <x v="0"/>
    <x v="4"/>
    <x v="15"/>
    <n v="80"/>
    <n v="1040"/>
    <x v="6"/>
    <n v="52"/>
    <x v="1"/>
  </r>
  <r>
    <x v="1102"/>
    <x v="14"/>
    <x v="0"/>
    <x v="3"/>
    <x v="13"/>
    <n v="80"/>
    <n v="880"/>
    <x v="0"/>
    <n v="9"/>
    <x v="2"/>
  </r>
  <r>
    <x v="1103"/>
    <x v="14"/>
    <x v="1"/>
    <x v="0"/>
    <x v="18"/>
    <n v="40"/>
    <n v="720"/>
    <x v="1"/>
    <n v="43"/>
    <x v="3"/>
  </r>
  <r>
    <x v="1104"/>
    <x v="14"/>
    <x v="4"/>
    <x v="3"/>
    <x v="7"/>
    <n v="150"/>
    <n v="1050"/>
    <x v="6"/>
    <n v="52"/>
    <x v="4"/>
  </r>
  <r>
    <x v="1105"/>
    <x v="14"/>
    <x v="1"/>
    <x v="0"/>
    <x v="21"/>
    <n v="40"/>
    <n v="80"/>
    <x v="11"/>
    <n v="10"/>
    <x v="5"/>
  </r>
  <r>
    <x v="1106"/>
    <x v="14"/>
    <x v="0"/>
    <x v="1"/>
    <x v="1"/>
    <n v="80"/>
    <n v="1120"/>
    <x v="1"/>
    <n v="67"/>
    <x v="6"/>
  </r>
  <r>
    <x v="1107"/>
    <x v="14"/>
    <x v="4"/>
    <x v="4"/>
    <x v="7"/>
    <n v="150"/>
    <n v="1050"/>
    <x v="3"/>
    <n v="32"/>
    <x v="7"/>
  </r>
  <r>
    <x v="1108"/>
    <x v="14"/>
    <x v="3"/>
    <x v="3"/>
    <x v="14"/>
    <n v="16"/>
    <n v="160"/>
    <x v="0"/>
    <n v="2"/>
    <x v="8"/>
  </r>
  <r>
    <x v="1109"/>
    <x v="15"/>
    <x v="1"/>
    <x v="1"/>
    <x v="7"/>
    <n v="40"/>
    <n v="280"/>
    <x v="0"/>
    <n v="3"/>
    <x v="9"/>
  </r>
  <r>
    <x v="1110"/>
    <x v="15"/>
    <x v="3"/>
    <x v="3"/>
    <x v="7"/>
    <n v="16"/>
    <n v="112"/>
    <x v="5"/>
    <n v="9"/>
    <x v="10"/>
  </r>
  <r>
    <x v="1111"/>
    <x v="15"/>
    <x v="4"/>
    <x v="2"/>
    <x v="19"/>
    <n v="150"/>
    <n v="2250"/>
    <x v="6"/>
    <n v="112"/>
    <x v="11"/>
  </r>
  <r>
    <x v="1112"/>
    <x v="15"/>
    <x v="0"/>
    <x v="0"/>
    <x v="7"/>
    <n v="80"/>
    <n v="560"/>
    <x v="4"/>
    <n v="11"/>
    <x v="0"/>
  </r>
  <r>
    <x v="1113"/>
    <x v="15"/>
    <x v="1"/>
    <x v="2"/>
    <x v="0"/>
    <n v="40"/>
    <n v="240"/>
    <x v="1"/>
    <n v="14"/>
    <x v="1"/>
  </r>
  <r>
    <x v="1114"/>
    <x v="15"/>
    <x v="2"/>
    <x v="0"/>
    <x v="17"/>
    <n v="230"/>
    <n v="690"/>
    <x v="1"/>
    <n v="41"/>
    <x v="2"/>
  </r>
  <r>
    <x v="1115"/>
    <x v="15"/>
    <x v="4"/>
    <x v="2"/>
    <x v="8"/>
    <n v="150"/>
    <n v="3000"/>
    <x v="10"/>
    <n v="120"/>
    <x v="3"/>
  </r>
  <r>
    <x v="1116"/>
    <x v="15"/>
    <x v="2"/>
    <x v="2"/>
    <x v="8"/>
    <n v="230"/>
    <n v="4600"/>
    <x v="1"/>
    <n v="276"/>
    <x v="4"/>
  </r>
  <r>
    <x v="1117"/>
    <x v="15"/>
    <x v="3"/>
    <x v="2"/>
    <x v="1"/>
    <n v="16"/>
    <n v="224"/>
    <x v="0"/>
    <n v="2"/>
    <x v="5"/>
  </r>
  <r>
    <x v="1118"/>
    <x v="15"/>
    <x v="4"/>
    <x v="2"/>
    <x v="8"/>
    <n v="150"/>
    <n v="3000"/>
    <x v="10"/>
    <n v="120"/>
    <x v="1"/>
  </r>
  <r>
    <x v="1119"/>
    <x v="15"/>
    <x v="0"/>
    <x v="0"/>
    <x v="6"/>
    <n v="80"/>
    <n v="1360"/>
    <x v="8"/>
    <n v="122"/>
    <x v="2"/>
  </r>
  <r>
    <x v="1120"/>
    <x v="16"/>
    <x v="4"/>
    <x v="2"/>
    <x v="8"/>
    <n v="150"/>
    <n v="3000"/>
    <x v="11"/>
    <n v="360"/>
    <x v="3"/>
  </r>
  <r>
    <x v="1121"/>
    <x v="16"/>
    <x v="3"/>
    <x v="2"/>
    <x v="13"/>
    <n v="16"/>
    <n v="176"/>
    <x v="10"/>
    <n v="7"/>
    <x v="4"/>
  </r>
  <r>
    <x v="1122"/>
    <x v="16"/>
    <x v="2"/>
    <x v="4"/>
    <x v="7"/>
    <n v="230"/>
    <n v="1610"/>
    <x v="6"/>
    <n v="80"/>
    <x v="5"/>
  </r>
  <r>
    <x v="1123"/>
    <x v="16"/>
    <x v="1"/>
    <x v="1"/>
    <x v="1"/>
    <n v="40"/>
    <n v="560"/>
    <x v="1"/>
    <n v="34"/>
    <x v="6"/>
  </r>
  <r>
    <x v="1124"/>
    <x v="16"/>
    <x v="0"/>
    <x v="1"/>
    <x v="15"/>
    <n v="80"/>
    <n v="1040"/>
    <x v="1"/>
    <n v="62"/>
    <x v="7"/>
  </r>
  <r>
    <x v="1125"/>
    <x v="16"/>
    <x v="3"/>
    <x v="2"/>
    <x v="6"/>
    <n v="16"/>
    <n v="272"/>
    <x v="6"/>
    <n v="14"/>
    <x v="8"/>
  </r>
  <r>
    <x v="1126"/>
    <x v="16"/>
    <x v="2"/>
    <x v="2"/>
    <x v="4"/>
    <n v="230"/>
    <n v="2760"/>
    <x v="3"/>
    <n v="83"/>
    <x v="9"/>
  </r>
  <r>
    <x v="1127"/>
    <x v="16"/>
    <x v="1"/>
    <x v="1"/>
    <x v="16"/>
    <n v="40"/>
    <n v="160"/>
    <x v="11"/>
    <n v="19"/>
    <x v="10"/>
  </r>
  <r>
    <x v="1128"/>
    <x v="16"/>
    <x v="3"/>
    <x v="0"/>
    <x v="8"/>
    <n v="16"/>
    <n v="320"/>
    <x v="0"/>
    <n v="3"/>
    <x v="11"/>
  </r>
  <r>
    <x v="1129"/>
    <x v="16"/>
    <x v="0"/>
    <x v="3"/>
    <x v="3"/>
    <n v="80"/>
    <n v="640"/>
    <x v="1"/>
    <n v="38"/>
    <x v="0"/>
  </r>
  <r>
    <x v="1130"/>
    <x v="16"/>
    <x v="0"/>
    <x v="0"/>
    <x v="18"/>
    <n v="80"/>
    <n v="1440"/>
    <x v="4"/>
    <n v="29"/>
    <x v="1"/>
  </r>
  <r>
    <x v="1131"/>
    <x v="16"/>
    <x v="3"/>
    <x v="2"/>
    <x v="0"/>
    <n v="16"/>
    <n v="96"/>
    <x v="1"/>
    <n v="6"/>
    <x v="2"/>
  </r>
  <r>
    <x v="1132"/>
    <x v="16"/>
    <x v="0"/>
    <x v="0"/>
    <x v="10"/>
    <n v="80"/>
    <n v="720"/>
    <x v="10"/>
    <n v="29"/>
    <x v="3"/>
  </r>
  <r>
    <x v="1133"/>
    <x v="17"/>
    <x v="0"/>
    <x v="2"/>
    <x v="3"/>
    <n v="80"/>
    <n v="640"/>
    <x v="4"/>
    <n v="13"/>
    <x v="4"/>
  </r>
  <r>
    <x v="1134"/>
    <x v="17"/>
    <x v="4"/>
    <x v="3"/>
    <x v="0"/>
    <n v="150"/>
    <n v="900"/>
    <x v="3"/>
    <n v="27"/>
    <x v="5"/>
  </r>
  <r>
    <x v="1135"/>
    <x v="17"/>
    <x v="3"/>
    <x v="3"/>
    <x v="1"/>
    <n v="16"/>
    <n v="224"/>
    <x v="11"/>
    <n v="27"/>
    <x v="1"/>
  </r>
  <r>
    <x v="1136"/>
    <x v="17"/>
    <x v="0"/>
    <x v="2"/>
    <x v="0"/>
    <n v="80"/>
    <n v="480"/>
    <x v="8"/>
    <n v="43"/>
    <x v="2"/>
  </r>
  <r>
    <x v="1137"/>
    <x v="17"/>
    <x v="1"/>
    <x v="4"/>
    <x v="12"/>
    <n v="40"/>
    <n v="920"/>
    <x v="10"/>
    <n v="37"/>
    <x v="3"/>
  </r>
  <r>
    <x v="1138"/>
    <x v="17"/>
    <x v="1"/>
    <x v="2"/>
    <x v="4"/>
    <n v="40"/>
    <n v="480"/>
    <x v="4"/>
    <n v="10"/>
    <x v="4"/>
  </r>
  <r>
    <x v="1139"/>
    <x v="17"/>
    <x v="1"/>
    <x v="3"/>
    <x v="2"/>
    <n v="40"/>
    <n v="880"/>
    <x v="0"/>
    <n v="9"/>
    <x v="5"/>
  </r>
  <r>
    <x v="1140"/>
    <x v="17"/>
    <x v="4"/>
    <x v="3"/>
    <x v="0"/>
    <n v="150"/>
    <n v="900"/>
    <x v="3"/>
    <n v="27"/>
    <x v="6"/>
  </r>
  <r>
    <x v="1141"/>
    <x v="17"/>
    <x v="3"/>
    <x v="4"/>
    <x v="5"/>
    <n v="16"/>
    <n v="304"/>
    <x v="4"/>
    <n v="6"/>
    <x v="7"/>
  </r>
  <r>
    <x v="1142"/>
    <x v="17"/>
    <x v="1"/>
    <x v="2"/>
    <x v="21"/>
    <n v="40"/>
    <n v="80"/>
    <x v="4"/>
    <n v="2"/>
    <x v="8"/>
  </r>
  <r>
    <x v="1143"/>
    <x v="18"/>
    <x v="1"/>
    <x v="3"/>
    <x v="2"/>
    <n v="40"/>
    <n v="880"/>
    <x v="0"/>
    <n v="9"/>
    <x v="9"/>
  </r>
  <r>
    <x v="1144"/>
    <x v="18"/>
    <x v="2"/>
    <x v="3"/>
    <x v="17"/>
    <n v="230"/>
    <n v="690"/>
    <x v="0"/>
    <n v="7"/>
    <x v="10"/>
  </r>
  <r>
    <x v="1145"/>
    <x v="18"/>
    <x v="1"/>
    <x v="3"/>
    <x v="12"/>
    <n v="40"/>
    <n v="920"/>
    <x v="1"/>
    <n v="55"/>
    <x v="11"/>
  </r>
  <r>
    <x v="1146"/>
    <x v="18"/>
    <x v="1"/>
    <x v="4"/>
    <x v="20"/>
    <n v="40"/>
    <n v="200"/>
    <x v="3"/>
    <n v="6"/>
    <x v="0"/>
  </r>
  <r>
    <x v="1147"/>
    <x v="18"/>
    <x v="0"/>
    <x v="0"/>
    <x v="3"/>
    <n v="80"/>
    <n v="640"/>
    <x v="5"/>
    <n v="51"/>
    <x v="1"/>
  </r>
  <r>
    <x v="1148"/>
    <x v="18"/>
    <x v="1"/>
    <x v="2"/>
    <x v="18"/>
    <n v="40"/>
    <n v="720"/>
    <x v="3"/>
    <n v="22"/>
    <x v="2"/>
  </r>
  <r>
    <x v="1149"/>
    <x v="18"/>
    <x v="1"/>
    <x v="4"/>
    <x v="8"/>
    <n v="40"/>
    <n v="800"/>
    <x v="7"/>
    <n v="80"/>
    <x v="3"/>
  </r>
  <r>
    <x v="1150"/>
    <x v="18"/>
    <x v="1"/>
    <x v="2"/>
    <x v="21"/>
    <n v="40"/>
    <n v="80"/>
    <x v="3"/>
    <n v="2"/>
    <x v="4"/>
  </r>
  <r>
    <x v="1151"/>
    <x v="18"/>
    <x v="2"/>
    <x v="0"/>
    <x v="19"/>
    <n v="230"/>
    <n v="3450"/>
    <x v="6"/>
    <n v="172"/>
    <x v="5"/>
  </r>
  <r>
    <x v="1152"/>
    <x v="18"/>
    <x v="4"/>
    <x v="3"/>
    <x v="19"/>
    <n v="150"/>
    <n v="2250"/>
    <x v="5"/>
    <n v="180"/>
    <x v="1"/>
  </r>
  <r>
    <x v="1153"/>
    <x v="18"/>
    <x v="4"/>
    <x v="3"/>
    <x v="2"/>
    <n v="150"/>
    <n v="3300"/>
    <x v="6"/>
    <n v="165"/>
    <x v="2"/>
  </r>
  <r>
    <x v="1154"/>
    <x v="18"/>
    <x v="2"/>
    <x v="1"/>
    <x v="5"/>
    <n v="230"/>
    <n v="4370"/>
    <x v="2"/>
    <n v="481"/>
    <x v="3"/>
  </r>
  <r>
    <x v="1155"/>
    <x v="18"/>
    <x v="0"/>
    <x v="1"/>
    <x v="14"/>
    <n v="80"/>
    <n v="800"/>
    <x v="2"/>
    <n v="88"/>
    <x v="4"/>
  </r>
  <r>
    <x v="1156"/>
    <x v="18"/>
    <x v="1"/>
    <x v="3"/>
    <x v="18"/>
    <n v="40"/>
    <n v="720"/>
    <x v="1"/>
    <n v="43"/>
    <x v="5"/>
  </r>
  <r>
    <x v="1157"/>
    <x v="18"/>
    <x v="0"/>
    <x v="3"/>
    <x v="11"/>
    <n v="80"/>
    <n v="1280"/>
    <x v="6"/>
    <n v="64"/>
    <x v="6"/>
  </r>
  <r>
    <x v="1158"/>
    <x v="18"/>
    <x v="4"/>
    <x v="4"/>
    <x v="6"/>
    <n v="150"/>
    <n v="2550"/>
    <x v="4"/>
    <n v="51"/>
    <x v="7"/>
  </r>
  <r>
    <x v="1159"/>
    <x v="19"/>
    <x v="2"/>
    <x v="0"/>
    <x v="3"/>
    <n v="230"/>
    <n v="1840"/>
    <x v="3"/>
    <n v="55"/>
    <x v="8"/>
  </r>
  <r>
    <x v="1160"/>
    <x v="19"/>
    <x v="0"/>
    <x v="3"/>
    <x v="13"/>
    <n v="80"/>
    <n v="880"/>
    <x v="0"/>
    <n v="9"/>
    <x v="9"/>
  </r>
  <r>
    <x v="1161"/>
    <x v="19"/>
    <x v="1"/>
    <x v="0"/>
    <x v="20"/>
    <n v="40"/>
    <n v="200"/>
    <x v="1"/>
    <n v="12"/>
    <x v="10"/>
  </r>
  <r>
    <x v="1162"/>
    <x v="19"/>
    <x v="1"/>
    <x v="4"/>
    <x v="13"/>
    <n v="40"/>
    <n v="440"/>
    <x v="6"/>
    <n v="22"/>
    <x v="11"/>
  </r>
  <r>
    <x v="1163"/>
    <x v="19"/>
    <x v="4"/>
    <x v="3"/>
    <x v="8"/>
    <n v="150"/>
    <n v="3000"/>
    <x v="7"/>
    <n v="300"/>
    <x v="0"/>
  </r>
  <r>
    <x v="1164"/>
    <x v="19"/>
    <x v="4"/>
    <x v="2"/>
    <x v="13"/>
    <n v="150"/>
    <n v="1650"/>
    <x v="2"/>
    <n v="182"/>
    <x v="1"/>
  </r>
  <r>
    <x v="1165"/>
    <x v="19"/>
    <x v="0"/>
    <x v="3"/>
    <x v="21"/>
    <n v="80"/>
    <n v="160"/>
    <x v="5"/>
    <n v="13"/>
    <x v="2"/>
  </r>
  <r>
    <x v="1166"/>
    <x v="19"/>
    <x v="4"/>
    <x v="1"/>
    <x v="11"/>
    <n v="150"/>
    <n v="2400"/>
    <x v="5"/>
    <n v="192"/>
    <x v="3"/>
  </r>
  <r>
    <x v="1167"/>
    <x v="19"/>
    <x v="3"/>
    <x v="0"/>
    <x v="8"/>
    <n v="16"/>
    <n v="320"/>
    <x v="2"/>
    <n v="35"/>
    <x v="4"/>
  </r>
  <r>
    <x v="1168"/>
    <x v="19"/>
    <x v="2"/>
    <x v="2"/>
    <x v="21"/>
    <n v="230"/>
    <n v="460"/>
    <x v="8"/>
    <n v="41"/>
    <x v="5"/>
  </r>
  <r>
    <x v="1169"/>
    <x v="19"/>
    <x v="4"/>
    <x v="0"/>
    <x v="8"/>
    <n v="150"/>
    <n v="3000"/>
    <x v="10"/>
    <n v="120"/>
    <x v="1"/>
  </r>
  <r>
    <x v="1170"/>
    <x v="19"/>
    <x v="4"/>
    <x v="0"/>
    <x v="2"/>
    <n v="150"/>
    <n v="3300"/>
    <x v="9"/>
    <n v="231"/>
    <x v="2"/>
  </r>
  <r>
    <x v="1171"/>
    <x v="19"/>
    <x v="4"/>
    <x v="2"/>
    <x v="2"/>
    <n v="150"/>
    <n v="3300"/>
    <x v="10"/>
    <n v="132"/>
    <x v="3"/>
  </r>
  <r>
    <x v="1172"/>
    <x v="19"/>
    <x v="1"/>
    <x v="0"/>
    <x v="12"/>
    <n v="40"/>
    <n v="920"/>
    <x v="9"/>
    <n v="64"/>
    <x v="4"/>
  </r>
  <r>
    <x v="1173"/>
    <x v="20"/>
    <x v="3"/>
    <x v="2"/>
    <x v="13"/>
    <n v="16"/>
    <n v="176"/>
    <x v="10"/>
    <n v="7"/>
    <x v="5"/>
  </r>
  <r>
    <x v="1174"/>
    <x v="20"/>
    <x v="2"/>
    <x v="1"/>
    <x v="13"/>
    <n v="230"/>
    <n v="2530"/>
    <x v="7"/>
    <n v="253"/>
    <x v="6"/>
  </r>
  <r>
    <x v="1175"/>
    <x v="20"/>
    <x v="2"/>
    <x v="0"/>
    <x v="7"/>
    <n v="230"/>
    <n v="1610"/>
    <x v="5"/>
    <n v="129"/>
    <x v="7"/>
  </r>
  <r>
    <x v="1176"/>
    <x v="20"/>
    <x v="4"/>
    <x v="1"/>
    <x v="15"/>
    <n v="150"/>
    <n v="1950"/>
    <x v="5"/>
    <n v="156"/>
    <x v="8"/>
  </r>
  <r>
    <x v="1177"/>
    <x v="20"/>
    <x v="2"/>
    <x v="3"/>
    <x v="11"/>
    <n v="230"/>
    <n v="3680"/>
    <x v="2"/>
    <n v="405"/>
    <x v="9"/>
  </r>
  <r>
    <x v="1178"/>
    <x v="20"/>
    <x v="2"/>
    <x v="4"/>
    <x v="8"/>
    <n v="230"/>
    <n v="4600"/>
    <x v="8"/>
    <n v="414"/>
    <x v="10"/>
  </r>
  <r>
    <x v="1179"/>
    <x v="20"/>
    <x v="1"/>
    <x v="2"/>
    <x v="8"/>
    <n v="40"/>
    <n v="800"/>
    <x v="0"/>
    <n v="8"/>
    <x v="11"/>
  </r>
  <r>
    <x v="1180"/>
    <x v="20"/>
    <x v="0"/>
    <x v="0"/>
    <x v="8"/>
    <n v="80"/>
    <n v="1600"/>
    <x v="0"/>
    <n v="16"/>
    <x v="0"/>
  </r>
  <r>
    <x v="1181"/>
    <x v="20"/>
    <x v="4"/>
    <x v="0"/>
    <x v="20"/>
    <n v="150"/>
    <n v="750"/>
    <x v="2"/>
    <n v="82"/>
    <x v="1"/>
  </r>
  <r>
    <x v="1182"/>
    <x v="21"/>
    <x v="1"/>
    <x v="2"/>
    <x v="16"/>
    <n v="40"/>
    <n v="160"/>
    <x v="2"/>
    <n v="18"/>
    <x v="2"/>
  </r>
  <r>
    <x v="1183"/>
    <x v="21"/>
    <x v="3"/>
    <x v="0"/>
    <x v="7"/>
    <n v="16"/>
    <n v="112"/>
    <x v="11"/>
    <n v="13"/>
    <x v="3"/>
  </r>
  <r>
    <x v="1184"/>
    <x v="21"/>
    <x v="3"/>
    <x v="1"/>
    <x v="2"/>
    <n v="16"/>
    <n v="352"/>
    <x v="0"/>
    <n v="4"/>
    <x v="4"/>
  </r>
  <r>
    <x v="1185"/>
    <x v="21"/>
    <x v="1"/>
    <x v="3"/>
    <x v="19"/>
    <n v="40"/>
    <n v="600"/>
    <x v="3"/>
    <n v="18"/>
    <x v="5"/>
  </r>
  <r>
    <x v="1186"/>
    <x v="21"/>
    <x v="0"/>
    <x v="1"/>
    <x v="1"/>
    <n v="80"/>
    <n v="1120"/>
    <x v="2"/>
    <n v="123"/>
    <x v="1"/>
  </r>
  <r>
    <x v="1187"/>
    <x v="21"/>
    <x v="3"/>
    <x v="1"/>
    <x v="19"/>
    <n v="16"/>
    <n v="240"/>
    <x v="4"/>
    <n v="5"/>
    <x v="2"/>
  </r>
  <r>
    <x v="1188"/>
    <x v="22"/>
    <x v="0"/>
    <x v="3"/>
    <x v="5"/>
    <n v="80"/>
    <n v="1520"/>
    <x v="4"/>
    <n v="30"/>
    <x v="3"/>
  </r>
  <r>
    <x v="1189"/>
    <x v="22"/>
    <x v="1"/>
    <x v="4"/>
    <x v="8"/>
    <n v="40"/>
    <n v="800"/>
    <x v="6"/>
    <n v="40"/>
    <x v="4"/>
  </r>
  <r>
    <x v="1190"/>
    <x v="22"/>
    <x v="1"/>
    <x v="3"/>
    <x v="13"/>
    <n v="40"/>
    <n v="440"/>
    <x v="1"/>
    <n v="26"/>
    <x v="5"/>
  </r>
  <r>
    <x v="1191"/>
    <x v="22"/>
    <x v="4"/>
    <x v="2"/>
    <x v="13"/>
    <n v="150"/>
    <n v="1650"/>
    <x v="6"/>
    <n v="82"/>
    <x v="6"/>
  </r>
  <r>
    <x v="1192"/>
    <x v="22"/>
    <x v="0"/>
    <x v="3"/>
    <x v="12"/>
    <n v="80"/>
    <n v="1840"/>
    <x v="2"/>
    <n v="202"/>
    <x v="7"/>
  </r>
  <r>
    <x v="1193"/>
    <x v="22"/>
    <x v="0"/>
    <x v="0"/>
    <x v="3"/>
    <n v="80"/>
    <n v="640"/>
    <x v="8"/>
    <n v="58"/>
    <x v="8"/>
  </r>
  <r>
    <x v="1194"/>
    <x v="22"/>
    <x v="1"/>
    <x v="3"/>
    <x v="10"/>
    <n v="40"/>
    <n v="360"/>
    <x v="1"/>
    <n v="22"/>
    <x v="9"/>
  </r>
  <r>
    <x v="1195"/>
    <x v="22"/>
    <x v="2"/>
    <x v="4"/>
    <x v="15"/>
    <n v="230"/>
    <n v="2990"/>
    <x v="1"/>
    <n v="179"/>
    <x v="10"/>
  </r>
  <r>
    <x v="1196"/>
    <x v="22"/>
    <x v="1"/>
    <x v="3"/>
    <x v="2"/>
    <n v="40"/>
    <n v="880"/>
    <x v="0"/>
    <n v="9"/>
    <x v="11"/>
  </r>
  <r>
    <x v="1197"/>
    <x v="22"/>
    <x v="3"/>
    <x v="4"/>
    <x v="1"/>
    <n v="16"/>
    <n v="224"/>
    <x v="1"/>
    <n v="13"/>
    <x v="0"/>
  </r>
  <r>
    <x v="1198"/>
    <x v="23"/>
    <x v="0"/>
    <x v="1"/>
    <x v="20"/>
    <n v="80"/>
    <n v="400"/>
    <x v="10"/>
    <n v="16"/>
    <x v="1"/>
  </r>
  <r>
    <x v="1199"/>
    <x v="23"/>
    <x v="4"/>
    <x v="4"/>
    <x v="18"/>
    <n v="150"/>
    <n v="2700"/>
    <x v="11"/>
    <n v="324"/>
    <x v="2"/>
  </r>
  <r>
    <x v="1200"/>
    <x v="23"/>
    <x v="2"/>
    <x v="2"/>
    <x v="1"/>
    <n v="230"/>
    <n v="3220"/>
    <x v="11"/>
    <n v="386"/>
    <x v="3"/>
  </r>
  <r>
    <x v="1201"/>
    <x v="23"/>
    <x v="2"/>
    <x v="4"/>
    <x v="8"/>
    <n v="230"/>
    <n v="4600"/>
    <x v="2"/>
    <n v="506"/>
    <x v="4"/>
  </r>
  <r>
    <x v="1202"/>
    <x v="23"/>
    <x v="3"/>
    <x v="4"/>
    <x v="17"/>
    <n v="16"/>
    <n v="48"/>
    <x v="3"/>
    <n v="1"/>
    <x v="5"/>
  </r>
  <r>
    <x v="1203"/>
    <x v="23"/>
    <x v="2"/>
    <x v="2"/>
    <x v="8"/>
    <n v="230"/>
    <n v="4600"/>
    <x v="1"/>
    <n v="276"/>
    <x v="1"/>
  </r>
  <r>
    <x v="1204"/>
    <x v="23"/>
    <x v="0"/>
    <x v="4"/>
    <x v="10"/>
    <n v="80"/>
    <n v="720"/>
    <x v="4"/>
    <n v="14"/>
    <x v="2"/>
  </r>
  <r>
    <x v="1205"/>
    <x v="23"/>
    <x v="3"/>
    <x v="3"/>
    <x v="2"/>
    <n v="16"/>
    <n v="352"/>
    <x v="3"/>
    <n v="11"/>
    <x v="3"/>
  </r>
  <r>
    <x v="1206"/>
    <x v="23"/>
    <x v="0"/>
    <x v="1"/>
    <x v="19"/>
    <n v="80"/>
    <n v="1200"/>
    <x v="11"/>
    <n v="144"/>
    <x v="4"/>
  </r>
  <r>
    <x v="1207"/>
    <x v="23"/>
    <x v="4"/>
    <x v="0"/>
    <x v="13"/>
    <n v="150"/>
    <n v="1650"/>
    <x v="6"/>
    <n v="82"/>
    <x v="5"/>
  </r>
  <r>
    <x v="1208"/>
    <x v="23"/>
    <x v="2"/>
    <x v="3"/>
    <x v="13"/>
    <n v="230"/>
    <n v="2530"/>
    <x v="11"/>
    <n v="304"/>
    <x v="6"/>
  </r>
  <r>
    <x v="1209"/>
    <x v="23"/>
    <x v="4"/>
    <x v="0"/>
    <x v="8"/>
    <n v="150"/>
    <n v="3000"/>
    <x v="0"/>
    <n v="30"/>
    <x v="7"/>
  </r>
  <r>
    <x v="1210"/>
    <x v="23"/>
    <x v="1"/>
    <x v="2"/>
    <x v="13"/>
    <n v="40"/>
    <n v="440"/>
    <x v="11"/>
    <n v="53"/>
    <x v="8"/>
  </r>
  <r>
    <x v="1211"/>
    <x v="24"/>
    <x v="2"/>
    <x v="2"/>
    <x v="4"/>
    <n v="230"/>
    <n v="2760"/>
    <x v="1"/>
    <n v="166"/>
    <x v="9"/>
  </r>
  <r>
    <x v="1212"/>
    <x v="24"/>
    <x v="1"/>
    <x v="0"/>
    <x v="19"/>
    <n v="40"/>
    <n v="600"/>
    <x v="1"/>
    <n v="36"/>
    <x v="10"/>
  </r>
  <r>
    <x v="1213"/>
    <x v="24"/>
    <x v="1"/>
    <x v="3"/>
    <x v="15"/>
    <n v="40"/>
    <n v="520"/>
    <x v="8"/>
    <n v="47"/>
    <x v="11"/>
  </r>
  <r>
    <x v="1214"/>
    <x v="24"/>
    <x v="1"/>
    <x v="4"/>
    <x v="16"/>
    <n v="40"/>
    <n v="160"/>
    <x v="8"/>
    <n v="14"/>
    <x v="0"/>
  </r>
  <r>
    <x v="1215"/>
    <x v="24"/>
    <x v="2"/>
    <x v="3"/>
    <x v="18"/>
    <n v="230"/>
    <n v="4140"/>
    <x v="0"/>
    <n v="41"/>
    <x v="1"/>
  </r>
  <r>
    <x v="1216"/>
    <x v="24"/>
    <x v="3"/>
    <x v="0"/>
    <x v="7"/>
    <n v="16"/>
    <n v="112"/>
    <x v="4"/>
    <n v="2"/>
    <x v="2"/>
  </r>
  <r>
    <x v="1217"/>
    <x v="24"/>
    <x v="3"/>
    <x v="2"/>
    <x v="0"/>
    <n v="16"/>
    <n v="96"/>
    <x v="9"/>
    <n v="7"/>
    <x v="3"/>
  </r>
  <r>
    <x v="1218"/>
    <x v="24"/>
    <x v="2"/>
    <x v="3"/>
    <x v="3"/>
    <n v="230"/>
    <n v="1840"/>
    <x v="6"/>
    <n v="92"/>
    <x v="4"/>
  </r>
  <r>
    <x v="1219"/>
    <x v="24"/>
    <x v="3"/>
    <x v="2"/>
    <x v="4"/>
    <n v="16"/>
    <n v="192"/>
    <x v="2"/>
    <n v="21"/>
    <x v="5"/>
  </r>
  <r>
    <x v="1220"/>
    <x v="24"/>
    <x v="2"/>
    <x v="0"/>
    <x v="13"/>
    <n v="230"/>
    <n v="2530"/>
    <x v="4"/>
    <n v="51"/>
    <x v="1"/>
  </r>
  <r>
    <x v="1221"/>
    <x v="24"/>
    <x v="3"/>
    <x v="2"/>
    <x v="17"/>
    <n v="16"/>
    <n v="48"/>
    <x v="6"/>
    <n v="2"/>
    <x v="2"/>
  </r>
  <r>
    <x v="1222"/>
    <x v="25"/>
    <x v="4"/>
    <x v="1"/>
    <x v="11"/>
    <n v="150"/>
    <n v="2400"/>
    <x v="6"/>
    <n v="120"/>
    <x v="3"/>
  </r>
  <r>
    <x v="1223"/>
    <x v="25"/>
    <x v="2"/>
    <x v="3"/>
    <x v="3"/>
    <n v="230"/>
    <n v="1840"/>
    <x v="0"/>
    <n v="18"/>
    <x v="4"/>
  </r>
  <r>
    <x v="1224"/>
    <x v="25"/>
    <x v="0"/>
    <x v="2"/>
    <x v="11"/>
    <n v="80"/>
    <n v="1280"/>
    <x v="10"/>
    <n v="51"/>
    <x v="5"/>
  </r>
  <r>
    <x v="1225"/>
    <x v="25"/>
    <x v="3"/>
    <x v="3"/>
    <x v="18"/>
    <n v="16"/>
    <n v="288"/>
    <x v="10"/>
    <n v="12"/>
    <x v="6"/>
  </r>
  <r>
    <x v="1226"/>
    <x v="25"/>
    <x v="1"/>
    <x v="4"/>
    <x v="1"/>
    <n v="40"/>
    <n v="560"/>
    <x v="2"/>
    <n v="62"/>
    <x v="7"/>
  </r>
  <r>
    <x v="1227"/>
    <x v="25"/>
    <x v="3"/>
    <x v="1"/>
    <x v="9"/>
    <n v="16"/>
    <n v="336"/>
    <x v="4"/>
    <n v="7"/>
    <x v="8"/>
  </r>
  <r>
    <x v="1228"/>
    <x v="25"/>
    <x v="3"/>
    <x v="1"/>
    <x v="7"/>
    <n v="16"/>
    <n v="112"/>
    <x v="5"/>
    <n v="9"/>
    <x v="9"/>
  </r>
  <r>
    <x v="1229"/>
    <x v="25"/>
    <x v="0"/>
    <x v="2"/>
    <x v="7"/>
    <n v="80"/>
    <n v="560"/>
    <x v="6"/>
    <n v="28"/>
    <x v="10"/>
  </r>
  <r>
    <x v="1230"/>
    <x v="25"/>
    <x v="1"/>
    <x v="4"/>
    <x v="11"/>
    <n v="40"/>
    <n v="640"/>
    <x v="8"/>
    <n v="58"/>
    <x v="11"/>
  </r>
  <r>
    <x v="1231"/>
    <x v="25"/>
    <x v="2"/>
    <x v="4"/>
    <x v="2"/>
    <n v="230"/>
    <n v="5060"/>
    <x v="7"/>
    <n v="506"/>
    <x v="0"/>
  </r>
  <r>
    <x v="1232"/>
    <x v="25"/>
    <x v="1"/>
    <x v="1"/>
    <x v="16"/>
    <n v="40"/>
    <n v="160"/>
    <x v="3"/>
    <n v="5"/>
    <x v="1"/>
  </r>
  <r>
    <x v="1233"/>
    <x v="25"/>
    <x v="2"/>
    <x v="4"/>
    <x v="17"/>
    <n v="230"/>
    <n v="690"/>
    <x v="7"/>
    <n v="69"/>
    <x v="2"/>
  </r>
  <r>
    <x v="1234"/>
    <x v="25"/>
    <x v="0"/>
    <x v="1"/>
    <x v="1"/>
    <n v="80"/>
    <n v="1120"/>
    <x v="2"/>
    <n v="123"/>
    <x v="3"/>
  </r>
  <r>
    <x v="1235"/>
    <x v="26"/>
    <x v="1"/>
    <x v="4"/>
    <x v="9"/>
    <n v="40"/>
    <n v="840"/>
    <x v="0"/>
    <n v="8"/>
    <x v="4"/>
  </r>
  <r>
    <x v="1236"/>
    <x v="26"/>
    <x v="3"/>
    <x v="1"/>
    <x v="8"/>
    <n v="16"/>
    <n v="320"/>
    <x v="1"/>
    <n v="19"/>
    <x v="5"/>
  </r>
  <r>
    <x v="1237"/>
    <x v="26"/>
    <x v="0"/>
    <x v="4"/>
    <x v="2"/>
    <n v="80"/>
    <n v="1760"/>
    <x v="2"/>
    <n v="194"/>
    <x v="1"/>
  </r>
  <r>
    <x v="1238"/>
    <x v="26"/>
    <x v="1"/>
    <x v="0"/>
    <x v="7"/>
    <n v="40"/>
    <n v="280"/>
    <x v="7"/>
    <n v="28"/>
    <x v="2"/>
  </r>
  <r>
    <x v="1239"/>
    <x v="26"/>
    <x v="4"/>
    <x v="1"/>
    <x v="11"/>
    <n v="150"/>
    <n v="2400"/>
    <x v="6"/>
    <n v="120"/>
    <x v="3"/>
  </r>
  <r>
    <x v="1240"/>
    <x v="26"/>
    <x v="2"/>
    <x v="1"/>
    <x v="7"/>
    <n v="230"/>
    <n v="1610"/>
    <x v="6"/>
    <n v="80"/>
    <x v="4"/>
  </r>
  <r>
    <x v="1241"/>
    <x v="26"/>
    <x v="4"/>
    <x v="0"/>
    <x v="8"/>
    <n v="150"/>
    <n v="3000"/>
    <x v="3"/>
    <n v="90"/>
    <x v="5"/>
  </r>
  <r>
    <x v="1242"/>
    <x v="26"/>
    <x v="4"/>
    <x v="1"/>
    <x v="11"/>
    <n v="150"/>
    <n v="2400"/>
    <x v="3"/>
    <n v="72"/>
    <x v="6"/>
  </r>
  <r>
    <x v="1243"/>
    <x v="26"/>
    <x v="3"/>
    <x v="3"/>
    <x v="14"/>
    <n v="16"/>
    <n v="160"/>
    <x v="10"/>
    <n v="6"/>
    <x v="7"/>
  </r>
  <r>
    <x v="1244"/>
    <x v="26"/>
    <x v="0"/>
    <x v="4"/>
    <x v="0"/>
    <n v="80"/>
    <n v="480"/>
    <x v="8"/>
    <n v="43"/>
    <x v="8"/>
  </r>
  <r>
    <x v="1245"/>
    <x v="26"/>
    <x v="0"/>
    <x v="0"/>
    <x v="6"/>
    <n v="80"/>
    <n v="1360"/>
    <x v="8"/>
    <n v="122"/>
    <x v="9"/>
  </r>
  <r>
    <x v="1246"/>
    <x v="26"/>
    <x v="1"/>
    <x v="0"/>
    <x v="5"/>
    <n v="40"/>
    <n v="760"/>
    <x v="10"/>
    <n v="30"/>
    <x v="10"/>
  </r>
  <r>
    <x v="1247"/>
    <x v="26"/>
    <x v="1"/>
    <x v="4"/>
    <x v="11"/>
    <n v="40"/>
    <n v="640"/>
    <x v="8"/>
    <n v="58"/>
    <x v="11"/>
  </r>
  <r>
    <x v="1248"/>
    <x v="26"/>
    <x v="3"/>
    <x v="0"/>
    <x v="16"/>
    <n v="16"/>
    <n v="64"/>
    <x v="11"/>
    <n v="8"/>
    <x v="0"/>
  </r>
  <r>
    <x v="1249"/>
    <x v="26"/>
    <x v="4"/>
    <x v="3"/>
    <x v="10"/>
    <n v="150"/>
    <n v="1350"/>
    <x v="4"/>
    <n v="27"/>
    <x v="1"/>
  </r>
  <r>
    <x v="1250"/>
    <x v="26"/>
    <x v="3"/>
    <x v="0"/>
    <x v="13"/>
    <n v="16"/>
    <n v="176"/>
    <x v="8"/>
    <n v="16"/>
    <x v="2"/>
  </r>
  <r>
    <x v="1251"/>
    <x v="26"/>
    <x v="0"/>
    <x v="1"/>
    <x v="6"/>
    <n v="80"/>
    <n v="1360"/>
    <x v="3"/>
    <n v="41"/>
    <x v="3"/>
  </r>
  <r>
    <x v="1252"/>
    <x v="27"/>
    <x v="4"/>
    <x v="0"/>
    <x v="17"/>
    <n v="150"/>
    <n v="450"/>
    <x v="3"/>
    <n v="14"/>
    <x v="4"/>
  </r>
  <r>
    <x v="1253"/>
    <x v="27"/>
    <x v="2"/>
    <x v="3"/>
    <x v="21"/>
    <n v="230"/>
    <n v="460"/>
    <x v="5"/>
    <n v="37"/>
    <x v="5"/>
  </r>
  <r>
    <x v="1254"/>
    <x v="27"/>
    <x v="2"/>
    <x v="3"/>
    <x v="6"/>
    <n v="230"/>
    <n v="3910"/>
    <x v="11"/>
    <n v="469"/>
    <x v="1"/>
  </r>
  <r>
    <x v="1255"/>
    <x v="27"/>
    <x v="4"/>
    <x v="1"/>
    <x v="21"/>
    <n v="150"/>
    <n v="300"/>
    <x v="8"/>
    <n v="27"/>
    <x v="2"/>
  </r>
  <r>
    <x v="1256"/>
    <x v="27"/>
    <x v="1"/>
    <x v="3"/>
    <x v="18"/>
    <n v="40"/>
    <n v="720"/>
    <x v="1"/>
    <n v="43"/>
    <x v="3"/>
  </r>
  <r>
    <x v="1257"/>
    <x v="27"/>
    <x v="4"/>
    <x v="2"/>
    <x v="18"/>
    <n v="150"/>
    <n v="2700"/>
    <x v="1"/>
    <n v="162"/>
    <x v="4"/>
  </r>
  <r>
    <x v="1258"/>
    <x v="27"/>
    <x v="1"/>
    <x v="1"/>
    <x v="4"/>
    <n v="40"/>
    <n v="480"/>
    <x v="7"/>
    <n v="48"/>
    <x v="5"/>
  </r>
  <r>
    <x v="1259"/>
    <x v="27"/>
    <x v="0"/>
    <x v="0"/>
    <x v="9"/>
    <n v="80"/>
    <n v="1680"/>
    <x v="10"/>
    <n v="67"/>
    <x v="6"/>
  </r>
  <r>
    <x v="1260"/>
    <x v="27"/>
    <x v="1"/>
    <x v="4"/>
    <x v="17"/>
    <n v="40"/>
    <n v="120"/>
    <x v="3"/>
    <n v="4"/>
    <x v="7"/>
  </r>
  <r>
    <x v="1261"/>
    <x v="27"/>
    <x v="0"/>
    <x v="4"/>
    <x v="2"/>
    <n v="80"/>
    <n v="1760"/>
    <x v="7"/>
    <n v="176"/>
    <x v="8"/>
  </r>
  <r>
    <x v="1262"/>
    <x v="27"/>
    <x v="1"/>
    <x v="4"/>
    <x v="11"/>
    <n v="40"/>
    <n v="640"/>
    <x v="2"/>
    <n v="70"/>
    <x v="9"/>
  </r>
  <r>
    <x v="1263"/>
    <x v="27"/>
    <x v="3"/>
    <x v="0"/>
    <x v="13"/>
    <n v="16"/>
    <n v="176"/>
    <x v="8"/>
    <n v="16"/>
    <x v="10"/>
  </r>
  <r>
    <x v="1264"/>
    <x v="28"/>
    <x v="0"/>
    <x v="2"/>
    <x v="14"/>
    <n v="80"/>
    <n v="800"/>
    <x v="5"/>
    <n v="64"/>
    <x v="11"/>
  </r>
  <r>
    <x v="1265"/>
    <x v="28"/>
    <x v="3"/>
    <x v="2"/>
    <x v="4"/>
    <n v="16"/>
    <n v="192"/>
    <x v="3"/>
    <n v="6"/>
    <x v="0"/>
  </r>
  <r>
    <x v="1266"/>
    <x v="28"/>
    <x v="4"/>
    <x v="0"/>
    <x v="3"/>
    <n v="150"/>
    <n v="1200"/>
    <x v="8"/>
    <n v="108"/>
    <x v="1"/>
  </r>
  <r>
    <x v="1267"/>
    <x v="28"/>
    <x v="1"/>
    <x v="4"/>
    <x v="14"/>
    <n v="40"/>
    <n v="400"/>
    <x v="3"/>
    <n v="12"/>
    <x v="2"/>
  </r>
  <r>
    <x v="1268"/>
    <x v="28"/>
    <x v="4"/>
    <x v="0"/>
    <x v="7"/>
    <n v="150"/>
    <n v="1050"/>
    <x v="4"/>
    <n v="21"/>
    <x v="3"/>
  </r>
  <r>
    <x v="1269"/>
    <x v="28"/>
    <x v="3"/>
    <x v="2"/>
    <x v="0"/>
    <n v="16"/>
    <n v="96"/>
    <x v="0"/>
    <n v="1"/>
    <x v="4"/>
  </r>
  <r>
    <x v="1270"/>
    <x v="28"/>
    <x v="0"/>
    <x v="3"/>
    <x v="19"/>
    <n v="80"/>
    <n v="1200"/>
    <x v="5"/>
    <n v="96"/>
    <x v="5"/>
  </r>
  <r>
    <x v="1271"/>
    <x v="28"/>
    <x v="3"/>
    <x v="4"/>
    <x v="15"/>
    <n v="16"/>
    <n v="208"/>
    <x v="9"/>
    <n v="15"/>
    <x v="1"/>
  </r>
  <r>
    <x v="1272"/>
    <x v="28"/>
    <x v="2"/>
    <x v="3"/>
    <x v="5"/>
    <n v="230"/>
    <n v="4370"/>
    <x v="1"/>
    <n v="262"/>
    <x v="2"/>
  </r>
  <r>
    <x v="1273"/>
    <x v="28"/>
    <x v="0"/>
    <x v="3"/>
    <x v="9"/>
    <n v="80"/>
    <n v="1680"/>
    <x v="6"/>
    <n v="84"/>
    <x v="3"/>
  </r>
  <r>
    <x v="1274"/>
    <x v="28"/>
    <x v="0"/>
    <x v="1"/>
    <x v="20"/>
    <n v="80"/>
    <n v="400"/>
    <x v="9"/>
    <n v="28"/>
    <x v="4"/>
  </r>
  <r>
    <x v="1275"/>
    <x v="28"/>
    <x v="3"/>
    <x v="2"/>
    <x v="3"/>
    <n v="16"/>
    <n v="128"/>
    <x v="3"/>
    <n v="4"/>
    <x v="5"/>
  </r>
  <r>
    <x v="1276"/>
    <x v="28"/>
    <x v="3"/>
    <x v="2"/>
    <x v="4"/>
    <n v="16"/>
    <n v="192"/>
    <x v="2"/>
    <n v="21"/>
    <x v="6"/>
  </r>
  <r>
    <x v="1277"/>
    <x v="28"/>
    <x v="0"/>
    <x v="3"/>
    <x v="2"/>
    <n v="80"/>
    <n v="1760"/>
    <x v="3"/>
    <n v="53"/>
    <x v="7"/>
  </r>
  <r>
    <x v="1278"/>
    <x v="28"/>
    <x v="1"/>
    <x v="0"/>
    <x v="20"/>
    <n v="40"/>
    <n v="200"/>
    <x v="8"/>
    <n v="18"/>
    <x v="8"/>
  </r>
  <r>
    <x v="1279"/>
    <x v="29"/>
    <x v="4"/>
    <x v="1"/>
    <x v="12"/>
    <n v="150"/>
    <n v="3450"/>
    <x v="2"/>
    <n v="380"/>
    <x v="9"/>
  </r>
  <r>
    <x v="1280"/>
    <x v="29"/>
    <x v="0"/>
    <x v="0"/>
    <x v="11"/>
    <n v="80"/>
    <n v="1280"/>
    <x v="3"/>
    <n v="38"/>
    <x v="10"/>
  </r>
  <r>
    <x v="1281"/>
    <x v="29"/>
    <x v="4"/>
    <x v="4"/>
    <x v="19"/>
    <n v="150"/>
    <n v="2250"/>
    <x v="9"/>
    <n v="158"/>
    <x v="11"/>
  </r>
  <r>
    <x v="1282"/>
    <x v="29"/>
    <x v="1"/>
    <x v="0"/>
    <x v="8"/>
    <n v="40"/>
    <n v="800"/>
    <x v="10"/>
    <n v="32"/>
    <x v="0"/>
  </r>
  <r>
    <x v="1283"/>
    <x v="29"/>
    <x v="2"/>
    <x v="2"/>
    <x v="14"/>
    <n v="230"/>
    <n v="2300"/>
    <x v="4"/>
    <n v="46"/>
    <x v="1"/>
  </r>
  <r>
    <x v="1284"/>
    <x v="29"/>
    <x v="0"/>
    <x v="1"/>
    <x v="10"/>
    <n v="80"/>
    <n v="720"/>
    <x v="3"/>
    <n v="22"/>
    <x v="2"/>
  </r>
  <r>
    <x v="1285"/>
    <x v="29"/>
    <x v="2"/>
    <x v="0"/>
    <x v="11"/>
    <n v="230"/>
    <n v="3680"/>
    <x v="9"/>
    <n v="258"/>
    <x v="3"/>
  </r>
  <r>
    <x v="1286"/>
    <x v="29"/>
    <x v="0"/>
    <x v="1"/>
    <x v="9"/>
    <n v="80"/>
    <n v="1680"/>
    <x v="10"/>
    <n v="67"/>
    <x v="4"/>
  </r>
  <r>
    <x v="1287"/>
    <x v="29"/>
    <x v="0"/>
    <x v="1"/>
    <x v="10"/>
    <n v="80"/>
    <n v="720"/>
    <x v="3"/>
    <n v="22"/>
    <x v="5"/>
  </r>
  <r>
    <x v="1288"/>
    <x v="29"/>
    <x v="1"/>
    <x v="1"/>
    <x v="16"/>
    <n v="40"/>
    <n v="160"/>
    <x v="11"/>
    <n v="19"/>
    <x v="1"/>
  </r>
  <r>
    <x v="1289"/>
    <x v="29"/>
    <x v="2"/>
    <x v="2"/>
    <x v="20"/>
    <n v="230"/>
    <n v="1150"/>
    <x v="0"/>
    <n v="12"/>
    <x v="2"/>
  </r>
  <r>
    <x v="1290"/>
    <x v="29"/>
    <x v="3"/>
    <x v="0"/>
    <x v="18"/>
    <n v="16"/>
    <n v="288"/>
    <x v="6"/>
    <n v="14"/>
    <x v="3"/>
  </r>
  <r>
    <x v="1291"/>
    <x v="30"/>
    <x v="0"/>
    <x v="2"/>
    <x v="0"/>
    <n v="80"/>
    <n v="480"/>
    <x v="0"/>
    <n v="5"/>
    <x v="4"/>
  </r>
  <r>
    <x v="1292"/>
    <x v="30"/>
    <x v="4"/>
    <x v="4"/>
    <x v="16"/>
    <n v="150"/>
    <n v="600"/>
    <x v="6"/>
    <n v="30"/>
    <x v="5"/>
  </r>
  <r>
    <x v="1293"/>
    <x v="30"/>
    <x v="2"/>
    <x v="4"/>
    <x v="9"/>
    <n v="230"/>
    <n v="4830"/>
    <x v="6"/>
    <n v="242"/>
    <x v="6"/>
  </r>
  <r>
    <x v="1294"/>
    <x v="30"/>
    <x v="4"/>
    <x v="0"/>
    <x v="16"/>
    <n v="150"/>
    <n v="600"/>
    <x v="1"/>
    <n v="36"/>
    <x v="7"/>
  </r>
  <r>
    <x v="1295"/>
    <x v="30"/>
    <x v="0"/>
    <x v="1"/>
    <x v="21"/>
    <n v="80"/>
    <n v="160"/>
    <x v="10"/>
    <n v="6"/>
    <x v="8"/>
  </r>
  <r>
    <x v="1296"/>
    <x v="30"/>
    <x v="3"/>
    <x v="1"/>
    <x v="20"/>
    <n v="16"/>
    <n v="80"/>
    <x v="2"/>
    <n v="9"/>
    <x v="9"/>
  </r>
  <r>
    <x v="1297"/>
    <x v="30"/>
    <x v="4"/>
    <x v="4"/>
    <x v="12"/>
    <n v="150"/>
    <n v="3450"/>
    <x v="5"/>
    <n v="276"/>
    <x v="10"/>
  </r>
  <r>
    <x v="1298"/>
    <x v="30"/>
    <x v="0"/>
    <x v="1"/>
    <x v="17"/>
    <n v="80"/>
    <n v="240"/>
    <x v="4"/>
    <n v="5"/>
    <x v="11"/>
  </r>
  <r>
    <x v="1299"/>
    <x v="30"/>
    <x v="2"/>
    <x v="4"/>
    <x v="6"/>
    <n v="230"/>
    <n v="3910"/>
    <x v="2"/>
    <n v="430"/>
    <x v="0"/>
  </r>
  <r>
    <x v="1300"/>
    <x v="30"/>
    <x v="1"/>
    <x v="2"/>
    <x v="13"/>
    <n v="40"/>
    <n v="440"/>
    <x v="6"/>
    <n v="22"/>
    <x v="1"/>
  </r>
  <r>
    <x v="1301"/>
    <x v="30"/>
    <x v="2"/>
    <x v="0"/>
    <x v="7"/>
    <n v="230"/>
    <n v="1610"/>
    <x v="4"/>
    <n v="32"/>
    <x v="2"/>
  </r>
  <r>
    <x v="1302"/>
    <x v="30"/>
    <x v="1"/>
    <x v="2"/>
    <x v="15"/>
    <n v="40"/>
    <n v="520"/>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Sales" fld="6"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4" format="10" series="1">
      <pivotArea type="data" outline="0" fieldPosition="0">
        <references count="2">
          <reference field="4294967294" count="1" selected="0">
            <x v="0"/>
          </reference>
          <reference field="2" count="1" selected="0">
            <x v="0"/>
          </reference>
        </references>
      </pivotArea>
    </chartFormat>
    <chartFormat chart="24" format="11" series="1">
      <pivotArea type="data" outline="0" fieldPosition="0">
        <references count="2">
          <reference field="4294967294" count="1" selected="0">
            <x v="0"/>
          </reference>
          <reference field="2" count="1" selected="0">
            <x v="1"/>
          </reference>
        </references>
      </pivotArea>
    </chartFormat>
    <chartFormat chart="24" format="12" series="1">
      <pivotArea type="data" outline="0" fieldPosition="0">
        <references count="2">
          <reference field="4294967294" count="1" selected="0">
            <x v="0"/>
          </reference>
          <reference field="2" count="1" selected="0">
            <x v="2"/>
          </reference>
        </references>
      </pivotArea>
    </chartFormat>
    <chartFormat chart="24" format="13" series="1">
      <pivotArea type="data" outline="0" fieldPosition="0">
        <references count="2">
          <reference field="4294967294" count="1" selected="0">
            <x v="0"/>
          </reference>
          <reference field="2" count="1" selected="0">
            <x v="3"/>
          </reference>
        </references>
      </pivotArea>
    </chartFormat>
    <chartFormat chart="2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49663-0C60-49E7-B8A2-AD79F4C5ADF1}"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J18"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95127-8A6E-4181-8204-D0F4880C016D}"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8"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61821-C54A-4825-9B92-EAA081C73FCC}"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25"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pivotField showAll="0"/>
    <pivotField showAll="0"/>
    <pivotField showAll="0"/>
    <pivotField dataField="1" multipleItemSelectionAllowed="1" showAll="0">
      <items count="13">
        <item x="0"/>
        <item x="4"/>
        <item x="3"/>
        <item x="10"/>
        <item x="6"/>
        <item h="1" x="1"/>
        <item h="1" x="9"/>
        <item h="1" x="5"/>
        <item h="1" x="8"/>
        <item h="1" x="7"/>
        <item h="1" x="2"/>
        <item h="1" x="11"/>
        <item t="default"/>
      </items>
    </pivotField>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Commiss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_Sales"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36" firstHeaderRow="1" firstDataRow="1" firstDataCol="1"/>
  <pivotFields count="10">
    <pivotField showAll="0">
      <items count="1304">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H11" firstHeaderRow="1" firstDataRow="2"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x="2"/>
        <item x="0"/>
        <item x="4"/>
        <item x="1"/>
        <item t="default"/>
      </items>
    </pivotField>
    <pivotField axis="axisRow" showAll="0">
      <items count="6">
        <item x="4"/>
        <item x="0"/>
        <item x="2"/>
        <item x="1"/>
        <item x="3"/>
        <item t="default"/>
      </items>
    </pivotField>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5E7548C-70C5-4F12-9004-FAE514AA33AE}"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autoFilter ref="A1:J1304" xr:uid="{19C9A3B8-0A61-472E-A395-D74E68D6B440}"/>
  <tableColumns count="10">
    <tableColumn id="1" xr3:uid="{D845FEC0-80C0-47A7-B006-B676C53EE98A}" uniqueName="1" name="Order_id" queryTableFieldId="1" dataDxfId="4"/>
    <tableColumn id="2" xr3:uid="{574B507F-E7A2-45CC-B585-899C0D568A1A}" uniqueName="2" name="Date" queryTableFieldId="2" dataDxfId="3"/>
    <tableColumn id="3" xr3:uid="{D2896203-9B56-4B03-8704-4F54A3409A56}" uniqueName="3" name="Item" queryTableFieldId="3" dataDxfId="2"/>
    <tableColumn id="4" xr3:uid="{F12E6C4C-FF3B-4140-A1BD-7E8D2AC23162}" uniqueName="4" name="Sales Rep" queryTableFieldId="4" dataDxfId="1"/>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workbookViewId="0"/>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A2:H11"/>
  <sheetViews>
    <sheetView workbookViewId="0">
      <selection activeCell="N24" sqref="N24"/>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10.77734375"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2" spans="1:8" x14ac:dyDescent="0.3">
      <c r="A2" t="s">
        <v>1344</v>
      </c>
    </row>
    <row r="4" spans="1:8" x14ac:dyDescent="0.3">
      <c r="B4" s="2" t="s">
        <v>1345</v>
      </c>
      <c r="C4" s="2" t="s">
        <v>1341</v>
      </c>
    </row>
    <row r="5" spans="1:8" x14ac:dyDescent="0.3">
      <c r="B5" s="2" t="s">
        <v>1335</v>
      </c>
      <c r="C5" t="s">
        <v>21</v>
      </c>
      <c r="D5" t="s">
        <v>8</v>
      </c>
      <c r="E5" t="s">
        <v>16</v>
      </c>
      <c r="F5" t="s">
        <v>11</v>
      </c>
      <c r="G5" t="s">
        <v>18</v>
      </c>
      <c r="H5" t="s">
        <v>1336</v>
      </c>
    </row>
    <row r="6" spans="1:8" x14ac:dyDescent="0.3">
      <c r="B6" s="4" t="s">
        <v>20</v>
      </c>
      <c r="C6">
        <v>2.7800000000000002</v>
      </c>
      <c r="D6">
        <v>4.4799999999999969</v>
      </c>
      <c r="E6">
        <v>3.3699999999999992</v>
      </c>
      <c r="F6">
        <v>2.0100000000000007</v>
      </c>
      <c r="G6">
        <v>2.2500000000000004</v>
      </c>
      <c r="H6">
        <v>14.889999999999997</v>
      </c>
    </row>
    <row r="7" spans="1:8" x14ac:dyDescent="0.3">
      <c r="B7" s="4" t="s">
        <v>13</v>
      </c>
      <c r="C7">
        <v>3.3600000000000003</v>
      </c>
      <c r="D7">
        <v>2.6000000000000005</v>
      </c>
      <c r="E7">
        <v>2.9699999999999998</v>
      </c>
      <c r="F7">
        <v>2.9099999999999997</v>
      </c>
      <c r="G7">
        <v>3.28</v>
      </c>
      <c r="H7">
        <v>15.12</v>
      </c>
    </row>
    <row r="8" spans="1:8" x14ac:dyDescent="0.3">
      <c r="B8" s="4" t="s">
        <v>7</v>
      </c>
      <c r="C8">
        <v>3.989999999999998</v>
      </c>
      <c r="D8">
        <v>2.7499999999999996</v>
      </c>
      <c r="E8">
        <v>2.9699999999999998</v>
      </c>
      <c r="F8">
        <v>3.8299999999999992</v>
      </c>
      <c r="G8">
        <v>4.4199999999999982</v>
      </c>
      <c r="H8">
        <v>17.959999999999994</v>
      </c>
    </row>
    <row r="9" spans="1:8" x14ac:dyDescent="0.3">
      <c r="B9" s="4" t="s">
        <v>23</v>
      </c>
      <c r="C9">
        <v>2.2400000000000007</v>
      </c>
      <c r="D9">
        <v>4.0799999999999983</v>
      </c>
      <c r="E9">
        <v>2.5100000000000007</v>
      </c>
      <c r="F9">
        <v>2.84</v>
      </c>
      <c r="G9">
        <v>2.2000000000000006</v>
      </c>
      <c r="H9">
        <v>13.87</v>
      </c>
    </row>
    <row r="10" spans="1:8" x14ac:dyDescent="0.3">
      <c r="B10" s="4" t="s">
        <v>10</v>
      </c>
      <c r="C10">
        <v>5.0599999999999969</v>
      </c>
      <c r="D10">
        <v>3.29</v>
      </c>
      <c r="E10">
        <v>2.5600000000000005</v>
      </c>
      <c r="F10">
        <v>3.3600000000000003</v>
      </c>
      <c r="G10">
        <v>3.8999999999999981</v>
      </c>
      <c r="H10">
        <v>18.169999999999998</v>
      </c>
    </row>
    <row r="11" spans="1:8" x14ac:dyDescent="0.3">
      <c r="B11" s="4" t="s">
        <v>1336</v>
      </c>
      <c r="C11">
        <v>17.429999999999996</v>
      </c>
      <c r="D11">
        <v>17.199999999999996</v>
      </c>
      <c r="E11">
        <v>14.38</v>
      </c>
      <c r="F11">
        <v>14.95</v>
      </c>
      <c r="G11">
        <v>16.049999999999997</v>
      </c>
      <c r="H11">
        <v>80.009999999999991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A2:O22"/>
  <sheetViews>
    <sheetView workbookViewId="0">
      <selection activeCell="O21" sqref="O21"/>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2" spans="1:15" x14ac:dyDescent="0.3">
      <c r="A2" t="s">
        <v>1346</v>
      </c>
    </row>
    <row r="4" spans="1:15" x14ac:dyDescent="0.3">
      <c r="B4" s="2" t="s">
        <v>1337</v>
      </c>
      <c r="C4" s="2" t="s">
        <v>1341</v>
      </c>
    </row>
    <row r="5" spans="1:15" x14ac:dyDescent="0.3">
      <c r="B5" s="2" t="s">
        <v>1335</v>
      </c>
      <c r="C5" t="s">
        <v>19</v>
      </c>
      <c r="D5" t="s">
        <v>15</v>
      </c>
      <c r="E5" t="s">
        <v>22</v>
      </c>
      <c r="F5" t="s">
        <v>25</v>
      </c>
      <c r="G5" t="s">
        <v>27</v>
      </c>
      <c r="H5" t="s">
        <v>26</v>
      </c>
      <c r="I5" t="s">
        <v>24</v>
      </c>
      <c r="J5" t="s">
        <v>28</v>
      </c>
      <c r="K5" t="s">
        <v>14</v>
      </c>
      <c r="L5" t="s">
        <v>9</v>
      </c>
      <c r="M5" t="s">
        <v>12</v>
      </c>
      <c r="N5" t="s">
        <v>17</v>
      </c>
      <c r="O5" t="s">
        <v>1336</v>
      </c>
    </row>
    <row r="6" spans="1:15" x14ac:dyDescent="0.3">
      <c r="B6" s="4" t="s">
        <v>21</v>
      </c>
      <c r="C6">
        <v>18310</v>
      </c>
      <c r="D6">
        <v>16692</v>
      </c>
      <c r="E6">
        <v>29378</v>
      </c>
      <c r="F6">
        <v>49462</v>
      </c>
      <c r="G6">
        <v>25234</v>
      </c>
      <c r="H6">
        <v>23932</v>
      </c>
      <c r="I6">
        <v>41516</v>
      </c>
      <c r="J6">
        <v>19160</v>
      </c>
      <c r="K6">
        <v>25488</v>
      </c>
      <c r="L6">
        <v>15848</v>
      </c>
      <c r="M6">
        <v>16490</v>
      </c>
      <c r="N6">
        <v>25020</v>
      </c>
      <c r="O6">
        <v>306530</v>
      </c>
    </row>
    <row r="7" spans="1:15" x14ac:dyDescent="0.3">
      <c r="B7" s="4" t="s">
        <v>8</v>
      </c>
      <c r="C7">
        <v>43834</v>
      </c>
      <c r="D7">
        <v>30494</v>
      </c>
      <c r="E7">
        <v>24230</v>
      </c>
      <c r="F7">
        <v>31760</v>
      </c>
      <c r="G7">
        <v>24090</v>
      </c>
      <c r="H7">
        <v>19064</v>
      </c>
      <c r="I7">
        <v>23398</v>
      </c>
      <c r="J7">
        <v>15760</v>
      </c>
      <c r="K7">
        <v>47632</v>
      </c>
      <c r="L7">
        <v>21956</v>
      </c>
      <c r="M7">
        <v>23214</v>
      </c>
      <c r="N7">
        <v>16078</v>
      </c>
      <c r="O7">
        <v>321510</v>
      </c>
    </row>
    <row r="8" spans="1:15" x14ac:dyDescent="0.3">
      <c r="B8" s="4" t="s">
        <v>16</v>
      </c>
      <c r="C8">
        <v>14140</v>
      </c>
      <c r="D8">
        <v>32050</v>
      </c>
      <c r="E8">
        <v>23870</v>
      </c>
      <c r="F8">
        <v>45060</v>
      </c>
      <c r="G8">
        <v>13570</v>
      </c>
      <c r="H8">
        <v>28312</v>
      </c>
      <c r="I8">
        <v>19264</v>
      </c>
      <c r="J8">
        <v>12612</v>
      </c>
      <c r="K8">
        <v>35258</v>
      </c>
      <c r="L8">
        <v>7938</v>
      </c>
      <c r="M8">
        <v>34288</v>
      </c>
      <c r="N8">
        <v>41294</v>
      </c>
      <c r="O8">
        <v>307656</v>
      </c>
    </row>
    <row r="9" spans="1:15" x14ac:dyDescent="0.3">
      <c r="B9" s="4" t="s">
        <v>11</v>
      </c>
      <c r="C9">
        <v>22968</v>
      </c>
      <c r="D9">
        <v>31360</v>
      </c>
      <c r="E9">
        <v>40140</v>
      </c>
      <c r="F9">
        <v>33268</v>
      </c>
      <c r="G9">
        <v>13708</v>
      </c>
      <c r="H9">
        <v>28822</v>
      </c>
      <c r="I9">
        <v>34640</v>
      </c>
      <c r="J9">
        <v>16222</v>
      </c>
      <c r="K9">
        <v>47194</v>
      </c>
      <c r="L9">
        <v>6812</v>
      </c>
      <c r="M9">
        <v>23314</v>
      </c>
      <c r="N9">
        <v>24760</v>
      </c>
      <c r="O9">
        <v>323208</v>
      </c>
    </row>
    <row r="10" spans="1:15" x14ac:dyDescent="0.3">
      <c r="B10" s="4" t="s">
        <v>18</v>
      </c>
      <c r="C10">
        <v>21156</v>
      </c>
      <c r="D10">
        <v>17916</v>
      </c>
      <c r="E10">
        <v>39402</v>
      </c>
      <c r="F10">
        <v>38434</v>
      </c>
      <c r="G10">
        <v>18172</v>
      </c>
      <c r="H10">
        <v>30360</v>
      </c>
      <c r="I10">
        <v>26310</v>
      </c>
      <c r="J10">
        <v>14662</v>
      </c>
      <c r="K10">
        <v>37294</v>
      </c>
      <c r="L10">
        <v>28040</v>
      </c>
      <c r="M10">
        <v>27694</v>
      </c>
      <c r="N10">
        <v>30602</v>
      </c>
      <c r="O10">
        <v>330042</v>
      </c>
    </row>
    <row r="11" spans="1:15" x14ac:dyDescent="0.3">
      <c r="B11" s="4" t="s">
        <v>1336</v>
      </c>
      <c r="C11">
        <v>120408</v>
      </c>
      <c r="D11">
        <v>128512</v>
      </c>
      <c r="E11">
        <v>157020</v>
      </c>
      <c r="F11">
        <v>197984</v>
      </c>
      <c r="G11">
        <v>94774</v>
      </c>
      <c r="H11">
        <v>130490</v>
      </c>
      <c r="I11">
        <v>145128</v>
      </c>
      <c r="J11">
        <v>78416</v>
      </c>
      <c r="K11">
        <v>192866</v>
      </c>
      <c r="L11">
        <v>80594</v>
      </c>
      <c r="M11">
        <v>125000</v>
      </c>
      <c r="N11">
        <v>137754</v>
      </c>
      <c r="O11">
        <v>1588946</v>
      </c>
    </row>
    <row r="13" spans="1:15" x14ac:dyDescent="0.3">
      <c r="B13" s="4"/>
    </row>
    <row r="14" spans="1:15" x14ac:dyDescent="0.3">
      <c r="B14" s="4"/>
    </row>
    <row r="15" spans="1:15" x14ac:dyDescent="0.3">
      <c r="B15" s="4"/>
    </row>
    <row r="16" spans="1: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A2:F17"/>
  <sheetViews>
    <sheetView workbookViewId="0">
      <selection activeCell="J26" sqref="J26"/>
    </sheetView>
  </sheetViews>
  <sheetFormatPr defaultRowHeight="14.4" x14ac:dyDescent="0.3"/>
  <cols>
    <col min="2" max="2" width="12.5546875" bestFit="1" customWidth="1"/>
    <col min="3" max="3" width="16.21875" bestFit="1" customWidth="1"/>
    <col min="5" max="5" width="11.6640625" customWidth="1"/>
  </cols>
  <sheetData>
    <row r="2" spans="1:6" x14ac:dyDescent="0.3">
      <c r="A2" t="s">
        <v>1347</v>
      </c>
    </row>
    <row r="4" spans="1:6" x14ac:dyDescent="0.3">
      <c r="B4" s="2" t="s">
        <v>1335</v>
      </c>
      <c r="C4" t="s">
        <v>1348</v>
      </c>
    </row>
    <row r="5" spans="1:6" x14ac:dyDescent="0.3">
      <c r="B5" s="4" t="s">
        <v>19</v>
      </c>
      <c r="C5">
        <v>104</v>
      </c>
      <c r="E5" s="4" t="s">
        <v>19</v>
      </c>
      <c r="F5">
        <v>104</v>
      </c>
    </row>
    <row r="6" spans="1:6" x14ac:dyDescent="0.3">
      <c r="B6" s="4" t="s">
        <v>15</v>
      </c>
      <c r="C6">
        <v>105</v>
      </c>
      <c r="E6" s="4" t="s">
        <v>15</v>
      </c>
      <c r="F6">
        <v>105</v>
      </c>
    </row>
    <row r="7" spans="1:6" x14ac:dyDescent="0.3">
      <c r="B7" s="4" t="s">
        <v>22</v>
      </c>
      <c r="C7">
        <v>120</v>
      </c>
      <c r="E7" s="4" t="s">
        <v>22</v>
      </c>
      <c r="F7">
        <v>120</v>
      </c>
    </row>
    <row r="8" spans="1:6" x14ac:dyDescent="0.3">
      <c r="B8" s="4" t="s">
        <v>25</v>
      </c>
      <c r="C8">
        <v>164</v>
      </c>
      <c r="E8" s="4" t="s">
        <v>25</v>
      </c>
      <c r="F8">
        <v>164</v>
      </c>
    </row>
    <row r="9" spans="1:6" x14ac:dyDescent="0.3">
      <c r="B9" s="4" t="s">
        <v>27</v>
      </c>
      <c r="C9">
        <v>68</v>
      </c>
      <c r="E9" s="4" t="s">
        <v>27</v>
      </c>
      <c r="F9">
        <v>68</v>
      </c>
    </row>
    <row r="10" spans="1:6" x14ac:dyDescent="0.3">
      <c r="B10" s="4" t="s">
        <v>26</v>
      </c>
      <c r="C10">
        <v>119</v>
      </c>
      <c r="E10" s="4" t="s">
        <v>26</v>
      </c>
      <c r="F10">
        <v>119</v>
      </c>
    </row>
    <row r="11" spans="1:6" x14ac:dyDescent="0.3">
      <c r="B11" s="4" t="s">
        <v>24</v>
      </c>
      <c r="C11">
        <v>119</v>
      </c>
      <c r="E11" s="4" t="s">
        <v>24</v>
      </c>
      <c r="F11">
        <v>119</v>
      </c>
    </row>
    <row r="12" spans="1:6" x14ac:dyDescent="0.3">
      <c r="B12" s="4" t="s">
        <v>28</v>
      </c>
      <c r="C12">
        <v>68</v>
      </c>
      <c r="E12" s="4" t="s">
        <v>28</v>
      </c>
      <c r="F12">
        <v>68</v>
      </c>
    </row>
    <row r="13" spans="1:6" x14ac:dyDescent="0.3">
      <c r="B13" s="4" t="s">
        <v>14</v>
      </c>
      <c r="C13">
        <v>151</v>
      </c>
      <c r="E13" s="4" t="s">
        <v>14</v>
      </c>
      <c r="F13">
        <v>151</v>
      </c>
    </row>
    <row r="14" spans="1:6" x14ac:dyDescent="0.3">
      <c r="B14" s="4" t="s">
        <v>9</v>
      </c>
      <c r="C14">
        <v>76</v>
      </c>
      <c r="E14" s="4" t="s">
        <v>9</v>
      </c>
      <c r="F14">
        <v>76</v>
      </c>
    </row>
    <row r="15" spans="1:6" x14ac:dyDescent="0.3">
      <c r="B15" s="4" t="s">
        <v>12</v>
      </c>
      <c r="C15">
        <v>105</v>
      </c>
      <c r="E15" s="4" t="s">
        <v>12</v>
      </c>
      <c r="F15">
        <v>105</v>
      </c>
    </row>
    <row r="16" spans="1:6" x14ac:dyDescent="0.3">
      <c r="B16" s="4" t="s">
        <v>17</v>
      </c>
      <c r="C16">
        <v>104</v>
      </c>
      <c r="E16" s="4" t="s">
        <v>17</v>
      </c>
      <c r="F16">
        <v>104</v>
      </c>
    </row>
    <row r="17" spans="2:3" x14ac:dyDescent="0.3">
      <c r="B17" s="4" t="s">
        <v>1336</v>
      </c>
      <c r="C17">
        <v>1303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tabSelected="1"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BA45-76D5-4860-B418-A1CF1211B32B}">
  <dimension ref="M16:N24"/>
  <sheetViews>
    <sheetView showGridLines="0" workbookViewId="0">
      <selection activeCell="V6" sqref="V6"/>
    </sheetView>
  </sheetViews>
  <sheetFormatPr defaultRowHeight="14.4" x14ac:dyDescent="0.3"/>
  <sheetData>
    <row r="16" spans="13:13" x14ac:dyDescent="0.3">
      <c r="M16" s="6"/>
    </row>
    <row r="24" spans="14:14" x14ac:dyDescent="0.3">
      <c r="N2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A2:H11"/>
  <sheetViews>
    <sheetView workbookViewId="0">
      <selection activeCell="M9" sqref="M9"/>
    </sheetView>
  </sheetViews>
  <sheetFormatPr defaultRowHeight="14.4" x14ac:dyDescent="0.3"/>
  <cols>
    <col min="2" max="2" width="17"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10.77734375" bestFit="1" customWidth="1"/>
  </cols>
  <sheetData>
    <row r="2" spans="1:8" x14ac:dyDescent="0.3">
      <c r="A2" t="s">
        <v>1351</v>
      </c>
    </row>
    <row r="4" spans="1:8" x14ac:dyDescent="0.3">
      <c r="B4" s="2" t="s">
        <v>1337</v>
      </c>
      <c r="C4" s="2" t="s">
        <v>1341</v>
      </c>
    </row>
    <row r="5" spans="1:8" x14ac:dyDescent="0.3">
      <c r="B5" s="2" t="s">
        <v>1335</v>
      </c>
      <c r="C5" t="s">
        <v>20</v>
      </c>
      <c r="D5" t="s">
        <v>13</v>
      </c>
      <c r="E5" t="s">
        <v>7</v>
      </c>
      <c r="F5" t="s">
        <v>23</v>
      </c>
      <c r="G5" t="s">
        <v>10</v>
      </c>
      <c r="H5" t="s">
        <v>1336</v>
      </c>
    </row>
    <row r="6" spans="1:8" x14ac:dyDescent="0.3">
      <c r="B6" s="4" t="s">
        <v>21</v>
      </c>
      <c r="C6" s="5">
        <v>10560</v>
      </c>
      <c r="D6" s="5">
        <v>117990</v>
      </c>
      <c r="E6" s="5">
        <v>65040</v>
      </c>
      <c r="F6" s="5">
        <v>66300</v>
      </c>
      <c r="G6" s="5">
        <v>46640</v>
      </c>
      <c r="H6" s="5">
        <v>306530</v>
      </c>
    </row>
    <row r="7" spans="1:8" x14ac:dyDescent="0.3">
      <c r="B7" s="4" t="s">
        <v>8</v>
      </c>
      <c r="C7" s="5">
        <v>13920</v>
      </c>
      <c r="D7" s="5">
        <v>92690</v>
      </c>
      <c r="E7" s="5">
        <v>59040</v>
      </c>
      <c r="F7" s="5">
        <v>125700</v>
      </c>
      <c r="G7" s="5">
        <v>30160</v>
      </c>
      <c r="H7" s="5">
        <v>321510</v>
      </c>
    </row>
    <row r="8" spans="1:8" x14ac:dyDescent="0.3">
      <c r="B8" s="4" t="s">
        <v>16</v>
      </c>
      <c r="C8" s="5">
        <v>9936</v>
      </c>
      <c r="D8" s="5">
        <v>138690</v>
      </c>
      <c r="E8" s="5">
        <v>45680</v>
      </c>
      <c r="F8" s="5">
        <v>93150</v>
      </c>
      <c r="G8" s="5">
        <v>20200</v>
      </c>
      <c r="H8" s="5">
        <v>307656</v>
      </c>
    </row>
    <row r="9" spans="1:8" x14ac:dyDescent="0.3">
      <c r="B9" s="4" t="s">
        <v>11</v>
      </c>
      <c r="C9" s="5">
        <v>7248</v>
      </c>
      <c r="D9" s="5">
        <v>126270</v>
      </c>
      <c r="E9" s="5">
        <v>51920</v>
      </c>
      <c r="F9" s="5">
        <v>111450</v>
      </c>
      <c r="G9" s="5">
        <v>26320</v>
      </c>
      <c r="H9" s="5">
        <v>323208</v>
      </c>
    </row>
    <row r="10" spans="1:8" x14ac:dyDescent="0.3">
      <c r="B10" s="4" t="s">
        <v>18</v>
      </c>
      <c r="C10" s="5">
        <v>7472</v>
      </c>
      <c r="D10" s="5">
        <v>135010</v>
      </c>
      <c r="E10" s="5">
        <v>84400</v>
      </c>
      <c r="F10" s="5">
        <v>65400</v>
      </c>
      <c r="G10" s="5">
        <v>37760</v>
      </c>
      <c r="H10" s="5">
        <v>330042</v>
      </c>
    </row>
    <row r="11" spans="1:8" x14ac:dyDescent="0.3">
      <c r="B11" s="4" t="s">
        <v>1336</v>
      </c>
      <c r="C11" s="5">
        <v>49136</v>
      </c>
      <c r="D11" s="5">
        <v>610650</v>
      </c>
      <c r="E11" s="5">
        <v>306080</v>
      </c>
      <c r="F11" s="5">
        <v>462000</v>
      </c>
      <c r="G11" s="5">
        <v>161080</v>
      </c>
      <c r="H11" s="5">
        <v>1588946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J25"/>
  <sheetViews>
    <sheetView workbookViewId="0">
      <selection activeCell="A8" sqref="A8:B9"/>
    </sheetView>
  </sheetViews>
  <sheetFormatPr defaultRowHeight="14.4" x14ac:dyDescent="0.3"/>
  <cols>
    <col min="4" max="4" width="12.5546875" bestFit="1" customWidth="1"/>
    <col min="7" max="7" width="12.5546875" bestFit="1" customWidth="1"/>
    <col min="10" max="10" width="12.5546875" bestFit="1" customWidth="1"/>
  </cols>
  <sheetData>
    <row r="2" spans="1:10" x14ac:dyDescent="0.3">
      <c r="A2" t="s">
        <v>1352</v>
      </c>
    </row>
    <row r="3" spans="1:10" x14ac:dyDescent="0.3">
      <c r="A3">
        <f>SUM(TBL[Total_Sales])</f>
        <v>1588946</v>
      </c>
    </row>
    <row r="5" spans="1:10" x14ac:dyDescent="0.3">
      <c r="A5" t="s">
        <v>1353</v>
      </c>
    </row>
    <row r="6" spans="1:10" x14ac:dyDescent="0.3">
      <c r="A6">
        <f>SUM(TBL[Price])</f>
        <v>127410</v>
      </c>
    </row>
    <row r="8" spans="1:10" x14ac:dyDescent="0.3">
      <c r="A8" t="s">
        <v>1354</v>
      </c>
    </row>
    <row r="9" spans="1:10" x14ac:dyDescent="0.3">
      <c r="A9">
        <f>SUM(TBL[Quantity])</f>
        <v>16659</v>
      </c>
    </row>
    <row r="11" spans="1:10" x14ac:dyDescent="0.3">
      <c r="A11" t="s">
        <v>1355</v>
      </c>
    </row>
    <row r="12" spans="1:10" x14ac:dyDescent="0.3">
      <c r="A12">
        <f>COUNTA(D13:D24)</f>
        <v>12</v>
      </c>
      <c r="D12" s="2" t="s">
        <v>1335</v>
      </c>
      <c r="G12" s="2" t="s">
        <v>1335</v>
      </c>
      <c r="J12" s="2" t="s">
        <v>1335</v>
      </c>
    </row>
    <row r="13" spans="1:10" x14ac:dyDescent="0.3">
      <c r="D13" s="4" t="s">
        <v>19</v>
      </c>
      <c r="G13" s="4" t="s">
        <v>20</v>
      </c>
      <c r="J13" s="4" t="s">
        <v>21</v>
      </c>
    </row>
    <row r="14" spans="1:10" x14ac:dyDescent="0.3">
      <c r="A14" t="s">
        <v>1356</v>
      </c>
      <c r="D14" s="4" t="s">
        <v>15</v>
      </c>
      <c r="G14" s="4" t="s">
        <v>13</v>
      </c>
      <c r="J14" s="4" t="s">
        <v>8</v>
      </c>
    </row>
    <row r="15" spans="1:10" x14ac:dyDescent="0.3">
      <c r="A15">
        <f>COUNTA(G13:G17)</f>
        <v>5</v>
      </c>
      <c r="D15" s="4" t="s">
        <v>22</v>
      </c>
      <c r="G15" s="4" t="s">
        <v>7</v>
      </c>
      <c r="J15" s="4" t="s">
        <v>16</v>
      </c>
    </row>
    <row r="16" spans="1:10" x14ac:dyDescent="0.3">
      <c r="D16" s="4" t="s">
        <v>25</v>
      </c>
      <c r="G16" s="4" t="s">
        <v>23</v>
      </c>
      <c r="J16" s="4" t="s">
        <v>11</v>
      </c>
    </row>
    <row r="17" spans="1:10" x14ac:dyDescent="0.3">
      <c r="A17" t="s">
        <v>1357</v>
      </c>
      <c r="D17" s="4" t="s">
        <v>27</v>
      </c>
      <c r="G17" s="4" t="s">
        <v>10</v>
      </c>
      <c r="J17" s="4" t="s">
        <v>18</v>
      </c>
    </row>
    <row r="18" spans="1:10" x14ac:dyDescent="0.3">
      <c r="A18">
        <f>COUNTA(J13:J17)</f>
        <v>5</v>
      </c>
      <c r="D18" s="4" t="s">
        <v>26</v>
      </c>
      <c r="G18" s="4" t="s">
        <v>1336</v>
      </c>
      <c r="J18" s="4" t="s">
        <v>1336</v>
      </c>
    </row>
    <row r="19" spans="1:10" x14ac:dyDescent="0.3">
      <c r="D19" s="4" t="s">
        <v>24</v>
      </c>
    </row>
    <row r="20" spans="1:10" x14ac:dyDescent="0.3">
      <c r="D20" s="4" t="s">
        <v>28</v>
      </c>
    </row>
    <row r="21" spans="1:10" x14ac:dyDescent="0.3">
      <c r="D21" s="4" t="s">
        <v>14</v>
      </c>
    </row>
    <row r="22" spans="1:10" x14ac:dyDescent="0.3">
      <c r="D22" s="4" t="s">
        <v>9</v>
      </c>
    </row>
    <row r="23" spans="1:10" x14ac:dyDescent="0.3">
      <c r="D23" s="4" t="s">
        <v>12</v>
      </c>
    </row>
    <row r="24" spans="1:10" x14ac:dyDescent="0.3">
      <c r="D24" s="4" t="s">
        <v>17</v>
      </c>
    </row>
    <row r="25" spans="1:10" x14ac:dyDescent="0.3">
      <c r="D25" s="4" t="s">
        <v>1336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A2:H17"/>
  <sheetViews>
    <sheetView workbookViewId="0">
      <selection activeCell="M25" sqref="M25"/>
    </sheetView>
  </sheetViews>
  <sheetFormatPr defaultRowHeight="14.4" x14ac:dyDescent="0.3"/>
  <cols>
    <col min="2" max="2" width="12.5546875" bestFit="1" customWidth="1"/>
    <col min="3" max="3" width="17.88671875" bestFit="1" customWidth="1"/>
    <col min="5" max="5" width="11.5546875" customWidth="1"/>
  </cols>
  <sheetData>
    <row r="2" spans="1:8" x14ac:dyDescent="0.3">
      <c r="A2" t="s">
        <v>1350</v>
      </c>
    </row>
    <row r="4" spans="1:8" x14ac:dyDescent="0.3">
      <c r="B4" s="2" t="s">
        <v>1335</v>
      </c>
      <c r="C4" t="s">
        <v>1345</v>
      </c>
    </row>
    <row r="5" spans="1:8" x14ac:dyDescent="0.3">
      <c r="B5" s="4" t="s">
        <v>19</v>
      </c>
      <c r="C5" s="5">
        <v>6.3599999999999977</v>
      </c>
      <c r="E5" s="4" t="s">
        <v>19</v>
      </c>
      <c r="F5" s="5">
        <v>6.3599999999999977</v>
      </c>
      <c r="G5" s="4"/>
      <c r="H5" s="5"/>
    </row>
    <row r="6" spans="1:8" x14ac:dyDescent="0.3">
      <c r="B6" s="4" t="s">
        <v>15</v>
      </c>
      <c r="C6" s="5">
        <v>6.5299999999999949</v>
      </c>
      <c r="E6" s="4" t="s">
        <v>15</v>
      </c>
      <c r="F6" s="5">
        <v>6.5299999999999949</v>
      </c>
      <c r="G6" s="4"/>
      <c r="H6" s="5"/>
    </row>
    <row r="7" spans="1:8" x14ac:dyDescent="0.3">
      <c r="B7" s="4" t="s">
        <v>22</v>
      </c>
      <c r="C7" s="5">
        <v>7.6599999999999975</v>
      </c>
      <c r="E7" s="4" t="s">
        <v>22</v>
      </c>
      <c r="F7" s="5">
        <v>7.6599999999999975</v>
      </c>
      <c r="G7" s="4"/>
      <c r="H7" s="5"/>
    </row>
    <row r="8" spans="1:8" x14ac:dyDescent="0.3">
      <c r="B8" s="4" t="s">
        <v>25</v>
      </c>
      <c r="C8" s="5">
        <v>10.599999999999985</v>
      </c>
      <c r="E8" s="4" t="s">
        <v>25</v>
      </c>
      <c r="F8" s="5">
        <v>10.599999999999985</v>
      </c>
      <c r="G8" s="4"/>
      <c r="H8" s="5"/>
    </row>
    <row r="9" spans="1:8" x14ac:dyDescent="0.3">
      <c r="B9" s="4" t="s">
        <v>27</v>
      </c>
      <c r="C9" s="5">
        <v>4.17</v>
      </c>
      <c r="E9" s="4" t="s">
        <v>27</v>
      </c>
      <c r="F9" s="5">
        <v>4.17</v>
      </c>
      <c r="G9" s="4"/>
      <c r="H9" s="5"/>
    </row>
    <row r="10" spans="1:8" x14ac:dyDescent="0.3">
      <c r="B10" s="4" t="s">
        <v>26</v>
      </c>
      <c r="C10" s="5">
        <v>7.7999999999999945</v>
      </c>
      <c r="E10" s="4" t="s">
        <v>26</v>
      </c>
      <c r="F10" s="5">
        <v>7.7999999999999945</v>
      </c>
      <c r="G10" s="4"/>
      <c r="H10" s="5"/>
    </row>
    <row r="11" spans="1:8" x14ac:dyDescent="0.3">
      <c r="B11" s="4" t="s">
        <v>24</v>
      </c>
      <c r="C11" s="5">
        <v>7.22</v>
      </c>
      <c r="E11" s="4" t="s">
        <v>24</v>
      </c>
      <c r="F11" s="5">
        <v>7.22</v>
      </c>
      <c r="G11" s="4"/>
      <c r="H11" s="5"/>
    </row>
    <row r="12" spans="1:8" x14ac:dyDescent="0.3">
      <c r="B12" s="4" t="s">
        <v>28</v>
      </c>
      <c r="C12" s="5">
        <v>3.5699999999999981</v>
      </c>
      <c r="E12" s="4" t="s">
        <v>28</v>
      </c>
      <c r="F12" s="5">
        <v>3.5699999999999981</v>
      </c>
      <c r="G12" s="4"/>
      <c r="H12" s="5"/>
    </row>
    <row r="13" spans="1:8" x14ac:dyDescent="0.3">
      <c r="B13" s="4" t="s">
        <v>14</v>
      </c>
      <c r="C13" s="5">
        <v>9.1999999999999851</v>
      </c>
      <c r="E13" s="4" t="s">
        <v>14</v>
      </c>
      <c r="F13" s="5">
        <v>9.1999999999999851</v>
      </c>
      <c r="G13" s="4"/>
      <c r="H13" s="5"/>
    </row>
    <row r="14" spans="1:8" x14ac:dyDescent="0.3">
      <c r="B14" s="4" t="s">
        <v>9</v>
      </c>
      <c r="C14" s="5">
        <v>4.7699999999999987</v>
      </c>
      <c r="E14" s="4" t="s">
        <v>9</v>
      </c>
      <c r="F14" s="5">
        <v>4.7699999999999987</v>
      </c>
      <c r="G14" s="4"/>
      <c r="H14" s="5"/>
    </row>
    <row r="15" spans="1:8" x14ac:dyDescent="0.3">
      <c r="B15" s="4" t="s">
        <v>12</v>
      </c>
      <c r="C15" s="5">
        <v>6.3699999999999974</v>
      </c>
      <c r="E15" s="4" t="s">
        <v>12</v>
      </c>
      <c r="F15" s="5">
        <v>6.3699999999999974</v>
      </c>
      <c r="G15" s="4"/>
      <c r="H15" s="5"/>
    </row>
    <row r="16" spans="1:8" x14ac:dyDescent="0.3">
      <c r="B16" s="4" t="s">
        <v>17</v>
      </c>
      <c r="C16" s="5">
        <v>5.7599999999999971</v>
      </c>
      <c r="E16" s="4" t="s">
        <v>17</v>
      </c>
      <c r="F16" s="5">
        <v>5.7599999999999971</v>
      </c>
      <c r="G16" s="4"/>
      <c r="H16" s="5"/>
    </row>
    <row r="17" spans="2:3" x14ac:dyDescent="0.3">
      <c r="B17" s="4" t="s">
        <v>1336</v>
      </c>
      <c r="C17" s="5">
        <v>80.009999999999934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A2:C10"/>
  <sheetViews>
    <sheetView workbookViewId="0">
      <selection activeCell="C20" sqref="C20"/>
    </sheetView>
  </sheetViews>
  <sheetFormatPr defaultRowHeight="14.4" x14ac:dyDescent="0.3"/>
  <cols>
    <col min="2" max="2" width="12.5546875" bestFit="1" customWidth="1"/>
    <col min="3" max="3" width="17" bestFit="1" customWidth="1"/>
  </cols>
  <sheetData>
    <row r="2" spans="1:3" x14ac:dyDescent="0.3">
      <c r="A2" t="s">
        <v>1349</v>
      </c>
    </row>
    <row r="4" spans="1:3" x14ac:dyDescent="0.3">
      <c r="B4" s="2" t="s">
        <v>1335</v>
      </c>
      <c r="C4" t="s">
        <v>1337</v>
      </c>
    </row>
    <row r="5" spans="1:3" x14ac:dyDescent="0.3">
      <c r="B5" s="4" t="s">
        <v>21</v>
      </c>
      <c r="C5">
        <v>306530</v>
      </c>
    </row>
    <row r="6" spans="1:3" x14ac:dyDescent="0.3">
      <c r="B6" s="4" t="s">
        <v>8</v>
      </c>
      <c r="C6">
        <v>321510</v>
      </c>
    </row>
    <row r="7" spans="1:3" x14ac:dyDescent="0.3">
      <c r="B7" s="4" t="s">
        <v>16</v>
      </c>
      <c r="C7">
        <v>307656</v>
      </c>
    </row>
    <row r="8" spans="1:3" x14ac:dyDescent="0.3">
      <c r="B8" s="4" t="s">
        <v>11</v>
      </c>
      <c r="C8">
        <v>323208</v>
      </c>
    </row>
    <row r="9" spans="1:3" x14ac:dyDescent="0.3">
      <c r="B9" s="4" t="s">
        <v>18</v>
      </c>
      <c r="C9">
        <v>330042</v>
      </c>
    </row>
    <row r="10" spans="1:3" x14ac:dyDescent="0.3">
      <c r="B10" s="4" t="s">
        <v>1336</v>
      </c>
      <c r="C10">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A2:C36"/>
  <sheetViews>
    <sheetView workbookViewId="0">
      <selection activeCell="C6" sqref="C6"/>
    </sheetView>
  </sheetViews>
  <sheetFormatPr defaultRowHeight="14.4" x14ac:dyDescent="0.3"/>
  <cols>
    <col min="2" max="2" width="12.5546875" bestFit="1" customWidth="1"/>
    <col min="3" max="3" width="17" bestFit="1" customWidth="1"/>
  </cols>
  <sheetData>
    <row r="2" spans="1:3" x14ac:dyDescent="0.3">
      <c r="A2" t="s">
        <v>1338</v>
      </c>
    </row>
    <row r="4" spans="1:3" x14ac:dyDescent="0.3">
      <c r="B4" s="2" t="s">
        <v>1335</v>
      </c>
      <c r="C4" t="s">
        <v>1337</v>
      </c>
    </row>
    <row r="5" spans="1:3" x14ac:dyDescent="0.3">
      <c r="B5" s="3">
        <v>43282</v>
      </c>
      <c r="C5">
        <v>49072</v>
      </c>
    </row>
    <row r="6" spans="1:3" x14ac:dyDescent="0.3">
      <c r="B6" s="3">
        <v>43283</v>
      </c>
      <c r="C6">
        <v>40738</v>
      </c>
    </row>
    <row r="7" spans="1:3" x14ac:dyDescent="0.3">
      <c r="B7" s="3">
        <v>43284</v>
      </c>
      <c r="C7">
        <v>34490</v>
      </c>
    </row>
    <row r="8" spans="1:3" x14ac:dyDescent="0.3">
      <c r="B8" s="3">
        <v>43285</v>
      </c>
      <c r="C8">
        <v>43812</v>
      </c>
    </row>
    <row r="9" spans="1:3" x14ac:dyDescent="0.3">
      <c r="B9" s="3">
        <v>43286</v>
      </c>
      <c r="C9">
        <v>63898</v>
      </c>
    </row>
    <row r="10" spans="1:3" x14ac:dyDescent="0.3">
      <c r="B10" s="3">
        <v>43287</v>
      </c>
      <c r="C10">
        <v>69418</v>
      </c>
    </row>
    <row r="11" spans="1:3" x14ac:dyDescent="0.3">
      <c r="B11" s="3">
        <v>43288</v>
      </c>
      <c r="C11">
        <v>76126</v>
      </c>
    </row>
    <row r="12" spans="1:3" x14ac:dyDescent="0.3">
      <c r="B12" s="3">
        <v>43289</v>
      </c>
      <c r="C12">
        <v>54980</v>
      </c>
    </row>
    <row r="13" spans="1:3" x14ac:dyDescent="0.3">
      <c r="B13" s="3">
        <v>43290</v>
      </c>
      <c r="C13">
        <v>38852</v>
      </c>
    </row>
    <row r="14" spans="1:3" x14ac:dyDescent="0.3">
      <c r="B14" s="3">
        <v>43291</v>
      </c>
      <c r="C14">
        <v>59360</v>
      </c>
    </row>
    <row r="15" spans="1:3" x14ac:dyDescent="0.3">
      <c r="B15" s="3">
        <v>43292</v>
      </c>
      <c r="C15">
        <v>45248</v>
      </c>
    </row>
    <row r="16" spans="1:3" x14ac:dyDescent="0.3">
      <c r="B16" s="3">
        <v>43293</v>
      </c>
      <c r="C16">
        <v>34652</v>
      </c>
    </row>
    <row r="17" spans="2:3" x14ac:dyDescent="0.3">
      <c r="B17" s="3">
        <v>43294</v>
      </c>
      <c r="C17">
        <v>44922</v>
      </c>
    </row>
    <row r="18" spans="2:3" x14ac:dyDescent="0.3">
      <c r="B18" s="3">
        <v>43295</v>
      </c>
      <c r="C18">
        <v>62620</v>
      </c>
    </row>
    <row r="19" spans="2:3" x14ac:dyDescent="0.3">
      <c r="B19" s="3">
        <v>43296</v>
      </c>
      <c r="C19">
        <v>40148</v>
      </c>
    </row>
    <row r="20" spans="2:3" x14ac:dyDescent="0.3">
      <c r="B20" s="3">
        <v>43297</v>
      </c>
      <c r="C20">
        <v>61950</v>
      </c>
    </row>
    <row r="21" spans="2:3" x14ac:dyDescent="0.3">
      <c r="B21" s="3">
        <v>43298</v>
      </c>
      <c r="C21">
        <v>37278</v>
      </c>
    </row>
    <row r="22" spans="2:3" x14ac:dyDescent="0.3">
      <c r="B22" s="3">
        <v>43299</v>
      </c>
      <c r="C22">
        <v>38752</v>
      </c>
    </row>
    <row r="23" spans="2:3" x14ac:dyDescent="0.3">
      <c r="B23" s="3">
        <v>43300</v>
      </c>
      <c r="C23">
        <v>64352</v>
      </c>
    </row>
    <row r="24" spans="2:3" x14ac:dyDescent="0.3">
      <c r="B24" s="3">
        <v>43301</v>
      </c>
      <c r="C24">
        <v>48100</v>
      </c>
    </row>
    <row r="25" spans="2:3" x14ac:dyDescent="0.3">
      <c r="B25" s="3">
        <v>43302</v>
      </c>
      <c r="C25">
        <v>55732</v>
      </c>
    </row>
    <row r="26" spans="2:3" x14ac:dyDescent="0.3">
      <c r="B26" s="3">
        <v>43303</v>
      </c>
      <c r="C26">
        <v>35948</v>
      </c>
    </row>
    <row r="27" spans="2:3" x14ac:dyDescent="0.3">
      <c r="B27" s="3">
        <v>43304</v>
      </c>
      <c r="C27">
        <v>50738</v>
      </c>
    </row>
    <row r="28" spans="2:3" x14ac:dyDescent="0.3">
      <c r="B28" s="3">
        <v>43305</v>
      </c>
      <c r="C28">
        <v>73018</v>
      </c>
    </row>
    <row r="29" spans="2:3" x14ac:dyDescent="0.3">
      <c r="B29" s="3">
        <v>43306</v>
      </c>
      <c r="C29">
        <v>66744</v>
      </c>
    </row>
    <row r="30" spans="2:3" x14ac:dyDescent="0.3">
      <c r="B30" s="3">
        <v>43307</v>
      </c>
      <c r="C30">
        <v>56284</v>
      </c>
    </row>
    <row r="31" spans="2:3" x14ac:dyDescent="0.3">
      <c r="B31" s="3">
        <v>43308</v>
      </c>
      <c r="C31">
        <v>74052</v>
      </c>
    </row>
    <row r="32" spans="2:3" x14ac:dyDescent="0.3">
      <c r="B32" s="3">
        <v>43309</v>
      </c>
      <c r="C32">
        <v>47276</v>
      </c>
    </row>
    <row r="33" spans="2:3" x14ac:dyDescent="0.3">
      <c r="B33" s="3">
        <v>43310</v>
      </c>
      <c r="C33">
        <v>52464</v>
      </c>
    </row>
    <row r="34" spans="2:3" x14ac:dyDescent="0.3">
      <c r="B34" s="3">
        <v>43311</v>
      </c>
      <c r="C34">
        <v>38450</v>
      </c>
    </row>
    <row r="35" spans="2:3" x14ac:dyDescent="0.3">
      <c r="B35" s="3">
        <v>43312</v>
      </c>
      <c r="C35">
        <v>29472</v>
      </c>
    </row>
    <row r="36" spans="2:3" x14ac:dyDescent="0.3">
      <c r="B36" s="3" t="s">
        <v>1336</v>
      </c>
      <c r="C36">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A2:C10"/>
  <sheetViews>
    <sheetView workbookViewId="0">
      <selection activeCell="B4" sqref="B4:C10"/>
    </sheetView>
  </sheetViews>
  <sheetFormatPr defaultRowHeight="14.4" x14ac:dyDescent="0.3"/>
  <cols>
    <col min="2" max="2" width="12.5546875" bestFit="1" customWidth="1"/>
    <col min="3" max="3" width="17" bestFit="1" customWidth="1"/>
  </cols>
  <sheetData>
    <row r="2" spans="1:3" x14ac:dyDescent="0.3">
      <c r="A2" t="s">
        <v>1339</v>
      </c>
    </row>
    <row r="4" spans="1:3" x14ac:dyDescent="0.3">
      <c r="B4" s="2" t="s">
        <v>1335</v>
      </c>
      <c r="C4" t="s">
        <v>1337</v>
      </c>
    </row>
    <row r="5" spans="1:3" x14ac:dyDescent="0.3">
      <c r="B5" s="4" t="s">
        <v>20</v>
      </c>
      <c r="C5" s="5">
        <v>49136</v>
      </c>
    </row>
    <row r="6" spans="1:3" x14ac:dyDescent="0.3">
      <c r="B6" s="4" t="s">
        <v>13</v>
      </c>
      <c r="C6" s="5">
        <v>610650</v>
      </c>
    </row>
    <row r="7" spans="1:3" x14ac:dyDescent="0.3">
      <c r="B7" s="4" t="s">
        <v>7</v>
      </c>
      <c r="C7" s="5">
        <v>306080</v>
      </c>
    </row>
    <row r="8" spans="1:3" x14ac:dyDescent="0.3">
      <c r="B8" s="4" t="s">
        <v>23</v>
      </c>
      <c r="C8" s="5">
        <v>462000</v>
      </c>
    </row>
    <row r="9" spans="1:3" x14ac:dyDescent="0.3">
      <c r="B9" s="4" t="s">
        <v>10</v>
      </c>
      <c r="C9" s="5">
        <v>161080</v>
      </c>
    </row>
    <row r="10" spans="1:3" x14ac:dyDescent="0.3">
      <c r="B10" s="4" t="s">
        <v>1336</v>
      </c>
      <c r="C10" s="5">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A2:H11"/>
  <sheetViews>
    <sheetView workbookViewId="0">
      <selection activeCell="B4" sqref="B4:H11"/>
    </sheetView>
  </sheetViews>
  <sheetFormatPr defaultRowHeight="14.4" x14ac:dyDescent="0.3"/>
  <cols>
    <col min="2" max="2" width="14.88671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10.77734375" bestFit="1" customWidth="1"/>
  </cols>
  <sheetData>
    <row r="2" spans="1:8" x14ac:dyDescent="0.3">
      <c r="A2" t="s">
        <v>1340</v>
      </c>
    </row>
    <row r="4" spans="1:8" x14ac:dyDescent="0.3">
      <c r="B4" s="2" t="s">
        <v>1342</v>
      </c>
      <c r="C4" s="2" t="s">
        <v>1341</v>
      </c>
    </row>
    <row r="5" spans="1:8" x14ac:dyDescent="0.3">
      <c r="B5" s="2" t="s">
        <v>1335</v>
      </c>
      <c r="C5" t="s">
        <v>20</v>
      </c>
      <c r="D5" t="s">
        <v>13</v>
      </c>
      <c r="E5" t="s">
        <v>7</v>
      </c>
      <c r="F5" t="s">
        <v>23</v>
      </c>
      <c r="G5" t="s">
        <v>10</v>
      </c>
      <c r="H5" t="s">
        <v>1336</v>
      </c>
    </row>
    <row r="6" spans="1:8" x14ac:dyDescent="0.3">
      <c r="B6" s="4" t="s">
        <v>21</v>
      </c>
      <c r="C6" s="5">
        <v>660</v>
      </c>
      <c r="D6" s="5">
        <v>513</v>
      </c>
      <c r="E6" s="5">
        <v>813</v>
      </c>
      <c r="F6" s="5">
        <v>442</v>
      </c>
      <c r="G6" s="5">
        <v>1166</v>
      </c>
      <c r="H6" s="5">
        <v>3594</v>
      </c>
    </row>
    <row r="7" spans="1:8" x14ac:dyDescent="0.3">
      <c r="B7" s="4" t="s">
        <v>8</v>
      </c>
      <c r="C7" s="5">
        <v>870</v>
      </c>
      <c r="D7" s="5">
        <v>403</v>
      </c>
      <c r="E7" s="5">
        <v>738</v>
      </c>
      <c r="F7" s="5">
        <v>838</v>
      </c>
      <c r="G7" s="5">
        <v>754</v>
      </c>
      <c r="H7" s="5">
        <v>3603</v>
      </c>
    </row>
    <row r="8" spans="1:8" x14ac:dyDescent="0.3">
      <c r="B8" s="4" t="s">
        <v>16</v>
      </c>
      <c r="C8" s="5">
        <v>621</v>
      </c>
      <c r="D8" s="5">
        <v>603</v>
      </c>
      <c r="E8" s="5">
        <v>571</v>
      </c>
      <c r="F8" s="5">
        <v>621</v>
      </c>
      <c r="G8" s="5">
        <v>505</v>
      </c>
      <c r="H8" s="5">
        <v>2921</v>
      </c>
    </row>
    <row r="9" spans="1:8" x14ac:dyDescent="0.3">
      <c r="B9" s="4" t="s">
        <v>11</v>
      </c>
      <c r="C9" s="5">
        <v>453</v>
      </c>
      <c r="D9" s="5">
        <v>549</v>
      </c>
      <c r="E9" s="5">
        <v>649</v>
      </c>
      <c r="F9" s="5">
        <v>743</v>
      </c>
      <c r="G9" s="5">
        <v>658</v>
      </c>
      <c r="H9" s="5">
        <v>3052</v>
      </c>
    </row>
    <row r="10" spans="1:8" x14ac:dyDescent="0.3">
      <c r="B10" s="4" t="s">
        <v>18</v>
      </c>
      <c r="C10" s="5">
        <v>467</v>
      </c>
      <c r="D10" s="5">
        <v>587</v>
      </c>
      <c r="E10" s="5">
        <v>1055</v>
      </c>
      <c r="F10" s="5">
        <v>436</v>
      </c>
      <c r="G10" s="5">
        <v>944</v>
      </c>
      <c r="H10" s="5">
        <v>3489</v>
      </c>
    </row>
    <row r="11" spans="1:8" x14ac:dyDescent="0.3">
      <c r="B11" s="4" t="s">
        <v>1336</v>
      </c>
      <c r="C11" s="5">
        <v>3071</v>
      </c>
      <c r="D11" s="5">
        <v>2655</v>
      </c>
      <c r="E11" s="5">
        <v>3826</v>
      </c>
      <c r="F11" s="5">
        <v>3080</v>
      </c>
      <c r="G11" s="5">
        <v>4027</v>
      </c>
      <c r="H11" s="5">
        <v>16659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A2:C10"/>
  <sheetViews>
    <sheetView workbookViewId="0">
      <selection activeCell="B13" sqref="B13"/>
    </sheetView>
  </sheetViews>
  <sheetFormatPr defaultRowHeight="14.4" x14ac:dyDescent="0.3"/>
  <cols>
    <col min="2" max="2" width="12.5546875" bestFit="1" customWidth="1"/>
    <col min="3" max="3" width="14.88671875" bestFit="1" customWidth="1"/>
  </cols>
  <sheetData>
    <row r="2" spans="1:3" x14ac:dyDescent="0.3">
      <c r="A2" t="s">
        <v>1343</v>
      </c>
    </row>
    <row r="4" spans="1:3" x14ac:dyDescent="0.3">
      <c r="B4" s="2" t="s">
        <v>1335</v>
      </c>
      <c r="C4" t="s">
        <v>1342</v>
      </c>
    </row>
    <row r="5" spans="1:3" x14ac:dyDescent="0.3">
      <c r="B5" s="4" t="s">
        <v>20</v>
      </c>
      <c r="C5">
        <v>3071</v>
      </c>
    </row>
    <row r="6" spans="1:3" x14ac:dyDescent="0.3">
      <c r="B6" s="4" t="s">
        <v>13</v>
      </c>
      <c r="C6">
        <v>2655</v>
      </c>
    </row>
    <row r="7" spans="1:3" x14ac:dyDescent="0.3">
      <c r="B7" s="4" t="s">
        <v>7</v>
      </c>
      <c r="C7">
        <v>3826</v>
      </c>
    </row>
    <row r="8" spans="1:3" x14ac:dyDescent="0.3">
      <c r="B8" s="4" t="s">
        <v>23</v>
      </c>
      <c r="C8">
        <v>3080</v>
      </c>
    </row>
    <row r="9" spans="1:3" x14ac:dyDescent="0.3">
      <c r="B9" s="4" t="s">
        <v>10</v>
      </c>
      <c r="C9">
        <v>4027</v>
      </c>
    </row>
    <row r="10" spans="1:3" x14ac:dyDescent="0.3">
      <c r="B10" s="4" t="s">
        <v>1336</v>
      </c>
      <c r="C10">
        <v>16659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ETL DATA</vt:lpstr>
      <vt:lpstr>Q.10</vt:lpstr>
      <vt:lpstr>KPI</vt:lpstr>
      <vt:lpstr>Q.9</vt:lpstr>
      <vt:lpstr>Q.8</vt:lpstr>
      <vt:lpstr>Q.1</vt:lpstr>
      <vt:lpstr>Q.2</vt:lpstr>
      <vt:lpstr>Q.3</vt:lpstr>
      <vt:lpstr>Q.4</vt:lpstr>
      <vt:lpstr>Q.5</vt:lpstr>
      <vt:lpstr>Q.6</vt:lpstr>
      <vt:lpstr>Q.7 </vt:lpstr>
      <vt:lpstr>Dataset - 1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Manan Kadia</cp:lastModifiedBy>
  <dcterms:created xsi:type="dcterms:W3CDTF">2024-06-08T11:12:03Z</dcterms:created>
  <dcterms:modified xsi:type="dcterms:W3CDTF">2024-06-16T08:07:55Z</dcterms:modified>
</cp:coreProperties>
</file>