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artinez/Documents/GitHub/ObjectRecognition/PRESENTATIONS/"/>
    </mc:Choice>
  </mc:AlternateContent>
  <xr:revisionPtr revIDLastSave="0" documentId="13_ncr:1_{D7958412-114D-334B-BC49-EABD8BC39BE1}" xr6:coauthVersionLast="47" xr6:coauthVersionMax="47" xr10:uidLastSave="{00000000-0000-0000-0000-000000000000}"/>
  <bookViews>
    <workbookView xWindow="47940" yWindow="-880" windowWidth="19260" windowHeight="21100" firstSheet="2" activeTab="7" xr2:uid="{E5BF638B-22CC-7E4E-BC14-2958D53A395E}"/>
  </bookViews>
  <sheets>
    <sheet name="FitCECOC" sheetId="1" r:id="rId1"/>
    <sheet name="LogisticRegression" sheetId="3" r:id="rId2"/>
    <sheet name="GLM" sheetId="5" r:id="rId3"/>
    <sheet name="SVM" sheetId="6" r:id="rId4"/>
    <sheet name="ANN" sheetId="7" r:id="rId5"/>
    <sheet name="All Syn" sheetId="8" r:id="rId6"/>
    <sheet name="EMG" sheetId="18" r:id="rId7"/>
    <sheet name="Kin + EMG" sheetId="10" r:id="rId8"/>
    <sheet name="NMF 4" sheetId="11" r:id="rId9"/>
    <sheet name="NMF 8" sheetId="12" r:id="rId10"/>
    <sheet name="NMF 16" sheetId="13" r:id="rId11"/>
    <sheet name="NMF 32" sheetId="14" r:id="rId12"/>
    <sheet name="NMF 64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9" i="10" l="1"/>
  <c r="J99" i="10"/>
  <c r="I99" i="10"/>
  <c r="H99" i="10"/>
  <c r="G99" i="10"/>
  <c r="F99" i="10"/>
  <c r="E99" i="10"/>
  <c r="D99" i="10"/>
  <c r="C99" i="10"/>
  <c r="B99" i="10"/>
  <c r="L98" i="10"/>
  <c r="L97" i="10"/>
  <c r="L96" i="10"/>
  <c r="L95" i="10"/>
  <c r="L94" i="10"/>
  <c r="K91" i="10"/>
  <c r="J91" i="10"/>
  <c r="I91" i="10"/>
  <c r="H91" i="10"/>
  <c r="G91" i="10"/>
  <c r="F91" i="10"/>
  <c r="E91" i="10"/>
  <c r="D91" i="10"/>
  <c r="C91" i="10"/>
  <c r="B91" i="10"/>
  <c r="L90" i="10"/>
  <c r="L89" i="10"/>
  <c r="L88" i="10"/>
  <c r="L87" i="10"/>
  <c r="L86" i="10"/>
  <c r="K83" i="10"/>
  <c r="J83" i="10"/>
  <c r="I83" i="10"/>
  <c r="H83" i="10"/>
  <c r="G83" i="10"/>
  <c r="F83" i="10"/>
  <c r="E83" i="10"/>
  <c r="D83" i="10"/>
  <c r="C83" i="10"/>
  <c r="B83" i="10"/>
  <c r="L82" i="10"/>
  <c r="L81" i="10"/>
  <c r="L80" i="10"/>
  <c r="L79" i="10"/>
  <c r="L78" i="10"/>
  <c r="K75" i="10"/>
  <c r="J75" i="10"/>
  <c r="I75" i="10"/>
  <c r="H75" i="10"/>
  <c r="G75" i="10"/>
  <c r="F75" i="10"/>
  <c r="E75" i="10"/>
  <c r="D75" i="10"/>
  <c r="C75" i="10"/>
  <c r="B75" i="10"/>
  <c r="L74" i="10"/>
  <c r="L73" i="10"/>
  <c r="L72" i="10"/>
  <c r="L71" i="10"/>
  <c r="L70" i="10"/>
  <c r="L75" i="10" s="1"/>
  <c r="K67" i="10"/>
  <c r="J67" i="10"/>
  <c r="I67" i="10"/>
  <c r="H67" i="10"/>
  <c r="G67" i="10"/>
  <c r="F67" i="10"/>
  <c r="E67" i="10"/>
  <c r="D67" i="10"/>
  <c r="C67" i="10"/>
  <c r="B67" i="10"/>
  <c r="L66" i="10"/>
  <c r="L65" i="10"/>
  <c r="L64" i="10"/>
  <c r="L63" i="10"/>
  <c r="L62" i="10"/>
  <c r="K25" i="3"/>
  <c r="J25" i="3"/>
  <c r="I25" i="3"/>
  <c r="H25" i="3"/>
  <c r="G25" i="3"/>
  <c r="F25" i="3"/>
  <c r="E25" i="3"/>
  <c r="D25" i="3"/>
  <c r="C25" i="3"/>
  <c r="B25" i="3"/>
  <c r="L24" i="3"/>
  <c r="L23" i="3"/>
  <c r="L22" i="3"/>
  <c r="L21" i="3"/>
  <c r="L20" i="3"/>
  <c r="K43" i="10"/>
  <c r="J43" i="10"/>
  <c r="I43" i="10"/>
  <c r="H43" i="10"/>
  <c r="G43" i="10"/>
  <c r="F43" i="10"/>
  <c r="E43" i="10"/>
  <c r="D43" i="10"/>
  <c r="C43" i="10"/>
  <c r="B43" i="10"/>
  <c r="L42" i="10"/>
  <c r="L41" i="10"/>
  <c r="L40" i="10"/>
  <c r="L39" i="10"/>
  <c r="L38" i="10"/>
  <c r="K17" i="3"/>
  <c r="J17" i="3"/>
  <c r="I17" i="3"/>
  <c r="H17" i="3"/>
  <c r="G17" i="3"/>
  <c r="F17" i="3"/>
  <c r="E17" i="3"/>
  <c r="D17" i="3"/>
  <c r="C17" i="3"/>
  <c r="B17" i="3"/>
  <c r="L16" i="3"/>
  <c r="L15" i="3"/>
  <c r="L14" i="3"/>
  <c r="L13" i="3"/>
  <c r="L12" i="3"/>
  <c r="K33" i="15"/>
  <c r="J33" i="15"/>
  <c r="I33" i="15"/>
  <c r="H33" i="15"/>
  <c r="G33" i="15"/>
  <c r="F33" i="15"/>
  <c r="E33" i="15"/>
  <c r="D33" i="15"/>
  <c r="C33" i="15"/>
  <c r="B33" i="15"/>
  <c r="L32" i="15"/>
  <c r="L31" i="15"/>
  <c r="L30" i="15"/>
  <c r="L29" i="15"/>
  <c r="L28" i="15"/>
  <c r="K25" i="15"/>
  <c r="J25" i="15"/>
  <c r="I25" i="15"/>
  <c r="H25" i="15"/>
  <c r="G25" i="15"/>
  <c r="F25" i="15"/>
  <c r="E25" i="15"/>
  <c r="D25" i="15"/>
  <c r="C25" i="15"/>
  <c r="B25" i="15"/>
  <c r="L24" i="15"/>
  <c r="L23" i="15"/>
  <c r="L22" i="15"/>
  <c r="L21" i="15"/>
  <c r="L20" i="15"/>
  <c r="K17" i="15"/>
  <c r="J17" i="15"/>
  <c r="I17" i="15"/>
  <c r="H17" i="15"/>
  <c r="G17" i="15"/>
  <c r="F17" i="15"/>
  <c r="E17" i="15"/>
  <c r="D17" i="15"/>
  <c r="C17" i="15"/>
  <c r="B17" i="15"/>
  <c r="L16" i="15"/>
  <c r="L15" i="15"/>
  <c r="L14" i="15"/>
  <c r="L13" i="15"/>
  <c r="L12" i="15"/>
  <c r="L9" i="15"/>
  <c r="L9" i="11"/>
  <c r="L9" i="13"/>
  <c r="K25" i="13"/>
  <c r="J25" i="13"/>
  <c r="I25" i="13"/>
  <c r="H25" i="13"/>
  <c r="G25" i="13"/>
  <c r="F25" i="13"/>
  <c r="E25" i="13"/>
  <c r="D25" i="13"/>
  <c r="C25" i="13"/>
  <c r="B25" i="13"/>
  <c r="L24" i="13"/>
  <c r="L23" i="13"/>
  <c r="L22" i="13"/>
  <c r="L21" i="13"/>
  <c r="L20" i="13"/>
  <c r="K17" i="13"/>
  <c r="J17" i="13"/>
  <c r="I17" i="13"/>
  <c r="H17" i="13"/>
  <c r="G17" i="13"/>
  <c r="F17" i="13"/>
  <c r="E17" i="13"/>
  <c r="D17" i="13"/>
  <c r="C17" i="13"/>
  <c r="B17" i="13"/>
  <c r="L16" i="13"/>
  <c r="L15" i="13"/>
  <c r="L14" i="13"/>
  <c r="L13" i="13"/>
  <c r="L12" i="13"/>
  <c r="L12" i="11"/>
  <c r="L13" i="11"/>
  <c r="L14" i="11"/>
  <c r="L15" i="11"/>
  <c r="L16" i="11"/>
  <c r="B17" i="11"/>
  <c r="C17" i="11"/>
  <c r="D17" i="11"/>
  <c r="E17" i="11"/>
  <c r="F17" i="11"/>
  <c r="G17" i="11"/>
  <c r="H17" i="11"/>
  <c r="I17" i="11"/>
  <c r="J17" i="11"/>
  <c r="K17" i="11"/>
  <c r="L17" i="11"/>
  <c r="L20" i="11"/>
  <c r="L21" i="11"/>
  <c r="L22" i="11"/>
  <c r="L23" i="11"/>
  <c r="L24" i="11"/>
  <c r="B25" i="11"/>
  <c r="C25" i="11"/>
  <c r="D25" i="11"/>
  <c r="E25" i="11"/>
  <c r="F25" i="11"/>
  <c r="G25" i="11"/>
  <c r="H25" i="11"/>
  <c r="I25" i="11"/>
  <c r="J25" i="11"/>
  <c r="K25" i="11"/>
  <c r="L25" i="11"/>
  <c r="K33" i="10"/>
  <c r="J33" i="10"/>
  <c r="I33" i="10"/>
  <c r="H33" i="10"/>
  <c r="G33" i="10"/>
  <c r="F33" i="10"/>
  <c r="E33" i="10"/>
  <c r="D33" i="10"/>
  <c r="C33" i="10"/>
  <c r="B33" i="10"/>
  <c r="L32" i="10"/>
  <c r="L31" i="10"/>
  <c r="L30" i="10"/>
  <c r="L29" i="10"/>
  <c r="L28" i="10"/>
  <c r="L9" i="3"/>
  <c r="L41" i="18"/>
  <c r="L33" i="18"/>
  <c r="L25" i="18"/>
  <c r="L17" i="18"/>
  <c r="L9" i="18"/>
  <c r="K25" i="10"/>
  <c r="J25" i="10"/>
  <c r="I25" i="10"/>
  <c r="H25" i="10"/>
  <c r="G25" i="10"/>
  <c r="F25" i="10"/>
  <c r="E25" i="10"/>
  <c r="D25" i="10"/>
  <c r="C25" i="10"/>
  <c r="B25" i="10"/>
  <c r="L24" i="10"/>
  <c r="L23" i="10"/>
  <c r="L22" i="10"/>
  <c r="L21" i="10"/>
  <c r="L20" i="10"/>
  <c r="K17" i="10"/>
  <c r="J17" i="10"/>
  <c r="I17" i="10"/>
  <c r="H17" i="10"/>
  <c r="G17" i="10"/>
  <c r="F17" i="10"/>
  <c r="E17" i="10"/>
  <c r="D17" i="10"/>
  <c r="C17" i="10"/>
  <c r="B17" i="10"/>
  <c r="L16" i="10"/>
  <c r="L15" i="10"/>
  <c r="L14" i="10"/>
  <c r="L13" i="10"/>
  <c r="L12" i="10"/>
  <c r="L17" i="10" s="1"/>
  <c r="K33" i="18"/>
  <c r="J33" i="18"/>
  <c r="I33" i="18"/>
  <c r="H33" i="18"/>
  <c r="G33" i="18"/>
  <c r="F33" i="18"/>
  <c r="E33" i="18"/>
  <c r="D33" i="18"/>
  <c r="C33" i="18"/>
  <c r="B33" i="18"/>
  <c r="L32" i="18"/>
  <c r="L31" i="18"/>
  <c r="L30" i="18"/>
  <c r="L29" i="18"/>
  <c r="L28" i="18"/>
  <c r="L36" i="18"/>
  <c r="G41" i="18"/>
  <c r="F41" i="18"/>
  <c r="E41" i="18"/>
  <c r="D41" i="18"/>
  <c r="K9" i="18"/>
  <c r="J9" i="18"/>
  <c r="I9" i="18"/>
  <c r="H9" i="18"/>
  <c r="G9" i="18"/>
  <c r="F9" i="18"/>
  <c r="E9" i="18"/>
  <c r="D9" i="18"/>
  <c r="C9" i="18"/>
  <c r="B9" i="18"/>
  <c r="L8" i="18"/>
  <c r="L7" i="18"/>
  <c r="L6" i="18"/>
  <c r="L5" i="18"/>
  <c r="L4" i="18"/>
  <c r="K17" i="18"/>
  <c r="J17" i="18"/>
  <c r="I17" i="18"/>
  <c r="H17" i="18"/>
  <c r="G17" i="18"/>
  <c r="F17" i="18"/>
  <c r="E17" i="18"/>
  <c r="D17" i="18"/>
  <c r="C17" i="18"/>
  <c r="B17" i="18"/>
  <c r="L16" i="18"/>
  <c r="L15" i="18"/>
  <c r="L14" i="18"/>
  <c r="L13" i="18"/>
  <c r="L12" i="18"/>
  <c r="K41" i="18"/>
  <c r="J41" i="18"/>
  <c r="I41" i="18"/>
  <c r="H41" i="18"/>
  <c r="C41" i="18"/>
  <c r="B41" i="18"/>
  <c r="L40" i="18"/>
  <c r="L39" i="18"/>
  <c r="L38" i="18"/>
  <c r="L37" i="18"/>
  <c r="K25" i="18"/>
  <c r="J25" i="18"/>
  <c r="I25" i="18"/>
  <c r="H25" i="18"/>
  <c r="G25" i="18"/>
  <c r="F25" i="18"/>
  <c r="E25" i="18"/>
  <c r="D25" i="18"/>
  <c r="C25" i="18"/>
  <c r="B25" i="18"/>
  <c r="L24" i="18"/>
  <c r="L23" i="18"/>
  <c r="L22" i="18"/>
  <c r="L21" i="18"/>
  <c r="L20" i="18"/>
  <c r="L7" i="6"/>
  <c r="L7" i="7"/>
  <c r="L7" i="8"/>
  <c r="L7" i="10"/>
  <c r="L7" i="11"/>
  <c r="L7" i="12"/>
  <c r="L7" i="13"/>
  <c r="L7" i="14"/>
  <c r="L7" i="15"/>
  <c r="K9" i="15"/>
  <c r="J9" i="15"/>
  <c r="I9" i="15"/>
  <c r="H9" i="15"/>
  <c r="G9" i="15"/>
  <c r="F9" i="15"/>
  <c r="E9" i="15"/>
  <c r="D9" i="15"/>
  <c r="C9" i="15"/>
  <c r="B9" i="15"/>
  <c r="L8" i="15"/>
  <c r="L6" i="15"/>
  <c r="L5" i="15"/>
  <c r="L4" i="15"/>
  <c r="K9" i="14"/>
  <c r="J9" i="14"/>
  <c r="I9" i="14"/>
  <c r="H9" i="14"/>
  <c r="G9" i="14"/>
  <c r="F9" i="14"/>
  <c r="E9" i="14"/>
  <c r="D9" i="14"/>
  <c r="C9" i="14"/>
  <c r="B9" i="14"/>
  <c r="L8" i="14"/>
  <c r="L6" i="14"/>
  <c r="L5" i="14"/>
  <c r="L4" i="14"/>
  <c r="K9" i="13"/>
  <c r="J9" i="13"/>
  <c r="I9" i="13"/>
  <c r="H9" i="13"/>
  <c r="G9" i="13"/>
  <c r="F9" i="13"/>
  <c r="E9" i="13"/>
  <c r="D9" i="13"/>
  <c r="C9" i="13"/>
  <c r="B9" i="13"/>
  <c r="L8" i="13"/>
  <c r="L6" i="13"/>
  <c r="L5" i="13"/>
  <c r="L4" i="13"/>
  <c r="K9" i="12"/>
  <c r="J9" i="12"/>
  <c r="I9" i="12"/>
  <c r="H9" i="12"/>
  <c r="G9" i="12"/>
  <c r="F9" i="12"/>
  <c r="E9" i="12"/>
  <c r="D9" i="12"/>
  <c r="C9" i="12"/>
  <c r="B9" i="12"/>
  <c r="L8" i="12"/>
  <c r="L6" i="12"/>
  <c r="L5" i="12"/>
  <c r="L4" i="12"/>
  <c r="K9" i="11"/>
  <c r="J9" i="11"/>
  <c r="I9" i="11"/>
  <c r="H9" i="11"/>
  <c r="G9" i="11"/>
  <c r="F9" i="11"/>
  <c r="E9" i="11"/>
  <c r="D9" i="11"/>
  <c r="C9" i="11"/>
  <c r="B9" i="11"/>
  <c r="L8" i="11"/>
  <c r="L6" i="11"/>
  <c r="L5" i="11"/>
  <c r="L4" i="11"/>
  <c r="K9" i="10"/>
  <c r="J9" i="10"/>
  <c r="I9" i="10"/>
  <c r="H9" i="10"/>
  <c r="G9" i="10"/>
  <c r="F9" i="10"/>
  <c r="E9" i="10"/>
  <c r="D9" i="10"/>
  <c r="C9" i="10"/>
  <c r="B9" i="10"/>
  <c r="L8" i="10"/>
  <c r="L6" i="10"/>
  <c r="L5" i="10"/>
  <c r="L4" i="10"/>
  <c r="L9" i="10" s="1"/>
  <c r="K9" i="8"/>
  <c r="J9" i="8"/>
  <c r="I9" i="8"/>
  <c r="H9" i="8"/>
  <c r="G9" i="8"/>
  <c r="F9" i="8"/>
  <c r="E9" i="8"/>
  <c r="D9" i="8"/>
  <c r="C9" i="8"/>
  <c r="B9" i="8"/>
  <c r="L8" i="8"/>
  <c r="L6" i="8"/>
  <c r="L5" i="8"/>
  <c r="L4" i="8"/>
  <c r="K9" i="7"/>
  <c r="J9" i="7"/>
  <c r="I9" i="7"/>
  <c r="H9" i="7"/>
  <c r="G9" i="7"/>
  <c r="F9" i="7"/>
  <c r="E9" i="7"/>
  <c r="D9" i="7"/>
  <c r="C9" i="7"/>
  <c r="B9" i="7"/>
  <c r="L8" i="7"/>
  <c r="L6" i="7"/>
  <c r="L5" i="7"/>
  <c r="L4" i="7"/>
  <c r="K9" i="6"/>
  <c r="J9" i="6"/>
  <c r="I9" i="6"/>
  <c r="H9" i="6"/>
  <c r="G9" i="6"/>
  <c r="F9" i="6"/>
  <c r="E9" i="6"/>
  <c r="D9" i="6"/>
  <c r="C9" i="6"/>
  <c r="B9" i="6"/>
  <c r="L8" i="6"/>
  <c r="L6" i="6"/>
  <c r="L5" i="6"/>
  <c r="L4" i="6"/>
  <c r="I6" i="1"/>
  <c r="I7" i="1"/>
  <c r="I8" i="1"/>
  <c r="I9" i="1"/>
  <c r="I10" i="1"/>
  <c r="J9" i="5"/>
  <c r="I9" i="5"/>
  <c r="H9" i="5"/>
  <c r="G9" i="5"/>
  <c r="F9" i="5"/>
  <c r="E9" i="5"/>
  <c r="D9" i="5"/>
  <c r="C9" i="5"/>
  <c r="B9" i="5"/>
  <c r="L8" i="5"/>
  <c r="L7" i="5"/>
  <c r="L6" i="5"/>
  <c r="L5" i="5"/>
  <c r="K9" i="5"/>
  <c r="J9" i="3"/>
  <c r="I9" i="3"/>
  <c r="H9" i="3"/>
  <c r="G9" i="3"/>
  <c r="F9" i="3"/>
  <c r="E9" i="3"/>
  <c r="D9" i="3"/>
  <c r="C9" i="3"/>
  <c r="B9" i="3"/>
  <c r="K9" i="3"/>
  <c r="L4" i="3"/>
  <c r="L8" i="3"/>
  <c r="L7" i="3"/>
  <c r="L6" i="3"/>
  <c r="L5" i="3"/>
  <c r="D11" i="1"/>
  <c r="E11" i="1"/>
  <c r="F11" i="1"/>
  <c r="G11" i="1"/>
  <c r="H11" i="1"/>
  <c r="C11" i="1"/>
  <c r="B11" i="1"/>
  <c r="L91" i="10" l="1"/>
  <c r="L99" i="10"/>
  <c r="L83" i="10"/>
  <c r="L67" i="10"/>
  <c r="L25" i="3"/>
  <c r="L43" i="10"/>
  <c r="L17" i="3"/>
  <c r="L33" i="15"/>
  <c r="L25" i="15"/>
  <c r="L17" i="15"/>
  <c r="L17" i="13"/>
  <c r="L25" i="13"/>
  <c r="L33" i="10"/>
  <c r="L25" i="10"/>
  <c r="L4" i="5"/>
</calcChain>
</file>

<file path=xl/sharedStrings.xml><?xml version="1.0" encoding="utf-8"?>
<sst xmlns="http://schemas.openxmlformats.org/spreadsheetml/2006/main" count="244" uniqueCount="37">
  <si>
    <t>MUGS</t>
  </si>
  <si>
    <t>SVM</t>
  </si>
  <si>
    <t>Discriminant</t>
  </si>
  <si>
    <t>Kernel</t>
  </si>
  <si>
    <t>5 Bins</t>
  </si>
  <si>
    <t>5 CV</t>
  </si>
  <si>
    <t>Knn</t>
  </si>
  <si>
    <t>Linear</t>
  </si>
  <si>
    <t>NaiveBayes</t>
  </si>
  <si>
    <t>Tree</t>
  </si>
  <si>
    <t>PLATES</t>
  </si>
  <si>
    <t>GEOMETRIC</t>
  </si>
  <si>
    <t>CUTLERY</t>
  </si>
  <si>
    <t>BALL</t>
  </si>
  <si>
    <t>3 CV</t>
  </si>
  <si>
    <t>NMF 4</t>
  </si>
  <si>
    <t>NMF 8</t>
  </si>
  <si>
    <t>NMF 16</t>
  </si>
  <si>
    <t>NMF 32</t>
  </si>
  <si>
    <t>NMF 64</t>
  </si>
  <si>
    <t>C=0.2</t>
  </si>
  <si>
    <t>C = 0.5</t>
  </si>
  <si>
    <t>C = 0.2</t>
  </si>
  <si>
    <t>C = 1</t>
  </si>
  <si>
    <t>C = 1,5</t>
  </si>
  <si>
    <t>C = 0,5</t>
  </si>
  <si>
    <t>C = 0,2</t>
  </si>
  <si>
    <t>C = 1,25</t>
  </si>
  <si>
    <t>C = 1.25</t>
  </si>
  <si>
    <t>C = 1.5</t>
  </si>
  <si>
    <t>NORMALIZED DATA</t>
  </si>
  <si>
    <t>L1 vs L2</t>
  </si>
  <si>
    <t>C = 1, L1 = 0,75</t>
  </si>
  <si>
    <t>C = 0.5, L1 = 0,75</t>
  </si>
  <si>
    <t>C = 0.2, L1 = 0,75</t>
  </si>
  <si>
    <t>C = 0.2, L1 = 1</t>
  </si>
  <si>
    <t>C = 0.5, L1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</si>
</sst>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43" fontId="0" fillId="3" borderId="0" xfId="0" applyNumberFormat="1" applyFill="1"/>
    <xf numFmtId="43" fontId="0" fillId="4" borderId="0" xfId="0" applyNumberFormat="1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/>
    <xf numFmtId="0" fontId="0" fillId="5" borderId="0" xfId="0" applyFill="1"/>
    <xf numFmtId="0" fontId="0" fillId="6" borderId="0" xfId="0" applyFill="1"/>
    <xf numFmtId="43" fontId="3" fillId="0" borderId="0" xfId="1" applyFont="1"/>
    <xf numFmtId="43" fontId="2" fillId="0" borderId="0" xfId="1" applyFont="1"/>
    <xf numFmtId="43" fontId="3" fillId="0" borderId="0" xfId="0" applyNumberFormat="1" applyFont="1"/>
    <xf numFmtId="43" fontId="2" fillId="0" borderId="0" xfId="0" applyNumberFormat="1" applyFont="1"/>
    <xf numFmtId="0" fontId="4" fillId="0" borderId="0" xfId="0" applyFont="1"/>
    <xf numFmtId="0" fontId="3" fillId="4" borderId="0" xfId="0" applyFont="1" applyFill="1"/>
    <xf numFmtId="43" fontId="2" fillId="0" borderId="0" xfId="1" applyFont="1" applyFill="1"/>
    <xf numFmtId="0" fontId="3" fillId="3" borderId="0" xfId="0" applyFont="1" applyFill="1"/>
    <xf numFmtId="43" fontId="0" fillId="6" borderId="0" xfId="0" applyNumberFormat="1" applyFill="1"/>
    <xf numFmtId="43" fontId="3" fillId="0" borderId="0" xfId="1" applyFont="1" applyFill="1"/>
    <xf numFmtId="0" fontId="3" fillId="0" borderId="0" xfId="0" applyFont="1" applyAlignment="1">
      <alignment horizontal="center"/>
    </xf>
    <xf numFmtId="0" fontId="3" fillId="6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2D743-E6C9-B945-9F97-700D39FF9116}">
  <dimension ref="A1:L22"/>
  <sheetViews>
    <sheetView workbookViewId="0">
      <selection activeCell="I9" sqref="I9"/>
    </sheetView>
  </sheetViews>
  <sheetFormatPr baseColWidth="10" defaultRowHeight="16" x14ac:dyDescent="0.2"/>
  <cols>
    <col min="1" max="1" width="11.1640625" bestFit="1" customWidth="1"/>
    <col min="3" max="3" width="11.5" bestFit="1" customWidth="1"/>
  </cols>
  <sheetData>
    <row r="1" spans="1:9" x14ac:dyDescent="0.2">
      <c r="A1" t="s">
        <v>4</v>
      </c>
      <c r="B1" t="s">
        <v>5</v>
      </c>
    </row>
    <row r="5" spans="1:9" x14ac:dyDescent="0.2">
      <c r="B5" s="1" t="s">
        <v>2</v>
      </c>
      <c r="C5" s="1" t="s">
        <v>3</v>
      </c>
      <c r="D5" s="1" t="s">
        <v>6</v>
      </c>
      <c r="E5" s="1" t="s">
        <v>7</v>
      </c>
      <c r="F5" s="1" t="s">
        <v>8</v>
      </c>
      <c r="G5" s="1" t="s">
        <v>1</v>
      </c>
      <c r="H5" s="1" t="s">
        <v>9</v>
      </c>
    </row>
    <row r="6" spans="1:9" x14ac:dyDescent="0.2">
      <c r="A6" s="1" t="s">
        <v>0</v>
      </c>
      <c r="B6" s="3">
        <v>40.049999999999997</v>
      </c>
      <c r="C6" s="3">
        <v>35.82</v>
      </c>
      <c r="D6" s="3">
        <v>40.72</v>
      </c>
      <c r="E6" s="3">
        <v>39.82</v>
      </c>
      <c r="F6" s="3">
        <v>31.69</v>
      </c>
      <c r="G6" s="3">
        <v>43.31</v>
      </c>
      <c r="H6" s="3">
        <v>31.52</v>
      </c>
      <c r="I6" s="4">
        <f>AVERAGE(B6:H6)</f>
        <v>37.561428571428571</v>
      </c>
    </row>
    <row r="7" spans="1:9" x14ac:dyDescent="0.2">
      <c r="A7" s="1" t="s">
        <v>10</v>
      </c>
      <c r="B7" s="3">
        <v>55.03</v>
      </c>
      <c r="C7" s="3">
        <v>39.450000000000003</v>
      </c>
      <c r="D7" s="3">
        <v>49.06</v>
      </c>
      <c r="E7" s="3">
        <v>53.29</v>
      </c>
      <c r="F7" s="3">
        <v>45.32</v>
      </c>
      <c r="G7" s="3">
        <v>57.24</v>
      </c>
      <c r="H7" s="3">
        <v>49.11</v>
      </c>
      <c r="I7" s="5">
        <f t="shared" ref="I7:I10" si="0">AVERAGE(B7:H7)</f>
        <v>49.785714285714285</v>
      </c>
    </row>
    <row r="8" spans="1:9" x14ac:dyDescent="0.2">
      <c r="A8" s="1" t="s">
        <v>11</v>
      </c>
      <c r="B8" s="3">
        <v>33.81</v>
      </c>
      <c r="C8" s="3">
        <v>33.96</v>
      </c>
      <c r="D8" s="3">
        <v>35.49</v>
      </c>
      <c r="E8" s="3">
        <v>40.58</v>
      </c>
      <c r="F8" s="3">
        <v>37.03</v>
      </c>
      <c r="G8" s="3">
        <v>43.78</v>
      </c>
      <c r="H8" s="3">
        <v>41.49</v>
      </c>
      <c r="I8" s="4">
        <f t="shared" si="0"/>
        <v>38.020000000000003</v>
      </c>
    </row>
    <row r="9" spans="1:9" x14ac:dyDescent="0.2">
      <c r="A9" s="1" t="s">
        <v>12</v>
      </c>
      <c r="B9" s="3">
        <v>31.2</v>
      </c>
      <c r="C9" s="3">
        <v>33.25</v>
      </c>
      <c r="D9" s="3">
        <v>43.02</v>
      </c>
      <c r="E9" s="3">
        <v>35.06</v>
      </c>
      <c r="F9" s="3">
        <v>28.26</v>
      </c>
      <c r="G9" s="3">
        <v>35.31</v>
      </c>
      <c r="H9" s="3">
        <v>26.75</v>
      </c>
      <c r="I9" s="4">
        <f t="shared" si="0"/>
        <v>33.264285714285712</v>
      </c>
    </row>
    <row r="10" spans="1:9" x14ac:dyDescent="0.2">
      <c r="A10" s="1" t="s">
        <v>13</v>
      </c>
      <c r="B10" s="3">
        <v>48.18</v>
      </c>
      <c r="C10" s="3">
        <v>37.450000000000003</v>
      </c>
      <c r="D10" s="3">
        <v>49.92</v>
      </c>
      <c r="E10" s="3">
        <v>54.23</v>
      </c>
      <c r="F10" s="3">
        <v>51.3</v>
      </c>
      <c r="G10" s="3">
        <v>52.85</v>
      </c>
      <c r="H10" s="3">
        <v>47.68</v>
      </c>
      <c r="I10" s="4">
        <f t="shared" si="0"/>
        <v>48.801428571428573</v>
      </c>
    </row>
    <row r="11" spans="1:9" x14ac:dyDescent="0.2">
      <c r="B11" s="4">
        <f>AVERAGE(B6:B10)</f>
        <v>41.653999999999996</v>
      </c>
      <c r="C11" s="4">
        <f>AVERAGE(C6:C10)</f>
        <v>35.986000000000004</v>
      </c>
      <c r="D11" s="4">
        <f t="shared" ref="D11:H11" si="1">AVERAGE(D6:D10)</f>
        <v>43.64200000000001</v>
      </c>
      <c r="E11" s="4">
        <f t="shared" si="1"/>
        <v>44.595999999999997</v>
      </c>
      <c r="F11" s="4">
        <f t="shared" si="1"/>
        <v>38.720000000000006</v>
      </c>
      <c r="G11" s="5">
        <f t="shared" si="1"/>
        <v>46.498000000000005</v>
      </c>
      <c r="H11" s="4">
        <f t="shared" si="1"/>
        <v>39.31</v>
      </c>
    </row>
    <row r="22" spans="12:12" x14ac:dyDescent="0.2">
      <c r="L2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E914-C961-5A4D-ADBE-82056DF6E374}">
  <dimension ref="A1:Q23"/>
  <sheetViews>
    <sheetView workbookViewId="0">
      <selection activeCell="Q23" sqref="H19:Q23"/>
    </sheetView>
  </sheetViews>
  <sheetFormatPr baseColWidth="10" defaultRowHeight="16" x14ac:dyDescent="0.2"/>
  <sheetData>
    <row r="1" spans="1:12" x14ac:dyDescent="0.2">
      <c r="A1" t="s">
        <v>14</v>
      </c>
      <c r="B1" t="s">
        <v>16</v>
      </c>
    </row>
    <row r="3" spans="1:12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35.049999999999997</v>
      </c>
      <c r="C4" s="12">
        <v>31.6</v>
      </c>
      <c r="D4" s="12">
        <v>30.79</v>
      </c>
      <c r="E4" s="12">
        <v>30.48</v>
      </c>
      <c r="F4" s="12">
        <v>30.48</v>
      </c>
      <c r="G4" s="12">
        <v>30.85</v>
      </c>
      <c r="H4" s="12">
        <v>31.03</v>
      </c>
      <c r="I4" s="12">
        <v>34.06</v>
      </c>
      <c r="J4" s="12">
        <v>32.130000000000003</v>
      </c>
      <c r="K4" s="13">
        <v>36.43</v>
      </c>
      <c r="L4" s="11">
        <f>AVERAGE(B4:K4)</f>
        <v>32.290000000000006</v>
      </c>
    </row>
    <row r="5" spans="1:12" x14ac:dyDescent="0.2">
      <c r="A5" s="1" t="s">
        <v>10</v>
      </c>
      <c r="B5" s="12">
        <v>43.85</v>
      </c>
      <c r="C5" s="12">
        <v>43.09</v>
      </c>
      <c r="D5" s="12">
        <v>42.84</v>
      </c>
      <c r="E5" s="12">
        <v>43.45</v>
      </c>
      <c r="F5" s="12">
        <v>43.45</v>
      </c>
      <c r="G5" s="13">
        <v>44.08</v>
      </c>
      <c r="H5" s="12">
        <v>43.02</v>
      </c>
      <c r="I5" s="12">
        <v>43.33</v>
      </c>
      <c r="J5" s="12">
        <v>43.04</v>
      </c>
      <c r="K5" s="12">
        <v>42.28</v>
      </c>
      <c r="L5" s="7">
        <f t="shared" ref="L5:L8" si="0">AVERAGE(B5:K5)</f>
        <v>43.242999999999995</v>
      </c>
    </row>
    <row r="6" spans="1:12" x14ac:dyDescent="0.2">
      <c r="A6" s="1" t="s">
        <v>11</v>
      </c>
      <c r="B6" s="12">
        <v>29.98</v>
      </c>
      <c r="C6" s="12">
        <v>29.71</v>
      </c>
      <c r="D6" s="12">
        <v>31.07</v>
      </c>
      <c r="E6" s="12">
        <v>32.17</v>
      </c>
      <c r="F6" s="12">
        <v>37.299999999999997</v>
      </c>
      <c r="G6" s="12">
        <v>37.64</v>
      </c>
      <c r="H6" s="12">
        <v>31.42</v>
      </c>
      <c r="I6" s="12">
        <v>38.24</v>
      </c>
      <c r="J6" s="12">
        <v>38.78</v>
      </c>
      <c r="K6" s="13">
        <v>39.82</v>
      </c>
      <c r="L6" s="6">
        <f t="shared" si="0"/>
        <v>34.613000000000007</v>
      </c>
    </row>
    <row r="7" spans="1:12" x14ac:dyDescent="0.2">
      <c r="A7" s="1" t="s">
        <v>12</v>
      </c>
      <c r="B7" s="12">
        <v>37.86</v>
      </c>
      <c r="C7" s="12">
        <v>38.74</v>
      </c>
      <c r="D7" s="12">
        <v>41.07</v>
      </c>
      <c r="E7" s="12">
        <v>41.61</v>
      </c>
      <c r="F7" s="12">
        <v>41.92</v>
      </c>
      <c r="G7" s="12">
        <v>39</v>
      </c>
      <c r="H7" s="12">
        <v>39.1</v>
      </c>
      <c r="I7" s="12">
        <v>37.94</v>
      </c>
      <c r="J7" s="12">
        <v>40.89</v>
      </c>
      <c r="K7" s="13">
        <v>42.32</v>
      </c>
      <c r="L7" s="4">
        <f>AVERAGE(B7:K7)</f>
        <v>40.045000000000002</v>
      </c>
    </row>
    <row r="8" spans="1:12" x14ac:dyDescent="0.2">
      <c r="A8" s="1" t="s">
        <v>13</v>
      </c>
      <c r="B8" s="12">
        <v>41.42</v>
      </c>
      <c r="C8" s="12">
        <v>42.77</v>
      </c>
      <c r="D8" s="12">
        <v>40.840000000000003</v>
      </c>
      <c r="E8" s="13">
        <v>45.4</v>
      </c>
      <c r="F8" s="12">
        <v>41.98</v>
      </c>
      <c r="G8" s="12">
        <v>43.19</v>
      </c>
      <c r="H8" s="12">
        <v>41.67</v>
      </c>
      <c r="I8" s="12">
        <v>43.92</v>
      </c>
      <c r="J8" s="12">
        <v>39.01</v>
      </c>
      <c r="K8" s="12">
        <v>42.11</v>
      </c>
      <c r="L8" s="6">
        <f t="shared" si="0"/>
        <v>42.231000000000002</v>
      </c>
    </row>
    <row r="9" spans="1:12" x14ac:dyDescent="0.2">
      <c r="B9" s="6">
        <f t="shared" ref="B9:J9" si="1">AVERAGE(B4:B8)</f>
        <v>37.632000000000005</v>
      </c>
      <c r="C9" s="6">
        <f t="shared" si="1"/>
        <v>37.182000000000002</v>
      </c>
      <c r="D9" s="6">
        <f t="shared" si="1"/>
        <v>37.321999999999996</v>
      </c>
      <c r="E9" s="6">
        <f t="shared" si="1"/>
        <v>38.622</v>
      </c>
      <c r="F9" s="19">
        <f t="shared" si="1"/>
        <v>39.025999999999996</v>
      </c>
      <c r="G9" s="6">
        <f t="shared" si="1"/>
        <v>38.951999999999998</v>
      </c>
      <c r="H9" s="6">
        <f t="shared" si="1"/>
        <v>37.248000000000005</v>
      </c>
      <c r="I9" s="6">
        <f t="shared" si="1"/>
        <v>39.498000000000005</v>
      </c>
      <c r="J9" s="6">
        <f t="shared" si="1"/>
        <v>38.769999999999996</v>
      </c>
      <c r="K9" s="17">
        <f>AVERAGE(K4:K8)</f>
        <v>40.591999999999999</v>
      </c>
    </row>
    <row r="19" spans="8:17" x14ac:dyDescent="0.2">
      <c r="H19" s="12"/>
      <c r="I19" s="12"/>
      <c r="J19" s="12"/>
      <c r="K19" s="12"/>
      <c r="L19" s="12"/>
      <c r="M19" s="12"/>
      <c r="N19" s="12"/>
      <c r="O19" s="12"/>
      <c r="P19" s="12"/>
      <c r="Q19" s="13"/>
    </row>
    <row r="20" spans="8:17" x14ac:dyDescent="0.2">
      <c r="H20" s="12"/>
      <c r="I20" s="12"/>
      <c r="J20" s="12"/>
      <c r="K20" s="12"/>
      <c r="L20" s="12"/>
      <c r="M20" s="13"/>
      <c r="N20" s="12"/>
      <c r="O20" s="12"/>
      <c r="P20" s="12"/>
      <c r="Q20" s="12"/>
    </row>
    <row r="21" spans="8:17" x14ac:dyDescent="0.2">
      <c r="H21" s="12"/>
      <c r="I21" s="12"/>
      <c r="J21" s="12"/>
      <c r="K21" s="12"/>
      <c r="L21" s="12"/>
      <c r="M21" s="12"/>
      <c r="N21" s="12"/>
      <c r="O21" s="12"/>
      <c r="P21" s="12"/>
      <c r="Q21" s="13"/>
    </row>
    <row r="22" spans="8:17" x14ac:dyDescent="0.2">
      <c r="H22" s="12"/>
      <c r="I22" s="12"/>
      <c r="J22" s="12"/>
      <c r="K22" s="12"/>
      <c r="L22" s="12"/>
      <c r="M22" s="12"/>
      <c r="N22" s="12"/>
      <c r="O22" s="12"/>
      <c r="P22" s="12"/>
      <c r="Q22" s="13"/>
    </row>
    <row r="23" spans="8:17" x14ac:dyDescent="0.2">
      <c r="H23" s="12"/>
      <c r="I23" s="12"/>
      <c r="J23" s="12"/>
      <c r="K23" s="13"/>
      <c r="L23" s="12"/>
      <c r="M23" s="12"/>
      <c r="N23" s="12"/>
      <c r="O23" s="12"/>
      <c r="P23" s="12"/>
      <c r="Q23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35CD-CEE4-3E4F-B214-FC43494F47BE}">
  <dimension ref="A1:P25"/>
  <sheetViews>
    <sheetView workbookViewId="0">
      <selection activeCell="F25" sqref="F25"/>
    </sheetView>
  </sheetViews>
  <sheetFormatPr baseColWidth="10" defaultRowHeight="16" x14ac:dyDescent="0.2"/>
  <sheetData>
    <row r="1" spans="1:12" x14ac:dyDescent="0.2">
      <c r="A1" t="s">
        <v>14</v>
      </c>
      <c r="B1" t="s">
        <v>17</v>
      </c>
    </row>
    <row r="3" spans="1:12" x14ac:dyDescent="0.2">
      <c r="A3" t="s">
        <v>22</v>
      </c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32.64</v>
      </c>
      <c r="C4" s="12">
        <v>31.6</v>
      </c>
      <c r="D4" s="12">
        <v>30.79</v>
      </c>
      <c r="E4" s="12">
        <v>30.48</v>
      </c>
      <c r="F4" s="12">
        <v>30.48</v>
      </c>
      <c r="G4" s="12">
        <v>30.85</v>
      </c>
      <c r="H4" s="12">
        <v>31.03</v>
      </c>
      <c r="I4" s="12">
        <v>33.06</v>
      </c>
      <c r="J4" s="12">
        <v>33.75</v>
      </c>
      <c r="K4" s="13">
        <v>37.54</v>
      </c>
      <c r="L4" s="11">
        <f>AVERAGE(B4:K4)</f>
        <v>32.222000000000001</v>
      </c>
    </row>
    <row r="5" spans="1:12" x14ac:dyDescent="0.2">
      <c r="A5" s="1" t="s">
        <v>10</v>
      </c>
      <c r="B5" s="12">
        <v>43.85</v>
      </c>
      <c r="C5" s="12">
        <v>43.09</v>
      </c>
      <c r="D5" s="12">
        <v>42.84</v>
      </c>
      <c r="E5" s="12">
        <v>43.45</v>
      </c>
      <c r="F5" s="12">
        <v>43.45</v>
      </c>
      <c r="G5" s="13">
        <v>44.08</v>
      </c>
      <c r="H5" s="12">
        <v>43.02</v>
      </c>
      <c r="I5" s="12">
        <v>43.33</v>
      </c>
      <c r="J5" s="12">
        <v>43.04</v>
      </c>
      <c r="K5" s="12">
        <v>42.28</v>
      </c>
      <c r="L5" s="7">
        <f t="shared" ref="L5:L8" si="0">AVERAGE(B5:K5)</f>
        <v>43.242999999999995</v>
      </c>
    </row>
    <row r="6" spans="1:12" x14ac:dyDescent="0.2">
      <c r="A6" s="1" t="s">
        <v>11</v>
      </c>
      <c r="B6" s="12">
        <v>28.98</v>
      </c>
      <c r="C6" s="12">
        <v>29.71</v>
      </c>
      <c r="D6" s="12">
        <v>31.07</v>
      </c>
      <c r="E6" s="12">
        <v>32.17</v>
      </c>
      <c r="F6" s="12">
        <v>37.299999999999997</v>
      </c>
      <c r="G6" s="12">
        <v>37.64</v>
      </c>
      <c r="H6" s="12">
        <v>32.32</v>
      </c>
      <c r="I6" s="13">
        <v>40</v>
      </c>
      <c r="J6" s="12">
        <v>38.78</v>
      </c>
      <c r="K6" s="12">
        <v>39.82</v>
      </c>
      <c r="L6" s="6">
        <f t="shared" si="0"/>
        <v>34.779000000000003</v>
      </c>
    </row>
    <row r="7" spans="1:12" x14ac:dyDescent="0.2">
      <c r="A7" s="1" t="s">
        <v>12</v>
      </c>
      <c r="B7" s="12">
        <v>37.86</v>
      </c>
      <c r="C7" s="12">
        <v>37.630000000000003</v>
      </c>
      <c r="D7" s="12">
        <v>37.630000000000003</v>
      </c>
      <c r="E7" s="12">
        <v>37.78</v>
      </c>
      <c r="F7" s="12">
        <v>38.229999999999997</v>
      </c>
      <c r="G7" s="12">
        <v>37.94</v>
      </c>
      <c r="H7" s="12">
        <v>37.94</v>
      </c>
      <c r="I7" s="12">
        <v>38.25</v>
      </c>
      <c r="J7" s="12">
        <v>39.35</v>
      </c>
      <c r="K7" s="13">
        <v>41.78</v>
      </c>
      <c r="L7" s="4">
        <f>AVERAGE(B7:K7)</f>
        <v>38.439</v>
      </c>
    </row>
    <row r="8" spans="1:12" x14ac:dyDescent="0.2">
      <c r="A8" s="1" t="s">
        <v>13</v>
      </c>
      <c r="B8" s="12">
        <v>41.42</v>
      </c>
      <c r="C8" s="12">
        <v>42.11</v>
      </c>
      <c r="D8" s="12">
        <v>41.22</v>
      </c>
      <c r="E8" s="12">
        <v>41.65</v>
      </c>
      <c r="F8" s="12">
        <v>41.98</v>
      </c>
      <c r="G8" s="13">
        <v>42.77</v>
      </c>
      <c r="H8" s="12">
        <v>41.67</v>
      </c>
      <c r="I8" s="12">
        <v>41.44</v>
      </c>
      <c r="J8" s="12">
        <v>40.92</v>
      </c>
      <c r="K8" s="12">
        <v>42.36</v>
      </c>
      <c r="L8" s="6">
        <f t="shared" si="0"/>
        <v>41.754000000000005</v>
      </c>
    </row>
    <row r="9" spans="1:12" x14ac:dyDescent="0.2">
      <c r="B9" s="6">
        <f t="shared" ref="B9:J9" si="1">AVERAGE(B4:B8)</f>
        <v>36.950000000000003</v>
      </c>
      <c r="C9" s="6">
        <f t="shared" si="1"/>
        <v>36.827999999999996</v>
      </c>
      <c r="D9" s="6">
        <f t="shared" si="1"/>
        <v>36.709999999999994</v>
      </c>
      <c r="E9" s="6">
        <f t="shared" si="1"/>
        <v>37.106000000000002</v>
      </c>
      <c r="F9" s="19">
        <f t="shared" si="1"/>
        <v>38.287999999999997</v>
      </c>
      <c r="G9" s="6">
        <f t="shared" si="1"/>
        <v>38.655999999999999</v>
      </c>
      <c r="H9" s="6">
        <f t="shared" si="1"/>
        <v>37.196000000000005</v>
      </c>
      <c r="I9" s="6">
        <f t="shared" si="1"/>
        <v>39.215999999999994</v>
      </c>
      <c r="J9" s="6">
        <f t="shared" si="1"/>
        <v>39.167999999999992</v>
      </c>
      <c r="K9" s="17">
        <f>AVERAGE(K4:K8)</f>
        <v>40.755999999999993</v>
      </c>
      <c r="L9" s="24">
        <f>AVERAGE(L4:L8)</f>
        <v>38.087400000000002</v>
      </c>
    </row>
    <row r="11" spans="1:12" x14ac:dyDescent="0.2">
      <c r="A11" t="s">
        <v>21</v>
      </c>
      <c r="B11" s="1">
        <v>5</v>
      </c>
      <c r="C11" s="1">
        <v>10</v>
      </c>
      <c r="D11" s="1">
        <v>15</v>
      </c>
      <c r="E11" s="1">
        <v>20</v>
      </c>
      <c r="F11" s="1">
        <v>25</v>
      </c>
      <c r="G11" s="1">
        <v>30</v>
      </c>
      <c r="H11" s="1">
        <v>35</v>
      </c>
      <c r="I11" s="1">
        <v>40</v>
      </c>
      <c r="J11" s="1">
        <v>45</v>
      </c>
      <c r="K11" s="1">
        <v>50</v>
      </c>
    </row>
    <row r="12" spans="1:12" x14ac:dyDescent="0.2">
      <c r="A12" s="1" t="s">
        <v>0</v>
      </c>
      <c r="B12" s="12">
        <v>34.159999999999997</v>
      </c>
      <c r="C12" s="12">
        <v>34.67</v>
      </c>
      <c r="D12" s="12">
        <v>31.5</v>
      </c>
      <c r="E12" s="12">
        <v>32.43</v>
      </c>
      <c r="F12" s="12">
        <v>34.64</v>
      </c>
      <c r="G12" s="12">
        <v>31.09</v>
      </c>
      <c r="H12" s="12">
        <v>32.26</v>
      </c>
      <c r="I12" s="12">
        <v>32.21</v>
      </c>
      <c r="J12" s="12">
        <v>33</v>
      </c>
      <c r="K12" s="12">
        <v>37.26</v>
      </c>
      <c r="L12" s="6">
        <f>AVERAGE(B12:K12)</f>
        <v>33.321999999999996</v>
      </c>
    </row>
    <row r="13" spans="1:12" x14ac:dyDescent="0.2">
      <c r="A13" s="1" t="s">
        <v>10</v>
      </c>
      <c r="B13" s="12">
        <v>43.85</v>
      </c>
      <c r="C13" s="12">
        <v>41.73</v>
      </c>
      <c r="D13" s="12">
        <v>44.97</v>
      </c>
      <c r="E13" s="12">
        <v>47.05</v>
      </c>
      <c r="F13" s="12">
        <v>49.91</v>
      </c>
      <c r="G13" s="12">
        <v>48.47</v>
      </c>
      <c r="H13" s="12">
        <v>50.89</v>
      </c>
      <c r="I13" s="12">
        <v>49.07</v>
      </c>
      <c r="J13" s="12">
        <v>49.54</v>
      </c>
      <c r="K13" s="12">
        <v>53.16</v>
      </c>
      <c r="L13" s="6">
        <f>AVERAGE(B13:K13)</f>
        <v>47.863999999999997</v>
      </c>
    </row>
    <row r="14" spans="1:12" x14ac:dyDescent="0.2">
      <c r="A14" s="1" t="s">
        <v>11</v>
      </c>
      <c r="B14" s="12">
        <v>28.98</v>
      </c>
      <c r="C14" s="12">
        <v>29.71</v>
      </c>
      <c r="D14" s="12">
        <v>31.07</v>
      </c>
      <c r="E14" s="12">
        <v>32.17</v>
      </c>
      <c r="F14" s="12">
        <v>34.74</v>
      </c>
      <c r="G14" s="12">
        <v>34.94</v>
      </c>
      <c r="H14" s="12">
        <v>30.64</v>
      </c>
      <c r="I14" s="12">
        <v>35.54</v>
      </c>
      <c r="J14" s="12">
        <v>33.380000000000003</v>
      </c>
      <c r="K14" s="12">
        <v>38.83</v>
      </c>
      <c r="L14" s="6">
        <f>AVERAGE(B14:K14)</f>
        <v>33</v>
      </c>
    </row>
    <row r="15" spans="1:12" x14ac:dyDescent="0.2">
      <c r="A15" s="1" t="s">
        <v>12</v>
      </c>
      <c r="B15" s="12">
        <v>42.38</v>
      </c>
      <c r="C15" s="12">
        <v>44.73</v>
      </c>
      <c r="D15" s="12">
        <v>46.6</v>
      </c>
      <c r="E15" s="12">
        <v>47.53</v>
      </c>
      <c r="F15" s="12">
        <v>44.33</v>
      </c>
      <c r="G15" s="12">
        <v>43.3</v>
      </c>
      <c r="H15" s="12">
        <v>43.66</v>
      </c>
      <c r="I15" s="12">
        <v>43.91</v>
      </c>
      <c r="J15" s="12">
        <v>47.22</v>
      </c>
      <c r="K15" s="12">
        <v>45.38</v>
      </c>
      <c r="L15" s="4">
        <f>AVERAGE(B15:K15)</f>
        <v>44.903999999999996</v>
      </c>
    </row>
    <row r="16" spans="1:12" x14ac:dyDescent="0.2">
      <c r="A16" s="1" t="s">
        <v>13</v>
      </c>
      <c r="B16" s="12">
        <v>43.26</v>
      </c>
      <c r="C16" s="12">
        <v>44.73</v>
      </c>
      <c r="D16" s="12">
        <v>43.14</v>
      </c>
      <c r="E16" s="12">
        <v>50.09</v>
      </c>
      <c r="F16" s="12">
        <v>45.14</v>
      </c>
      <c r="G16" s="12">
        <v>49.52</v>
      </c>
      <c r="H16" s="12">
        <v>43.44</v>
      </c>
      <c r="I16" s="12">
        <v>46.64</v>
      </c>
      <c r="J16" s="12">
        <v>47.37</v>
      </c>
      <c r="K16" s="12">
        <v>43.62</v>
      </c>
      <c r="L16" s="6">
        <f>AVERAGE(B16:K16)</f>
        <v>45.695</v>
      </c>
    </row>
    <row r="17" spans="1:16" x14ac:dyDescent="0.2">
      <c r="B17" s="6">
        <f t="shared" ref="B17:L17" si="2">AVERAGE(B12:B16)</f>
        <v>38.525999999999996</v>
      </c>
      <c r="C17" s="6">
        <f t="shared" si="2"/>
        <v>39.113999999999997</v>
      </c>
      <c r="D17" s="6">
        <f t="shared" si="2"/>
        <v>39.455999999999996</v>
      </c>
      <c r="E17" s="6">
        <f t="shared" si="2"/>
        <v>41.853999999999999</v>
      </c>
      <c r="F17" s="19">
        <f t="shared" si="2"/>
        <v>41.751999999999995</v>
      </c>
      <c r="G17" s="6">
        <f t="shared" si="2"/>
        <v>41.464000000000006</v>
      </c>
      <c r="H17" s="6">
        <f t="shared" si="2"/>
        <v>40.177999999999997</v>
      </c>
      <c r="I17" s="6">
        <f t="shared" si="2"/>
        <v>41.474000000000004</v>
      </c>
      <c r="J17" s="6">
        <f t="shared" si="2"/>
        <v>42.101999999999997</v>
      </c>
      <c r="K17" s="17">
        <f t="shared" si="2"/>
        <v>43.65</v>
      </c>
      <c r="L17" s="24">
        <f t="shared" si="2"/>
        <v>40.956999999999994</v>
      </c>
    </row>
    <row r="19" spans="1:16" x14ac:dyDescent="0.2">
      <c r="A19" t="s">
        <v>28</v>
      </c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  <c r="J19" s="1">
        <v>45</v>
      </c>
      <c r="K19" s="1">
        <v>50</v>
      </c>
      <c r="M19" s="12"/>
      <c r="N19" s="12"/>
      <c r="O19" s="12"/>
      <c r="P19" s="13"/>
    </row>
    <row r="20" spans="1:16" x14ac:dyDescent="0.2">
      <c r="A20" s="1" t="s">
        <v>0</v>
      </c>
      <c r="B20" s="12">
        <v>35.61</v>
      </c>
      <c r="C20" s="13">
        <v>40.97</v>
      </c>
      <c r="D20" s="12">
        <v>32.81</v>
      </c>
      <c r="E20" s="12">
        <v>39.58</v>
      </c>
      <c r="F20" s="12">
        <v>36.590000000000003</v>
      </c>
      <c r="G20" s="12">
        <v>34.299999999999997</v>
      </c>
      <c r="H20" s="12">
        <v>33.36</v>
      </c>
      <c r="I20" s="12">
        <v>37.979999999999997</v>
      </c>
      <c r="J20" s="12">
        <v>32.9</v>
      </c>
      <c r="K20" s="12">
        <v>33.79</v>
      </c>
      <c r="L20" s="11">
        <f>AVERAGE(B20:K20)</f>
        <v>35.789000000000001</v>
      </c>
      <c r="M20" s="12"/>
      <c r="N20" s="12"/>
      <c r="O20" s="12"/>
      <c r="P20" s="12"/>
    </row>
    <row r="21" spans="1:16" x14ac:dyDescent="0.2">
      <c r="A21" s="1" t="s">
        <v>10</v>
      </c>
      <c r="B21">
        <v>59.69</v>
      </c>
      <c r="C21">
        <v>59.35</v>
      </c>
      <c r="D21" s="9">
        <v>59.68</v>
      </c>
      <c r="E21">
        <v>56.6</v>
      </c>
      <c r="F21" s="8">
        <v>60.38</v>
      </c>
      <c r="G21">
        <v>58.53</v>
      </c>
      <c r="H21">
        <v>57.02</v>
      </c>
      <c r="I21">
        <v>58.89</v>
      </c>
      <c r="J21">
        <v>52.01</v>
      </c>
      <c r="K21">
        <v>54.16</v>
      </c>
      <c r="L21" s="7">
        <f>AVERAGE(B21:K21)</f>
        <v>57.630999999999993</v>
      </c>
      <c r="M21" s="12"/>
      <c r="N21" s="13"/>
      <c r="O21" s="12"/>
      <c r="P21" s="12"/>
    </row>
    <row r="22" spans="1:16" x14ac:dyDescent="0.2">
      <c r="A22" s="1" t="s">
        <v>11</v>
      </c>
      <c r="B22" s="12">
        <v>32.04</v>
      </c>
      <c r="C22" s="12">
        <v>32.409999999999997</v>
      </c>
      <c r="D22" s="12">
        <v>36.869999999999997</v>
      </c>
      <c r="E22" s="12">
        <v>36.909999999999997</v>
      </c>
      <c r="F22" s="12">
        <v>39.42</v>
      </c>
      <c r="G22" s="12">
        <v>39.590000000000003</v>
      </c>
      <c r="H22" s="12">
        <v>40.25</v>
      </c>
      <c r="I22" s="12">
        <v>44.04</v>
      </c>
      <c r="J22" s="12">
        <v>34.409999999999997</v>
      </c>
      <c r="K22" s="13">
        <v>44.65</v>
      </c>
      <c r="L22" s="6">
        <f>AVERAGE(B22:K22)</f>
        <v>38.059000000000005</v>
      </c>
      <c r="M22" s="12"/>
      <c r="N22" s="12"/>
      <c r="O22" s="12"/>
      <c r="P22" s="13"/>
    </row>
    <row r="23" spans="1:16" x14ac:dyDescent="0.2">
      <c r="A23" s="1" t="s">
        <v>12</v>
      </c>
      <c r="B23" s="12">
        <v>45.79</v>
      </c>
      <c r="C23" s="12">
        <v>46.23</v>
      </c>
      <c r="D23" s="12">
        <v>44.31</v>
      </c>
      <c r="E23" s="12">
        <v>43.13</v>
      </c>
      <c r="F23" s="12">
        <v>42.95</v>
      </c>
      <c r="G23" s="12">
        <v>42.47</v>
      </c>
      <c r="H23" s="12">
        <v>44.97</v>
      </c>
      <c r="I23" s="12">
        <v>40.020000000000003</v>
      </c>
      <c r="J23" s="12">
        <v>44.63</v>
      </c>
      <c r="K23" s="13">
        <v>46.66</v>
      </c>
      <c r="L23" s="4">
        <f>AVERAGE(B23:K23)</f>
        <v>44.116</v>
      </c>
      <c r="M23" s="12"/>
      <c r="N23" s="12"/>
      <c r="O23" s="12"/>
      <c r="P23" s="12"/>
    </row>
    <row r="24" spans="1:16" x14ac:dyDescent="0.2">
      <c r="A24" s="1" t="s">
        <v>13</v>
      </c>
      <c r="B24" s="12">
        <v>47</v>
      </c>
      <c r="C24" s="12">
        <v>46.71</v>
      </c>
      <c r="D24" s="12">
        <v>43.25</v>
      </c>
      <c r="E24" s="12">
        <v>46.76</v>
      </c>
      <c r="F24" s="13">
        <v>49.16</v>
      </c>
      <c r="G24" s="12">
        <v>47.77</v>
      </c>
      <c r="H24" s="12">
        <v>39.21</v>
      </c>
      <c r="I24" s="12">
        <v>45.93</v>
      </c>
      <c r="J24" s="12">
        <v>44.56</v>
      </c>
      <c r="K24" s="12">
        <v>40.99</v>
      </c>
      <c r="L24" s="6">
        <f>AVERAGE(B24:K24)</f>
        <v>45.134</v>
      </c>
    </row>
    <row r="25" spans="1:16" x14ac:dyDescent="0.2">
      <c r="B25" s="6">
        <f t="shared" ref="B25:L25" si="3">AVERAGE(B20:B24)</f>
        <v>44.025999999999996</v>
      </c>
      <c r="C25" s="6">
        <f t="shared" si="3"/>
        <v>45.134</v>
      </c>
      <c r="D25" s="6">
        <f t="shared" si="3"/>
        <v>43.384</v>
      </c>
      <c r="E25" s="19">
        <f t="shared" si="3"/>
        <v>44.595999999999997</v>
      </c>
      <c r="F25" s="17">
        <f t="shared" si="3"/>
        <v>45.699999999999996</v>
      </c>
      <c r="G25" s="6">
        <f t="shared" si="3"/>
        <v>44.532000000000004</v>
      </c>
      <c r="H25" s="6">
        <f t="shared" si="3"/>
        <v>42.962000000000003</v>
      </c>
      <c r="I25" s="6">
        <f t="shared" si="3"/>
        <v>45.372</v>
      </c>
      <c r="J25" s="6">
        <f t="shared" si="3"/>
        <v>41.701999999999998</v>
      </c>
      <c r="K25" s="6">
        <f t="shared" si="3"/>
        <v>44.05</v>
      </c>
      <c r="L25" s="24">
        <f t="shared" si="3"/>
        <v>44.145799999999994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FBB5-C24E-B14C-9129-71DFD92002FC}">
  <dimension ref="A1:Q22"/>
  <sheetViews>
    <sheetView workbookViewId="0">
      <selection activeCell="H18" sqref="H18:Q22"/>
    </sheetView>
  </sheetViews>
  <sheetFormatPr baseColWidth="10" defaultRowHeight="16" x14ac:dyDescent="0.2"/>
  <sheetData>
    <row r="1" spans="1:12" x14ac:dyDescent="0.2">
      <c r="A1" t="s">
        <v>14</v>
      </c>
      <c r="B1" t="s">
        <v>18</v>
      </c>
    </row>
    <row r="3" spans="1:12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35.049999999999997</v>
      </c>
      <c r="C4" s="12">
        <v>31.6</v>
      </c>
      <c r="D4" s="12">
        <v>30.79</v>
      </c>
      <c r="E4" s="12">
        <v>30.48</v>
      </c>
      <c r="F4" s="12">
        <v>30.48</v>
      </c>
      <c r="G4" s="12">
        <v>30.85</v>
      </c>
      <c r="H4" s="12">
        <v>32.65</v>
      </c>
      <c r="I4" s="12">
        <v>33.06</v>
      </c>
      <c r="J4" s="12">
        <v>29.03</v>
      </c>
      <c r="K4" s="13">
        <v>37.54</v>
      </c>
      <c r="L4" s="11">
        <f>AVERAGE(B4:K4)</f>
        <v>32.153000000000006</v>
      </c>
    </row>
    <row r="5" spans="1:12" x14ac:dyDescent="0.2">
      <c r="A5" s="1" t="s">
        <v>10</v>
      </c>
      <c r="B5" s="12">
        <v>43.85</v>
      </c>
      <c r="C5" s="12">
        <v>43.09</v>
      </c>
      <c r="D5" s="12">
        <v>42.84</v>
      </c>
      <c r="E5" s="12">
        <v>43.45</v>
      </c>
      <c r="F5" s="12">
        <v>43.45</v>
      </c>
      <c r="G5" s="13">
        <v>44.08</v>
      </c>
      <c r="H5" s="12">
        <v>43.02</v>
      </c>
      <c r="I5" s="12">
        <v>43.33</v>
      </c>
      <c r="J5" s="12">
        <v>43.04</v>
      </c>
      <c r="K5" s="12">
        <v>42.28</v>
      </c>
      <c r="L5" s="7">
        <f t="shared" ref="L5:L8" si="0">AVERAGE(B5:K5)</f>
        <v>43.242999999999995</v>
      </c>
    </row>
    <row r="6" spans="1:12" x14ac:dyDescent="0.2">
      <c r="A6" s="1" t="s">
        <v>11</v>
      </c>
      <c r="B6" s="12">
        <v>28.98</v>
      </c>
      <c r="C6" s="12">
        <v>29.71</v>
      </c>
      <c r="D6" s="12">
        <v>31.07</v>
      </c>
      <c r="E6" s="12">
        <v>32.17</v>
      </c>
      <c r="F6" s="12">
        <v>37.299999999999997</v>
      </c>
      <c r="G6" s="12">
        <v>37.64</v>
      </c>
      <c r="H6" s="12">
        <v>32.32</v>
      </c>
      <c r="I6" s="12">
        <v>38.24</v>
      </c>
      <c r="J6" s="12">
        <v>38.78</v>
      </c>
      <c r="K6" s="13">
        <v>39.82</v>
      </c>
      <c r="L6" s="6">
        <f t="shared" si="0"/>
        <v>34.603000000000002</v>
      </c>
    </row>
    <row r="7" spans="1:12" x14ac:dyDescent="0.2">
      <c r="A7" s="1" t="s">
        <v>12</v>
      </c>
      <c r="B7" s="12">
        <v>37.86</v>
      </c>
      <c r="C7" s="12">
        <v>37.630000000000003</v>
      </c>
      <c r="D7" s="12">
        <v>37.630000000000003</v>
      </c>
      <c r="E7" s="12">
        <v>37.78</v>
      </c>
      <c r="F7" s="12">
        <v>38.229999999999997</v>
      </c>
      <c r="G7" s="12">
        <v>37.94</v>
      </c>
      <c r="H7" s="12">
        <v>37.950000000000003</v>
      </c>
      <c r="I7" s="12">
        <v>37.86</v>
      </c>
      <c r="J7" s="13">
        <v>38.549999999999997</v>
      </c>
      <c r="K7" s="12">
        <v>38.49</v>
      </c>
      <c r="L7" s="4">
        <f>AVERAGE(B7:K7)</f>
        <v>37.992000000000004</v>
      </c>
    </row>
    <row r="8" spans="1:12" x14ac:dyDescent="0.2">
      <c r="A8" s="1" t="s">
        <v>13</v>
      </c>
      <c r="B8" s="12">
        <v>41.42</v>
      </c>
      <c r="C8" s="12">
        <v>42.11</v>
      </c>
      <c r="D8" s="12">
        <v>41.22</v>
      </c>
      <c r="E8" s="12">
        <v>41.65</v>
      </c>
      <c r="F8" s="12">
        <v>41.58</v>
      </c>
      <c r="G8" s="13">
        <v>42.34</v>
      </c>
      <c r="H8" s="12">
        <v>41.67</v>
      </c>
      <c r="I8" s="12">
        <v>40.96</v>
      </c>
      <c r="J8" s="12">
        <v>40.43</v>
      </c>
      <c r="K8" s="12">
        <v>41.83</v>
      </c>
      <c r="L8" s="6">
        <f t="shared" si="0"/>
        <v>41.521000000000001</v>
      </c>
    </row>
    <row r="9" spans="1:12" x14ac:dyDescent="0.2">
      <c r="B9" s="6">
        <f t="shared" ref="B9:J9" si="1">AVERAGE(B4:B8)</f>
        <v>37.432000000000002</v>
      </c>
      <c r="C9" s="6">
        <f t="shared" si="1"/>
        <v>36.827999999999996</v>
      </c>
      <c r="D9" s="6">
        <f t="shared" si="1"/>
        <v>36.709999999999994</v>
      </c>
      <c r="E9" s="6">
        <f t="shared" si="1"/>
        <v>37.106000000000002</v>
      </c>
      <c r="F9" s="19">
        <f t="shared" si="1"/>
        <v>38.208000000000006</v>
      </c>
      <c r="G9" s="6">
        <f t="shared" si="1"/>
        <v>38.57</v>
      </c>
      <c r="H9" s="6">
        <f t="shared" si="1"/>
        <v>37.522000000000006</v>
      </c>
      <c r="I9" s="6">
        <f t="shared" si="1"/>
        <v>38.690000000000005</v>
      </c>
      <c r="J9" s="6">
        <f t="shared" si="1"/>
        <v>37.965999999999994</v>
      </c>
      <c r="K9" s="17">
        <f>AVERAGE(K4:K8)</f>
        <v>39.991999999999997</v>
      </c>
    </row>
    <row r="18" spans="8:17" x14ac:dyDescent="0.2">
      <c r="H18" s="12"/>
      <c r="I18" s="12"/>
      <c r="J18" s="12"/>
      <c r="K18" s="12"/>
      <c r="L18" s="12"/>
      <c r="M18" s="12"/>
      <c r="N18" s="12"/>
      <c r="O18" s="12"/>
      <c r="P18" s="12"/>
      <c r="Q18" s="13"/>
    </row>
    <row r="19" spans="8:17" x14ac:dyDescent="0.2">
      <c r="H19" s="12"/>
      <c r="I19" s="12"/>
      <c r="J19" s="12"/>
      <c r="K19" s="12"/>
      <c r="L19" s="12"/>
      <c r="M19" s="13"/>
      <c r="N19" s="12"/>
      <c r="O19" s="12"/>
      <c r="P19" s="12"/>
      <c r="Q19" s="12"/>
    </row>
    <row r="20" spans="8:17" x14ac:dyDescent="0.2">
      <c r="H20" s="12"/>
      <c r="I20" s="12"/>
      <c r="J20" s="12"/>
      <c r="K20" s="12"/>
      <c r="L20" s="12"/>
      <c r="M20" s="12"/>
      <c r="N20" s="12"/>
      <c r="O20" s="12"/>
      <c r="P20" s="12"/>
      <c r="Q20" s="13"/>
    </row>
    <row r="21" spans="8:17" x14ac:dyDescent="0.2">
      <c r="H21" s="12"/>
      <c r="I21" s="12"/>
      <c r="J21" s="12"/>
      <c r="K21" s="12"/>
      <c r="L21" s="12"/>
      <c r="M21" s="12"/>
      <c r="N21" s="12"/>
      <c r="O21" s="12"/>
      <c r="P21" s="13"/>
      <c r="Q21" s="12"/>
    </row>
    <row r="22" spans="8:17" x14ac:dyDescent="0.2">
      <c r="H22" s="12"/>
      <c r="I22" s="12"/>
      <c r="J22" s="12"/>
      <c r="K22" s="12"/>
      <c r="L22" s="12"/>
      <c r="M22" s="13"/>
      <c r="N22" s="12"/>
      <c r="O22" s="12"/>
      <c r="P22" s="12"/>
      <c r="Q22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80B55-FAF6-EE42-9146-3205B71CFCD6}">
  <dimension ref="A1:Q33"/>
  <sheetViews>
    <sheetView workbookViewId="0">
      <selection activeCell="B28" sqref="B28:K32"/>
    </sheetView>
  </sheetViews>
  <sheetFormatPr baseColWidth="10" defaultRowHeight="16" x14ac:dyDescent="0.2"/>
  <sheetData>
    <row r="1" spans="1:12" x14ac:dyDescent="0.2">
      <c r="A1" t="s">
        <v>14</v>
      </c>
      <c r="B1" t="s">
        <v>19</v>
      </c>
    </row>
    <row r="3" spans="1:12" x14ac:dyDescent="0.2">
      <c r="A3" t="s">
        <v>22</v>
      </c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35.049999999999997</v>
      </c>
      <c r="C4" s="12">
        <v>31.6</v>
      </c>
      <c r="D4" s="12">
        <v>30.79</v>
      </c>
      <c r="E4" s="12">
        <v>30.48</v>
      </c>
      <c r="F4" s="12">
        <v>30.48</v>
      </c>
      <c r="G4" s="12">
        <v>32.44</v>
      </c>
      <c r="H4" s="12">
        <v>32.65</v>
      </c>
      <c r="I4" s="12">
        <v>33.06</v>
      </c>
      <c r="J4" s="12">
        <v>33.21</v>
      </c>
      <c r="K4" s="13">
        <v>37.54</v>
      </c>
      <c r="L4" s="11">
        <f>AVERAGE(B4:K4)</f>
        <v>32.730000000000004</v>
      </c>
    </row>
    <row r="5" spans="1:12" x14ac:dyDescent="0.2">
      <c r="A5" s="1" t="s">
        <v>10</v>
      </c>
      <c r="B5" s="12">
        <v>43.85</v>
      </c>
      <c r="C5" s="12">
        <v>43.09</v>
      </c>
      <c r="D5" s="12">
        <v>42.84</v>
      </c>
      <c r="E5" s="12">
        <v>43.45</v>
      </c>
      <c r="F5" s="12">
        <v>43.45</v>
      </c>
      <c r="G5" s="13">
        <v>44.08</v>
      </c>
      <c r="H5" s="12">
        <v>43.02</v>
      </c>
      <c r="I5" s="12">
        <v>43.33</v>
      </c>
      <c r="J5" s="12">
        <v>43.04</v>
      </c>
      <c r="K5" s="12">
        <v>42.28</v>
      </c>
      <c r="L5" s="7">
        <f t="shared" ref="L5:L8" si="0">AVERAGE(B5:K5)</f>
        <v>43.242999999999995</v>
      </c>
    </row>
    <row r="6" spans="1:12" x14ac:dyDescent="0.2">
      <c r="A6" s="1" t="s">
        <v>11</v>
      </c>
      <c r="B6" s="12">
        <v>28.98</v>
      </c>
      <c r="C6" s="12">
        <v>29.71</v>
      </c>
      <c r="D6" s="12">
        <v>31.07</v>
      </c>
      <c r="E6" s="12">
        <v>32.17</v>
      </c>
      <c r="F6" s="12">
        <v>37.299999999999997</v>
      </c>
      <c r="G6" s="12">
        <v>37.64</v>
      </c>
      <c r="H6" s="12">
        <v>30.52</v>
      </c>
      <c r="I6" s="12">
        <v>38.24</v>
      </c>
      <c r="J6" s="12">
        <v>38.78</v>
      </c>
      <c r="K6" s="13">
        <v>39.82</v>
      </c>
      <c r="L6" s="6">
        <f t="shared" si="0"/>
        <v>34.422999999999995</v>
      </c>
    </row>
    <row r="7" spans="1:12" x14ac:dyDescent="0.2">
      <c r="A7" s="1" t="s">
        <v>12</v>
      </c>
      <c r="B7" s="12">
        <v>37.85</v>
      </c>
      <c r="C7" s="12">
        <v>37.630000000000003</v>
      </c>
      <c r="D7" s="12">
        <v>37.630000000000003</v>
      </c>
      <c r="E7" s="12">
        <v>37.78</v>
      </c>
      <c r="F7" s="12">
        <v>38.229999999999997</v>
      </c>
      <c r="G7" s="12">
        <v>37.94</v>
      </c>
      <c r="H7" s="12">
        <v>37.94</v>
      </c>
      <c r="I7" s="12">
        <v>37.86</v>
      </c>
      <c r="J7" s="13">
        <v>38.549999999999997</v>
      </c>
      <c r="K7" s="12">
        <v>38.49</v>
      </c>
      <c r="L7" s="4">
        <f>AVERAGE(B7:K7)</f>
        <v>37.99</v>
      </c>
    </row>
    <row r="8" spans="1:12" x14ac:dyDescent="0.2">
      <c r="A8" s="1" t="s">
        <v>13</v>
      </c>
      <c r="B8" s="14">
        <v>41.42</v>
      </c>
      <c r="C8" s="14">
        <v>42.11</v>
      </c>
      <c r="D8" s="14">
        <v>41.22</v>
      </c>
      <c r="E8" s="14">
        <v>41.65</v>
      </c>
      <c r="F8" s="14">
        <v>41.58</v>
      </c>
      <c r="G8" s="15">
        <v>42.34</v>
      </c>
      <c r="H8" s="14">
        <v>41.67</v>
      </c>
      <c r="I8" s="14">
        <v>40.96</v>
      </c>
      <c r="J8" s="14">
        <v>40.43</v>
      </c>
      <c r="K8" s="14">
        <v>41.83</v>
      </c>
      <c r="L8" s="6">
        <f t="shared" si="0"/>
        <v>41.521000000000001</v>
      </c>
    </row>
    <row r="9" spans="1:12" x14ac:dyDescent="0.2">
      <c r="B9" s="6">
        <f t="shared" ref="B9:J9" si="1">AVERAGE(B4:B8)</f>
        <v>37.430000000000007</v>
      </c>
      <c r="C9" s="6">
        <f t="shared" si="1"/>
        <v>36.827999999999996</v>
      </c>
      <c r="D9" s="6">
        <f t="shared" si="1"/>
        <v>36.709999999999994</v>
      </c>
      <c r="E9" s="6">
        <f t="shared" si="1"/>
        <v>37.106000000000002</v>
      </c>
      <c r="F9" s="19">
        <f t="shared" si="1"/>
        <v>38.208000000000006</v>
      </c>
      <c r="G9" s="6">
        <f t="shared" si="1"/>
        <v>38.887999999999998</v>
      </c>
      <c r="H9" s="6">
        <f t="shared" si="1"/>
        <v>37.160000000000004</v>
      </c>
      <c r="I9" s="6">
        <f t="shared" si="1"/>
        <v>38.690000000000005</v>
      </c>
      <c r="J9" s="6">
        <f t="shared" si="1"/>
        <v>38.802</v>
      </c>
      <c r="K9" s="17">
        <f>AVERAGE(K4:K8)</f>
        <v>39.991999999999997</v>
      </c>
      <c r="L9" s="24">
        <f>AVERAGE(L4:L8)</f>
        <v>37.981399999999994</v>
      </c>
    </row>
    <row r="11" spans="1:12" x14ac:dyDescent="0.2">
      <c r="A11" t="s">
        <v>21</v>
      </c>
      <c r="B11" s="1">
        <v>5</v>
      </c>
      <c r="C11" s="1">
        <v>10</v>
      </c>
      <c r="D11" s="1">
        <v>15</v>
      </c>
      <c r="E11" s="1">
        <v>20</v>
      </c>
      <c r="F11" s="1">
        <v>25</v>
      </c>
      <c r="G11" s="1">
        <v>30</v>
      </c>
      <c r="H11" s="1">
        <v>35</v>
      </c>
      <c r="I11" s="1">
        <v>40</v>
      </c>
      <c r="J11" s="1">
        <v>45</v>
      </c>
      <c r="K11" s="1">
        <v>50</v>
      </c>
    </row>
    <row r="12" spans="1:12" x14ac:dyDescent="0.2">
      <c r="A12" s="1" t="s">
        <v>0</v>
      </c>
      <c r="B12" s="12">
        <v>32.64</v>
      </c>
      <c r="C12" s="12">
        <v>31.14</v>
      </c>
      <c r="D12" s="12">
        <v>31.27</v>
      </c>
      <c r="E12" s="12">
        <v>28.96</v>
      </c>
      <c r="F12" s="12">
        <v>30.49</v>
      </c>
      <c r="G12" s="12">
        <v>34.53</v>
      </c>
      <c r="H12" s="13">
        <v>38.72</v>
      </c>
      <c r="I12" s="12">
        <v>33.64</v>
      </c>
      <c r="J12" s="12">
        <v>33.54</v>
      </c>
      <c r="K12" s="12">
        <v>37.380000000000003</v>
      </c>
      <c r="L12" s="11">
        <f>AVERAGE(B12:K12)</f>
        <v>33.231000000000002</v>
      </c>
    </row>
    <row r="13" spans="1:12" x14ac:dyDescent="0.2">
      <c r="A13" s="1" t="s">
        <v>10</v>
      </c>
      <c r="B13" s="12">
        <v>43.85</v>
      </c>
      <c r="C13" s="12">
        <v>43.09</v>
      </c>
      <c r="D13" s="12">
        <v>42.84</v>
      </c>
      <c r="E13" s="12">
        <v>43.45</v>
      </c>
      <c r="F13" s="12">
        <v>43.45</v>
      </c>
      <c r="G13" s="13">
        <v>44.08</v>
      </c>
      <c r="H13" s="12">
        <v>43.02</v>
      </c>
      <c r="I13" s="12">
        <v>42.59</v>
      </c>
      <c r="J13" s="12">
        <v>43.04</v>
      </c>
      <c r="K13" s="12">
        <v>40.75</v>
      </c>
      <c r="L13" s="6">
        <f t="shared" ref="L13:L14" si="2">AVERAGE(B13:K13)</f>
        <v>43.016000000000005</v>
      </c>
    </row>
    <row r="14" spans="1:12" x14ac:dyDescent="0.2">
      <c r="A14" s="1" t="s">
        <v>11</v>
      </c>
      <c r="B14" s="12">
        <v>29.98</v>
      </c>
      <c r="C14" s="12">
        <v>29.71</v>
      </c>
      <c r="D14" s="12">
        <v>31.71</v>
      </c>
      <c r="E14" s="12">
        <v>32.17</v>
      </c>
      <c r="F14" s="13">
        <v>38.159999999999997</v>
      </c>
      <c r="G14" s="12">
        <v>33.14</v>
      </c>
      <c r="H14" s="12">
        <v>32.32</v>
      </c>
      <c r="I14" s="12">
        <v>33.799999999999997</v>
      </c>
      <c r="J14" s="12">
        <v>36.979999999999997</v>
      </c>
      <c r="K14" s="12">
        <v>36.049999999999997</v>
      </c>
      <c r="L14" s="6">
        <f t="shared" si="2"/>
        <v>33.402000000000001</v>
      </c>
    </row>
    <row r="15" spans="1:12" x14ac:dyDescent="0.2">
      <c r="A15" s="1" t="s">
        <v>12</v>
      </c>
      <c r="B15" s="12">
        <v>36.83</v>
      </c>
      <c r="C15" s="12">
        <v>42.02</v>
      </c>
      <c r="D15" s="12">
        <v>45.22</v>
      </c>
      <c r="E15" s="12">
        <v>45.22</v>
      </c>
      <c r="F15" s="12">
        <v>41.93</v>
      </c>
      <c r="G15" s="12">
        <v>44.82</v>
      </c>
      <c r="H15" s="12">
        <v>42.2</v>
      </c>
      <c r="I15" s="12">
        <v>42.44</v>
      </c>
      <c r="J15" s="12">
        <v>46.01</v>
      </c>
      <c r="K15" s="13">
        <v>46.6</v>
      </c>
      <c r="L15" s="5">
        <f>AVERAGE(B15:K15)</f>
        <v>43.329000000000001</v>
      </c>
    </row>
    <row r="16" spans="1:12" x14ac:dyDescent="0.2">
      <c r="A16" s="1" t="s">
        <v>13</v>
      </c>
      <c r="B16" s="14">
        <v>41.42</v>
      </c>
      <c r="C16" s="14">
        <v>43.49</v>
      </c>
      <c r="D16" s="14">
        <v>40.46</v>
      </c>
      <c r="E16" s="14">
        <v>44.56</v>
      </c>
      <c r="F16" s="14">
        <v>41.78</v>
      </c>
      <c r="G16" s="15">
        <v>45.05</v>
      </c>
      <c r="H16" s="14">
        <v>44.01</v>
      </c>
      <c r="I16" s="14">
        <v>42.69</v>
      </c>
      <c r="J16" s="14">
        <v>41.62</v>
      </c>
      <c r="K16" s="14">
        <v>43.42</v>
      </c>
      <c r="L16" s="6">
        <f t="shared" ref="L16" si="3">AVERAGE(B16:K16)</f>
        <v>42.85</v>
      </c>
    </row>
    <row r="17" spans="1:17" x14ac:dyDescent="0.2">
      <c r="B17" s="6">
        <f t="shared" ref="B17:J17" si="4">AVERAGE(B12:B16)</f>
        <v>36.944000000000003</v>
      </c>
      <c r="C17" s="6">
        <f t="shared" si="4"/>
        <v>37.89</v>
      </c>
      <c r="D17" s="6">
        <f t="shared" si="4"/>
        <v>38.299999999999997</v>
      </c>
      <c r="E17" s="6">
        <f t="shared" si="4"/>
        <v>38.872</v>
      </c>
      <c r="F17" s="19">
        <f t="shared" si="4"/>
        <v>39.161999999999999</v>
      </c>
      <c r="G17" s="6">
        <f t="shared" si="4"/>
        <v>40.323999999999998</v>
      </c>
      <c r="H17" s="6">
        <f t="shared" si="4"/>
        <v>40.053999999999995</v>
      </c>
      <c r="I17" s="6">
        <f t="shared" si="4"/>
        <v>39.031999999999996</v>
      </c>
      <c r="J17" s="6">
        <f t="shared" si="4"/>
        <v>40.238</v>
      </c>
      <c r="K17" s="17">
        <f>AVERAGE(K12:K16)</f>
        <v>40.839999999999996</v>
      </c>
      <c r="L17" s="24">
        <f>AVERAGE(L12:L16)</f>
        <v>39.165599999999998</v>
      </c>
    </row>
    <row r="18" spans="1:17" x14ac:dyDescent="0.2">
      <c r="A18" s="22"/>
      <c r="B18" s="21"/>
      <c r="C18" s="21"/>
      <c r="D18" s="21"/>
      <c r="E18" s="21"/>
      <c r="F18" s="21"/>
      <c r="G18" s="21"/>
      <c r="H18" s="12"/>
      <c r="I18" s="12"/>
      <c r="J18" s="12"/>
      <c r="K18" s="12"/>
      <c r="L18" s="12"/>
      <c r="M18" s="12"/>
      <c r="N18" s="12"/>
      <c r="O18" s="12"/>
      <c r="P18" s="12"/>
      <c r="Q18" s="13"/>
    </row>
    <row r="19" spans="1:17" x14ac:dyDescent="0.2">
      <c r="A19" t="s">
        <v>28</v>
      </c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  <c r="J19" s="1">
        <v>45</v>
      </c>
      <c r="K19" s="1">
        <v>50</v>
      </c>
      <c r="M19" s="13"/>
      <c r="N19" s="12"/>
      <c r="O19" s="12"/>
      <c r="P19" s="12"/>
      <c r="Q19" s="12"/>
    </row>
    <row r="20" spans="1:17" x14ac:dyDescent="0.2">
      <c r="A20" s="1" t="s">
        <v>0</v>
      </c>
      <c r="B20" s="12">
        <v>38.14</v>
      </c>
      <c r="C20" s="12">
        <v>40.03</v>
      </c>
      <c r="D20" s="12">
        <v>38.04</v>
      </c>
      <c r="E20" s="12">
        <v>38.549999999999997</v>
      </c>
      <c r="F20" s="13">
        <v>41.53</v>
      </c>
      <c r="G20" s="12">
        <v>37.82</v>
      </c>
      <c r="H20" s="12">
        <v>38.36</v>
      </c>
      <c r="I20" s="12">
        <v>39.340000000000003</v>
      </c>
      <c r="J20" s="12">
        <v>35.380000000000003</v>
      </c>
      <c r="K20" s="12">
        <v>36.909999999999997</v>
      </c>
      <c r="L20" s="6">
        <f>AVERAGE(B20:K20)</f>
        <v>38.409999999999989</v>
      </c>
      <c r="M20" s="12"/>
      <c r="N20" s="12"/>
      <c r="O20" s="12"/>
      <c r="P20" s="12"/>
      <c r="Q20" s="13"/>
    </row>
    <row r="21" spans="1:17" x14ac:dyDescent="0.2">
      <c r="A21" s="1" t="s">
        <v>10</v>
      </c>
      <c r="B21" s="12">
        <v>62.22</v>
      </c>
      <c r="C21" s="12">
        <v>61.39</v>
      </c>
      <c r="D21" s="12">
        <v>61.96</v>
      </c>
      <c r="E21" s="12">
        <v>60.87</v>
      </c>
      <c r="F21" s="13">
        <v>63.25</v>
      </c>
      <c r="G21" s="12">
        <v>59.77</v>
      </c>
      <c r="H21" s="12">
        <v>55.89</v>
      </c>
      <c r="I21" s="12">
        <v>60.56</v>
      </c>
      <c r="J21" s="12">
        <v>56.99</v>
      </c>
      <c r="K21" s="12">
        <v>55.64</v>
      </c>
      <c r="L21" s="7">
        <f t="shared" ref="L21:L22" si="5">AVERAGE(B21:K21)</f>
        <v>59.853999999999999</v>
      </c>
      <c r="M21" s="12"/>
      <c r="N21" s="12"/>
      <c r="O21" s="12"/>
      <c r="P21" s="13"/>
      <c r="Q21" s="12"/>
    </row>
    <row r="22" spans="1:17" x14ac:dyDescent="0.2">
      <c r="A22" s="1" t="s">
        <v>11</v>
      </c>
      <c r="B22" s="12">
        <v>33.19</v>
      </c>
      <c r="C22" s="12">
        <v>32.96</v>
      </c>
      <c r="D22" s="12">
        <v>38.450000000000003</v>
      </c>
      <c r="E22" s="12">
        <v>39.79</v>
      </c>
      <c r="F22" s="13">
        <v>42.91</v>
      </c>
      <c r="G22" s="12">
        <v>37.56</v>
      </c>
      <c r="H22" s="12">
        <v>39.4</v>
      </c>
      <c r="I22" s="12">
        <v>39.4</v>
      </c>
      <c r="J22" s="12">
        <v>34.54</v>
      </c>
      <c r="K22" s="12">
        <v>40.39</v>
      </c>
      <c r="L22" s="11">
        <f t="shared" si="5"/>
        <v>37.858999999999995</v>
      </c>
      <c r="M22" s="15"/>
      <c r="N22" s="14"/>
      <c r="O22" s="14"/>
      <c r="P22" s="14"/>
      <c r="Q22" s="14"/>
    </row>
    <row r="23" spans="1:17" x14ac:dyDescent="0.2">
      <c r="A23" s="1" t="s">
        <v>12</v>
      </c>
      <c r="B23" s="13">
        <v>45.99</v>
      </c>
      <c r="C23" s="12">
        <v>45.21</v>
      </c>
      <c r="D23" s="12">
        <v>44.39</v>
      </c>
      <c r="E23" s="12">
        <v>44.28</v>
      </c>
      <c r="F23" s="12">
        <v>44.18</v>
      </c>
      <c r="G23" s="12">
        <v>41.5</v>
      </c>
      <c r="H23" s="12">
        <v>44.36</v>
      </c>
      <c r="I23" s="12">
        <v>41.47</v>
      </c>
      <c r="J23" s="12">
        <v>44.22</v>
      </c>
      <c r="K23" s="12">
        <v>44.3</v>
      </c>
      <c r="L23" s="4">
        <f>AVERAGE(B23:K23)</f>
        <v>43.99</v>
      </c>
    </row>
    <row r="24" spans="1:17" x14ac:dyDescent="0.2">
      <c r="A24" s="1" t="s">
        <v>13</v>
      </c>
      <c r="B24" s="14">
        <v>46.05</v>
      </c>
      <c r="C24" s="15">
        <v>47.73</v>
      </c>
      <c r="D24" s="14">
        <v>45.63</v>
      </c>
      <c r="E24" s="14">
        <v>46.77</v>
      </c>
      <c r="F24" s="14">
        <v>45.66</v>
      </c>
      <c r="G24" s="14">
        <v>40.67</v>
      </c>
      <c r="H24" s="14">
        <v>37.619999999999997</v>
      </c>
      <c r="I24" s="14">
        <v>44.57</v>
      </c>
      <c r="J24" s="14">
        <v>42.88</v>
      </c>
      <c r="K24" s="14">
        <v>42.29</v>
      </c>
      <c r="L24" s="6">
        <f t="shared" ref="L24" si="6">AVERAGE(B24:K24)</f>
        <v>43.987000000000002</v>
      </c>
    </row>
    <row r="25" spans="1:17" x14ac:dyDescent="0.2">
      <c r="B25" s="6">
        <f t="shared" ref="B25:J25" si="7">AVERAGE(B20:B24)</f>
        <v>45.118000000000009</v>
      </c>
      <c r="C25" s="6">
        <f t="shared" si="7"/>
        <v>45.463999999999999</v>
      </c>
      <c r="D25" s="6">
        <f t="shared" si="7"/>
        <v>45.693999999999996</v>
      </c>
      <c r="E25" s="6">
        <f t="shared" si="7"/>
        <v>46.052</v>
      </c>
      <c r="F25" s="17">
        <f t="shared" si="7"/>
        <v>47.506</v>
      </c>
      <c r="G25" s="6">
        <f t="shared" si="7"/>
        <v>43.463999999999999</v>
      </c>
      <c r="H25" s="6">
        <f t="shared" si="7"/>
        <v>43.125999999999998</v>
      </c>
      <c r="I25" s="6">
        <f t="shared" si="7"/>
        <v>45.067999999999998</v>
      </c>
      <c r="J25" s="6">
        <f t="shared" si="7"/>
        <v>42.802</v>
      </c>
      <c r="K25" s="19">
        <f>AVERAGE(K20:K24)</f>
        <v>43.905999999999999</v>
      </c>
      <c r="L25" s="24">
        <f>AVERAGE(L20:L24)</f>
        <v>44.82</v>
      </c>
    </row>
    <row r="27" spans="1:17" x14ac:dyDescent="0.2">
      <c r="A27" t="s">
        <v>29</v>
      </c>
      <c r="B27" s="1">
        <v>5</v>
      </c>
      <c r="C27" s="1">
        <v>10</v>
      </c>
      <c r="D27" s="1">
        <v>15</v>
      </c>
      <c r="E27" s="1">
        <v>20</v>
      </c>
      <c r="F27" s="1">
        <v>25</v>
      </c>
      <c r="G27" s="1">
        <v>30</v>
      </c>
      <c r="H27" s="1">
        <v>35</v>
      </c>
      <c r="I27" s="1">
        <v>40</v>
      </c>
      <c r="J27" s="1">
        <v>45</v>
      </c>
      <c r="K27" s="1">
        <v>50</v>
      </c>
    </row>
    <row r="28" spans="1:17" x14ac:dyDescent="0.2">
      <c r="A28" s="1" t="s">
        <v>0</v>
      </c>
      <c r="B28" s="12">
        <v>39.03</v>
      </c>
      <c r="C28" s="12">
        <v>37.950000000000003</v>
      </c>
      <c r="D28" s="12">
        <v>38.04</v>
      </c>
      <c r="E28" s="12">
        <v>38.67</v>
      </c>
      <c r="F28" s="12">
        <v>39.97</v>
      </c>
      <c r="G28" s="12">
        <v>34.4</v>
      </c>
      <c r="H28" s="12">
        <v>34.06</v>
      </c>
      <c r="I28" s="12">
        <v>37.56</v>
      </c>
      <c r="J28" s="12">
        <v>34.82</v>
      </c>
      <c r="K28" s="12">
        <v>37.14</v>
      </c>
      <c r="L28" s="6">
        <f>AVERAGE(B28:K28)</f>
        <v>37.164000000000001</v>
      </c>
    </row>
    <row r="29" spans="1:17" x14ac:dyDescent="0.2">
      <c r="A29" s="1" t="s">
        <v>10</v>
      </c>
      <c r="B29" s="12">
        <v>63.44</v>
      </c>
      <c r="C29" s="12">
        <v>60.85</v>
      </c>
      <c r="D29" s="12">
        <v>63.22</v>
      </c>
      <c r="E29" s="12">
        <v>58.17</v>
      </c>
      <c r="F29" s="12">
        <v>63.25</v>
      </c>
      <c r="G29" s="12">
        <v>60.32</v>
      </c>
      <c r="H29" s="12">
        <v>58.65</v>
      </c>
      <c r="I29" s="12">
        <v>61.3</v>
      </c>
      <c r="J29" s="12">
        <v>55.35</v>
      </c>
      <c r="K29" s="12">
        <v>57.53</v>
      </c>
      <c r="L29" s="6">
        <f t="shared" ref="L29:L30" si="8">AVERAGE(B29:K29)</f>
        <v>60.207999999999991</v>
      </c>
    </row>
    <row r="30" spans="1:17" x14ac:dyDescent="0.2">
      <c r="A30" s="1" t="s">
        <v>11</v>
      </c>
      <c r="B30" s="12">
        <v>32.15</v>
      </c>
      <c r="C30" s="12">
        <v>30.82</v>
      </c>
      <c r="D30" s="12">
        <v>39.69</v>
      </c>
      <c r="E30" s="12">
        <v>41.53</v>
      </c>
      <c r="F30" s="12">
        <v>39.770000000000003</v>
      </c>
      <c r="G30" s="12">
        <v>37.119999999999997</v>
      </c>
      <c r="H30" s="12">
        <v>39.08</v>
      </c>
      <c r="I30" s="12">
        <v>41.91</v>
      </c>
      <c r="J30" s="12">
        <v>37.07</v>
      </c>
      <c r="K30" s="12">
        <v>39.54</v>
      </c>
      <c r="L30" s="6">
        <f t="shared" si="8"/>
        <v>37.868000000000009</v>
      </c>
    </row>
    <row r="31" spans="1:17" x14ac:dyDescent="0.2">
      <c r="A31" s="1" t="s">
        <v>12</v>
      </c>
      <c r="B31" s="12">
        <v>46.52</v>
      </c>
      <c r="C31" s="12">
        <v>44.46</v>
      </c>
      <c r="D31" s="12">
        <v>45.14</v>
      </c>
      <c r="E31" s="12">
        <v>43.44</v>
      </c>
      <c r="F31" s="12">
        <v>42.57</v>
      </c>
      <c r="G31" s="12">
        <v>41.79</v>
      </c>
      <c r="H31" s="12">
        <v>44.27</v>
      </c>
      <c r="I31" s="12">
        <v>41.97</v>
      </c>
      <c r="J31" s="12">
        <v>42.69</v>
      </c>
      <c r="K31" s="12">
        <v>44.82</v>
      </c>
      <c r="L31" s="4">
        <f>AVERAGE(B31:K31)</f>
        <v>43.766999999999996</v>
      </c>
    </row>
    <row r="32" spans="1:17" x14ac:dyDescent="0.2">
      <c r="A32" s="1" t="s">
        <v>13</v>
      </c>
      <c r="B32" s="14">
        <v>45.27</v>
      </c>
      <c r="C32" s="14">
        <v>46.13</v>
      </c>
      <c r="D32" s="14">
        <v>45.51</v>
      </c>
      <c r="E32" s="14">
        <v>44.38</v>
      </c>
      <c r="F32" s="14">
        <v>45.11</v>
      </c>
      <c r="G32" s="14">
        <v>41.29</v>
      </c>
      <c r="H32" s="14">
        <v>37.1</v>
      </c>
      <c r="I32" s="14">
        <v>42.25</v>
      </c>
      <c r="J32" s="14">
        <v>43.86</v>
      </c>
      <c r="K32" s="14">
        <v>42.05</v>
      </c>
      <c r="L32" s="6">
        <f t="shared" ref="L32" si="9">AVERAGE(B32:K32)</f>
        <v>43.295000000000002</v>
      </c>
    </row>
    <row r="33" spans="2:12" x14ac:dyDescent="0.2">
      <c r="B33" s="6">
        <f t="shared" ref="B33:J33" si="10">AVERAGE(B28:B32)</f>
        <v>45.282000000000004</v>
      </c>
      <c r="C33" s="6">
        <f t="shared" si="10"/>
        <v>44.042000000000002</v>
      </c>
      <c r="D33" s="7">
        <f t="shared" si="10"/>
        <v>46.319999999999993</v>
      </c>
      <c r="E33" s="6">
        <f t="shared" si="10"/>
        <v>45.238</v>
      </c>
      <c r="F33" s="19">
        <f t="shared" si="10"/>
        <v>46.134</v>
      </c>
      <c r="G33" s="6">
        <f t="shared" si="10"/>
        <v>42.983999999999995</v>
      </c>
      <c r="H33" s="6">
        <f t="shared" si="10"/>
        <v>42.632000000000005</v>
      </c>
      <c r="I33" s="6">
        <f t="shared" si="10"/>
        <v>44.997999999999998</v>
      </c>
      <c r="J33" s="6">
        <f t="shared" si="10"/>
        <v>42.758000000000003</v>
      </c>
      <c r="K33" s="19">
        <f>AVERAGE(K28:K32)</f>
        <v>44.215999999999994</v>
      </c>
      <c r="L33" s="24">
        <f>AVERAGE(L28:L32)</f>
        <v>44.460400000000007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836C-2DA3-4247-BC60-003C6FD91B5B}">
  <dimension ref="A1:Q25"/>
  <sheetViews>
    <sheetView workbookViewId="0">
      <selection activeCell="B20" sqref="B20:K24"/>
    </sheetView>
  </sheetViews>
  <sheetFormatPr baseColWidth="10" defaultRowHeight="16" x14ac:dyDescent="0.2"/>
  <sheetData>
    <row r="1" spans="1:12" x14ac:dyDescent="0.2">
      <c r="A1" t="s">
        <v>14</v>
      </c>
    </row>
    <row r="3" spans="1:12" x14ac:dyDescent="0.2">
      <c r="A3" t="s">
        <v>22</v>
      </c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>
        <v>41.52</v>
      </c>
      <c r="C4">
        <v>45.43</v>
      </c>
      <c r="D4" s="9">
        <v>46.16</v>
      </c>
      <c r="E4">
        <v>45.84</v>
      </c>
      <c r="F4">
        <v>42.81</v>
      </c>
      <c r="G4">
        <v>42.52</v>
      </c>
      <c r="H4">
        <v>44.44</v>
      </c>
      <c r="I4" s="8">
        <v>47.59</v>
      </c>
      <c r="J4">
        <v>46.11</v>
      </c>
      <c r="K4">
        <v>45.45</v>
      </c>
      <c r="L4" s="6">
        <f>AVERAGE(B4:K4)</f>
        <v>44.787000000000006</v>
      </c>
    </row>
    <row r="5" spans="1:12" x14ac:dyDescent="0.2">
      <c r="A5" s="1" t="s">
        <v>10</v>
      </c>
      <c r="B5">
        <v>59.07</v>
      </c>
      <c r="C5">
        <v>61</v>
      </c>
      <c r="D5">
        <v>58.81</v>
      </c>
      <c r="E5">
        <v>59.98</v>
      </c>
      <c r="F5" s="8">
        <v>62.55</v>
      </c>
      <c r="G5">
        <v>60.02</v>
      </c>
      <c r="H5">
        <v>60.3</v>
      </c>
      <c r="I5">
        <v>59.43</v>
      </c>
      <c r="J5">
        <v>57.28</v>
      </c>
      <c r="K5">
        <v>58.2</v>
      </c>
      <c r="L5" s="6">
        <f t="shared" ref="L5:L8" si="0">AVERAGE(B5:K5)</f>
        <v>59.664000000000001</v>
      </c>
    </row>
    <row r="6" spans="1:12" x14ac:dyDescent="0.2">
      <c r="A6" s="1" t="s">
        <v>11</v>
      </c>
      <c r="B6">
        <v>40.42</v>
      </c>
      <c r="C6">
        <v>39.590000000000003</v>
      </c>
      <c r="D6">
        <v>40.409999999999997</v>
      </c>
      <c r="E6">
        <v>44.33</v>
      </c>
      <c r="F6">
        <v>43.14</v>
      </c>
      <c r="G6">
        <v>41.68</v>
      </c>
      <c r="H6" s="8">
        <v>44.5</v>
      </c>
      <c r="I6">
        <v>42.46</v>
      </c>
      <c r="J6">
        <v>40.06</v>
      </c>
      <c r="K6">
        <v>39.159999999999997</v>
      </c>
      <c r="L6" s="11">
        <f t="shared" si="0"/>
        <v>41.575000000000003</v>
      </c>
    </row>
    <row r="7" spans="1:12" x14ac:dyDescent="0.2">
      <c r="A7" s="1" t="s">
        <v>12</v>
      </c>
      <c r="B7">
        <v>40.799999999999997</v>
      </c>
      <c r="C7">
        <v>43.67</v>
      </c>
      <c r="D7">
        <v>43.43</v>
      </c>
      <c r="E7">
        <v>44.4</v>
      </c>
      <c r="F7">
        <v>45.58</v>
      </c>
      <c r="G7">
        <v>39.74</v>
      </c>
      <c r="H7">
        <v>42.47</v>
      </c>
      <c r="I7" s="8">
        <v>45.98</v>
      </c>
      <c r="J7">
        <v>42.63</v>
      </c>
      <c r="K7">
        <v>41.37</v>
      </c>
      <c r="L7" s="6">
        <f t="shared" si="0"/>
        <v>43.007000000000005</v>
      </c>
    </row>
    <row r="8" spans="1:12" x14ac:dyDescent="0.2">
      <c r="A8" s="1" t="s">
        <v>13</v>
      </c>
      <c r="B8">
        <v>57.87</v>
      </c>
      <c r="C8">
        <v>59.75</v>
      </c>
      <c r="D8">
        <v>61.5</v>
      </c>
      <c r="E8" s="8">
        <v>65.47</v>
      </c>
      <c r="F8">
        <v>62.52</v>
      </c>
      <c r="G8">
        <v>64.23</v>
      </c>
      <c r="H8">
        <v>64.069999999999993</v>
      </c>
      <c r="I8">
        <v>58.87</v>
      </c>
      <c r="J8">
        <v>57.96</v>
      </c>
      <c r="K8">
        <v>58.66</v>
      </c>
      <c r="L8" s="7">
        <f t="shared" si="0"/>
        <v>61.089999999999996</v>
      </c>
    </row>
    <row r="9" spans="1:12" x14ac:dyDescent="0.2">
      <c r="B9" s="6">
        <f t="shared" ref="B9:J9" si="1">AVERAGE(B4:B8)</f>
        <v>47.936</v>
      </c>
      <c r="C9" s="6">
        <f t="shared" si="1"/>
        <v>49.887999999999998</v>
      </c>
      <c r="D9" s="6">
        <f t="shared" si="1"/>
        <v>50.061999999999998</v>
      </c>
      <c r="E9" s="7">
        <f t="shared" si="1"/>
        <v>52.003999999999998</v>
      </c>
      <c r="F9" s="6">
        <f t="shared" si="1"/>
        <v>51.319999999999993</v>
      </c>
      <c r="G9" s="6">
        <f t="shared" si="1"/>
        <v>49.637999999999998</v>
      </c>
      <c r="H9" s="6">
        <f t="shared" si="1"/>
        <v>51.155999999999999</v>
      </c>
      <c r="I9" s="6">
        <f t="shared" si="1"/>
        <v>50.866</v>
      </c>
      <c r="J9" s="6">
        <f t="shared" si="1"/>
        <v>48.808</v>
      </c>
      <c r="K9" s="6">
        <f>AVERAGE(K4:K8)</f>
        <v>48.567999999999998</v>
      </c>
      <c r="L9" s="25">
        <f>AVERAGE(L4:L8)</f>
        <v>50.024600000000007</v>
      </c>
    </row>
    <row r="11" spans="1:12" x14ac:dyDescent="0.2">
      <c r="A11" t="s">
        <v>21</v>
      </c>
      <c r="B11" s="1">
        <v>5</v>
      </c>
      <c r="C11" s="1">
        <v>10</v>
      </c>
      <c r="D11" s="1">
        <v>15</v>
      </c>
      <c r="E11" s="1">
        <v>20</v>
      </c>
      <c r="F11" s="1">
        <v>25</v>
      </c>
      <c r="G11" s="1">
        <v>30</v>
      </c>
      <c r="H11" s="1">
        <v>35</v>
      </c>
      <c r="I11" s="1">
        <v>40</v>
      </c>
      <c r="J11" s="1">
        <v>45</v>
      </c>
      <c r="K11" s="1">
        <v>50</v>
      </c>
    </row>
    <row r="12" spans="1:12" x14ac:dyDescent="0.2">
      <c r="A12" s="1" t="s">
        <v>0</v>
      </c>
      <c r="B12">
        <v>46.23</v>
      </c>
      <c r="C12" s="8">
        <v>47.94</v>
      </c>
      <c r="D12" s="9">
        <v>47.9</v>
      </c>
      <c r="E12">
        <v>44.6</v>
      </c>
      <c r="F12">
        <v>46.57</v>
      </c>
      <c r="G12">
        <v>43.42</v>
      </c>
      <c r="H12">
        <v>43.83</v>
      </c>
      <c r="I12" s="9">
        <v>46.35</v>
      </c>
      <c r="J12">
        <v>44.16</v>
      </c>
      <c r="K12">
        <v>40.68</v>
      </c>
      <c r="L12" s="6">
        <f>AVERAGE(B12:K12)</f>
        <v>45.167999999999999</v>
      </c>
    </row>
    <row r="13" spans="1:12" x14ac:dyDescent="0.2">
      <c r="A13" s="1" t="s">
        <v>10</v>
      </c>
      <c r="B13">
        <v>55.48</v>
      </c>
      <c r="C13">
        <v>54.44</v>
      </c>
      <c r="D13">
        <v>55.89</v>
      </c>
      <c r="E13">
        <v>54.84</v>
      </c>
      <c r="F13" s="8">
        <v>58.08</v>
      </c>
      <c r="G13">
        <v>56.18</v>
      </c>
      <c r="H13">
        <v>53.92</v>
      </c>
      <c r="I13">
        <v>53.89</v>
      </c>
      <c r="J13">
        <v>54.72</v>
      </c>
      <c r="K13">
        <v>54.62</v>
      </c>
      <c r="L13" s="7">
        <f t="shared" ref="L13:L16" si="2">AVERAGE(B13:K13)</f>
        <v>55.206000000000003</v>
      </c>
    </row>
    <row r="14" spans="1:12" x14ac:dyDescent="0.2">
      <c r="A14" s="1" t="s">
        <v>11</v>
      </c>
      <c r="B14">
        <v>40.03</v>
      </c>
      <c r="C14">
        <v>38.200000000000003</v>
      </c>
      <c r="D14">
        <v>39.840000000000003</v>
      </c>
      <c r="E14">
        <v>42.19</v>
      </c>
      <c r="F14" s="8">
        <v>42.31</v>
      </c>
      <c r="G14">
        <v>39.19</v>
      </c>
      <c r="H14" s="9">
        <v>40.159999999999997</v>
      </c>
      <c r="I14">
        <v>37.97</v>
      </c>
      <c r="J14">
        <v>34.46</v>
      </c>
      <c r="K14">
        <v>43.03</v>
      </c>
      <c r="L14" s="11">
        <f t="shared" si="2"/>
        <v>39.738</v>
      </c>
    </row>
    <row r="15" spans="1:12" x14ac:dyDescent="0.2">
      <c r="A15" s="1" t="s">
        <v>12</v>
      </c>
      <c r="B15">
        <v>38.619999999999997</v>
      </c>
      <c r="C15">
        <v>41.32</v>
      </c>
      <c r="D15" s="8">
        <v>44.04</v>
      </c>
      <c r="E15">
        <v>43.4</v>
      </c>
      <c r="F15">
        <v>41.26</v>
      </c>
      <c r="G15">
        <v>38.92</v>
      </c>
      <c r="H15">
        <v>41.91</v>
      </c>
      <c r="I15" s="9">
        <v>42.31</v>
      </c>
      <c r="J15">
        <v>37.11</v>
      </c>
      <c r="K15">
        <v>41.24</v>
      </c>
      <c r="L15" s="6">
        <f t="shared" si="2"/>
        <v>41.013000000000005</v>
      </c>
    </row>
    <row r="16" spans="1:12" x14ac:dyDescent="0.2">
      <c r="A16" s="1" t="s">
        <v>13</v>
      </c>
      <c r="B16">
        <v>49.18</v>
      </c>
      <c r="C16">
        <v>50.77</v>
      </c>
      <c r="D16">
        <v>46.06</v>
      </c>
      <c r="E16" s="9">
        <v>47.96</v>
      </c>
      <c r="F16">
        <v>51.3</v>
      </c>
      <c r="G16" s="8">
        <v>52.18</v>
      </c>
      <c r="H16">
        <v>51.76</v>
      </c>
      <c r="I16">
        <v>49.34</v>
      </c>
      <c r="J16">
        <v>46.24</v>
      </c>
      <c r="K16">
        <v>46.16</v>
      </c>
      <c r="L16" s="6">
        <f t="shared" si="2"/>
        <v>49.094999999999992</v>
      </c>
    </row>
    <row r="17" spans="1:17" x14ac:dyDescent="0.2">
      <c r="B17" s="6">
        <f t="shared" ref="B17:J17" si="3">AVERAGE(B12:B16)</f>
        <v>45.908000000000001</v>
      </c>
      <c r="C17" s="6">
        <f t="shared" si="3"/>
        <v>46.533999999999999</v>
      </c>
      <c r="D17" s="19">
        <f t="shared" si="3"/>
        <v>46.745999999999995</v>
      </c>
      <c r="E17" s="6">
        <f t="shared" si="3"/>
        <v>46.597999999999999</v>
      </c>
      <c r="F17" s="7">
        <f t="shared" si="3"/>
        <v>47.903999999999996</v>
      </c>
      <c r="G17" s="6">
        <f t="shared" si="3"/>
        <v>45.977999999999994</v>
      </c>
      <c r="H17" s="6">
        <f t="shared" si="3"/>
        <v>46.315999999999995</v>
      </c>
      <c r="I17" s="6">
        <f t="shared" si="3"/>
        <v>45.972000000000001</v>
      </c>
      <c r="J17" s="6">
        <f t="shared" si="3"/>
        <v>43.338000000000001</v>
      </c>
      <c r="K17" s="6">
        <f>AVERAGE(K12:K16)</f>
        <v>45.146000000000001</v>
      </c>
      <c r="L17" s="25">
        <f>AVERAGE(L12:L16)</f>
        <v>46.043999999999997</v>
      </c>
    </row>
    <row r="18" spans="1:17" x14ac:dyDescent="0.2">
      <c r="H18" s="16"/>
      <c r="I18" s="16"/>
      <c r="J18" s="9"/>
      <c r="K18" s="16"/>
      <c r="L18" s="16"/>
      <c r="M18" s="16"/>
      <c r="N18" s="16"/>
      <c r="O18" s="8"/>
      <c r="P18" s="16"/>
      <c r="Q18" s="16"/>
    </row>
    <row r="19" spans="1:17" x14ac:dyDescent="0.2">
      <c r="A19" t="s">
        <v>23</v>
      </c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  <c r="J19" s="1">
        <v>45</v>
      </c>
      <c r="K19" s="1">
        <v>50</v>
      </c>
      <c r="M19" s="16"/>
      <c r="N19" s="16"/>
      <c r="O19" s="16"/>
      <c r="P19" s="16"/>
      <c r="Q19" s="16"/>
    </row>
    <row r="20" spans="1:17" x14ac:dyDescent="0.2">
      <c r="A20" s="1" t="s">
        <v>0</v>
      </c>
      <c r="B20">
        <v>47.12</v>
      </c>
      <c r="C20">
        <v>48.45</v>
      </c>
      <c r="D20" s="8">
        <v>48.9</v>
      </c>
      <c r="E20">
        <v>44.75</v>
      </c>
      <c r="F20">
        <v>47.74</v>
      </c>
      <c r="G20">
        <v>44.75</v>
      </c>
      <c r="H20">
        <v>44.47</v>
      </c>
      <c r="I20" s="9">
        <v>46.35</v>
      </c>
      <c r="J20">
        <v>45.24</v>
      </c>
      <c r="K20">
        <v>40.82</v>
      </c>
      <c r="L20" s="6">
        <f>AVERAGE(B20:K20)</f>
        <v>45.859000000000009</v>
      </c>
      <c r="M20" s="16"/>
      <c r="N20" s="8"/>
      <c r="O20" s="16"/>
      <c r="P20" s="16"/>
      <c r="Q20" s="16"/>
    </row>
    <row r="21" spans="1:17" x14ac:dyDescent="0.2">
      <c r="A21" s="1" t="s">
        <v>10</v>
      </c>
      <c r="B21">
        <v>56.25</v>
      </c>
      <c r="C21">
        <v>55.66</v>
      </c>
      <c r="D21">
        <v>55.34</v>
      </c>
      <c r="E21">
        <v>54.13</v>
      </c>
      <c r="F21" s="8">
        <v>57.37</v>
      </c>
      <c r="G21">
        <v>55.98</v>
      </c>
      <c r="H21">
        <v>53.75</v>
      </c>
      <c r="I21">
        <v>55.19</v>
      </c>
      <c r="J21">
        <v>54.72</v>
      </c>
      <c r="K21">
        <v>53.7</v>
      </c>
      <c r="L21" s="7">
        <f t="shared" ref="L21:L24" si="4">AVERAGE(B21:K21)</f>
        <v>55.209000000000003</v>
      </c>
      <c r="M21" s="16"/>
      <c r="N21" s="16"/>
      <c r="O21" s="8"/>
      <c r="P21" s="16"/>
      <c r="Q21" s="16"/>
    </row>
    <row r="22" spans="1:17" x14ac:dyDescent="0.2">
      <c r="A22" s="1" t="s">
        <v>11</v>
      </c>
      <c r="B22">
        <v>37.6</v>
      </c>
      <c r="C22">
        <v>38.869999999999997</v>
      </c>
      <c r="D22">
        <v>39.840000000000003</v>
      </c>
      <c r="E22">
        <v>42.48</v>
      </c>
      <c r="F22">
        <v>41.45</v>
      </c>
      <c r="G22">
        <v>40.53</v>
      </c>
      <c r="H22" s="9">
        <v>40.159999999999997</v>
      </c>
      <c r="I22">
        <v>37.97</v>
      </c>
      <c r="J22">
        <v>37.700000000000003</v>
      </c>
      <c r="K22" s="8">
        <v>43.03</v>
      </c>
      <c r="L22" s="11">
        <f t="shared" si="4"/>
        <v>39.963000000000001</v>
      </c>
      <c r="M22" s="16"/>
      <c r="N22" s="16"/>
      <c r="O22" s="16"/>
      <c r="P22" s="16"/>
      <c r="Q22" s="16"/>
    </row>
    <row r="23" spans="1:17" x14ac:dyDescent="0.2">
      <c r="A23" s="1" t="s">
        <v>12</v>
      </c>
      <c r="B23">
        <v>39.03</v>
      </c>
      <c r="C23">
        <v>41.32</v>
      </c>
      <c r="D23" s="8">
        <v>44.03</v>
      </c>
      <c r="E23">
        <v>43.78</v>
      </c>
      <c r="F23">
        <v>42.8</v>
      </c>
      <c r="G23">
        <v>38.54</v>
      </c>
      <c r="H23">
        <v>41.91</v>
      </c>
      <c r="I23" s="9">
        <v>41.84</v>
      </c>
      <c r="J23">
        <v>37.11</v>
      </c>
      <c r="K23">
        <v>41.95</v>
      </c>
      <c r="L23" s="6">
        <f t="shared" si="4"/>
        <v>41.231000000000002</v>
      </c>
    </row>
    <row r="24" spans="1:17" x14ac:dyDescent="0.2">
      <c r="A24" s="1" t="s">
        <v>13</v>
      </c>
      <c r="B24">
        <v>49.18</v>
      </c>
      <c r="C24">
        <v>51.13</v>
      </c>
      <c r="D24">
        <v>47.69</v>
      </c>
      <c r="E24" s="9">
        <v>46.63</v>
      </c>
      <c r="F24">
        <v>50.57</v>
      </c>
      <c r="G24">
        <v>52.37</v>
      </c>
      <c r="H24" s="8">
        <v>52.9</v>
      </c>
      <c r="I24">
        <v>49.98</v>
      </c>
      <c r="J24">
        <v>46.23</v>
      </c>
      <c r="K24">
        <v>46.68</v>
      </c>
      <c r="L24" s="6">
        <f t="shared" si="4"/>
        <v>49.335999999999999</v>
      </c>
    </row>
    <row r="25" spans="1:17" x14ac:dyDescent="0.2">
      <c r="B25" s="6">
        <f t="shared" ref="B25:J25" si="5">AVERAGE(B20:B24)</f>
        <v>45.835999999999999</v>
      </c>
      <c r="C25" s="6">
        <f t="shared" si="5"/>
        <v>47.085999999999999</v>
      </c>
      <c r="D25" s="6">
        <f t="shared" si="5"/>
        <v>47.160000000000004</v>
      </c>
      <c r="E25" s="6">
        <f t="shared" si="5"/>
        <v>46.353999999999999</v>
      </c>
      <c r="F25" s="17">
        <f t="shared" si="5"/>
        <v>47.986000000000004</v>
      </c>
      <c r="G25" s="6">
        <f t="shared" si="5"/>
        <v>46.433999999999997</v>
      </c>
      <c r="H25" s="6">
        <f t="shared" si="5"/>
        <v>46.637999999999998</v>
      </c>
      <c r="I25" s="6">
        <f t="shared" si="5"/>
        <v>46.265999999999998</v>
      </c>
      <c r="J25" s="6">
        <f t="shared" si="5"/>
        <v>44.2</v>
      </c>
      <c r="K25" s="6">
        <f>AVERAGE(K20:K24)</f>
        <v>45.236000000000004</v>
      </c>
      <c r="L25" s="25">
        <f>AVERAGE(L20:L24)</f>
        <v>46.319600000000001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F377-9BC2-0547-8207-DB2A03B5740F}">
  <dimension ref="A1:O19"/>
  <sheetViews>
    <sheetView workbookViewId="0">
      <selection activeCell="L7" sqref="L7"/>
    </sheetView>
  </sheetViews>
  <sheetFormatPr baseColWidth="10" defaultRowHeight="16" x14ac:dyDescent="0.2"/>
  <sheetData>
    <row r="1" spans="1:15" x14ac:dyDescent="0.2">
      <c r="A1" t="s">
        <v>14</v>
      </c>
    </row>
    <row r="3" spans="1:15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5" x14ac:dyDescent="0.2">
      <c r="A4" s="1" t="s">
        <v>0</v>
      </c>
      <c r="B4">
        <v>35.049999999999997</v>
      </c>
      <c r="C4">
        <v>34.18</v>
      </c>
      <c r="D4" s="9">
        <v>31.09</v>
      </c>
      <c r="E4" s="8">
        <v>37.01</v>
      </c>
      <c r="F4">
        <v>31.79</v>
      </c>
      <c r="G4">
        <v>33.14</v>
      </c>
      <c r="H4">
        <v>34.950000000000003</v>
      </c>
      <c r="I4" s="9">
        <v>33.25</v>
      </c>
      <c r="J4">
        <v>32.950000000000003</v>
      </c>
      <c r="K4">
        <v>37.549999999999997</v>
      </c>
      <c r="L4" s="11">
        <f>AVERAGE(B4:K4)</f>
        <v>34.095999999999997</v>
      </c>
    </row>
    <row r="5" spans="1:15" x14ac:dyDescent="0.2">
      <c r="A5" s="1" t="s">
        <v>10</v>
      </c>
      <c r="B5" s="8">
        <v>60.48</v>
      </c>
      <c r="C5">
        <v>60.14</v>
      </c>
      <c r="D5">
        <v>59.81</v>
      </c>
      <c r="E5">
        <v>57.55</v>
      </c>
      <c r="F5" s="9">
        <v>57.72</v>
      </c>
      <c r="G5">
        <v>56.32</v>
      </c>
      <c r="H5">
        <v>56.68</v>
      </c>
      <c r="I5">
        <v>57.19</v>
      </c>
      <c r="J5">
        <v>56.31</v>
      </c>
      <c r="K5">
        <v>53.08</v>
      </c>
      <c r="L5" s="7">
        <f t="shared" ref="L5:L8" si="0">AVERAGE(B5:K5)</f>
        <v>57.528000000000006</v>
      </c>
    </row>
    <row r="6" spans="1:15" x14ac:dyDescent="0.2">
      <c r="A6" s="1" t="s">
        <v>11</v>
      </c>
      <c r="B6">
        <v>40.72</v>
      </c>
      <c r="C6">
        <v>39.799999999999997</v>
      </c>
      <c r="D6" s="8">
        <v>43.45</v>
      </c>
      <c r="E6">
        <v>37.58</v>
      </c>
      <c r="F6">
        <v>37.58</v>
      </c>
      <c r="G6">
        <v>38.46</v>
      </c>
      <c r="H6" s="9">
        <v>38.33</v>
      </c>
      <c r="I6">
        <v>39.299999999999997</v>
      </c>
      <c r="J6">
        <v>39.22</v>
      </c>
      <c r="K6">
        <v>40.090000000000003</v>
      </c>
      <c r="L6" s="6">
        <f t="shared" si="0"/>
        <v>39.45300000000001</v>
      </c>
    </row>
    <row r="7" spans="1:15" x14ac:dyDescent="0.2">
      <c r="A7" s="1" t="s">
        <v>12</v>
      </c>
      <c r="B7">
        <v>36.299999999999997</v>
      </c>
      <c r="C7" s="8">
        <v>37.26</v>
      </c>
      <c r="D7">
        <v>36.47</v>
      </c>
      <c r="E7">
        <v>36.33</v>
      </c>
      <c r="F7">
        <v>36.06</v>
      </c>
      <c r="G7">
        <v>36.450000000000003</v>
      </c>
      <c r="H7">
        <v>36.11</v>
      </c>
      <c r="I7" s="9">
        <v>36.03</v>
      </c>
      <c r="J7">
        <v>37.18</v>
      </c>
      <c r="K7">
        <v>35.86</v>
      </c>
      <c r="L7" s="6">
        <f t="shared" si="0"/>
        <v>36.405000000000001</v>
      </c>
    </row>
    <row r="8" spans="1:15" x14ac:dyDescent="0.2">
      <c r="A8" s="1" t="s">
        <v>13</v>
      </c>
      <c r="B8">
        <v>59.71</v>
      </c>
      <c r="C8" s="8">
        <v>64.62</v>
      </c>
      <c r="D8">
        <v>61.29</v>
      </c>
      <c r="E8" s="9">
        <v>58.33</v>
      </c>
      <c r="F8">
        <v>56.51</v>
      </c>
      <c r="G8">
        <v>56.38</v>
      </c>
      <c r="H8">
        <v>57.33</v>
      </c>
      <c r="I8">
        <v>54.51</v>
      </c>
      <c r="J8">
        <v>53.51</v>
      </c>
      <c r="K8">
        <v>52.5</v>
      </c>
      <c r="L8" s="10">
        <f t="shared" si="0"/>
        <v>57.468999999999994</v>
      </c>
    </row>
    <row r="9" spans="1:15" x14ac:dyDescent="0.2">
      <c r="B9" s="6">
        <f t="shared" ref="B9:J9" si="1">AVERAGE(B4:B8)</f>
        <v>46.452000000000005</v>
      </c>
      <c r="C9" s="7">
        <f t="shared" si="1"/>
        <v>47.2</v>
      </c>
      <c r="D9" s="6">
        <f t="shared" si="1"/>
        <v>46.422000000000004</v>
      </c>
      <c r="E9" s="10">
        <f t="shared" si="1"/>
        <v>45.359999999999992</v>
      </c>
      <c r="F9" s="6">
        <f t="shared" si="1"/>
        <v>43.931999999999995</v>
      </c>
      <c r="G9" s="6">
        <f t="shared" si="1"/>
        <v>44.15</v>
      </c>
      <c r="H9" s="6">
        <f t="shared" si="1"/>
        <v>44.679999999999993</v>
      </c>
      <c r="I9" s="6">
        <f t="shared" si="1"/>
        <v>44.055999999999997</v>
      </c>
      <c r="J9" s="6">
        <f t="shared" si="1"/>
        <v>43.834000000000003</v>
      </c>
      <c r="K9" s="6">
        <f>AVERAGE(K4:K8)</f>
        <v>43.815999999999995</v>
      </c>
    </row>
    <row r="15" spans="1:15" x14ac:dyDescent="0.2">
      <c r="J15" s="9"/>
      <c r="K15" s="8"/>
      <c r="O15" s="9"/>
    </row>
    <row r="16" spans="1:15" x14ac:dyDescent="0.2">
      <c r="H16" s="8"/>
      <c r="L16" s="9"/>
    </row>
    <row r="17" spans="9:15" x14ac:dyDescent="0.2">
      <c r="J17" s="8"/>
      <c r="N17" s="9"/>
    </row>
    <row r="18" spans="9:15" x14ac:dyDescent="0.2">
      <c r="I18" s="8"/>
      <c r="O18" s="9"/>
    </row>
    <row r="19" spans="9:15" x14ac:dyDescent="0.2">
      <c r="I19" s="8"/>
      <c r="K1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A439-1DBC-6348-8C9C-A7EFBA2A4A81}">
  <dimension ref="A1:P18"/>
  <sheetViews>
    <sheetView workbookViewId="0">
      <selection activeCell="L7" sqref="L7"/>
    </sheetView>
  </sheetViews>
  <sheetFormatPr baseColWidth="10" defaultRowHeight="16" x14ac:dyDescent="0.2"/>
  <sheetData>
    <row r="1" spans="1:16" x14ac:dyDescent="0.2">
      <c r="A1" t="s">
        <v>14</v>
      </c>
    </row>
    <row r="3" spans="1:16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6" x14ac:dyDescent="0.2">
      <c r="A4" s="1" t="s">
        <v>0</v>
      </c>
      <c r="B4">
        <v>42.91</v>
      </c>
      <c r="C4">
        <v>42.97</v>
      </c>
      <c r="D4" s="9">
        <v>42.29</v>
      </c>
      <c r="E4" s="9">
        <v>45.01</v>
      </c>
      <c r="F4">
        <v>44.77</v>
      </c>
      <c r="G4">
        <v>44.44</v>
      </c>
      <c r="H4">
        <v>44.09</v>
      </c>
      <c r="I4" s="9">
        <v>45.91</v>
      </c>
      <c r="J4">
        <v>45.72</v>
      </c>
      <c r="K4" s="8">
        <v>47.02</v>
      </c>
      <c r="L4" s="6">
        <f>AVERAGE(B4:K4)</f>
        <v>44.512999999999998</v>
      </c>
    </row>
    <row r="5" spans="1:16" x14ac:dyDescent="0.2">
      <c r="A5" s="1" t="s">
        <v>10</v>
      </c>
      <c r="B5" s="8">
        <v>60.98</v>
      </c>
      <c r="C5">
        <v>58.18</v>
      </c>
      <c r="D5">
        <v>57.66</v>
      </c>
      <c r="E5">
        <v>56.07</v>
      </c>
      <c r="F5" s="9">
        <v>56.69</v>
      </c>
      <c r="G5">
        <v>59.32</v>
      </c>
      <c r="H5">
        <v>54.29</v>
      </c>
      <c r="I5">
        <v>54.96</v>
      </c>
      <c r="J5">
        <v>57.95</v>
      </c>
      <c r="K5">
        <v>56.12</v>
      </c>
      <c r="L5" s="6">
        <f t="shared" ref="L5:L8" si="0">AVERAGE(B5:K5)</f>
        <v>57.222000000000001</v>
      </c>
    </row>
    <row r="6" spans="1:16" x14ac:dyDescent="0.2">
      <c r="A6" s="1" t="s">
        <v>11</v>
      </c>
      <c r="B6">
        <v>42.07</v>
      </c>
      <c r="C6">
        <v>43.05</v>
      </c>
      <c r="D6" s="9">
        <v>42.28</v>
      </c>
      <c r="E6" s="8">
        <v>45.46</v>
      </c>
      <c r="F6">
        <v>44.45</v>
      </c>
      <c r="G6">
        <v>39.79</v>
      </c>
      <c r="H6" s="9">
        <v>42.72</v>
      </c>
      <c r="I6">
        <v>41.44</v>
      </c>
      <c r="J6">
        <v>41.78</v>
      </c>
      <c r="K6">
        <v>40.58</v>
      </c>
      <c r="L6" s="11">
        <f t="shared" si="0"/>
        <v>42.362000000000009</v>
      </c>
    </row>
    <row r="7" spans="1:16" x14ac:dyDescent="0.2">
      <c r="A7" s="1" t="s">
        <v>12</v>
      </c>
      <c r="B7">
        <v>42.53</v>
      </c>
      <c r="C7" s="9">
        <v>43.91</v>
      </c>
      <c r="D7">
        <v>44.2</v>
      </c>
      <c r="E7" s="8">
        <v>45.91</v>
      </c>
      <c r="F7">
        <v>43.33</v>
      </c>
      <c r="G7">
        <v>40.770000000000003</v>
      </c>
      <c r="H7">
        <v>43.83</v>
      </c>
      <c r="I7" s="9">
        <v>45.19</v>
      </c>
      <c r="J7">
        <v>44.62</v>
      </c>
      <c r="K7">
        <v>42.79</v>
      </c>
      <c r="L7" s="6">
        <f>AVERAGE(B7:K7)</f>
        <v>43.707999999999998</v>
      </c>
    </row>
    <row r="8" spans="1:16" x14ac:dyDescent="0.2">
      <c r="A8" s="1" t="s">
        <v>13</v>
      </c>
      <c r="B8">
        <v>56.78</v>
      </c>
      <c r="C8" s="9">
        <v>57.2</v>
      </c>
      <c r="D8">
        <v>56.47</v>
      </c>
      <c r="E8" s="8">
        <v>61.47</v>
      </c>
      <c r="F8">
        <v>58.47</v>
      </c>
      <c r="G8" s="9">
        <v>59.23</v>
      </c>
      <c r="H8">
        <v>58.2</v>
      </c>
      <c r="I8" s="9">
        <v>57.97</v>
      </c>
      <c r="J8">
        <v>58.16</v>
      </c>
      <c r="K8" s="9">
        <v>60.12</v>
      </c>
      <c r="L8" s="7">
        <f t="shared" si="0"/>
        <v>58.406999999999996</v>
      </c>
    </row>
    <row r="9" spans="1:16" x14ac:dyDescent="0.2">
      <c r="B9" s="6">
        <f t="shared" ref="B9:J9" si="1">AVERAGE(B4:B8)</f>
        <v>49.053999999999995</v>
      </c>
      <c r="C9" s="6">
        <f t="shared" si="1"/>
        <v>49.061999999999998</v>
      </c>
      <c r="D9" s="6">
        <f t="shared" si="1"/>
        <v>48.58</v>
      </c>
      <c r="E9" s="7">
        <f t="shared" si="1"/>
        <v>50.783999999999999</v>
      </c>
      <c r="F9" s="6">
        <f t="shared" si="1"/>
        <v>49.542000000000002</v>
      </c>
      <c r="G9" s="6">
        <f t="shared" si="1"/>
        <v>48.709999999999994</v>
      </c>
      <c r="H9" s="6">
        <f t="shared" si="1"/>
        <v>48.625999999999998</v>
      </c>
      <c r="I9" s="6">
        <f t="shared" si="1"/>
        <v>49.094000000000001</v>
      </c>
      <c r="J9" s="6">
        <f t="shared" si="1"/>
        <v>49.646000000000001</v>
      </c>
      <c r="K9" s="6">
        <f>AVERAGE(K4:K8)</f>
        <v>49.326000000000001</v>
      </c>
    </row>
    <row r="14" spans="1:16" x14ac:dyDescent="0.2">
      <c r="I14" s="9"/>
      <c r="J14" s="9"/>
      <c r="N14" s="9"/>
      <c r="P14" s="8"/>
    </row>
    <row r="15" spans="1:16" x14ac:dyDescent="0.2">
      <c r="G15" s="8"/>
      <c r="K15" s="9"/>
    </row>
    <row r="16" spans="1:16" x14ac:dyDescent="0.2">
      <c r="I16" s="9"/>
      <c r="J16" s="8"/>
      <c r="M16" s="9"/>
    </row>
    <row r="17" spans="8:16" x14ac:dyDescent="0.2">
      <c r="H17" s="9"/>
      <c r="J17" s="8"/>
      <c r="N17" s="9"/>
    </row>
    <row r="18" spans="8:16" x14ac:dyDescent="0.2">
      <c r="H18" s="9"/>
      <c r="J18" s="8"/>
      <c r="L18" s="9"/>
      <c r="N18" s="9"/>
      <c r="P18" s="9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B264-61E8-E645-81D6-A479643DEB4D}">
  <dimension ref="A1:P18"/>
  <sheetViews>
    <sheetView workbookViewId="0">
      <selection activeCell="L8" sqref="L8"/>
    </sheetView>
  </sheetViews>
  <sheetFormatPr baseColWidth="10" defaultRowHeight="16" x14ac:dyDescent="0.2"/>
  <sheetData>
    <row r="1" spans="1:16" x14ac:dyDescent="0.2">
      <c r="A1" t="s">
        <v>14</v>
      </c>
    </row>
    <row r="3" spans="1:16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6" x14ac:dyDescent="0.2">
      <c r="A4" s="1" t="s">
        <v>0</v>
      </c>
      <c r="B4" s="12">
        <v>40.409999999999997</v>
      </c>
      <c r="C4" s="12">
        <v>42.97</v>
      </c>
      <c r="D4" s="12">
        <v>40.51</v>
      </c>
      <c r="E4" s="13">
        <v>45.84</v>
      </c>
      <c r="F4" s="12">
        <v>39.54</v>
      </c>
      <c r="G4" s="12">
        <v>37.119999999999997</v>
      </c>
      <c r="H4" s="12">
        <v>39.46</v>
      </c>
      <c r="I4" s="12">
        <v>43.13</v>
      </c>
      <c r="J4" s="12">
        <v>39.58</v>
      </c>
      <c r="K4" s="12">
        <v>43.46</v>
      </c>
      <c r="L4" s="6">
        <f>AVERAGE(B4:K4)</f>
        <v>41.201999999999991</v>
      </c>
    </row>
    <row r="5" spans="1:16" x14ac:dyDescent="0.2">
      <c r="A5" s="1" t="s">
        <v>10</v>
      </c>
      <c r="B5" s="12">
        <v>53.79</v>
      </c>
      <c r="C5" s="12">
        <v>55.36</v>
      </c>
      <c r="D5" s="12">
        <v>54.75</v>
      </c>
      <c r="E5" s="12">
        <v>54.02</v>
      </c>
      <c r="F5" s="12">
        <v>50.79</v>
      </c>
      <c r="G5" s="12">
        <v>59.3</v>
      </c>
      <c r="H5" s="12">
        <v>57.07</v>
      </c>
      <c r="I5" s="12">
        <v>57.72</v>
      </c>
      <c r="J5" s="13">
        <v>62.34</v>
      </c>
      <c r="K5" s="12">
        <v>54.25</v>
      </c>
      <c r="L5" s="6">
        <f t="shared" ref="L5:L8" si="0">AVERAGE(B5:K5)</f>
        <v>55.939000000000007</v>
      </c>
    </row>
    <row r="6" spans="1:16" x14ac:dyDescent="0.2">
      <c r="A6" s="1" t="s">
        <v>11</v>
      </c>
      <c r="B6" s="12">
        <v>40.6</v>
      </c>
      <c r="C6" s="12">
        <v>37.590000000000003</v>
      </c>
      <c r="D6" s="13">
        <v>41.92</v>
      </c>
      <c r="E6" s="12">
        <v>39.75</v>
      </c>
      <c r="F6" s="12">
        <v>34.78</v>
      </c>
      <c r="G6" s="12">
        <v>38.46</v>
      </c>
      <c r="H6" s="12">
        <v>41.5</v>
      </c>
      <c r="I6" s="12">
        <v>37.61</v>
      </c>
      <c r="J6" s="12">
        <v>32.64</v>
      </c>
      <c r="K6" s="12">
        <v>35.67</v>
      </c>
      <c r="L6" s="6">
        <f t="shared" si="0"/>
        <v>38.052000000000007</v>
      </c>
    </row>
    <row r="7" spans="1:16" x14ac:dyDescent="0.2">
      <c r="A7" s="1" t="s">
        <v>12</v>
      </c>
      <c r="B7" s="12">
        <v>39.69</v>
      </c>
      <c r="C7" s="12">
        <v>36.96</v>
      </c>
      <c r="D7" s="13">
        <v>40.54</v>
      </c>
      <c r="E7" s="12">
        <v>35.4</v>
      </c>
      <c r="F7" s="12">
        <v>38.31</v>
      </c>
      <c r="G7" s="12">
        <v>36.409999999999997</v>
      </c>
      <c r="H7" s="12">
        <v>36.76</v>
      </c>
      <c r="I7" s="12">
        <v>35.67</v>
      </c>
      <c r="J7" s="12">
        <v>33.83</v>
      </c>
      <c r="K7" s="12">
        <v>35.96</v>
      </c>
      <c r="L7" s="20">
        <f>AVERAGE(B7:K7)</f>
        <v>36.952999999999996</v>
      </c>
    </row>
    <row r="8" spans="1:16" x14ac:dyDescent="0.2">
      <c r="A8" s="1" t="s">
        <v>13</v>
      </c>
      <c r="B8" s="12">
        <v>57.95</v>
      </c>
      <c r="C8" s="12">
        <v>57.48</v>
      </c>
      <c r="D8" s="12">
        <v>59.61</v>
      </c>
      <c r="E8" s="13">
        <v>60.86</v>
      </c>
      <c r="F8" s="12">
        <v>60.38</v>
      </c>
      <c r="G8" s="12">
        <v>53.26</v>
      </c>
      <c r="H8" s="12">
        <v>51.8</v>
      </c>
      <c r="I8" s="12">
        <v>53.49</v>
      </c>
      <c r="J8" s="12">
        <v>57.89</v>
      </c>
      <c r="K8" s="12">
        <v>59.19</v>
      </c>
      <c r="L8" s="7">
        <f t="shared" si="0"/>
        <v>57.19100000000001</v>
      </c>
    </row>
    <row r="9" spans="1:16" x14ac:dyDescent="0.2">
      <c r="B9" s="6">
        <f t="shared" ref="B9:J9" si="1">AVERAGE(B4:B8)</f>
        <v>46.488</v>
      </c>
      <c r="C9" s="6">
        <f t="shared" si="1"/>
        <v>46.072000000000003</v>
      </c>
      <c r="D9" s="6">
        <f t="shared" si="1"/>
        <v>47.465999999999994</v>
      </c>
      <c r="E9" s="7">
        <f t="shared" si="1"/>
        <v>47.173999999999999</v>
      </c>
      <c r="F9" s="6">
        <f t="shared" si="1"/>
        <v>44.760000000000005</v>
      </c>
      <c r="G9" s="6">
        <f t="shared" si="1"/>
        <v>44.91</v>
      </c>
      <c r="H9" s="6">
        <f t="shared" si="1"/>
        <v>45.317999999999998</v>
      </c>
      <c r="I9" s="6">
        <f t="shared" si="1"/>
        <v>45.524000000000001</v>
      </c>
      <c r="J9" s="6">
        <f t="shared" si="1"/>
        <v>45.255999999999993</v>
      </c>
      <c r="K9" s="6">
        <f>AVERAGE(K4:K8)</f>
        <v>45.706000000000003</v>
      </c>
    </row>
    <row r="14" spans="1:16" x14ac:dyDescent="0.2">
      <c r="G14" s="14"/>
      <c r="H14" s="14"/>
      <c r="I14" s="14"/>
      <c r="J14" s="15"/>
      <c r="K14" s="14"/>
      <c r="L14" s="14"/>
      <c r="M14" s="14"/>
      <c r="N14" s="14"/>
      <c r="O14" s="14"/>
      <c r="P14" s="14"/>
    </row>
    <row r="15" spans="1:16" x14ac:dyDescent="0.2">
      <c r="G15" s="14"/>
      <c r="H15" s="14"/>
      <c r="I15" s="14"/>
      <c r="J15" s="14"/>
      <c r="K15" s="14"/>
      <c r="L15" s="14"/>
      <c r="M15" s="14"/>
      <c r="N15" s="14"/>
      <c r="O15" s="15"/>
      <c r="P15" s="14"/>
    </row>
    <row r="16" spans="1:16" x14ac:dyDescent="0.2">
      <c r="G16" s="14"/>
      <c r="H16" s="14"/>
      <c r="I16" s="15"/>
      <c r="J16" s="14"/>
      <c r="K16" s="14"/>
      <c r="L16" s="14"/>
      <c r="M16" s="14"/>
      <c r="N16" s="14"/>
      <c r="O16" s="14"/>
      <c r="P16" s="14"/>
    </row>
    <row r="17" spans="7:16" x14ac:dyDescent="0.2">
      <c r="G17" s="14"/>
      <c r="H17" s="14"/>
      <c r="I17" s="15"/>
      <c r="J17" s="14"/>
      <c r="K17" s="14"/>
      <c r="L17" s="14"/>
      <c r="M17" s="14"/>
      <c r="N17" s="14"/>
      <c r="O17" s="14"/>
      <c r="P17" s="14"/>
    </row>
    <row r="18" spans="7:16" x14ac:dyDescent="0.2">
      <c r="G18" s="14"/>
      <c r="H18" s="14"/>
      <c r="I18" s="14"/>
      <c r="J18" s="15"/>
      <c r="K18" s="14"/>
      <c r="L18" s="14"/>
      <c r="M18" s="14"/>
      <c r="N18" s="14"/>
      <c r="O18" s="14"/>
      <c r="P18" s="14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C7FD1-175F-B248-92F7-BF2A1B6AC373}">
  <dimension ref="A1:L9"/>
  <sheetViews>
    <sheetView workbookViewId="0">
      <selection activeCell="B1" sqref="B1"/>
    </sheetView>
  </sheetViews>
  <sheetFormatPr baseColWidth="10" defaultRowHeight="16" x14ac:dyDescent="0.2"/>
  <sheetData>
    <row r="1" spans="1:12" x14ac:dyDescent="0.2">
      <c r="A1" t="s">
        <v>14</v>
      </c>
      <c r="B1" t="s">
        <v>22</v>
      </c>
    </row>
    <row r="3" spans="1:12" x14ac:dyDescent="0.2"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43.85</v>
      </c>
      <c r="C4" s="12">
        <v>50.17</v>
      </c>
      <c r="D4" s="13">
        <v>50.67</v>
      </c>
      <c r="E4" s="12">
        <v>45.35</v>
      </c>
      <c r="F4" s="12">
        <v>48.58</v>
      </c>
      <c r="G4" s="12">
        <v>48.61</v>
      </c>
      <c r="H4" s="12">
        <v>43.83</v>
      </c>
      <c r="I4" s="12">
        <v>47.35</v>
      </c>
      <c r="J4" s="12">
        <v>52.03</v>
      </c>
      <c r="K4" s="12">
        <v>47.19</v>
      </c>
      <c r="L4" s="6">
        <f>AVERAGE(B4:K4)</f>
        <v>47.763000000000005</v>
      </c>
    </row>
    <row r="5" spans="1:12" x14ac:dyDescent="0.2">
      <c r="A5" s="1" t="s">
        <v>10</v>
      </c>
      <c r="B5" s="13">
        <v>62.26</v>
      </c>
      <c r="C5" s="12">
        <v>59.41</v>
      </c>
      <c r="D5" s="12">
        <v>59.01</v>
      </c>
      <c r="E5" s="12">
        <v>58.11</v>
      </c>
      <c r="F5" s="12">
        <v>59.81</v>
      </c>
      <c r="G5" s="12">
        <v>59.73</v>
      </c>
      <c r="H5" s="12">
        <v>57.73</v>
      </c>
      <c r="I5" s="12">
        <v>57.66</v>
      </c>
      <c r="J5" s="12">
        <v>58.73</v>
      </c>
      <c r="K5" s="12">
        <v>58.89</v>
      </c>
      <c r="L5" s="17">
        <f t="shared" ref="L5:L8" si="0">AVERAGE(B5:K5)</f>
        <v>59.134</v>
      </c>
    </row>
    <row r="6" spans="1:12" x14ac:dyDescent="0.2">
      <c r="A6" s="1" t="s">
        <v>11</v>
      </c>
      <c r="B6" s="13">
        <v>45.58</v>
      </c>
      <c r="C6" s="12">
        <v>41.71</v>
      </c>
      <c r="D6" s="12">
        <v>41.48</v>
      </c>
      <c r="E6" s="12">
        <v>41.78</v>
      </c>
      <c r="F6" s="12">
        <v>41.12</v>
      </c>
      <c r="G6" s="12">
        <v>38.89</v>
      </c>
      <c r="H6" s="12">
        <v>41.56</v>
      </c>
      <c r="I6" s="12">
        <v>37.909999999999997</v>
      </c>
      <c r="J6" s="12">
        <v>39.06</v>
      </c>
      <c r="K6" s="12">
        <v>43.46</v>
      </c>
      <c r="L6" s="6">
        <f t="shared" si="0"/>
        <v>41.254999999999995</v>
      </c>
    </row>
    <row r="7" spans="1:12" x14ac:dyDescent="0.2">
      <c r="A7" s="1" t="s">
        <v>12</v>
      </c>
      <c r="B7" s="12">
        <v>37.28</v>
      </c>
      <c r="C7" s="12">
        <v>39.4</v>
      </c>
      <c r="D7" s="12">
        <v>41.99</v>
      </c>
      <c r="E7" s="12">
        <v>41.88</v>
      </c>
      <c r="F7" s="12">
        <v>40.65</v>
      </c>
      <c r="G7" s="12">
        <v>39.44</v>
      </c>
      <c r="H7" s="12">
        <v>41.14</v>
      </c>
      <c r="I7" s="12">
        <v>41.25</v>
      </c>
      <c r="J7" s="13">
        <v>42.86</v>
      </c>
      <c r="K7" s="12">
        <v>41.84</v>
      </c>
      <c r="L7" s="20">
        <f>AVERAGE(B7:K7)</f>
        <v>40.773000000000003</v>
      </c>
    </row>
    <row r="8" spans="1:12" x14ac:dyDescent="0.2">
      <c r="A8" s="1" t="s">
        <v>13</v>
      </c>
      <c r="B8" s="12">
        <v>57.8</v>
      </c>
      <c r="C8" s="13">
        <v>59.02</v>
      </c>
      <c r="D8" s="12">
        <v>57.04</v>
      </c>
      <c r="E8" s="12">
        <v>57.42</v>
      </c>
      <c r="F8" s="12">
        <v>57.07</v>
      </c>
      <c r="G8" s="12">
        <v>57.03</v>
      </c>
      <c r="H8" s="12">
        <v>55.25</v>
      </c>
      <c r="I8" s="12">
        <v>57.45</v>
      </c>
      <c r="J8" s="12">
        <v>56.68</v>
      </c>
      <c r="K8" s="12">
        <v>54.73</v>
      </c>
      <c r="L8" s="6">
        <f t="shared" si="0"/>
        <v>56.948999999999998</v>
      </c>
    </row>
    <row r="9" spans="1:12" x14ac:dyDescent="0.2">
      <c r="B9" s="6">
        <f t="shared" ref="B9:J9" si="1">AVERAGE(B4:B8)</f>
        <v>49.353999999999999</v>
      </c>
      <c r="C9" s="6">
        <f t="shared" si="1"/>
        <v>49.942</v>
      </c>
      <c r="D9" s="7">
        <f t="shared" si="1"/>
        <v>50.037999999999997</v>
      </c>
      <c r="E9" s="6">
        <f t="shared" si="1"/>
        <v>48.908000000000001</v>
      </c>
      <c r="F9" s="6">
        <f t="shared" si="1"/>
        <v>49.445999999999998</v>
      </c>
      <c r="G9" s="6">
        <f t="shared" si="1"/>
        <v>48.74</v>
      </c>
      <c r="H9" s="6">
        <f t="shared" si="1"/>
        <v>47.902000000000001</v>
      </c>
      <c r="I9" s="6">
        <f t="shared" si="1"/>
        <v>48.323999999999998</v>
      </c>
      <c r="J9" s="6">
        <f t="shared" si="1"/>
        <v>49.872</v>
      </c>
      <c r="K9" s="6">
        <f>AVERAGE(K4:K8)</f>
        <v>49.221999999999994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0D921-E48F-9144-8FE8-25698D5A6EE9}">
  <dimension ref="A1:L41"/>
  <sheetViews>
    <sheetView topLeftCell="A6" workbookViewId="0">
      <selection activeCell="L9" sqref="L9"/>
    </sheetView>
  </sheetViews>
  <sheetFormatPr baseColWidth="10" defaultRowHeight="16" x14ac:dyDescent="0.2"/>
  <sheetData>
    <row r="1" spans="1:12" x14ac:dyDescent="0.2">
      <c r="A1" t="s">
        <v>14</v>
      </c>
    </row>
    <row r="3" spans="1:12" x14ac:dyDescent="0.2">
      <c r="A3" t="s">
        <v>26</v>
      </c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35.049999999999997</v>
      </c>
      <c r="C4" s="12">
        <v>31.6</v>
      </c>
      <c r="D4" s="12">
        <v>30.79</v>
      </c>
      <c r="E4" s="12">
        <v>30.48</v>
      </c>
      <c r="F4" s="12">
        <v>30.48</v>
      </c>
      <c r="G4" s="12">
        <v>30.85</v>
      </c>
      <c r="H4" s="12">
        <v>32.65</v>
      </c>
      <c r="I4" s="12">
        <v>33.06</v>
      </c>
      <c r="J4" s="12">
        <v>33.21</v>
      </c>
      <c r="K4" s="13">
        <v>37.54</v>
      </c>
      <c r="L4" s="11">
        <f>AVERAGE(B4:K4)</f>
        <v>32.571000000000005</v>
      </c>
    </row>
    <row r="5" spans="1:12" x14ac:dyDescent="0.2">
      <c r="A5" s="1" t="s">
        <v>10</v>
      </c>
      <c r="B5" s="12">
        <v>43.85</v>
      </c>
      <c r="C5" s="12">
        <v>43.09</v>
      </c>
      <c r="D5" s="12">
        <v>42.84</v>
      </c>
      <c r="E5" s="12">
        <v>43.45</v>
      </c>
      <c r="F5" s="12">
        <v>43.45</v>
      </c>
      <c r="G5" s="13">
        <v>44.08</v>
      </c>
      <c r="H5" s="12">
        <v>43.02</v>
      </c>
      <c r="I5" s="12">
        <v>43.33</v>
      </c>
      <c r="J5" s="12">
        <v>43.04</v>
      </c>
      <c r="K5" s="12">
        <v>42.28</v>
      </c>
      <c r="L5" s="17">
        <f t="shared" ref="L5:L8" si="0">AVERAGE(B5:K5)</f>
        <v>43.242999999999995</v>
      </c>
    </row>
    <row r="6" spans="1:12" x14ac:dyDescent="0.2">
      <c r="A6" s="1" t="s">
        <v>11</v>
      </c>
      <c r="B6" s="12">
        <v>28.34</v>
      </c>
      <c r="C6" s="12">
        <v>29.05</v>
      </c>
      <c r="D6" s="12">
        <v>31.07</v>
      </c>
      <c r="E6" s="12">
        <v>32.17</v>
      </c>
      <c r="F6" s="12">
        <v>37.299999999999997</v>
      </c>
      <c r="G6" s="12">
        <v>37.64</v>
      </c>
      <c r="H6" s="12">
        <v>30.52</v>
      </c>
      <c r="I6" s="12">
        <v>38.24</v>
      </c>
      <c r="J6" s="12">
        <v>38.78</v>
      </c>
      <c r="K6" s="13">
        <v>39.82</v>
      </c>
      <c r="L6" s="6">
        <f t="shared" si="0"/>
        <v>34.292999999999999</v>
      </c>
    </row>
    <row r="7" spans="1:12" x14ac:dyDescent="0.2">
      <c r="A7" s="1" t="s">
        <v>12</v>
      </c>
      <c r="B7" s="12">
        <v>28.98</v>
      </c>
      <c r="C7" s="12">
        <v>29.71</v>
      </c>
      <c r="D7" s="12">
        <v>31.07</v>
      </c>
      <c r="E7" s="12">
        <v>32.17</v>
      </c>
      <c r="F7" s="12">
        <v>37.299999999999997</v>
      </c>
      <c r="G7" s="12">
        <v>37.64</v>
      </c>
      <c r="H7" s="12">
        <v>30.52</v>
      </c>
      <c r="I7" s="12">
        <v>38.24</v>
      </c>
      <c r="J7" s="12">
        <v>38.78</v>
      </c>
      <c r="K7" s="13">
        <v>39.82</v>
      </c>
      <c r="L7" s="4">
        <f>AVERAGE(B7:K7)</f>
        <v>34.422999999999995</v>
      </c>
    </row>
    <row r="8" spans="1:12" x14ac:dyDescent="0.2">
      <c r="A8" s="1" t="s">
        <v>13</v>
      </c>
      <c r="B8" s="12">
        <v>41.42</v>
      </c>
      <c r="C8" s="12">
        <v>42.11</v>
      </c>
      <c r="D8" s="12">
        <v>41.22</v>
      </c>
      <c r="E8" s="12">
        <v>41.65</v>
      </c>
      <c r="F8" s="12">
        <v>41.58</v>
      </c>
      <c r="G8" s="18">
        <v>42.34</v>
      </c>
      <c r="H8" s="12">
        <v>41.67</v>
      </c>
      <c r="I8" s="12">
        <v>40.96</v>
      </c>
      <c r="J8" s="12">
        <v>40.43</v>
      </c>
      <c r="K8" s="12">
        <v>41.83</v>
      </c>
      <c r="L8" s="6">
        <f t="shared" si="0"/>
        <v>41.521000000000001</v>
      </c>
    </row>
    <row r="9" spans="1:12" x14ac:dyDescent="0.2">
      <c r="B9" s="6">
        <f t="shared" ref="B9:J9" si="1">AVERAGE(B4:B8)</f>
        <v>35.527999999999999</v>
      </c>
      <c r="C9" s="6">
        <f t="shared" si="1"/>
        <v>35.112000000000002</v>
      </c>
      <c r="D9" s="6">
        <f t="shared" si="1"/>
        <v>35.397999999999996</v>
      </c>
      <c r="E9" s="6">
        <f t="shared" si="1"/>
        <v>35.984000000000002</v>
      </c>
      <c r="F9" s="6">
        <f t="shared" si="1"/>
        <v>38.022000000000006</v>
      </c>
      <c r="G9" s="6">
        <f t="shared" si="1"/>
        <v>38.510000000000005</v>
      </c>
      <c r="H9" s="6">
        <f t="shared" si="1"/>
        <v>35.676000000000002</v>
      </c>
      <c r="I9" s="6">
        <f t="shared" si="1"/>
        <v>38.766000000000005</v>
      </c>
      <c r="J9" s="6">
        <f t="shared" si="1"/>
        <v>38.847999999999999</v>
      </c>
      <c r="K9" s="7">
        <f>AVERAGE(K4:K8)</f>
        <v>40.257999999999996</v>
      </c>
      <c r="L9" s="24">
        <f>AVERAGE(L4:L8)</f>
        <v>37.2102</v>
      </c>
    </row>
    <row r="11" spans="1:12" x14ac:dyDescent="0.2">
      <c r="A11" t="s">
        <v>25</v>
      </c>
      <c r="B11" s="1">
        <v>5</v>
      </c>
      <c r="C11" s="1">
        <v>10</v>
      </c>
      <c r="D11" s="1">
        <v>15</v>
      </c>
      <c r="E11" s="1">
        <v>20</v>
      </c>
      <c r="F11" s="1">
        <v>25</v>
      </c>
      <c r="G11" s="1">
        <v>30</v>
      </c>
      <c r="H11" s="1">
        <v>35</v>
      </c>
      <c r="I11" s="1">
        <v>40</v>
      </c>
      <c r="J11" s="1">
        <v>45</v>
      </c>
      <c r="K11" s="1">
        <v>50</v>
      </c>
    </row>
    <row r="12" spans="1:12" x14ac:dyDescent="0.2">
      <c r="A12" s="1" t="s">
        <v>0</v>
      </c>
      <c r="B12" s="12">
        <v>32.64</v>
      </c>
      <c r="C12" s="12">
        <v>31.14</v>
      </c>
      <c r="D12" s="12">
        <v>31.27</v>
      </c>
      <c r="E12" s="12">
        <v>28.96</v>
      </c>
      <c r="F12" s="12">
        <v>30.49</v>
      </c>
      <c r="G12" s="12">
        <v>34.53</v>
      </c>
      <c r="H12" s="13">
        <v>38.72</v>
      </c>
      <c r="I12" s="12">
        <v>33.64</v>
      </c>
      <c r="J12" s="12">
        <v>33.54</v>
      </c>
      <c r="K12" s="12">
        <v>37.380000000000003</v>
      </c>
      <c r="L12" s="11">
        <f>AVERAGE(B12:K12)</f>
        <v>33.231000000000002</v>
      </c>
    </row>
    <row r="13" spans="1:12" x14ac:dyDescent="0.2">
      <c r="A13" s="1" t="s">
        <v>10</v>
      </c>
      <c r="B13" s="12">
        <v>43.85</v>
      </c>
      <c r="C13" s="12">
        <v>43.09</v>
      </c>
      <c r="D13" s="12">
        <v>42.84</v>
      </c>
      <c r="E13" s="12">
        <v>43.45</v>
      </c>
      <c r="F13" s="12">
        <v>43.45</v>
      </c>
      <c r="G13" s="13">
        <v>44.08</v>
      </c>
      <c r="H13" s="12">
        <v>43.02</v>
      </c>
      <c r="I13" s="12">
        <v>42.59</v>
      </c>
      <c r="J13" s="12">
        <v>43.04</v>
      </c>
      <c r="K13" s="12">
        <v>40.75</v>
      </c>
      <c r="L13" s="17">
        <f t="shared" ref="L13:L16" si="2">AVERAGE(B13:K13)</f>
        <v>43.016000000000005</v>
      </c>
    </row>
    <row r="14" spans="1:12" x14ac:dyDescent="0.2">
      <c r="A14" s="1" t="s">
        <v>11</v>
      </c>
      <c r="B14" s="12">
        <v>28.98</v>
      </c>
      <c r="C14" s="12">
        <v>29.71</v>
      </c>
      <c r="D14" s="12">
        <v>31.07</v>
      </c>
      <c r="E14" s="12">
        <v>32.17</v>
      </c>
      <c r="F14" s="13">
        <v>38.159999999999997</v>
      </c>
      <c r="G14" s="12">
        <v>33.14</v>
      </c>
      <c r="H14" s="12">
        <v>32.32</v>
      </c>
      <c r="I14" s="12">
        <v>33.799999999999997</v>
      </c>
      <c r="J14" s="12">
        <v>36.979999999999997</v>
      </c>
      <c r="K14" s="12">
        <v>36.049999999999997</v>
      </c>
      <c r="L14" s="6">
        <f t="shared" si="2"/>
        <v>33.238</v>
      </c>
    </row>
    <row r="15" spans="1:12" x14ac:dyDescent="0.2">
      <c r="A15" s="1" t="s">
        <v>12</v>
      </c>
      <c r="B15" s="12">
        <v>36.83</v>
      </c>
      <c r="C15" s="12">
        <v>42.02</v>
      </c>
      <c r="D15" s="12">
        <v>45.22</v>
      </c>
      <c r="E15" s="12">
        <v>45.22</v>
      </c>
      <c r="F15" s="12">
        <v>41.93</v>
      </c>
      <c r="G15" s="12">
        <v>44.82</v>
      </c>
      <c r="H15" s="12">
        <v>42.2</v>
      </c>
      <c r="I15" s="12">
        <v>42.44</v>
      </c>
      <c r="J15" s="12">
        <v>46.01</v>
      </c>
      <c r="K15" s="13">
        <v>46.6</v>
      </c>
      <c r="L15" s="4">
        <f>AVERAGE(B15:K15)</f>
        <v>43.329000000000001</v>
      </c>
    </row>
    <row r="16" spans="1:12" x14ac:dyDescent="0.2">
      <c r="A16" s="1" t="s">
        <v>13</v>
      </c>
      <c r="B16" s="12">
        <v>41.42</v>
      </c>
      <c r="C16" s="12">
        <v>43.49</v>
      </c>
      <c r="D16" s="12">
        <v>40.46</v>
      </c>
      <c r="E16" s="12">
        <v>44.56</v>
      </c>
      <c r="F16" s="12">
        <v>41.78</v>
      </c>
      <c r="G16" s="18">
        <v>45.05</v>
      </c>
      <c r="H16" s="12">
        <v>44.01</v>
      </c>
      <c r="I16" s="12">
        <v>42.69</v>
      </c>
      <c r="J16" s="12">
        <v>41.62</v>
      </c>
      <c r="K16" s="12">
        <v>43.42</v>
      </c>
      <c r="L16" s="6">
        <f t="shared" si="2"/>
        <v>42.85</v>
      </c>
    </row>
    <row r="17" spans="1:12" x14ac:dyDescent="0.2">
      <c r="B17" s="6">
        <f t="shared" ref="B17:J17" si="3">AVERAGE(B12:B16)</f>
        <v>36.744000000000007</v>
      </c>
      <c r="C17" s="6">
        <f t="shared" si="3"/>
        <v>37.89</v>
      </c>
      <c r="D17" s="6">
        <f t="shared" si="3"/>
        <v>38.172000000000004</v>
      </c>
      <c r="E17" s="6">
        <f t="shared" si="3"/>
        <v>38.872</v>
      </c>
      <c r="F17" s="6">
        <f t="shared" si="3"/>
        <v>39.161999999999999</v>
      </c>
      <c r="G17" s="6">
        <f t="shared" si="3"/>
        <v>40.323999999999998</v>
      </c>
      <c r="H17" s="6">
        <f t="shared" si="3"/>
        <v>40.053999999999995</v>
      </c>
      <c r="I17" s="6">
        <f t="shared" si="3"/>
        <v>39.031999999999996</v>
      </c>
      <c r="J17" s="6">
        <f t="shared" si="3"/>
        <v>40.238</v>
      </c>
      <c r="K17" s="7">
        <f>AVERAGE(K12:K16)</f>
        <v>40.839999999999996</v>
      </c>
      <c r="L17" s="24">
        <f>AVERAGE(L12:L16)</f>
        <v>39.132800000000003</v>
      </c>
    </row>
    <row r="19" spans="1:12" x14ac:dyDescent="0.2">
      <c r="A19" t="s">
        <v>23</v>
      </c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  <c r="J19" s="1">
        <v>45</v>
      </c>
      <c r="K19" s="1">
        <v>50</v>
      </c>
    </row>
    <row r="20" spans="1:12" x14ac:dyDescent="0.2">
      <c r="A20" s="1" t="s">
        <v>0</v>
      </c>
      <c r="B20" s="12">
        <v>38.03</v>
      </c>
      <c r="C20" s="12">
        <v>39.19</v>
      </c>
      <c r="D20" s="12">
        <v>38.01</v>
      </c>
      <c r="E20" s="12">
        <v>34.25</v>
      </c>
      <c r="F20" s="12">
        <v>39.85</v>
      </c>
      <c r="G20" s="12">
        <v>35.840000000000003</v>
      </c>
      <c r="H20" s="13">
        <v>41.41</v>
      </c>
      <c r="I20" s="12">
        <v>38.24</v>
      </c>
      <c r="J20" s="12">
        <v>35.770000000000003</v>
      </c>
      <c r="K20" s="12">
        <v>37.58</v>
      </c>
      <c r="L20" s="6">
        <f>AVERAGE(B20:K20)</f>
        <v>37.816999999999993</v>
      </c>
    </row>
    <row r="21" spans="1:12" x14ac:dyDescent="0.2">
      <c r="A21" s="1" t="s">
        <v>10</v>
      </c>
      <c r="B21" s="12">
        <v>57.99</v>
      </c>
      <c r="C21" s="12">
        <v>58.67</v>
      </c>
      <c r="D21" s="12">
        <v>58.97</v>
      </c>
      <c r="E21" s="12">
        <v>59.26</v>
      </c>
      <c r="F21" s="13">
        <v>61.82</v>
      </c>
      <c r="G21" s="12">
        <v>58.5</v>
      </c>
      <c r="H21" s="12">
        <v>60.49</v>
      </c>
      <c r="I21" s="12">
        <v>59.44</v>
      </c>
      <c r="J21" s="12">
        <v>58.79</v>
      </c>
      <c r="K21" s="12">
        <v>57.94</v>
      </c>
      <c r="L21" s="7">
        <f>AVERAGE(B21:K21)</f>
        <v>59.186999999999991</v>
      </c>
    </row>
    <row r="22" spans="1:12" x14ac:dyDescent="0.2">
      <c r="A22" s="1" t="s">
        <v>11</v>
      </c>
      <c r="B22" s="12">
        <v>30.9</v>
      </c>
      <c r="C22" s="12">
        <v>33.58</v>
      </c>
      <c r="D22" s="12">
        <v>33.369999999999997</v>
      </c>
      <c r="E22" s="12">
        <v>35.270000000000003</v>
      </c>
      <c r="F22" s="13">
        <v>41.97</v>
      </c>
      <c r="G22" s="12">
        <v>35.979999999999997</v>
      </c>
      <c r="H22" s="12">
        <v>36.81</v>
      </c>
      <c r="I22" s="12">
        <v>42.88</v>
      </c>
      <c r="J22" s="12">
        <v>36.39</v>
      </c>
      <c r="K22" s="12">
        <v>40.35</v>
      </c>
      <c r="L22" s="11">
        <f>AVERAGE(B22:K22)</f>
        <v>36.75</v>
      </c>
    </row>
    <row r="23" spans="1:12" x14ac:dyDescent="0.2">
      <c r="A23" s="1" t="s">
        <v>12</v>
      </c>
      <c r="B23" s="12">
        <v>43.94</v>
      </c>
      <c r="C23" s="13">
        <v>45.57</v>
      </c>
      <c r="D23" s="12">
        <v>43.53</v>
      </c>
      <c r="E23" s="12">
        <v>45.49</v>
      </c>
      <c r="F23" s="12">
        <v>44.56</v>
      </c>
      <c r="G23" s="12">
        <v>43.1</v>
      </c>
      <c r="H23" s="12">
        <v>46.77</v>
      </c>
      <c r="I23" s="12">
        <v>41.49</v>
      </c>
      <c r="J23" s="12">
        <v>45.15</v>
      </c>
      <c r="K23" s="12">
        <v>44.61</v>
      </c>
      <c r="L23" s="4">
        <f>AVERAGE(B23:K23)</f>
        <v>44.420999999999999</v>
      </c>
    </row>
    <row r="24" spans="1:12" x14ac:dyDescent="0.2">
      <c r="A24" s="1" t="s">
        <v>13</v>
      </c>
      <c r="B24" s="12">
        <v>43.66</v>
      </c>
      <c r="C24" s="12">
        <v>47.73</v>
      </c>
      <c r="D24" s="12">
        <v>44.18</v>
      </c>
      <c r="E24" s="13">
        <v>48.42</v>
      </c>
      <c r="F24" s="12">
        <v>46.21</v>
      </c>
      <c r="G24" s="12">
        <v>44.67</v>
      </c>
      <c r="H24" s="12">
        <v>39.56</v>
      </c>
      <c r="I24" s="12">
        <v>43.52</v>
      </c>
      <c r="J24" s="12">
        <v>43.13</v>
      </c>
      <c r="K24" s="12">
        <v>43.33</v>
      </c>
      <c r="L24" s="6">
        <f>AVERAGE(B24:K24)</f>
        <v>44.440999999999995</v>
      </c>
    </row>
    <row r="25" spans="1:12" x14ac:dyDescent="0.2">
      <c r="B25" s="6">
        <f t="shared" ref="B25:J25" si="4">AVERAGE(B20:B24)</f>
        <v>42.904000000000003</v>
      </c>
      <c r="C25" s="6">
        <f t="shared" si="4"/>
        <v>44.947999999999993</v>
      </c>
      <c r="D25" s="6">
        <f t="shared" si="4"/>
        <v>43.612000000000002</v>
      </c>
      <c r="E25" s="6">
        <f t="shared" si="4"/>
        <v>44.537999999999997</v>
      </c>
      <c r="F25" s="7">
        <f t="shared" si="4"/>
        <v>46.881999999999998</v>
      </c>
      <c r="G25" s="6">
        <f t="shared" si="4"/>
        <v>43.617999999999995</v>
      </c>
      <c r="H25" s="6">
        <f t="shared" si="4"/>
        <v>45.008000000000003</v>
      </c>
      <c r="I25" s="6">
        <f t="shared" si="4"/>
        <v>45.114000000000004</v>
      </c>
      <c r="J25" s="6">
        <f t="shared" si="4"/>
        <v>43.845999999999997</v>
      </c>
      <c r="K25" s="6">
        <f>AVERAGE(K20:K24)</f>
        <v>44.762</v>
      </c>
      <c r="L25" s="24">
        <f>AVERAGE(L20:L24)</f>
        <v>44.523199999999996</v>
      </c>
    </row>
    <row r="27" spans="1:12" x14ac:dyDescent="0.2">
      <c r="A27" t="s">
        <v>27</v>
      </c>
      <c r="B27" s="1">
        <v>5</v>
      </c>
      <c r="C27" s="1">
        <v>10</v>
      </c>
      <c r="D27" s="1">
        <v>15</v>
      </c>
      <c r="E27" s="1">
        <v>20</v>
      </c>
      <c r="F27" s="1">
        <v>25</v>
      </c>
      <c r="G27" s="1">
        <v>30</v>
      </c>
      <c r="H27" s="1">
        <v>35</v>
      </c>
      <c r="I27" s="1">
        <v>40</v>
      </c>
      <c r="J27" s="1">
        <v>45</v>
      </c>
      <c r="K27" s="1">
        <v>50</v>
      </c>
    </row>
    <row r="28" spans="1:12" x14ac:dyDescent="0.2">
      <c r="A28" s="1" t="s">
        <v>0</v>
      </c>
      <c r="B28" s="21">
        <v>38.14</v>
      </c>
      <c r="C28" s="21">
        <v>40.03</v>
      </c>
      <c r="D28" s="21">
        <v>38.04</v>
      </c>
      <c r="E28" s="21">
        <v>38.549999999999997</v>
      </c>
      <c r="F28" s="18">
        <v>41.53</v>
      </c>
      <c r="G28" s="21">
        <v>37.82</v>
      </c>
      <c r="H28" s="21">
        <v>38.36</v>
      </c>
      <c r="I28" s="21">
        <v>39.340000000000003</v>
      </c>
      <c r="J28" s="21">
        <v>35.58</v>
      </c>
      <c r="K28" s="21">
        <v>36.909999999999997</v>
      </c>
      <c r="L28" s="11">
        <f>AVERAGE(B28:K28)</f>
        <v>38.429999999999993</v>
      </c>
    </row>
    <row r="29" spans="1:12" x14ac:dyDescent="0.2">
      <c r="A29" s="1" t="s">
        <v>10</v>
      </c>
      <c r="B29" s="21">
        <v>62.22</v>
      </c>
      <c r="C29" s="21">
        <v>61.39</v>
      </c>
      <c r="D29" s="21">
        <v>61.96</v>
      </c>
      <c r="E29" s="21">
        <v>60.87</v>
      </c>
      <c r="F29" s="18">
        <v>63.25</v>
      </c>
      <c r="G29" s="21">
        <v>59.77</v>
      </c>
      <c r="H29" s="21">
        <v>55.89</v>
      </c>
      <c r="I29" s="21">
        <v>60.56</v>
      </c>
      <c r="J29" s="21">
        <v>56.99</v>
      </c>
      <c r="K29" s="21">
        <v>55.64</v>
      </c>
      <c r="L29" s="7">
        <f t="shared" ref="L29:L30" si="5">AVERAGE(B29:K29)</f>
        <v>59.853999999999999</v>
      </c>
    </row>
    <row r="30" spans="1:12" x14ac:dyDescent="0.2">
      <c r="A30" s="1" t="s">
        <v>11</v>
      </c>
      <c r="B30" s="12">
        <v>33.19</v>
      </c>
      <c r="C30" s="12">
        <v>32.96</v>
      </c>
      <c r="D30" s="12">
        <v>38.450000000000003</v>
      </c>
      <c r="E30" s="12">
        <v>39.79</v>
      </c>
      <c r="F30" s="12">
        <v>42.91</v>
      </c>
      <c r="G30" s="12">
        <v>38.15</v>
      </c>
      <c r="H30" s="12">
        <v>39.4</v>
      </c>
      <c r="I30" s="13">
        <v>43.86</v>
      </c>
      <c r="J30" s="12">
        <v>35.54</v>
      </c>
      <c r="K30" s="12">
        <v>40.39</v>
      </c>
      <c r="L30" s="6">
        <f t="shared" si="5"/>
        <v>38.464000000000006</v>
      </c>
    </row>
    <row r="31" spans="1:12" x14ac:dyDescent="0.2">
      <c r="A31" s="1" t="s">
        <v>12</v>
      </c>
      <c r="B31" s="13">
        <v>45.99</v>
      </c>
      <c r="C31" s="12">
        <v>45.21</v>
      </c>
      <c r="D31" s="12">
        <v>44.39</v>
      </c>
      <c r="E31" s="12">
        <v>44.28</v>
      </c>
      <c r="F31" s="12">
        <v>44.18</v>
      </c>
      <c r="G31" s="12">
        <v>41.5</v>
      </c>
      <c r="H31" s="12">
        <v>44.36</v>
      </c>
      <c r="I31" s="12">
        <v>41.47</v>
      </c>
      <c r="J31" s="12">
        <v>44.22</v>
      </c>
      <c r="K31" s="12">
        <v>44.3</v>
      </c>
      <c r="L31" s="4">
        <f>AVERAGE(B31:K31)</f>
        <v>43.99</v>
      </c>
    </row>
    <row r="32" spans="1:12" x14ac:dyDescent="0.2">
      <c r="A32" s="1" t="s">
        <v>13</v>
      </c>
      <c r="B32" s="12">
        <v>46.05</v>
      </c>
      <c r="C32" s="13">
        <v>47.73</v>
      </c>
      <c r="D32" s="12">
        <v>45.63</v>
      </c>
      <c r="E32" s="12">
        <v>46.77</v>
      </c>
      <c r="F32" s="12">
        <v>45.66</v>
      </c>
      <c r="G32" s="12">
        <v>40.67</v>
      </c>
      <c r="H32" s="12">
        <v>37.619999999999997</v>
      </c>
      <c r="I32" s="12">
        <v>44.57</v>
      </c>
      <c r="J32" s="12">
        <v>42.88</v>
      </c>
      <c r="K32" s="12">
        <v>42.29</v>
      </c>
      <c r="L32" s="6">
        <f t="shared" ref="L32" si="6">AVERAGE(B32:K32)</f>
        <v>43.987000000000002</v>
      </c>
    </row>
    <row r="33" spans="1:12" x14ac:dyDescent="0.2">
      <c r="B33" s="6">
        <f t="shared" ref="B33:J33" si="7">AVERAGE(B28:B32)</f>
        <v>45.118000000000009</v>
      </c>
      <c r="C33" s="6">
        <f t="shared" si="7"/>
        <v>45.463999999999999</v>
      </c>
      <c r="D33" s="6">
        <f t="shared" si="7"/>
        <v>45.693999999999996</v>
      </c>
      <c r="E33" s="6">
        <f t="shared" si="7"/>
        <v>46.052</v>
      </c>
      <c r="F33" s="7">
        <f t="shared" si="7"/>
        <v>47.506</v>
      </c>
      <c r="G33" s="6">
        <f t="shared" si="7"/>
        <v>43.582000000000008</v>
      </c>
      <c r="H33" s="6">
        <f t="shared" si="7"/>
        <v>43.125999999999998</v>
      </c>
      <c r="I33" s="6">
        <f t="shared" si="7"/>
        <v>45.959999999999994</v>
      </c>
      <c r="J33" s="6">
        <f t="shared" si="7"/>
        <v>43.041999999999994</v>
      </c>
      <c r="K33" s="6">
        <f>AVERAGE(K28:K32)</f>
        <v>43.905999999999999</v>
      </c>
      <c r="L33" s="24">
        <f>AVERAGE(L28:L32)</f>
        <v>44.945</v>
      </c>
    </row>
    <row r="35" spans="1:12" x14ac:dyDescent="0.2">
      <c r="A35" t="s">
        <v>24</v>
      </c>
      <c r="B35" s="1">
        <v>5</v>
      </c>
      <c r="C35" s="1">
        <v>10</v>
      </c>
      <c r="D35" s="1">
        <v>15</v>
      </c>
      <c r="E35" s="1">
        <v>20</v>
      </c>
      <c r="F35" s="1">
        <v>25</v>
      </c>
      <c r="G35" s="1">
        <v>30</v>
      </c>
      <c r="H35" s="1">
        <v>35</v>
      </c>
      <c r="I35" s="1">
        <v>40</v>
      </c>
      <c r="J35" s="1">
        <v>45</v>
      </c>
      <c r="K35" s="1">
        <v>50</v>
      </c>
    </row>
    <row r="36" spans="1:12" x14ac:dyDescent="0.2">
      <c r="A36" s="1" t="s">
        <v>0</v>
      </c>
      <c r="B36" s="21">
        <v>39.03</v>
      </c>
      <c r="C36" s="21">
        <v>37.950000000000003</v>
      </c>
      <c r="D36" s="21">
        <v>38.04</v>
      </c>
      <c r="E36" s="21">
        <v>38.67</v>
      </c>
      <c r="F36" s="18">
        <v>39.97</v>
      </c>
      <c r="G36" s="21">
        <v>34.4</v>
      </c>
      <c r="H36" s="21">
        <v>34.590000000000003</v>
      </c>
      <c r="I36" s="21">
        <v>37.56</v>
      </c>
      <c r="J36" s="21">
        <v>34.82</v>
      </c>
      <c r="K36" s="21">
        <v>37.14</v>
      </c>
      <c r="L36" s="11">
        <f>AVERAGE(B36:K36)</f>
        <v>37.216999999999999</v>
      </c>
    </row>
    <row r="37" spans="1:12" x14ac:dyDescent="0.2">
      <c r="A37" s="1" t="s">
        <v>10</v>
      </c>
      <c r="B37" s="18">
        <v>63.44</v>
      </c>
      <c r="C37" s="21">
        <v>61.39</v>
      </c>
      <c r="D37" s="21">
        <v>63.22</v>
      </c>
      <c r="E37" s="21">
        <v>58.17</v>
      </c>
      <c r="F37" s="21">
        <v>63.25</v>
      </c>
      <c r="G37" s="21">
        <v>60.32</v>
      </c>
      <c r="H37" s="21">
        <v>58.65</v>
      </c>
      <c r="I37" s="21">
        <v>61.3</v>
      </c>
      <c r="J37" s="21">
        <v>55.35</v>
      </c>
      <c r="K37" s="21">
        <v>57.53</v>
      </c>
      <c r="L37" s="7">
        <f t="shared" ref="L37:L38" si="8">AVERAGE(B37:K37)</f>
        <v>60.262</v>
      </c>
    </row>
    <row r="38" spans="1:12" x14ac:dyDescent="0.2">
      <c r="A38" s="1" t="s">
        <v>11</v>
      </c>
      <c r="B38" s="12">
        <v>32.15</v>
      </c>
      <c r="C38" s="12">
        <v>30.82</v>
      </c>
      <c r="D38" s="12">
        <v>39.69</v>
      </c>
      <c r="E38" s="12">
        <v>41.53</v>
      </c>
      <c r="F38" s="12">
        <v>39.770000000000003</v>
      </c>
      <c r="G38" s="12">
        <v>37.119999999999997</v>
      </c>
      <c r="H38" s="12">
        <v>39.08</v>
      </c>
      <c r="I38" s="13">
        <v>41.91</v>
      </c>
      <c r="J38" s="12">
        <v>37.07</v>
      </c>
      <c r="K38" s="12">
        <v>39.54</v>
      </c>
      <c r="L38" s="6">
        <f t="shared" si="8"/>
        <v>37.868000000000009</v>
      </c>
    </row>
    <row r="39" spans="1:12" x14ac:dyDescent="0.2">
      <c r="A39" s="1" t="s">
        <v>12</v>
      </c>
      <c r="B39" s="13">
        <v>46.16</v>
      </c>
      <c r="C39" s="12">
        <v>44.46</v>
      </c>
      <c r="D39" s="12">
        <v>45.14</v>
      </c>
      <c r="E39" s="12">
        <v>43.44</v>
      </c>
      <c r="F39" s="12">
        <v>42.57</v>
      </c>
      <c r="G39" s="12">
        <v>41.79</v>
      </c>
      <c r="H39" s="12">
        <v>44.27</v>
      </c>
      <c r="I39" s="12">
        <v>41.97</v>
      </c>
      <c r="J39" s="12">
        <v>42.69</v>
      </c>
      <c r="K39" s="12">
        <v>44.82</v>
      </c>
      <c r="L39" s="4">
        <f>AVERAGE(B39:K39)</f>
        <v>43.730999999999995</v>
      </c>
    </row>
    <row r="40" spans="1:12" x14ac:dyDescent="0.2">
      <c r="A40" s="1" t="s">
        <v>13</v>
      </c>
      <c r="B40" s="12">
        <v>45.27</v>
      </c>
      <c r="C40" s="13">
        <v>46.13</v>
      </c>
      <c r="D40" s="12">
        <v>45.51</v>
      </c>
      <c r="E40" s="12">
        <v>44.38</v>
      </c>
      <c r="F40" s="12">
        <v>45.11</v>
      </c>
      <c r="G40" s="12">
        <v>41.29</v>
      </c>
      <c r="H40" s="12">
        <v>37.1</v>
      </c>
      <c r="I40" s="12">
        <v>42.25</v>
      </c>
      <c r="J40" s="12">
        <v>43.86</v>
      </c>
      <c r="K40" s="12">
        <v>42.05</v>
      </c>
      <c r="L40" s="6">
        <f t="shared" ref="L40" si="9">AVERAGE(B40:K40)</f>
        <v>43.295000000000002</v>
      </c>
    </row>
    <row r="41" spans="1:12" x14ac:dyDescent="0.2">
      <c r="B41" s="6">
        <f t="shared" ref="B41:J41" si="10">AVERAGE(B36:B40)</f>
        <v>45.21</v>
      </c>
      <c r="C41" s="6">
        <f t="shared" si="10"/>
        <v>44.15</v>
      </c>
      <c r="D41" s="7">
        <f t="shared" si="10"/>
        <v>46.319999999999993</v>
      </c>
      <c r="E41" s="6">
        <f t="shared" si="10"/>
        <v>45.238</v>
      </c>
      <c r="F41" s="6">
        <f t="shared" si="10"/>
        <v>46.134</v>
      </c>
      <c r="G41" s="6">
        <f t="shared" si="10"/>
        <v>42.983999999999995</v>
      </c>
      <c r="H41" s="6">
        <f t="shared" si="10"/>
        <v>42.738</v>
      </c>
      <c r="I41" s="6">
        <f t="shared" si="10"/>
        <v>44.997999999999998</v>
      </c>
      <c r="J41" s="6">
        <f t="shared" si="10"/>
        <v>42.758000000000003</v>
      </c>
      <c r="K41" s="6">
        <f>AVERAGE(K36:K40)</f>
        <v>44.215999999999994</v>
      </c>
      <c r="L41" s="24">
        <f>AVERAGE(L36:L40)</f>
        <v>44.474599999999995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6F69-9090-6A40-B729-AF591C4F55B4}">
  <dimension ref="A1:V99"/>
  <sheetViews>
    <sheetView tabSelected="1" topLeftCell="A62" workbookViewId="0">
      <selection activeCell="E103" sqref="E103"/>
    </sheetView>
  </sheetViews>
  <sheetFormatPr baseColWidth="10" defaultRowHeight="16" x14ac:dyDescent="0.2"/>
  <cols>
    <col min="1" max="1" width="13.5" bestFit="1" customWidth="1"/>
  </cols>
  <sheetData>
    <row r="1" spans="1:22" x14ac:dyDescent="0.2">
      <c r="A1" t="s">
        <v>14</v>
      </c>
    </row>
    <row r="3" spans="1:22" x14ac:dyDescent="0.2">
      <c r="A3" t="s">
        <v>22</v>
      </c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22" x14ac:dyDescent="0.2">
      <c r="A4" s="1" t="s">
        <v>0</v>
      </c>
      <c r="B4" s="13">
        <v>47.67</v>
      </c>
      <c r="C4" s="12">
        <v>47.02</v>
      </c>
      <c r="D4" s="12">
        <v>45.6</v>
      </c>
      <c r="E4" s="12">
        <v>42.51</v>
      </c>
      <c r="F4" s="12">
        <v>44.94</v>
      </c>
      <c r="G4" s="12">
        <v>40.479999999999997</v>
      </c>
      <c r="H4" s="12">
        <v>45.15</v>
      </c>
      <c r="I4" s="12">
        <v>46.26</v>
      </c>
      <c r="J4" s="12">
        <v>43.39</v>
      </c>
      <c r="K4" s="12">
        <v>39.909999999999997</v>
      </c>
      <c r="L4" s="6">
        <f>AVERAGE(B4:K4)</f>
        <v>44.292999999999992</v>
      </c>
    </row>
    <row r="5" spans="1:22" x14ac:dyDescent="0.2">
      <c r="A5" s="1" t="s">
        <v>10</v>
      </c>
      <c r="B5" s="12">
        <v>57</v>
      </c>
      <c r="C5" s="12">
        <v>56.03</v>
      </c>
      <c r="D5" s="12">
        <v>56.11</v>
      </c>
      <c r="E5" s="12">
        <v>56.45</v>
      </c>
      <c r="F5" s="13">
        <v>58.96</v>
      </c>
      <c r="G5" s="12">
        <v>55.95</v>
      </c>
      <c r="H5" s="12">
        <v>52.7</v>
      </c>
      <c r="I5" s="12">
        <v>53.72</v>
      </c>
      <c r="J5" s="12">
        <v>53.61</v>
      </c>
      <c r="K5" s="12">
        <v>56.7</v>
      </c>
      <c r="L5" s="7">
        <f t="shared" ref="L5:L8" si="0">AVERAGE(B5:K5)</f>
        <v>55.722999999999999</v>
      </c>
    </row>
    <row r="6" spans="1:22" x14ac:dyDescent="0.2">
      <c r="A6" s="1" t="s">
        <v>11</v>
      </c>
      <c r="B6" s="12">
        <v>39.159999999999997</v>
      </c>
      <c r="C6" s="12">
        <v>40.770000000000003</v>
      </c>
      <c r="D6" s="12">
        <v>39.29</v>
      </c>
      <c r="E6" s="12">
        <v>42.48</v>
      </c>
      <c r="F6" s="13">
        <v>43.33</v>
      </c>
      <c r="G6" s="12">
        <v>37.85</v>
      </c>
      <c r="H6" s="12">
        <v>40.159999999999997</v>
      </c>
      <c r="I6" s="12">
        <v>36.130000000000003</v>
      </c>
      <c r="J6" s="12">
        <v>32.54</v>
      </c>
      <c r="K6" s="12">
        <v>41.61</v>
      </c>
      <c r="L6" s="11">
        <f t="shared" si="0"/>
        <v>39.332000000000001</v>
      </c>
    </row>
    <row r="7" spans="1:22" x14ac:dyDescent="0.2">
      <c r="A7" s="1" t="s">
        <v>12</v>
      </c>
      <c r="B7" s="12">
        <v>38.840000000000003</v>
      </c>
      <c r="C7" s="12">
        <v>41.35</v>
      </c>
      <c r="D7" s="12">
        <v>41.72</v>
      </c>
      <c r="E7" s="13">
        <v>42.73</v>
      </c>
      <c r="F7" s="12">
        <v>41.85</v>
      </c>
      <c r="G7" s="12">
        <v>39.479999999999997</v>
      </c>
      <c r="H7" s="12">
        <v>42.63</v>
      </c>
      <c r="I7" s="12">
        <v>42.38</v>
      </c>
      <c r="J7" s="12">
        <v>37.89</v>
      </c>
      <c r="K7" s="12">
        <v>39.200000000000003</v>
      </c>
      <c r="L7" s="4">
        <f>AVERAGE(B7:K7)</f>
        <v>40.806999999999995</v>
      </c>
    </row>
    <row r="8" spans="1:22" x14ac:dyDescent="0.2">
      <c r="A8" s="1" t="s">
        <v>13</v>
      </c>
      <c r="B8" s="12">
        <v>51.34</v>
      </c>
      <c r="C8" s="12">
        <v>51.16</v>
      </c>
      <c r="D8" s="12">
        <v>39.22</v>
      </c>
      <c r="E8" s="12">
        <v>48.07</v>
      </c>
      <c r="F8" s="12">
        <v>50.62</v>
      </c>
      <c r="G8" s="12">
        <v>50.45</v>
      </c>
      <c r="H8" s="13">
        <v>53.06</v>
      </c>
      <c r="I8" s="12">
        <v>49.71</v>
      </c>
      <c r="J8" s="12">
        <v>51.32</v>
      </c>
      <c r="K8" s="12">
        <v>46.18</v>
      </c>
      <c r="L8" s="6">
        <f t="shared" si="0"/>
        <v>49.113</v>
      </c>
    </row>
    <row r="9" spans="1:22" x14ac:dyDescent="0.2">
      <c r="B9" s="6">
        <f t="shared" ref="B9:J9" si="1">AVERAGE(B4:B8)</f>
        <v>46.802</v>
      </c>
      <c r="C9" s="6">
        <f t="shared" si="1"/>
        <v>47.266000000000005</v>
      </c>
      <c r="D9" s="6">
        <f t="shared" si="1"/>
        <v>44.387999999999998</v>
      </c>
      <c r="E9" s="6">
        <f t="shared" si="1"/>
        <v>46.447999999999993</v>
      </c>
      <c r="F9" s="7">
        <f t="shared" si="1"/>
        <v>47.940000000000005</v>
      </c>
      <c r="G9" s="6">
        <f t="shared" si="1"/>
        <v>44.841999999999999</v>
      </c>
      <c r="H9" s="6">
        <f t="shared" si="1"/>
        <v>46.739999999999995</v>
      </c>
      <c r="I9" s="6">
        <f t="shared" si="1"/>
        <v>45.64</v>
      </c>
      <c r="J9" s="6">
        <f t="shared" si="1"/>
        <v>43.75</v>
      </c>
      <c r="K9" s="6">
        <f>AVERAGE(K4:K8)</f>
        <v>44.720000000000006</v>
      </c>
      <c r="L9" s="24">
        <f>AVERAGE(L4:L8)</f>
        <v>45.853599999999993</v>
      </c>
    </row>
    <row r="11" spans="1:22" x14ac:dyDescent="0.2">
      <c r="A11" t="s">
        <v>21</v>
      </c>
      <c r="B11" s="1">
        <v>5</v>
      </c>
      <c r="C11" s="1">
        <v>10</v>
      </c>
      <c r="D11" s="1">
        <v>15</v>
      </c>
      <c r="E11" s="1">
        <v>20</v>
      </c>
      <c r="F11" s="1">
        <v>25</v>
      </c>
      <c r="G11" s="1">
        <v>30</v>
      </c>
      <c r="H11" s="1">
        <v>35</v>
      </c>
      <c r="I11" s="1">
        <v>40</v>
      </c>
      <c r="J11" s="1">
        <v>45</v>
      </c>
      <c r="K11" s="1">
        <v>50</v>
      </c>
    </row>
    <row r="12" spans="1:22" x14ac:dyDescent="0.2">
      <c r="A12" s="1" t="s">
        <v>0</v>
      </c>
      <c r="B12" s="12">
        <v>46.32</v>
      </c>
      <c r="C12" s="12">
        <v>48.17</v>
      </c>
      <c r="D12" s="13">
        <v>48.5</v>
      </c>
      <c r="E12" s="12">
        <v>44.66</v>
      </c>
      <c r="F12" s="12">
        <v>46.61</v>
      </c>
      <c r="G12" s="12">
        <v>43.99</v>
      </c>
      <c r="H12" s="12">
        <v>42.83</v>
      </c>
      <c r="I12" s="12">
        <v>46.81</v>
      </c>
      <c r="J12" s="12">
        <v>43.94</v>
      </c>
      <c r="K12" s="12">
        <v>39.770000000000003</v>
      </c>
      <c r="L12" s="6">
        <f>AVERAGE(B12:K12)</f>
        <v>45.16</v>
      </c>
    </row>
    <row r="13" spans="1:22" x14ac:dyDescent="0.2">
      <c r="A13" s="1" t="s">
        <v>10</v>
      </c>
      <c r="B13" s="12">
        <v>56.37</v>
      </c>
      <c r="C13" s="12">
        <v>54.81</v>
      </c>
      <c r="D13" s="12">
        <v>56.24</v>
      </c>
      <c r="E13" s="12">
        <v>55.21</v>
      </c>
      <c r="F13" s="13">
        <v>57.87</v>
      </c>
      <c r="G13" s="12">
        <v>56.56</v>
      </c>
      <c r="H13" s="12">
        <v>55.02</v>
      </c>
      <c r="I13" s="12">
        <v>54.29</v>
      </c>
      <c r="J13" s="12">
        <v>55.12</v>
      </c>
      <c r="K13" s="12">
        <v>55.03</v>
      </c>
      <c r="L13" s="7">
        <f t="shared" ref="L13:L14" si="2">AVERAGE(B13:K13)</f>
        <v>55.652000000000001</v>
      </c>
    </row>
    <row r="14" spans="1:22" x14ac:dyDescent="0.2">
      <c r="A14" s="1" t="s">
        <v>11</v>
      </c>
      <c r="B14" s="12">
        <v>40.03</v>
      </c>
      <c r="C14" s="12">
        <v>38.200000000000003</v>
      </c>
      <c r="D14" s="12">
        <v>39.840000000000003</v>
      </c>
      <c r="E14" s="12">
        <v>42.19</v>
      </c>
      <c r="F14" s="12">
        <v>42.31</v>
      </c>
      <c r="G14" s="12">
        <v>39.19</v>
      </c>
      <c r="H14" s="12">
        <v>40.159999999999997</v>
      </c>
      <c r="I14" s="12">
        <v>38.47</v>
      </c>
      <c r="J14" s="12">
        <v>33.17</v>
      </c>
      <c r="K14" s="13">
        <v>43.46</v>
      </c>
      <c r="L14" s="23">
        <f t="shared" si="2"/>
        <v>39.701999999999998</v>
      </c>
    </row>
    <row r="15" spans="1:22" x14ac:dyDescent="0.2">
      <c r="A15" s="1" t="s">
        <v>12</v>
      </c>
      <c r="B15" s="12">
        <v>38.090000000000003</v>
      </c>
      <c r="C15" s="12">
        <v>40.590000000000003</v>
      </c>
      <c r="D15" s="13">
        <v>44.07</v>
      </c>
      <c r="E15" s="12">
        <v>43.64</v>
      </c>
      <c r="F15" s="12">
        <v>41.53</v>
      </c>
      <c r="G15" s="12">
        <v>39.18</v>
      </c>
      <c r="H15" s="12">
        <v>42.16</v>
      </c>
      <c r="I15" s="12">
        <v>42.55</v>
      </c>
      <c r="J15" s="12">
        <v>36.49</v>
      </c>
      <c r="K15" s="12">
        <v>41.04</v>
      </c>
      <c r="L15" s="4">
        <f>AVERAGE(B15:K15)</f>
        <v>40.934000000000005</v>
      </c>
      <c r="M15" s="13"/>
      <c r="N15" s="12"/>
      <c r="O15" s="12"/>
      <c r="P15" s="12"/>
      <c r="Q15" s="12"/>
      <c r="R15" s="12"/>
      <c r="S15" s="12"/>
      <c r="T15" s="12"/>
      <c r="U15" s="12"/>
      <c r="V15" s="12"/>
    </row>
    <row r="16" spans="1:22" x14ac:dyDescent="0.2">
      <c r="A16" s="1" t="s">
        <v>13</v>
      </c>
      <c r="B16" s="12">
        <v>50.45</v>
      </c>
      <c r="C16" s="12">
        <v>51.16</v>
      </c>
      <c r="D16" s="12">
        <v>46.49</v>
      </c>
      <c r="E16" s="12">
        <v>48.39</v>
      </c>
      <c r="F16" s="12">
        <v>51.27</v>
      </c>
      <c r="G16" s="13">
        <v>52.56</v>
      </c>
      <c r="H16" s="12">
        <v>52.14</v>
      </c>
      <c r="I16" s="12">
        <v>49.73</v>
      </c>
      <c r="J16" s="12">
        <v>46.24</v>
      </c>
      <c r="K16" s="12">
        <v>46.16</v>
      </c>
      <c r="L16" s="6">
        <f t="shared" ref="L16" si="3">AVERAGE(B16:K16)</f>
        <v>49.459000000000003</v>
      </c>
      <c r="M16" s="12"/>
      <c r="N16" s="12"/>
      <c r="O16" s="12"/>
      <c r="P16" s="12"/>
      <c r="Q16" s="13"/>
      <c r="R16" s="12"/>
      <c r="S16" s="12"/>
      <c r="T16" s="12"/>
      <c r="U16" s="12"/>
      <c r="V16" s="12"/>
    </row>
    <row r="17" spans="1:22" x14ac:dyDescent="0.2">
      <c r="B17" s="6">
        <f t="shared" ref="B17:J17" si="4">AVERAGE(B12:B16)</f>
        <v>46.251999999999995</v>
      </c>
      <c r="C17" s="6">
        <f t="shared" si="4"/>
        <v>46.585999999999999</v>
      </c>
      <c r="D17" s="6">
        <f t="shared" si="4"/>
        <v>47.028000000000006</v>
      </c>
      <c r="E17" s="6">
        <f t="shared" si="4"/>
        <v>46.817999999999998</v>
      </c>
      <c r="F17" s="7">
        <f t="shared" si="4"/>
        <v>47.917999999999999</v>
      </c>
      <c r="G17" s="6">
        <f t="shared" si="4"/>
        <v>46.296000000000006</v>
      </c>
      <c r="H17" s="6">
        <f t="shared" si="4"/>
        <v>46.462000000000003</v>
      </c>
      <c r="I17" s="6">
        <f t="shared" si="4"/>
        <v>46.37</v>
      </c>
      <c r="J17" s="6">
        <f t="shared" si="4"/>
        <v>42.992000000000004</v>
      </c>
      <c r="K17" s="6">
        <f>AVERAGE(K12:K16)</f>
        <v>45.091999999999999</v>
      </c>
      <c r="L17" s="24">
        <f>AVERAGE(L12:L16)</f>
        <v>46.181400000000004</v>
      </c>
      <c r="M17" s="12"/>
      <c r="N17" s="12"/>
      <c r="O17" s="12"/>
      <c r="P17" s="12"/>
      <c r="Q17" s="13"/>
      <c r="R17" s="12"/>
      <c r="S17" s="12"/>
      <c r="T17" s="12"/>
      <c r="U17" s="12"/>
      <c r="V17" s="12"/>
    </row>
    <row r="18" spans="1:22" x14ac:dyDescent="0.2">
      <c r="M18" s="12"/>
      <c r="N18" s="12"/>
      <c r="O18" s="12"/>
      <c r="P18" s="13"/>
      <c r="Q18" s="12"/>
      <c r="R18" s="12"/>
      <c r="S18" s="12"/>
      <c r="T18" s="12"/>
      <c r="U18" s="12"/>
      <c r="V18" s="12"/>
    </row>
    <row r="19" spans="1:22" x14ac:dyDescent="0.2">
      <c r="A19" s="26" t="s">
        <v>23</v>
      </c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  <c r="J19" s="1">
        <v>45</v>
      </c>
      <c r="K19" s="1">
        <v>50</v>
      </c>
      <c r="M19" s="12"/>
      <c r="N19" s="12"/>
      <c r="O19" s="12"/>
      <c r="P19" s="12"/>
      <c r="Q19" s="12"/>
      <c r="R19" s="12"/>
      <c r="S19" s="13"/>
      <c r="T19" s="12"/>
      <c r="U19" s="12"/>
      <c r="V19" s="12"/>
    </row>
    <row r="20" spans="1:22" x14ac:dyDescent="0.2">
      <c r="A20" s="1" t="s">
        <v>0</v>
      </c>
      <c r="B20" s="12">
        <v>47.19</v>
      </c>
      <c r="C20" s="12">
        <v>46.15</v>
      </c>
      <c r="D20" s="13">
        <v>48.05</v>
      </c>
      <c r="E20" s="12">
        <v>44.69</v>
      </c>
      <c r="F20" s="12">
        <v>47.11</v>
      </c>
      <c r="G20" s="12">
        <v>44.66</v>
      </c>
      <c r="H20" s="12">
        <v>44.66</v>
      </c>
      <c r="I20" s="12">
        <v>46.81</v>
      </c>
      <c r="J20" s="12">
        <v>43.92</v>
      </c>
      <c r="K20" s="12">
        <v>39.22</v>
      </c>
      <c r="L20" s="6">
        <f>AVERAGE(B20:K20)</f>
        <v>45.246000000000002</v>
      </c>
    </row>
    <row r="21" spans="1:22" x14ac:dyDescent="0.2">
      <c r="A21" s="1" t="s">
        <v>10</v>
      </c>
      <c r="B21" s="12">
        <v>56.59</v>
      </c>
      <c r="C21" s="12">
        <v>56.01</v>
      </c>
      <c r="D21" s="12">
        <v>55.7</v>
      </c>
      <c r="E21" s="12">
        <v>54.52</v>
      </c>
      <c r="F21" s="13">
        <v>57.72</v>
      </c>
      <c r="G21" s="12">
        <v>56.37</v>
      </c>
      <c r="H21" s="12">
        <v>54.15</v>
      </c>
      <c r="I21" s="12">
        <v>55.57</v>
      </c>
      <c r="J21" s="12">
        <v>55.12</v>
      </c>
      <c r="K21" s="12">
        <v>54.12</v>
      </c>
      <c r="L21" s="7">
        <f t="shared" ref="L21:L22" si="5">AVERAGE(B21:K21)</f>
        <v>55.587000000000003</v>
      </c>
    </row>
    <row r="22" spans="1:22" x14ac:dyDescent="0.2">
      <c r="A22" s="1" t="s">
        <v>11</v>
      </c>
      <c r="B22" s="12">
        <v>47.19</v>
      </c>
      <c r="C22" s="12">
        <v>46.15</v>
      </c>
      <c r="D22" s="13">
        <v>48.05</v>
      </c>
      <c r="E22" s="12">
        <v>44.69</v>
      </c>
      <c r="F22" s="12">
        <v>47.11</v>
      </c>
      <c r="G22" s="12">
        <v>44.66</v>
      </c>
      <c r="H22" s="12">
        <v>44.66</v>
      </c>
      <c r="I22" s="12">
        <v>46.81</v>
      </c>
      <c r="J22" s="12">
        <v>43.92</v>
      </c>
      <c r="K22" s="12">
        <v>39.22</v>
      </c>
      <c r="L22" s="6">
        <f t="shared" si="5"/>
        <v>45.246000000000002</v>
      </c>
    </row>
    <row r="23" spans="1:22" x14ac:dyDescent="0.2">
      <c r="A23" s="1" t="s">
        <v>12</v>
      </c>
      <c r="B23" s="12">
        <v>39.22</v>
      </c>
      <c r="C23" s="12">
        <v>42.07</v>
      </c>
      <c r="D23" s="13">
        <v>45.98</v>
      </c>
      <c r="E23" s="12">
        <v>44.03</v>
      </c>
      <c r="F23" s="12">
        <v>43.45</v>
      </c>
      <c r="G23" s="12">
        <v>38.799999999999997</v>
      </c>
      <c r="H23" s="12">
        <v>42.55</v>
      </c>
      <c r="I23" s="12">
        <v>42.09</v>
      </c>
      <c r="J23" s="12">
        <v>36.89</v>
      </c>
      <c r="K23" s="12">
        <v>41.36</v>
      </c>
      <c r="L23" s="20">
        <f>AVERAGE(B23:K23)</f>
        <v>41.644000000000005</v>
      </c>
    </row>
    <row r="24" spans="1:22" x14ac:dyDescent="0.2">
      <c r="A24" s="1" t="s">
        <v>13</v>
      </c>
      <c r="B24" s="12">
        <v>50.45</v>
      </c>
      <c r="C24" s="12">
        <v>51.52</v>
      </c>
      <c r="D24" s="12">
        <v>47.52</v>
      </c>
      <c r="E24" s="12">
        <v>47.74</v>
      </c>
      <c r="F24" s="12">
        <v>50.98</v>
      </c>
      <c r="G24" s="12">
        <v>52.75</v>
      </c>
      <c r="H24" s="13">
        <v>53.27</v>
      </c>
      <c r="I24" s="12">
        <v>50.37</v>
      </c>
      <c r="J24" s="12">
        <v>46.23</v>
      </c>
      <c r="K24" s="12">
        <v>46.68</v>
      </c>
      <c r="L24" s="6">
        <f t="shared" ref="L24" si="6">AVERAGE(B24:K24)</f>
        <v>49.751000000000005</v>
      </c>
    </row>
    <row r="25" spans="1:22" x14ac:dyDescent="0.2">
      <c r="B25" s="6">
        <f t="shared" ref="B25:J25" si="7">AVERAGE(B20:B24)</f>
        <v>48.128</v>
      </c>
      <c r="C25" s="6">
        <f t="shared" si="7"/>
        <v>48.38</v>
      </c>
      <c r="D25" s="6">
        <f t="shared" si="7"/>
        <v>49.06</v>
      </c>
      <c r="E25" s="6">
        <f t="shared" si="7"/>
        <v>47.134</v>
      </c>
      <c r="F25" s="7">
        <f t="shared" si="7"/>
        <v>49.273999999999994</v>
      </c>
      <c r="G25" s="6">
        <f t="shared" si="7"/>
        <v>47.448</v>
      </c>
      <c r="H25" s="6">
        <f t="shared" si="7"/>
        <v>47.857999999999997</v>
      </c>
      <c r="I25" s="6">
        <f t="shared" si="7"/>
        <v>48.33</v>
      </c>
      <c r="J25" s="6">
        <f t="shared" si="7"/>
        <v>45.215999999999994</v>
      </c>
      <c r="K25" s="6">
        <f>AVERAGE(K20:K24)</f>
        <v>44.120000000000005</v>
      </c>
      <c r="L25" s="24">
        <f>AVERAGE(L20:L24)</f>
        <v>47.494800000000005</v>
      </c>
    </row>
    <row r="27" spans="1:22" x14ac:dyDescent="0.2">
      <c r="A27" s="26" t="s">
        <v>28</v>
      </c>
      <c r="B27" s="1">
        <v>5</v>
      </c>
      <c r="C27" s="1">
        <v>10</v>
      </c>
      <c r="D27" s="1">
        <v>15</v>
      </c>
      <c r="E27" s="1">
        <v>20</v>
      </c>
      <c r="F27" s="1">
        <v>25</v>
      </c>
      <c r="G27" s="1">
        <v>30</v>
      </c>
      <c r="H27" s="1">
        <v>35</v>
      </c>
      <c r="I27" s="1">
        <v>40</v>
      </c>
      <c r="J27" s="1">
        <v>45</v>
      </c>
      <c r="K27" s="1">
        <v>50</v>
      </c>
    </row>
    <row r="28" spans="1:22" x14ac:dyDescent="0.2">
      <c r="A28" s="1" t="s">
        <v>0</v>
      </c>
      <c r="B28" s="12">
        <v>47.19</v>
      </c>
      <c r="C28" s="12">
        <v>46.29</v>
      </c>
      <c r="D28" s="13">
        <v>47.58</v>
      </c>
      <c r="E28" s="12">
        <v>44.17</v>
      </c>
      <c r="F28" s="12">
        <v>47.11</v>
      </c>
      <c r="G28" s="12">
        <v>45.19</v>
      </c>
      <c r="H28" s="12">
        <v>45.7</v>
      </c>
      <c r="I28" s="12">
        <v>47.31</v>
      </c>
      <c r="J28" s="12">
        <v>43.92</v>
      </c>
      <c r="K28" s="12">
        <v>39.770000000000003</v>
      </c>
      <c r="L28" s="6">
        <f>AVERAGE(B28:K28)</f>
        <v>45.423000000000002</v>
      </c>
    </row>
    <row r="29" spans="1:22" x14ac:dyDescent="0.2">
      <c r="A29" s="1" t="s">
        <v>10</v>
      </c>
      <c r="B29" s="12">
        <v>56.59</v>
      </c>
      <c r="C29" s="12">
        <v>57.35</v>
      </c>
      <c r="D29" s="12">
        <v>56.35</v>
      </c>
      <c r="E29" s="12">
        <v>54.52</v>
      </c>
      <c r="F29" s="13">
        <v>58.42</v>
      </c>
      <c r="G29" s="12">
        <v>56.37</v>
      </c>
      <c r="H29" s="12">
        <v>53.41</v>
      </c>
      <c r="I29" s="12">
        <v>56.85</v>
      </c>
      <c r="J29" s="12">
        <v>55.12</v>
      </c>
      <c r="K29" s="12">
        <v>54.85</v>
      </c>
      <c r="L29" s="7">
        <f t="shared" ref="L29:L30" si="8">AVERAGE(B29:K29)</f>
        <v>55.983000000000004</v>
      </c>
    </row>
    <row r="30" spans="1:22" x14ac:dyDescent="0.2">
      <c r="A30" s="1" t="s">
        <v>11</v>
      </c>
      <c r="B30" s="12">
        <v>37.6</v>
      </c>
      <c r="C30" s="12">
        <v>39.549999999999997</v>
      </c>
      <c r="D30" s="12">
        <v>39.840000000000003</v>
      </c>
      <c r="E30" s="12">
        <v>42.48</v>
      </c>
      <c r="F30" s="12">
        <v>41.45</v>
      </c>
      <c r="G30" s="12">
        <v>40.53</v>
      </c>
      <c r="H30" s="12">
        <v>40.159999999999997</v>
      </c>
      <c r="I30" s="12">
        <v>38.47</v>
      </c>
      <c r="J30" s="12">
        <v>36.89</v>
      </c>
      <c r="K30" s="13">
        <v>43.46</v>
      </c>
      <c r="L30" s="11">
        <f t="shared" si="8"/>
        <v>40.042999999999999</v>
      </c>
    </row>
    <row r="31" spans="1:22" x14ac:dyDescent="0.2">
      <c r="A31" s="1" t="s">
        <v>12</v>
      </c>
      <c r="B31" s="12">
        <v>39.22</v>
      </c>
      <c r="C31" s="12">
        <v>43.42</v>
      </c>
      <c r="D31" s="13">
        <v>43.98</v>
      </c>
      <c r="E31" s="12">
        <v>43.95</v>
      </c>
      <c r="F31" s="12">
        <v>43.45</v>
      </c>
      <c r="G31" s="12">
        <v>39.18</v>
      </c>
      <c r="H31" s="12">
        <v>42.07</v>
      </c>
      <c r="I31" s="12">
        <v>41.61</v>
      </c>
      <c r="J31" s="12">
        <v>36.89</v>
      </c>
      <c r="K31" s="12">
        <v>41.76</v>
      </c>
      <c r="L31" s="4">
        <f>AVERAGE(B31:K31)</f>
        <v>41.552999999999997</v>
      </c>
    </row>
    <row r="32" spans="1:22" x14ac:dyDescent="0.2">
      <c r="A32" s="1" t="s">
        <v>13</v>
      </c>
      <c r="B32" s="12">
        <v>50.45</v>
      </c>
      <c r="C32" s="12">
        <v>51.52</v>
      </c>
      <c r="D32" s="12">
        <v>48.11</v>
      </c>
      <c r="E32" s="12">
        <v>47.74</v>
      </c>
      <c r="F32" s="12">
        <v>50.98</v>
      </c>
      <c r="G32" s="12">
        <v>52.75</v>
      </c>
      <c r="H32" s="13">
        <v>54.18</v>
      </c>
      <c r="I32" s="12">
        <v>50.37</v>
      </c>
      <c r="J32" s="12">
        <v>46.72</v>
      </c>
      <c r="K32" s="12">
        <v>45.88</v>
      </c>
      <c r="L32" s="6">
        <f t="shared" ref="L32" si="9">AVERAGE(B32:K32)</f>
        <v>49.86999999999999</v>
      </c>
    </row>
    <row r="33" spans="1:12" x14ac:dyDescent="0.2">
      <c r="B33" s="6">
        <f t="shared" ref="B33:J33" si="10">AVERAGE(B28:B32)</f>
        <v>46.21</v>
      </c>
      <c r="C33" s="6">
        <f t="shared" si="10"/>
        <v>47.626000000000005</v>
      </c>
      <c r="D33" s="6">
        <f t="shared" si="10"/>
        <v>47.172000000000004</v>
      </c>
      <c r="E33" s="6">
        <f t="shared" si="10"/>
        <v>46.572000000000003</v>
      </c>
      <c r="F33" s="7">
        <f t="shared" si="10"/>
        <v>48.281999999999996</v>
      </c>
      <c r="G33" s="6">
        <f>AVERAGE(G28:G32)</f>
        <v>46.804000000000002</v>
      </c>
      <c r="H33" s="6">
        <f t="shared" si="10"/>
        <v>47.103999999999999</v>
      </c>
      <c r="I33" s="6">
        <f t="shared" si="10"/>
        <v>46.922000000000004</v>
      </c>
      <c r="J33" s="6">
        <f t="shared" si="10"/>
        <v>43.908000000000001</v>
      </c>
      <c r="K33" s="6">
        <f>AVERAGE(K28:K32)</f>
        <v>45.143999999999998</v>
      </c>
      <c r="L33" s="24">
        <f>AVERAGE(L28:L32)</f>
        <v>46.574400000000004</v>
      </c>
    </row>
    <row r="35" spans="1:12" x14ac:dyDescent="0.2">
      <c r="A35" s="27" t="s">
        <v>30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9"/>
    </row>
    <row r="37" spans="1:12" x14ac:dyDescent="0.2">
      <c r="A37" s="26" t="s">
        <v>23</v>
      </c>
      <c r="B37" s="1">
        <v>5</v>
      </c>
      <c r="C37" s="1">
        <v>10</v>
      </c>
      <c r="D37" s="1">
        <v>15</v>
      </c>
      <c r="E37" s="1">
        <v>20</v>
      </c>
      <c r="F37" s="1">
        <v>25</v>
      </c>
      <c r="G37" s="1">
        <v>30</v>
      </c>
      <c r="H37" s="1">
        <v>35</v>
      </c>
      <c r="I37" s="1">
        <v>40</v>
      </c>
      <c r="J37" s="1">
        <v>45</v>
      </c>
      <c r="K37" s="1">
        <v>50</v>
      </c>
    </row>
    <row r="38" spans="1:12" x14ac:dyDescent="0.2">
      <c r="A38" s="1" t="s">
        <v>0</v>
      </c>
      <c r="B38" s="12">
        <v>42.88</v>
      </c>
      <c r="C38" s="12">
        <v>47.44</v>
      </c>
      <c r="D38" s="12">
        <v>38.93</v>
      </c>
      <c r="E38" s="12">
        <v>40.090000000000003</v>
      </c>
      <c r="F38" s="13">
        <v>48.63</v>
      </c>
      <c r="G38" s="12">
        <v>46.03</v>
      </c>
      <c r="H38" s="12">
        <v>41.51</v>
      </c>
      <c r="I38" s="12">
        <v>39.1</v>
      </c>
      <c r="J38" s="12">
        <v>38.07</v>
      </c>
      <c r="K38" s="12">
        <v>40.770000000000003</v>
      </c>
      <c r="L38" s="11">
        <f>AVERAGE(B38:K38)</f>
        <v>42.344999999999999</v>
      </c>
    </row>
    <row r="39" spans="1:12" x14ac:dyDescent="0.2">
      <c r="A39" s="1" t="s">
        <v>10</v>
      </c>
      <c r="B39" s="13">
        <v>74.37</v>
      </c>
      <c r="C39" s="12">
        <v>72.290000000000006</v>
      </c>
      <c r="D39" s="12">
        <v>70.650000000000006</v>
      </c>
      <c r="E39" s="12">
        <v>66.09</v>
      </c>
      <c r="F39" s="12">
        <v>65.97</v>
      </c>
      <c r="G39" s="12">
        <v>65.59</v>
      </c>
      <c r="H39" s="12">
        <v>65.81</v>
      </c>
      <c r="I39" s="12">
        <v>65.78</v>
      </c>
      <c r="J39" s="12">
        <v>69.31</v>
      </c>
      <c r="K39" s="12">
        <v>62.67</v>
      </c>
      <c r="L39" s="7">
        <f t="shared" ref="L39:L40" si="11">AVERAGE(B39:K39)</f>
        <v>67.853000000000009</v>
      </c>
    </row>
    <row r="40" spans="1:12" x14ac:dyDescent="0.2">
      <c r="A40" s="1" t="s">
        <v>11</v>
      </c>
      <c r="B40" s="12">
        <v>46.88</v>
      </c>
      <c r="C40" s="12">
        <v>50.2</v>
      </c>
      <c r="D40" s="12">
        <v>46.75</v>
      </c>
      <c r="E40" s="13">
        <v>53.96</v>
      </c>
      <c r="F40" s="12">
        <v>49.19</v>
      </c>
      <c r="G40" s="12">
        <v>52.35</v>
      </c>
      <c r="H40" s="12">
        <v>49.12</v>
      </c>
      <c r="I40" s="12">
        <v>45.42</v>
      </c>
      <c r="J40" s="12">
        <v>41.31</v>
      </c>
      <c r="K40" s="12">
        <v>42.57</v>
      </c>
      <c r="L40" s="6">
        <f t="shared" si="11"/>
        <v>47.775000000000006</v>
      </c>
    </row>
    <row r="41" spans="1:12" x14ac:dyDescent="0.2">
      <c r="A41" s="1" t="s">
        <v>12</v>
      </c>
      <c r="B41" s="12">
        <v>39.04</v>
      </c>
      <c r="C41" s="12">
        <v>36.11</v>
      </c>
      <c r="D41" s="12">
        <v>39.44</v>
      </c>
      <c r="E41" s="12">
        <v>37.71</v>
      </c>
      <c r="F41" s="12">
        <v>36.21</v>
      </c>
      <c r="G41" s="12">
        <v>34.79</v>
      </c>
      <c r="H41" s="12">
        <v>42.56</v>
      </c>
      <c r="I41" s="12">
        <v>38.61</v>
      </c>
      <c r="J41" s="12">
        <v>38.979999999999997</v>
      </c>
      <c r="K41" s="13">
        <v>43.14</v>
      </c>
      <c r="L41" s="4">
        <f>AVERAGE(B41:K41)</f>
        <v>38.659000000000006</v>
      </c>
    </row>
    <row r="42" spans="1:12" x14ac:dyDescent="0.2">
      <c r="A42" s="1" t="s">
        <v>13</v>
      </c>
      <c r="B42" s="13">
        <v>61.23</v>
      </c>
      <c r="C42" s="12">
        <v>60.35</v>
      </c>
      <c r="D42" s="12">
        <v>56.37</v>
      </c>
      <c r="E42" s="12">
        <v>59.77</v>
      </c>
      <c r="F42" s="12">
        <v>61.06</v>
      </c>
      <c r="G42" s="12">
        <v>59.76</v>
      </c>
      <c r="H42" s="12">
        <v>60.04</v>
      </c>
      <c r="I42" s="12">
        <v>56.81</v>
      </c>
      <c r="J42" s="12">
        <v>56.34</v>
      </c>
      <c r="K42" s="12">
        <v>54.33</v>
      </c>
      <c r="L42" s="6">
        <f t="shared" ref="L42" si="12">AVERAGE(B42:K42)</f>
        <v>58.606000000000009</v>
      </c>
    </row>
    <row r="43" spans="1:12" x14ac:dyDescent="0.2">
      <c r="B43" s="6">
        <f t="shared" ref="B43:J43" si="13">AVERAGE(B38:B42)</f>
        <v>52.879999999999995</v>
      </c>
      <c r="C43" s="7">
        <f t="shared" si="13"/>
        <v>53.278000000000006</v>
      </c>
      <c r="D43" s="6">
        <f t="shared" si="13"/>
        <v>50.428000000000004</v>
      </c>
      <c r="E43" s="6">
        <f t="shared" si="13"/>
        <v>51.524000000000001</v>
      </c>
      <c r="F43" s="6">
        <f t="shared" si="13"/>
        <v>52.212000000000003</v>
      </c>
      <c r="G43" s="6">
        <f t="shared" si="13"/>
        <v>51.703999999999994</v>
      </c>
      <c r="H43" s="6">
        <f t="shared" si="13"/>
        <v>51.808000000000007</v>
      </c>
      <c r="I43" s="6">
        <f t="shared" si="13"/>
        <v>49.144000000000005</v>
      </c>
      <c r="J43" s="6">
        <f t="shared" si="13"/>
        <v>48.802</v>
      </c>
      <c r="K43" s="6">
        <f>AVERAGE(K38:K42)</f>
        <v>48.695999999999991</v>
      </c>
      <c r="L43" s="24">
        <f>AVERAGE(L38:L42)</f>
        <v>51.047600000000003</v>
      </c>
    </row>
    <row r="45" spans="1:12" x14ac:dyDescent="0.2">
      <c r="A45" s="26" t="s">
        <v>28</v>
      </c>
      <c r="D45" s="12"/>
    </row>
    <row r="46" spans="1:12" x14ac:dyDescent="0.2">
      <c r="A46" s="1" t="s">
        <v>0</v>
      </c>
      <c r="C46" s="12">
        <v>46.47</v>
      </c>
      <c r="D46" s="12"/>
      <c r="E46">
        <v>40.61</v>
      </c>
    </row>
    <row r="47" spans="1:12" x14ac:dyDescent="0.2">
      <c r="A47" s="1" t="s">
        <v>10</v>
      </c>
      <c r="C47" s="12">
        <v>71.75</v>
      </c>
      <c r="D47" s="12"/>
      <c r="E47">
        <v>65.39</v>
      </c>
    </row>
    <row r="48" spans="1:12" x14ac:dyDescent="0.2">
      <c r="A48" s="1" t="s">
        <v>11</v>
      </c>
      <c r="C48" s="12">
        <v>49.8</v>
      </c>
    </row>
    <row r="49" spans="1:12" x14ac:dyDescent="0.2">
      <c r="A49" s="1" t="s">
        <v>12</v>
      </c>
      <c r="C49" s="12"/>
    </row>
    <row r="50" spans="1:12" x14ac:dyDescent="0.2">
      <c r="A50" s="1" t="s">
        <v>13</v>
      </c>
    </row>
    <row r="52" spans="1:12" x14ac:dyDescent="0.2">
      <c r="A52" s="26" t="s">
        <v>21</v>
      </c>
      <c r="D52" s="12"/>
    </row>
    <row r="53" spans="1:12" x14ac:dyDescent="0.2">
      <c r="A53" s="1" t="s">
        <v>0</v>
      </c>
      <c r="C53" s="12"/>
      <c r="D53" s="12"/>
      <c r="E53">
        <v>39.369999999999997</v>
      </c>
    </row>
    <row r="54" spans="1:12" x14ac:dyDescent="0.2">
      <c r="A54" s="1" t="s">
        <v>10</v>
      </c>
      <c r="C54" s="12"/>
      <c r="D54" s="12"/>
      <c r="E54">
        <v>67.650000000000006</v>
      </c>
    </row>
    <row r="55" spans="1:12" x14ac:dyDescent="0.2">
      <c r="A55" s="1" t="s">
        <v>11</v>
      </c>
      <c r="C55" s="12"/>
    </row>
    <row r="56" spans="1:12" x14ac:dyDescent="0.2">
      <c r="A56" s="1" t="s">
        <v>12</v>
      </c>
      <c r="C56" s="12"/>
    </row>
    <row r="57" spans="1:12" x14ac:dyDescent="0.2">
      <c r="A57" s="1" t="s">
        <v>13</v>
      </c>
    </row>
    <row r="59" spans="1:12" x14ac:dyDescent="0.2">
      <c r="A59" s="27" t="s">
        <v>31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9"/>
    </row>
    <row r="61" spans="1:12" x14ac:dyDescent="0.2">
      <c r="A61" s="26" t="s">
        <v>32</v>
      </c>
      <c r="B61" s="1">
        <v>5</v>
      </c>
      <c r="C61" s="1">
        <v>10</v>
      </c>
      <c r="D61" s="1">
        <v>15</v>
      </c>
      <c r="E61" s="1">
        <v>20</v>
      </c>
      <c r="F61" s="1">
        <v>25</v>
      </c>
      <c r="G61" s="1">
        <v>30</v>
      </c>
      <c r="H61" s="1">
        <v>35</v>
      </c>
      <c r="I61" s="1">
        <v>40</v>
      </c>
      <c r="J61" s="1">
        <v>45</v>
      </c>
      <c r="K61" s="1">
        <v>50</v>
      </c>
    </row>
    <row r="62" spans="1:12" x14ac:dyDescent="0.2">
      <c r="A62" s="1" t="s">
        <v>0</v>
      </c>
      <c r="B62">
        <v>41.95</v>
      </c>
      <c r="C62" s="12">
        <v>43.91</v>
      </c>
      <c r="D62" s="12"/>
      <c r="E62" s="12"/>
      <c r="F62" s="12"/>
      <c r="G62" s="12"/>
      <c r="H62" s="12"/>
      <c r="I62" s="12"/>
      <c r="J62" s="12"/>
      <c r="K62" s="12"/>
      <c r="L62" s="6">
        <f>AVERAGE(C62:K62)</f>
        <v>43.91</v>
      </c>
    </row>
    <row r="63" spans="1:12" x14ac:dyDescent="0.2">
      <c r="A63" s="1" t="s">
        <v>10</v>
      </c>
      <c r="B63" s="12">
        <v>71.900000000000006</v>
      </c>
      <c r="C63" s="12">
        <v>72.42</v>
      </c>
      <c r="D63" s="12"/>
      <c r="E63" s="12"/>
      <c r="F63" s="12"/>
      <c r="G63" s="12"/>
      <c r="H63" s="12"/>
      <c r="I63" s="12"/>
      <c r="J63" s="12"/>
      <c r="K63" s="12"/>
      <c r="L63" s="6">
        <f t="shared" ref="L63:L64" si="14">AVERAGE(B63:K63)</f>
        <v>72.16</v>
      </c>
    </row>
    <row r="64" spans="1:12" x14ac:dyDescent="0.2">
      <c r="A64" s="1" t="s">
        <v>11</v>
      </c>
      <c r="B64" s="12">
        <v>47.39</v>
      </c>
      <c r="C64" s="12">
        <v>48.43</v>
      </c>
      <c r="D64" s="12"/>
      <c r="E64" s="13"/>
      <c r="F64" s="12"/>
      <c r="G64" s="12"/>
      <c r="H64" s="12"/>
      <c r="I64" s="12"/>
      <c r="J64" s="12"/>
      <c r="K64" s="12"/>
      <c r="L64" s="6">
        <f t="shared" si="14"/>
        <v>47.91</v>
      </c>
    </row>
    <row r="65" spans="1:12" x14ac:dyDescent="0.2">
      <c r="A65" s="1" t="s">
        <v>12</v>
      </c>
      <c r="B65" s="12">
        <v>39.58</v>
      </c>
      <c r="C65" s="12">
        <v>37.619999999999997</v>
      </c>
      <c r="D65" s="12"/>
      <c r="E65" s="12"/>
      <c r="F65" s="12"/>
      <c r="G65" s="12"/>
      <c r="H65" s="12"/>
      <c r="I65" s="12"/>
      <c r="J65" s="12"/>
      <c r="K65" s="12"/>
      <c r="L65" s="4">
        <f>AVERAGE(B65:K65)</f>
        <v>38.599999999999994</v>
      </c>
    </row>
    <row r="66" spans="1:12" x14ac:dyDescent="0.2">
      <c r="A66" s="1" t="s">
        <v>13</v>
      </c>
      <c r="B66" s="12">
        <v>61.39</v>
      </c>
      <c r="C66" s="12">
        <v>60.91</v>
      </c>
      <c r="D66" s="12"/>
      <c r="E66" s="12"/>
      <c r="F66" s="12"/>
      <c r="G66" s="12"/>
      <c r="H66" s="12"/>
      <c r="I66" s="12"/>
      <c r="J66" s="12"/>
      <c r="K66" s="12"/>
      <c r="L66" s="6">
        <f t="shared" ref="L66" si="15">AVERAGE(B66:K66)</f>
        <v>61.15</v>
      </c>
    </row>
    <row r="67" spans="1:12" x14ac:dyDescent="0.2">
      <c r="B67" s="6">
        <f t="shared" ref="B67:J67" si="16">AVERAGE(B62:B66)</f>
        <v>52.441999999999993</v>
      </c>
      <c r="C67" s="19">
        <f t="shared" si="16"/>
        <v>52.657999999999994</v>
      </c>
      <c r="D67" s="6" t="e">
        <f>AVERAGE(D62:D66)</f>
        <v>#DIV/0!</v>
      </c>
      <c r="E67" s="6" t="e">
        <f t="shared" si="16"/>
        <v>#DIV/0!</v>
      </c>
      <c r="F67" s="6" t="e">
        <f t="shared" si="16"/>
        <v>#DIV/0!</v>
      </c>
      <c r="G67" s="6" t="e">
        <f t="shared" si="16"/>
        <v>#DIV/0!</v>
      </c>
      <c r="H67" s="6" t="e">
        <f t="shared" si="16"/>
        <v>#DIV/0!</v>
      </c>
      <c r="I67" s="6" t="e">
        <f t="shared" si="16"/>
        <v>#DIV/0!</v>
      </c>
      <c r="J67" s="6" t="e">
        <f t="shared" si="16"/>
        <v>#DIV/0!</v>
      </c>
      <c r="K67" s="6" t="e">
        <f>AVERAGE(K62:K66)</f>
        <v>#DIV/0!</v>
      </c>
      <c r="L67" s="24">
        <f>AVERAGE(L62:L66)</f>
        <v>52.745999999999995</v>
      </c>
    </row>
    <row r="69" spans="1:12" x14ac:dyDescent="0.2">
      <c r="A69" s="26" t="s">
        <v>33</v>
      </c>
      <c r="B69" s="1">
        <v>5</v>
      </c>
      <c r="C69" s="1">
        <v>10</v>
      </c>
      <c r="D69" s="1">
        <v>15</v>
      </c>
      <c r="E69" s="1">
        <v>20</v>
      </c>
      <c r="F69" s="1">
        <v>25</v>
      </c>
      <c r="G69" s="1">
        <v>30</v>
      </c>
      <c r="H69" s="1">
        <v>35</v>
      </c>
      <c r="I69" s="1">
        <v>40</v>
      </c>
      <c r="J69" s="1">
        <v>45</v>
      </c>
      <c r="K69" s="1">
        <v>50</v>
      </c>
    </row>
    <row r="70" spans="1:12" x14ac:dyDescent="0.2">
      <c r="A70" s="1" t="s">
        <v>0</v>
      </c>
      <c r="B70">
        <v>43.83</v>
      </c>
      <c r="C70" s="12">
        <v>47.97</v>
      </c>
      <c r="D70" s="12">
        <v>38.56</v>
      </c>
      <c r="E70" s="12">
        <v>37.78</v>
      </c>
      <c r="F70" s="12"/>
      <c r="G70" s="12"/>
      <c r="H70" s="12"/>
      <c r="I70" s="12"/>
      <c r="J70" s="12"/>
      <c r="K70" s="12"/>
      <c r="L70" s="6">
        <f>AVERAGE(C70:K70)</f>
        <v>41.436666666666667</v>
      </c>
    </row>
    <row r="71" spans="1:12" x14ac:dyDescent="0.2">
      <c r="A71" s="1" t="s">
        <v>10</v>
      </c>
      <c r="B71" s="12">
        <v>73.2</v>
      </c>
      <c r="C71" s="12">
        <v>71.19</v>
      </c>
      <c r="D71" s="12">
        <v>69.319999999999993</v>
      </c>
      <c r="E71" s="12">
        <v>67.47</v>
      </c>
      <c r="F71" s="12"/>
      <c r="G71" s="12"/>
      <c r="H71" s="12"/>
      <c r="I71" s="12"/>
      <c r="J71" s="12"/>
      <c r="K71" s="12"/>
      <c r="L71" s="6">
        <f t="shared" ref="L71:L72" si="17">AVERAGE(B71:K71)</f>
        <v>70.294999999999987</v>
      </c>
    </row>
    <row r="72" spans="1:12" x14ac:dyDescent="0.2">
      <c r="A72" s="1" t="s">
        <v>11</v>
      </c>
      <c r="B72" s="12">
        <v>45.61</v>
      </c>
      <c r="C72" s="12">
        <v>50.04</v>
      </c>
      <c r="D72" s="12">
        <v>48.05</v>
      </c>
      <c r="E72" s="12">
        <v>52.44</v>
      </c>
      <c r="F72" s="12"/>
      <c r="G72" s="12"/>
      <c r="H72" s="12"/>
      <c r="I72" s="12"/>
      <c r="J72" s="12"/>
      <c r="K72" s="12"/>
      <c r="L72" s="6">
        <f t="shared" si="17"/>
        <v>49.034999999999997</v>
      </c>
    </row>
    <row r="73" spans="1:12" x14ac:dyDescent="0.2">
      <c r="A73" s="1" t="s">
        <v>12</v>
      </c>
      <c r="B73" s="12">
        <v>40</v>
      </c>
      <c r="C73" s="12">
        <v>35.950000000000003</v>
      </c>
      <c r="D73" s="12">
        <v>39.03</v>
      </c>
      <c r="E73" s="12">
        <v>39.619999999999997</v>
      </c>
      <c r="F73" s="12"/>
      <c r="G73" s="12"/>
      <c r="H73" s="12"/>
      <c r="I73" s="12"/>
      <c r="J73" s="12"/>
      <c r="K73" s="12"/>
      <c r="L73" s="4">
        <f>AVERAGE(B73:K73)</f>
        <v>38.65</v>
      </c>
    </row>
    <row r="74" spans="1:12" x14ac:dyDescent="0.2">
      <c r="A74" s="1" t="s">
        <v>13</v>
      </c>
      <c r="B74" s="12">
        <v>60.06</v>
      </c>
      <c r="C74" s="12">
        <v>60.07</v>
      </c>
      <c r="D74" s="12">
        <v>54.03</v>
      </c>
      <c r="E74" s="12">
        <v>61.46</v>
      </c>
      <c r="F74" s="12"/>
      <c r="G74" s="12"/>
      <c r="H74" s="12"/>
      <c r="I74" s="12"/>
      <c r="J74" s="12"/>
      <c r="K74" s="12"/>
      <c r="L74" s="6">
        <f t="shared" ref="L74" si="18">AVERAGE(B74:K74)</f>
        <v>58.905000000000001</v>
      </c>
    </row>
    <row r="75" spans="1:12" x14ac:dyDescent="0.2">
      <c r="B75" s="6">
        <f t="shared" ref="B75:C75" si="19">AVERAGE(B70:B74)</f>
        <v>52.54</v>
      </c>
      <c r="C75" s="19">
        <f t="shared" si="19"/>
        <v>53.043999999999997</v>
      </c>
      <c r="D75" s="6">
        <f>AVERAGE(D70:D74)</f>
        <v>49.798000000000002</v>
      </c>
      <c r="E75" s="6">
        <f t="shared" ref="E75:J75" si="20">AVERAGE(E70:E74)</f>
        <v>51.753999999999998</v>
      </c>
      <c r="F75" s="6" t="e">
        <f t="shared" si="20"/>
        <v>#DIV/0!</v>
      </c>
      <c r="G75" s="6" t="e">
        <f t="shared" si="20"/>
        <v>#DIV/0!</v>
      </c>
      <c r="H75" s="6" t="e">
        <f t="shared" si="20"/>
        <v>#DIV/0!</v>
      </c>
      <c r="I75" s="6" t="e">
        <f t="shared" si="20"/>
        <v>#DIV/0!</v>
      </c>
      <c r="J75" s="6" t="e">
        <f t="shared" si="20"/>
        <v>#DIV/0!</v>
      </c>
      <c r="K75" s="6" t="e">
        <f>AVERAGE(K70:K74)</f>
        <v>#DIV/0!</v>
      </c>
      <c r="L75" s="24">
        <f>AVERAGE(L70:L74)</f>
        <v>51.664333333333332</v>
      </c>
    </row>
    <row r="77" spans="1:12" x14ac:dyDescent="0.2">
      <c r="A77" s="26" t="s">
        <v>34</v>
      </c>
      <c r="B77" s="1">
        <v>5</v>
      </c>
      <c r="C77" s="1">
        <v>10</v>
      </c>
      <c r="D77" s="1">
        <v>15</v>
      </c>
      <c r="E77" s="1">
        <v>20</v>
      </c>
      <c r="F77" s="1">
        <v>25</v>
      </c>
      <c r="G77" s="1">
        <v>30</v>
      </c>
      <c r="H77" s="1">
        <v>35</v>
      </c>
      <c r="I77" s="1">
        <v>40</v>
      </c>
      <c r="J77" s="1">
        <v>45</v>
      </c>
      <c r="K77" s="1">
        <v>50</v>
      </c>
    </row>
    <row r="78" spans="1:12" x14ac:dyDescent="0.2">
      <c r="A78" s="1" t="s">
        <v>0</v>
      </c>
      <c r="C78" s="12">
        <v>46.64</v>
      </c>
      <c r="D78" s="12"/>
      <c r="E78" s="12">
        <v>40.159999999999997</v>
      </c>
      <c r="F78" s="12"/>
      <c r="G78" s="12"/>
      <c r="H78" s="12"/>
      <c r="I78" s="12"/>
      <c r="J78" s="12"/>
      <c r="K78" s="12"/>
      <c r="L78" s="6">
        <f>AVERAGE(C78:K78)</f>
        <v>43.4</v>
      </c>
    </row>
    <row r="79" spans="1:12" x14ac:dyDescent="0.2">
      <c r="A79" s="1" t="s">
        <v>10</v>
      </c>
      <c r="B79" s="12"/>
      <c r="C79" s="12">
        <v>71.47</v>
      </c>
      <c r="D79" s="12"/>
      <c r="E79" s="12">
        <v>65.27</v>
      </c>
      <c r="F79" s="12"/>
      <c r="G79" s="12"/>
      <c r="H79" s="12"/>
      <c r="I79" s="12"/>
      <c r="J79" s="12"/>
      <c r="K79" s="12"/>
      <c r="L79" s="6">
        <f t="shared" ref="L79:L80" si="21">AVERAGE(B79:K79)</f>
        <v>68.37</v>
      </c>
    </row>
    <row r="80" spans="1:12" x14ac:dyDescent="0.2">
      <c r="A80" s="1" t="s">
        <v>11</v>
      </c>
      <c r="B80" s="12"/>
      <c r="C80" s="12">
        <v>44.35</v>
      </c>
      <c r="D80" s="12"/>
      <c r="E80" s="12">
        <v>45.49</v>
      </c>
      <c r="F80" s="12"/>
      <c r="G80" s="12"/>
      <c r="H80" s="12"/>
      <c r="I80" s="12"/>
      <c r="J80" s="12"/>
      <c r="K80" s="12"/>
      <c r="L80" s="6">
        <f t="shared" si="21"/>
        <v>44.92</v>
      </c>
    </row>
    <row r="81" spans="1:12" x14ac:dyDescent="0.2">
      <c r="A81" s="1" t="s">
        <v>12</v>
      </c>
      <c r="B81" s="12"/>
      <c r="C81" s="12">
        <v>43.01</v>
      </c>
      <c r="D81" s="12"/>
      <c r="E81" s="12">
        <v>39.700000000000003</v>
      </c>
      <c r="F81" s="12"/>
      <c r="G81" s="12"/>
      <c r="H81" s="12"/>
      <c r="I81" s="12"/>
      <c r="J81" s="12"/>
      <c r="K81" s="12"/>
      <c r="L81" s="4">
        <f>AVERAGE(B81:K81)</f>
        <v>41.355000000000004</v>
      </c>
    </row>
    <row r="82" spans="1:12" x14ac:dyDescent="0.2">
      <c r="A82" s="1" t="s">
        <v>13</v>
      </c>
      <c r="B82" s="12"/>
      <c r="C82" s="12">
        <v>58.79</v>
      </c>
      <c r="D82" s="12"/>
      <c r="E82" s="12">
        <v>62.13</v>
      </c>
      <c r="F82" s="12"/>
      <c r="G82" s="12"/>
      <c r="H82" s="12"/>
      <c r="I82" s="12"/>
      <c r="J82" s="12"/>
      <c r="K82" s="12"/>
      <c r="L82" s="6">
        <f t="shared" ref="L82" si="22">AVERAGE(B82:K82)</f>
        <v>60.46</v>
      </c>
    </row>
    <row r="83" spans="1:12" x14ac:dyDescent="0.2">
      <c r="B83" s="6" t="e">
        <f t="shared" ref="B83:C83" si="23">AVERAGE(B78:B82)</f>
        <v>#DIV/0!</v>
      </c>
      <c r="C83" s="19">
        <f t="shared" si="23"/>
        <v>52.851999999999997</v>
      </c>
      <c r="D83" s="6" t="e">
        <f>AVERAGE(D78:D82)</f>
        <v>#DIV/0!</v>
      </c>
      <c r="E83" s="6">
        <f t="shared" ref="E83:J83" si="24">AVERAGE(E78:E82)</f>
        <v>50.55</v>
      </c>
      <c r="F83" s="6" t="e">
        <f t="shared" si="24"/>
        <v>#DIV/0!</v>
      </c>
      <c r="G83" s="6" t="e">
        <f t="shared" si="24"/>
        <v>#DIV/0!</v>
      </c>
      <c r="H83" s="6" t="e">
        <f t="shared" si="24"/>
        <v>#DIV/0!</v>
      </c>
      <c r="I83" s="6" t="e">
        <f t="shared" si="24"/>
        <v>#DIV/0!</v>
      </c>
      <c r="J83" s="6" t="e">
        <f t="shared" si="24"/>
        <v>#DIV/0!</v>
      </c>
      <c r="K83" s="6" t="e">
        <f>AVERAGE(K78:K82)</f>
        <v>#DIV/0!</v>
      </c>
      <c r="L83" s="24">
        <f>AVERAGE(L78:L82)</f>
        <v>51.701000000000001</v>
      </c>
    </row>
    <row r="85" spans="1:12" x14ac:dyDescent="0.2">
      <c r="A85" s="26" t="s">
        <v>35</v>
      </c>
      <c r="B85" s="1">
        <v>5</v>
      </c>
      <c r="C85" s="1">
        <v>10</v>
      </c>
      <c r="D85" s="1">
        <v>15</v>
      </c>
      <c r="E85" s="1">
        <v>20</v>
      </c>
      <c r="F85" s="1">
        <v>25</v>
      </c>
      <c r="G85" s="1">
        <v>30</v>
      </c>
      <c r="H85" s="1">
        <v>35</v>
      </c>
      <c r="I85" s="1">
        <v>40</v>
      </c>
      <c r="J85" s="1">
        <v>45</v>
      </c>
      <c r="K85" s="1">
        <v>50</v>
      </c>
    </row>
    <row r="86" spans="1:12" x14ac:dyDescent="0.2">
      <c r="A86" s="1" t="s">
        <v>0</v>
      </c>
      <c r="B86">
        <v>45</v>
      </c>
      <c r="C86" s="12">
        <v>46.52</v>
      </c>
      <c r="D86" s="12">
        <v>41.98</v>
      </c>
      <c r="E86" s="12"/>
      <c r="F86" s="12"/>
      <c r="G86" s="12"/>
      <c r="H86" s="12"/>
      <c r="I86" s="12"/>
      <c r="J86" s="12"/>
      <c r="K86" s="12"/>
      <c r="L86" s="6">
        <f>AVERAGE(C86:K86)</f>
        <v>44.25</v>
      </c>
    </row>
    <row r="87" spans="1:12" x14ac:dyDescent="0.2">
      <c r="A87" s="1" t="s">
        <v>10</v>
      </c>
      <c r="B87" s="12">
        <v>73.98</v>
      </c>
      <c r="C87" s="12">
        <v>72.02</v>
      </c>
      <c r="D87" s="12">
        <v>71.83</v>
      </c>
      <c r="E87" s="12"/>
      <c r="F87" s="12"/>
      <c r="G87" s="12"/>
      <c r="H87" s="12"/>
      <c r="I87" s="12"/>
      <c r="J87" s="12"/>
      <c r="K87" s="12"/>
      <c r="L87" s="6">
        <f t="shared" ref="L87:L88" si="25">AVERAGE(B87:K87)</f>
        <v>72.61</v>
      </c>
    </row>
    <row r="88" spans="1:12" x14ac:dyDescent="0.2">
      <c r="A88" s="1" t="s">
        <v>11</v>
      </c>
      <c r="B88" s="12">
        <v>47.5</v>
      </c>
      <c r="C88" s="12">
        <v>44.62</v>
      </c>
      <c r="D88" s="12">
        <v>44.9</v>
      </c>
      <c r="E88" s="12"/>
      <c r="F88" s="12"/>
      <c r="G88" s="12"/>
      <c r="H88" s="12"/>
      <c r="I88" s="12"/>
      <c r="J88" s="12"/>
      <c r="K88" s="12"/>
      <c r="L88" s="6">
        <f t="shared" si="25"/>
        <v>45.673333333333339</v>
      </c>
    </row>
    <row r="89" spans="1:12" x14ac:dyDescent="0.2">
      <c r="A89" s="1" t="s">
        <v>12</v>
      </c>
      <c r="B89" s="12">
        <v>44.09</v>
      </c>
      <c r="C89" s="12">
        <v>44.75</v>
      </c>
      <c r="D89" s="12">
        <v>45.22</v>
      </c>
      <c r="E89" s="12"/>
      <c r="F89" s="12"/>
      <c r="G89" s="12"/>
      <c r="H89" s="12"/>
      <c r="I89" s="12"/>
      <c r="J89" s="12"/>
      <c r="K89" s="12"/>
      <c r="L89" s="4">
        <f>AVERAGE(B89:K89)</f>
        <v>44.686666666666667</v>
      </c>
    </row>
    <row r="90" spans="1:12" x14ac:dyDescent="0.2">
      <c r="A90" s="1" t="s">
        <v>13</v>
      </c>
      <c r="B90" s="12">
        <v>59.06</v>
      </c>
      <c r="C90" s="12">
        <v>61.72</v>
      </c>
      <c r="D90" s="12">
        <v>58.91</v>
      </c>
      <c r="E90" s="12"/>
      <c r="F90" s="12"/>
      <c r="G90" s="12"/>
      <c r="H90" s="12"/>
      <c r="I90" s="12"/>
      <c r="J90" s="12"/>
      <c r="K90" s="12"/>
      <c r="L90" s="6">
        <f t="shared" ref="L90" si="26">AVERAGE(B90:K90)</f>
        <v>59.896666666666668</v>
      </c>
    </row>
    <row r="91" spans="1:12" x14ac:dyDescent="0.2">
      <c r="B91" s="7">
        <f t="shared" ref="B91:C91" si="27">AVERAGE(B86:B90)</f>
        <v>53.926000000000002</v>
      </c>
      <c r="C91" s="17">
        <f t="shared" si="27"/>
        <v>53.926000000000002</v>
      </c>
      <c r="D91" s="6">
        <f>AVERAGE(D86:D90)</f>
        <v>52.568000000000005</v>
      </c>
      <c r="E91" s="6" t="e">
        <f t="shared" ref="E91:J91" si="28">AVERAGE(E86:E90)</f>
        <v>#DIV/0!</v>
      </c>
      <c r="F91" s="6" t="e">
        <f t="shared" si="28"/>
        <v>#DIV/0!</v>
      </c>
      <c r="G91" s="6" t="e">
        <f t="shared" si="28"/>
        <v>#DIV/0!</v>
      </c>
      <c r="H91" s="6" t="e">
        <f t="shared" si="28"/>
        <v>#DIV/0!</v>
      </c>
      <c r="I91" s="6" t="e">
        <f t="shared" si="28"/>
        <v>#DIV/0!</v>
      </c>
      <c r="J91" s="6" t="e">
        <f t="shared" si="28"/>
        <v>#DIV/0!</v>
      </c>
      <c r="K91" s="6" t="e">
        <f>AVERAGE(K86:K90)</f>
        <v>#DIV/0!</v>
      </c>
      <c r="L91" s="24">
        <f>AVERAGE(L86:L90)</f>
        <v>53.423333333333332</v>
      </c>
    </row>
    <row r="93" spans="1:12" x14ac:dyDescent="0.2">
      <c r="A93" s="26" t="s">
        <v>36</v>
      </c>
      <c r="B93" s="1">
        <v>5</v>
      </c>
      <c r="C93" s="1">
        <v>10</v>
      </c>
      <c r="D93" s="1">
        <v>15</v>
      </c>
      <c r="E93" s="1">
        <v>20</v>
      </c>
      <c r="F93" s="1">
        <v>25</v>
      </c>
      <c r="G93" s="1">
        <v>30</v>
      </c>
      <c r="H93" s="1">
        <v>35</v>
      </c>
      <c r="I93" s="1">
        <v>40</v>
      </c>
      <c r="J93" s="1">
        <v>45</v>
      </c>
      <c r="K93" s="1">
        <v>50</v>
      </c>
    </row>
    <row r="94" spans="1:12" x14ac:dyDescent="0.2">
      <c r="A94" s="1" t="s">
        <v>0</v>
      </c>
      <c r="C94" s="12">
        <v>47.56</v>
      </c>
      <c r="D94" s="12"/>
      <c r="E94" s="12"/>
      <c r="F94" s="12"/>
      <c r="G94" s="12"/>
      <c r="H94" s="12"/>
      <c r="I94" s="12"/>
      <c r="J94" s="12"/>
      <c r="K94" s="12"/>
      <c r="L94" s="6">
        <f>AVERAGE(C94:K94)</f>
        <v>47.56</v>
      </c>
    </row>
    <row r="95" spans="1:12" x14ac:dyDescent="0.2">
      <c r="A95" s="1" t="s">
        <v>10</v>
      </c>
      <c r="B95" s="12"/>
      <c r="C95" s="12">
        <v>72.42</v>
      </c>
      <c r="D95" s="12"/>
      <c r="E95" s="12"/>
      <c r="F95" s="12"/>
      <c r="G95" s="12"/>
      <c r="H95" s="12"/>
      <c r="I95" s="12"/>
      <c r="J95" s="12"/>
      <c r="K95" s="12"/>
      <c r="L95" s="6">
        <f t="shared" ref="L95:L96" si="29">AVERAGE(B95:K95)</f>
        <v>72.42</v>
      </c>
    </row>
    <row r="96" spans="1:12" x14ac:dyDescent="0.2">
      <c r="A96" s="1" t="s">
        <v>11</v>
      </c>
      <c r="B96" s="12"/>
      <c r="C96" s="12">
        <v>48.27</v>
      </c>
      <c r="D96" s="12"/>
      <c r="E96" s="12"/>
      <c r="F96" s="12"/>
      <c r="G96" s="12"/>
      <c r="H96" s="12"/>
      <c r="I96" s="12"/>
      <c r="J96" s="12"/>
      <c r="K96" s="12"/>
      <c r="L96" s="6">
        <f t="shared" si="29"/>
        <v>48.27</v>
      </c>
    </row>
    <row r="97" spans="1:12" x14ac:dyDescent="0.2">
      <c r="A97" s="1" t="s">
        <v>12</v>
      </c>
      <c r="B97" s="12"/>
      <c r="C97" s="12">
        <v>36.79</v>
      </c>
      <c r="D97" s="12"/>
      <c r="E97" s="12"/>
      <c r="F97" s="12"/>
      <c r="G97" s="12"/>
      <c r="H97" s="12"/>
      <c r="I97" s="12"/>
      <c r="J97" s="12"/>
      <c r="K97" s="12"/>
      <c r="L97" s="4">
        <f>AVERAGE(B97:K97)</f>
        <v>36.79</v>
      </c>
    </row>
    <row r="98" spans="1:12" x14ac:dyDescent="0.2">
      <c r="A98" s="1" t="s">
        <v>13</v>
      </c>
      <c r="B98" s="12"/>
      <c r="C98" s="12">
        <v>57.54</v>
      </c>
      <c r="D98" s="12"/>
      <c r="E98" s="12"/>
      <c r="F98" s="12"/>
      <c r="G98" s="12"/>
      <c r="H98" s="12"/>
      <c r="I98" s="12"/>
      <c r="J98" s="12"/>
      <c r="K98" s="12"/>
      <c r="L98" s="6">
        <f t="shared" ref="L98" si="30">AVERAGE(B98:K98)</f>
        <v>57.54</v>
      </c>
    </row>
    <row r="99" spans="1:12" x14ac:dyDescent="0.2">
      <c r="B99" s="6" t="e">
        <f t="shared" ref="B99:C99" si="31">AVERAGE(B94:B98)</f>
        <v>#DIV/0!</v>
      </c>
      <c r="C99" s="19">
        <f t="shared" si="31"/>
        <v>52.515999999999998</v>
      </c>
      <c r="D99" s="6" t="e">
        <f>AVERAGE(D94:D98)</f>
        <v>#DIV/0!</v>
      </c>
      <c r="E99" s="6" t="e">
        <f t="shared" ref="E99:J99" si="32">AVERAGE(E94:E98)</f>
        <v>#DIV/0!</v>
      </c>
      <c r="F99" s="6" t="e">
        <f t="shared" si="32"/>
        <v>#DIV/0!</v>
      </c>
      <c r="G99" s="6" t="e">
        <f t="shared" si="32"/>
        <v>#DIV/0!</v>
      </c>
      <c r="H99" s="6" t="e">
        <f t="shared" si="32"/>
        <v>#DIV/0!</v>
      </c>
      <c r="I99" s="6" t="e">
        <f t="shared" si="32"/>
        <v>#DIV/0!</v>
      </c>
      <c r="J99" s="6" t="e">
        <f t="shared" si="32"/>
        <v>#DIV/0!</v>
      </c>
      <c r="K99" s="6" t="e">
        <f>AVERAGE(K94:K98)</f>
        <v>#DIV/0!</v>
      </c>
      <c r="L99" s="24">
        <f>AVERAGE(L94:L98)</f>
        <v>52.515999999999998</v>
      </c>
    </row>
  </sheetData>
  <mergeCells count="2">
    <mergeCell ref="A35:L35"/>
    <mergeCell ref="A59:L5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4F42-55F2-6E42-8206-B6A2DBF40DAD}">
  <dimension ref="A1:Q25"/>
  <sheetViews>
    <sheetView workbookViewId="0">
      <selection activeCell="B20" sqref="B20:K24"/>
    </sheetView>
  </sheetViews>
  <sheetFormatPr baseColWidth="10" defaultRowHeight="16" x14ac:dyDescent="0.2"/>
  <sheetData>
    <row r="1" spans="1:12" x14ac:dyDescent="0.2">
      <c r="A1" t="s">
        <v>14</v>
      </c>
      <c r="B1" t="s">
        <v>15</v>
      </c>
    </row>
    <row r="3" spans="1:12" x14ac:dyDescent="0.2">
      <c r="A3" t="s">
        <v>20</v>
      </c>
      <c r="B3" s="1">
        <v>5</v>
      </c>
      <c r="C3" s="1">
        <v>10</v>
      </c>
      <c r="D3" s="1">
        <v>15</v>
      </c>
      <c r="E3" s="1">
        <v>20</v>
      </c>
      <c r="F3" s="1">
        <v>25</v>
      </c>
      <c r="G3" s="1">
        <v>30</v>
      </c>
      <c r="H3" s="1">
        <v>35</v>
      </c>
      <c r="I3" s="1">
        <v>40</v>
      </c>
      <c r="J3" s="1">
        <v>45</v>
      </c>
      <c r="K3" s="1">
        <v>50</v>
      </c>
    </row>
    <row r="4" spans="1:12" x14ac:dyDescent="0.2">
      <c r="A4" s="1" t="s">
        <v>0</v>
      </c>
      <c r="B4" s="12">
        <v>32.64</v>
      </c>
      <c r="C4" s="12">
        <v>32.06</v>
      </c>
      <c r="D4" s="12">
        <v>32.72</v>
      </c>
      <c r="E4" s="12">
        <v>31</v>
      </c>
      <c r="F4" s="12">
        <v>32.049999999999997</v>
      </c>
      <c r="G4" s="12">
        <v>34</v>
      </c>
      <c r="H4" s="12">
        <v>33.770000000000003</v>
      </c>
      <c r="I4" s="12">
        <v>31.94</v>
      </c>
      <c r="J4" s="12">
        <v>35.46</v>
      </c>
      <c r="K4" s="13">
        <v>38.75</v>
      </c>
      <c r="L4" s="11">
        <f>AVERAGE(B4:K4)</f>
        <v>33.439000000000007</v>
      </c>
    </row>
    <row r="5" spans="1:12" x14ac:dyDescent="0.2">
      <c r="A5" s="1" t="s">
        <v>10</v>
      </c>
      <c r="B5" s="12">
        <v>43.85</v>
      </c>
      <c r="C5" s="12">
        <v>42.41</v>
      </c>
      <c r="D5" s="12">
        <v>42.13</v>
      </c>
      <c r="E5" s="12">
        <v>42.72</v>
      </c>
      <c r="F5" s="12">
        <v>43.45</v>
      </c>
      <c r="G5" s="12">
        <v>42.59</v>
      </c>
      <c r="H5" s="12">
        <v>43.73</v>
      </c>
      <c r="I5" s="12">
        <v>43.33</v>
      </c>
      <c r="J5" s="12">
        <v>43.04</v>
      </c>
      <c r="K5" s="13">
        <v>46.03</v>
      </c>
      <c r="L5" s="6">
        <f t="shared" ref="L5:L8" si="0">AVERAGE(B5:K5)</f>
        <v>43.327999999999996</v>
      </c>
    </row>
    <row r="6" spans="1:12" x14ac:dyDescent="0.2">
      <c r="A6" s="1" t="s">
        <v>11</v>
      </c>
      <c r="B6" s="12">
        <v>28.34</v>
      </c>
      <c r="C6" s="12">
        <v>29.71</v>
      </c>
      <c r="D6" s="12">
        <v>31.07</v>
      </c>
      <c r="E6" s="12">
        <v>32.17</v>
      </c>
      <c r="F6" s="12">
        <v>36.450000000000003</v>
      </c>
      <c r="G6" s="12">
        <v>38.549999999999997</v>
      </c>
      <c r="H6" s="12">
        <v>32.32</v>
      </c>
      <c r="I6" s="12">
        <v>37.340000000000003</v>
      </c>
      <c r="J6" s="12">
        <v>38.78</v>
      </c>
      <c r="K6" s="13">
        <v>39.82</v>
      </c>
      <c r="L6" s="6">
        <f t="shared" si="0"/>
        <v>34.454999999999998</v>
      </c>
    </row>
    <row r="7" spans="1:12" x14ac:dyDescent="0.2">
      <c r="A7" s="1" t="s">
        <v>12</v>
      </c>
      <c r="B7" s="12">
        <v>38.49</v>
      </c>
      <c r="C7" s="12">
        <v>42.64</v>
      </c>
      <c r="D7" s="12">
        <v>45.12</v>
      </c>
      <c r="E7" s="12">
        <v>43.33</v>
      </c>
      <c r="F7" s="12">
        <v>43.07</v>
      </c>
      <c r="G7" s="12">
        <v>42.35</v>
      </c>
      <c r="H7" s="12">
        <v>43.56</v>
      </c>
      <c r="I7" s="12">
        <v>45.57</v>
      </c>
      <c r="J7" s="12">
        <v>47.27</v>
      </c>
      <c r="K7" s="13">
        <v>48.04</v>
      </c>
      <c r="L7" s="5">
        <f>AVERAGE(B7:K7)</f>
        <v>43.943999999999996</v>
      </c>
    </row>
    <row r="8" spans="1:12" x14ac:dyDescent="0.2">
      <c r="A8" s="1" t="s">
        <v>13</v>
      </c>
      <c r="B8" s="12">
        <v>41.42</v>
      </c>
      <c r="C8" s="12">
        <v>43.49</v>
      </c>
      <c r="D8" s="12">
        <v>40.840000000000003</v>
      </c>
      <c r="E8" s="12">
        <v>43.89</v>
      </c>
      <c r="F8" s="12">
        <v>42.24</v>
      </c>
      <c r="G8" s="12">
        <v>43.34</v>
      </c>
      <c r="H8" s="12">
        <v>46.29</v>
      </c>
      <c r="I8" s="12">
        <v>46.96</v>
      </c>
      <c r="J8" s="12">
        <v>44.05</v>
      </c>
      <c r="K8" s="13">
        <v>47.08</v>
      </c>
      <c r="L8" s="6">
        <f t="shared" si="0"/>
        <v>43.959999999999994</v>
      </c>
    </row>
    <row r="9" spans="1:12" x14ac:dyDescent="0.2">
      <c r="B9" s="6">
        <f t="shared" ref="B9:J9" si="1">AVERAGE(B4:B8)</f>
        <v>36.948</v>
      </c>
      <c r="C9" s="6">
        <f t="shared" si="1"/>
        <v>38.061999999999998</v>
      </c>
      <c r="D9" s="6">
        <f t="shared" si="1"/>
        <v>38.375999999999998</v>
      </c>
      <c r="E9" s="6">
        <f t="shared" si="1"/>
        <v>38.622</v>
      </c>
      <c r="F9" s="19">
        <f t="shared" si="1"/>
        <v>39.452000000000005</v>
      </c>
      <c r="G9" s="6">
        <f t="shared" si="1"/>
        <v>40.166000000000004</v>
      </c>
      <c r="H9" s="6">
        <f t="shared" si="1"/>
        <v>39.933999999999997</v>
      </c>
      <c r="I9" s="6">
        <f t="shared" si="1"/>
        <v>41.028000000000006</v>
      </c>
      <c r="J9" s="6">
        <f t="shared" si="1"/>
        <v>41.720000000000006</v>
      </c>
      <c r="K9" s="7">
        <f>AVERAGE(K4:K8)</f>
        <v>43.943999999999996</v>
      </c>
      <c r="L9" s="24">
        <f>AVERAGE(L4:L8)</f>
        <v>39.825199999999995</v>
      </c>
    </row>
    <row r="11" spans="1:12" x14ac:dyDescent="0.2">
      <c r="A11" t="s">
        <v>21</v>
      </c>
      <c r="B11" s="1">
        <v>5</v>
      </c>
      <c r="C11" s="1">
        <v>10</v>
      </c>
      <c r="D11" s="1">
        <v>15</v>
      </c>
      <c r="E11" s="1">
        <v>20</v>
      </c>
      <c r="F11" s="1">
        <v>25</v>
      </c>
      <c r="G11" s="1">
        <v>30</v>
      </c>
      <c r="H11" s="1">
        <v>35</v>
      </c>
      <c r="I11" s="1">
        <v>40</v>
      </c>
      <c r="J11" s="1">
        <v>45</v>
      </c>
      <c r="K11" s="1">
        <v>50</v>
      </c>
    </row>
    <row r="12" spans="1:12" x14ac:dyDescent="0.2">
      <c r="A12" s="1" t="s">
        <v>0</v>
      </c>
      <c r="B12" s="12">
        <v>38.07</v>
      </c>
      <c r="C12" s="13">
        <v>40.82</v>
      </c>
      <c r="D12" s="12">
        <v>36.72</v>
      </c>
      <c r="E12" s="12">
        <v>40.880000000000003</v>
      </c>
      <c r="F12" s="12">
        <v>39.33</v>
      </c>
      <c r="G12" s="12">
        <v>33.33</v>
      </c>
      <c r="H12" s="12">
        <v>35.18</v>
      </c>
      <c r="I12" s="12">
        <v>33.950000000000003</v>
      </c>
      <c r="J12" s="12">
        <v>33.67</v>
      </c>
      <c r="K12" s="12">
        <v>37.799999999999997</v>
      </c>
      <c r="L12" s="6">
        <f>AVERAGE(B12:K12)</f>
        <v>36.975000000000001</v>
      </c>
    </row>
    <row r="13" spans="1:12" x14ac:dyDescent="0.2">
      <c r="A13" s="1" t="s">
        <v>10</v>
      </c>
      <c r="B13">
        <v>58.97</v>
      </c>
      <c r="C13">
        <v>58.38</v>
      </c>
      <c r="D13" s="8">
        <v>59.77</v>
      </c>
      <c r="E13">
        <v>59.27</v>
      </c>
      <c r="F13">
        <v>58.39</v>
      </c>
      <c r="G13">
        <v>57.6</v>
      </c>
      <c r="H13">
        <v>58.09</v>
      </c>
      <c r="I13">
        <v>58.34</v>
      </c>
      <c r="J13">
        <v>59.41</v>
      </c>
      <c r="K13">
        <v>56.85</v>
      </c>
      <c r="L13" s="7">
        <f>AVERAGE(B13:K13)</f>
        <v>58.507000000000005</v>
      </c>
    </row>
    <row r="14" spans="1:12" x14ac:dyDescent="0.2">
      <c r="A14" s="1" t="s">
        <v>11</v>
      </c>
      <c r="B14" s="12">
        <v>31.55</v>
      </c>
      <c r="C14" s="12">
        <v>30.52</v>
      </c>
      <c r="D14" s="12">
        <v>35.51</v>
      </c>
      <c r="E14" s="12">
        <v>35.090000000000003</v>
      </c>
      <c r="F14" s="12">
        <v>39.14</v>
      </c>
      <c r="G14" s="12">
        <v>35.83</v>
      </c>
      <c r="H14" s="12">
        <v>37.83</v>
      </c>
      <c r="I14" s="12">
        <v>36.44</v>
      </c>
      <c r="J14" s="12">
        <v>35.49</v>
      </c>
      <c r="K14" s="13">
        <v>42.98</v>
      </c>
      <c r="L14" s="11">
        <f>AVERAGE(B14:K14)</f>
        <v>36.037999999999997</v>
      </c>
    </row>
    <row r="15" spans="1:12" x14ac:dyDescent="0.2">
      <c r="A15" s="1" t="s">
        <v>12</v>
      </c>
      <c r="B15" s="12">
        <v>46.6</v>
      </c>
      <c r="C15" s="12">
        <v>44.35</v>
      </c>
      <c r="D15" s="12">
        <v>46.44</v>
      </c>
      <c r="E15" s="13">
        <v>46.63</v>
      </c>
      <c r="F15" s="12">
        <v>43.96</v>
      </c>
      <c r="G15" s="12">
        <v>42.63</v>
      </c>
      <c r="H15" s="12">
        <v>44.64</v>
      </c>
      <c r="I15" s="12">
        <v>41.87</v>
      </c>
      <c r="J15" s="12">
        <v>42.46</v>
      </c>
      <c r="K15" s="12">
        <v>46.03</v>
      </c>
      <c r="L15" s="4">
        <f>AVERAGE(B15:K15)</f>
        <v>44.561</v>
      </c>
    </row>
    <row r="16" spans="1:12" x14ac:dyDescent="0.2">
      <c r="A16" s="1" t="s">
        <v>13</v>
      </c>
      <c r="B16" s="12">
        <v>42.95</v>
      </c>
      <c r="C16" s="12">
        <v>46.99</v>
      </c>
      <c r="D16" s="13">
        <v>47.78</v>
      </c>
      <c r="E16" s="12">
        <v>45.26</v>
      </c>
      <c r="F16" s="12">
        <v>45.62</v>
      </c>
      <c r="G16" s="12">
        <v>45.91</v>
      </c>
      <c r="H16" s="12">
        <v>37.450000000000003</v>
      </c>
      <c r="I16" s="12">
        <v>46.38</v>
      </c>
      <c r="J16" s="12">
        <v>41.73</v>
      </c>
      <c r="K16" s="12">
        <v>43.09</v>
      </c>
      <c r="L16" s="6">
        <f>AVERAGE(B16:K16)</f>
        <v>44.315999999999995</v>
      </c>
    </row>
    <row r="17" spans="1:17" x14ac:dyDescent="0.2">
      <c r="B17" s="6">
        <f t="shared" ref="B17:L17" si="2">AVERAGE(B12:B16)</f>
        <v>43.628</v>
      </c>
      <c r="C17" s="6">
        <f t="shared" si="2"/>
        <v>44.212000000000003</v>
      </c>
      <c r="D17" s="6">
        <f t="shared" si="2"/>
        <v>45.244</v>
      </c>
      <c r="E17" s="17">
        <f t="shared" si="2"/>
        <v>45.426000000000002</v>
      </c>
      <c r="F17" s="19">
        <f t="shared" si="2"/>
        <v>45.288000000000004</v>
      </c>
      <c r="G17" s="6">
        <f t="shared" si="2"/>
        <v>43.06</v>
      </c>
      <c r="H17" s="6">
        <f t="shared" si="2"/>
        <v>42.637999999999998</v>
      </c>
      <c r="I17" s="6">
        <f t="shared" si="2"/>
        <v>43.396000000000001</v>
      </c>
      <c r="J17" s="6">
        <f t="shared" si="2"/>
        <v>42.552</v>
      </c>
      <c r="K17" s="6">
        <f t="shared" si="2"/>
        <v>45.35</v>
      </c>
      <c r="L17" s="24">
        <f t="shared" si="2"/>
        <v>44.0794</v>
      </c>
      <c r="M17" s="12"/>
      <c r="N17" s="12"/>
      <c r="O17" s="12"/>
      <c r="P17" s="12"/>
      <c r="Q17" s="13"/>
    </row>
    <row r="18" spans="1:17" x14ac:dyDescent="0.2">
      <c r="M18" s="12"/>
      <c r="N18" s="12"/>
      <c r="O18" s="12"/>
      <c r="P18" s="12"/>
      <c r="Q18" s="13"/>
    </row>
    <row r="19" spans="1:17" x14ac:dyDescent="0.2">
      <c r="A19" t="s">
        <v>28</v>
      </c>
      <c r="B19" s="1">
        <v>5</v>
      </c>
      <c r="C19" s="1">
        <v>10</v>
      </c>
      <c r="D19" s="1">
        <v>15</v>
      </c>
      <c r="E19" s="1">
        <v>20</v>
      </c>
      <c r="F19" s="1">
        <v>25</v>
      </c>
      <c r="G19" s="1">
        <v>30</v>
      </c>
      <c r="H19" s="1">
        <v>35</v>
      </c>
      <c r="I19" s="1">
        <v>40</v>
      </c>
      <c r="J19" s="1">
        <v>45</v>
      </c>
      <c r="K19" s="1">
        <v>50</v>
      </c>
      <c r="M19" s="12"/>
      <c r="N19" s="12"/>
      <c r="O19" s="12"/>
      <c r="P19" s="12"/>
      <c r="Q19" s="13"/>
    </row>
    <row r="20" spans="1:17" x14ac:dyDescent="0.2">
      <c r="A20" s="1" t="s">
        <v>0</v>
      </c>
      <c r="B20" s="12">
        <v>37.54</v>
      </c>
      <c r="C20" s="13">
        <v>41.35</v>
      </c>
      <c r="D20" s="12">
        <v>35.42</v>
      </c>
      <c r="E20" s="12">
        <v>36.700000000000003</v>
      </c>
      <c r="F20" s="12">
        <v>34.74</v>
      </c>
      <c r="G20" s="12">
        <v>32.9</v>
      </c>
      <c r="H20" s="12">
        <v>36.24</v>
      </c>
      <c r="I20" s="12">
        <v>33.03</v>
      </c>
      <c r="J20" s="12">
        <v>33.97</v>
      </c>
      <c r="K20" s="12">
        <v>39.76</v>
      </c>
      <c r="L20" s="11">
        <f>AVERAGE(B20:K20)</f>
        <v>36.164999999999999</v>
      </c>
      <c r="M20" s="12"/>
      <c r="N20" s="12"/>
      <c r="O20" s="12"/>
      <c r="P20" s="12"/>
      <c r="Q20" s="13"/>
    </row>
    <row r="21" spans="1:17" x14ac:dyDescent="0.2">
      <c r="A21" s="1" t="s">
        <v>10</v>
      </c>
      <c r="B21">
        <v>59.65</v>
      </c>
      <c r="C21">
        <v>58.67</v>
      </c>
      <c r="D21" s="9">
        <v>58.16</v>
      </c>
      <c r="E21">
        <v>59.5</v>
      </c>
      <c r="F21" s="8">
        <v>63.06</v>
      </c>
      <c r="G21">
        <v>59.59</v>
      </c>
      <c r="H21">
        <v>57.01</v>
      </c>
      <c r="I21">
        <v>57.22</v>
      </c>
      <c r="J21">
        <v>57.21</v>
      </c>
      <c r="K21">
        <v>58.84</v>
      </c>
      <c r="L21" s="7">
        <f>AVERAGE(B21:K21)</f>
        <v>58.891000000000005</v>
      </c>
      <c r="M21" s="12"/>
      <c r="N21" s="12"/>
      <c r="O21" s="12"/>
      <c r="P21" s="12"/>
      <c r="Q21" s="13"/>
    </row>
    <row r="22" spans="1:17" x14ac:dyDescent="0.2">
      <c r="A22" s="1" t="s">
        <v>11</v>
      </c>
      <c r="B22" s="12">
        <v>35.630000000000003</v>
      </c>
      <c r="C22" s="12">
        <v>33.880000000000003</v>
      </c>
      <c r="D22" s="12">
        <v>33.43</v>
      </c>
      <c r="E22" s="12">
        <v>40.57</v>
      </c>
      <c r="F22" s="12">
        <v>41.16</v>
      </c>
      <c r="G22" s="12">
        <v>41.95</v>
      </c>
      <c r="H22" s="12">
        <v>38.270000000000003</v>
      </c>
      <c r="I22" s="12">
        <v>40.68</v>
      </c>
      <c r="J22" s="12">
        <v>39.450000000000003</v>
      </c>
      <c r="K22" s="13">
        <v>45.6</v>
      </c>
      <c r="L22" s="6">
        <f>AVERAGE(B22:K22)</f>
        <v>39.061999999999998</v>
      </c>
    </row>
    <row r="23" spans="1:17" x14ac:dyDescent="0.2">
      <c r="A23" s="1" t="s">
        <v>12</v>
      </c>
      <c r="B23" s="13">
        <v>47.46</v>
      </c>
      <c r="C23" s="12">
        <v>44.24</v>
      </c>
      <c r="D23" s="12">
        <v>44.59</v>
      </c>
      <c r="E23" s="12">
        <v>39.520000000000003</v>
      </c>
      <c r="F23" s="12">
        <v>42.65</v>
      </c>
      <c r="G23" s="12">
        <v>36.53</v>
      </c>
      <c r="H23" s="12">
        <v>44.27</v>
      </c>
      <c r="I23" s="12">
        <v>43.8</v>
      </c>
      <c r="J23" s="12">
        <v>42.24</v>
      </c>
      <c r="K23" s="12">
        <v>43.59</v>
      </c>
      <c r="L23" s="4">
        <f>AVERAGE(B23:K23)</f>
        <v>42.88900000000001</v>
      </c>
    </row>
    <row r="24" spans="1:17" x14ac:dyDescent="0.2">
      <c r="A24" s="1" t="s">
        <v>13</v>
      </c>
      <c r="B24" s="12">
        <v>44.42</v>
      </c>
      <c r="C24" s="12">
        <v>47.28</v>
      </c>
      <c r="D24" s="12">
        <v>39.340000000000003</v>
      </c>
      <c r="E24" s="12">
        <v>43.19</v>
      </c>
      <c r="F24" s="12">
        <v>45.34</v>
      </c>
      <c r="G24" s="12">
        <v>44.95</v>
      </c>
      <c r="H24" s="12">
        <v>37.450000000000003</v>
      </c>
      <c r="I24" s="13">
        <v>47.35</v>
      </c>
      <c r="J24" s="12">
        <v>37.340000000000003</v>
      </c>
      <c r="K24" s="12">
        <v>36.01</v>
      </c>
      <c r="L24" s="6">
        <f>AVERAGE(B24:K24)</f>
        <v>42.26700000000001</v>
      </c>
    </row>
    <row r="25" spans="1:17" x14ac:dyDescent="0.2">
      <c r="B25" s="6">
        <f t="shared" ref="B25:L25" si="3">AVERAGE(B20:B24)</f>
        <v>44.94</v>
      </c>
      <c r="C25" s="6">
        <f t="shared" si="3"/>
        <v>45.084000000000003</v>
      </c>
      <c r="D25" s="6">
        <f t="shared" si="3"/>
        <v>42.188000000000002</v>
      </c>
      <c r="E25" s="19">
        <f t="shared" si="3"/>
        <v>43.896000000000001</v>
      </c>
      <c r="F25" s="17">
        <f t="shared" si="3"/>
        <v>45.39</v>
      </c>
      <c r="G25" s="6">
        <f t="shared" si="3"/>
        <v>43.184000000000005</v>
      </c>
      <c r="H25" s="6">
        <f t="shared" si="3"/>
        <v>42.648000000000003</v>
      </c>
      <c r="I25" s="6">
        <f t="shared" si="3"/>
        <v>44.416000000000004</v>
      </c>
      <c r="J25" s="6">
        <f t="shared" si="3"/>
        <v>42.042000000000002</v>
      </c>
      <c r="K25" s="6">
        <f t="shared" si="3"/>
        <v>44.76</v>
      </c>
      <c r="L25" s="24">
        <f t="shared" si="3"/>
        <v>43.854799999999997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FitCECOC</vt:lpstr>
      <vt:lpstr>LogisticRegression</vt:lpstr>
      <vt:lpstr>GLM</vt:lpstr>
      <vt:lpstr>SVM</vt:lpstr>
      <vt:lpstr>ANN</vt:lpstr>
      <vt:lpstr>All Syn</vt:lpstr>
      <vt:lpstr>EMG</vt:lpstr>
      <vt:lpstr>Kin + EMG</vt:lpstr>
      <vt:lpstr>NMF 4</vt:lpstr>
      <vt:lpstr>NMF 8</vt:lpstr>
      <vt:lpstr>NMF 16</vt:lpstr>
      <vt:lpstr>NMF 32</vt:lpstr>
      <vt:lpstr>NMF 64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2022-05-18T09:56:20Z</dcterms:created>
  <dcterms:modified xsi:type="dcterms:W3CDTF">2022-09-20T10:41:20Z</dcterms:modified>
  <cp:category/>
</cp:coreProperties>
</file>