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Markus\Documents\FFHS\git\ESHH\doku\"/>
    </mc:Choice>
  </mc:AlternateContent>
  <bookViews>
    <workbookView xWindow="0" yWindow="0" windowWidth="28800" windowHeight="12060" activeTab="1"/>
  </bookViews>
  <sheets>
    <sheet name="WebService Operations" sheetId="1" r:id="rId1"/>
    <sheet name="REST DOKU" sheetId="12" r:id="rId2"/>
    <sheet name="Requests" sheetId="9" r:id="rId3"/>
    <sheet name="Response" sheetId="10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9" l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16" i="1" l="1"/>
  <c r="J16" i="1"/>
  <c r="I17" i="1"/>
  <c r="J17" i="1"/>
  <c r="J14" i="1"/>
  <c r="J15" i="1"/>
  <c r="I14" i="1"/>
  <c r="I15" i="1"/>
  <c r="J2" i="1"/>
  <c r="J3" i="1"/>
  <c r="J4" i="1"/>
  <c r="J5" i="1"/>
  <c r="J6" i="1"/>
  <c r="J7" i="1"/>
  <c r="J8" i="1"/>
  <c r="J9" i="1"/>
  <c r="J10" i="1"/>
  <c r="J11" i="1"/>
  <c r="J12" i="1"/>
  <c r="J13" i="1"/>
  <c r="I2" i="1"/>
  <c r="I4" i="1"/>
  <c r="I5" i="1"/>
  <c r="I6" i="1"/>
  <c r="I7" i="1"/>
  <c r="I8" i="1"/>
  <c r="I9" i="1"/>
  <c r="I10" i="1"/>
  <c r="I11" i="1"/>
  <c r="I12" i="1"/>
  <c r="I13" i="1"/>
  <c r="I3" i="1"/>
</calcChain>
</file>

<file path=xl/sharedStrings.xml><?xml version="1.0" encoding="utf-8"?>
<sst xmlns="http://schemas.openxmlformats.org/spreadsheetml/2006/main" count="618" uniqueCount="163">
  <si>
    <t>GetDevice</t>
  </si>
  <si>
    <t>AddDevice</t>
  </si>
  <si>
    <t>RemoveDevice</t>
  </si>
  <si>
    <t>Name</t>
  </si>
  <si>
    <t>Feld</t>
  </si>
  <si>
    <t>x</t>
  </si>
  <si>
    <t>DB-Feld</t>
  </si>
  <si>
    <t>Device.Name</t>
  </si>
  <si>
    <t>Beispiel</t>
  </si>
  <si>
    <t>WS2801</t>
  </si>
  <si>
    <t>ID</t>
  </si>
  <si>
    <t>Device.StringID</t>
  </si>
  <si>
    <t>StringID</t>
  </si>
  <si>
    <t>WS2801_1</t>
  </si>
  <si>
    <t>GPIO</t>
  </si>
  <si>
    <t>Device.GPIO</t>
  </si>
  <si>
    <t>WebService Operations</t>
  </si>
  <si>
    <t>GetAlarm</t>
  </si>
  <si>
    <t>RemoveAlarm</t>
  </si>
  <si>
    <t>GetDeviceAction</t>
  </si>
  <si>
    <t>AddDeviceAction</t>
  </si>
  <si>
    <t>RemoveDeviceAction</t>
  </si>
  <si>
    <t>AddAlarm</t>
  </si>
  <si>
    <t>GetActionGroupMember</t>
  </si>
  <si>
    <t>AddActionGroupMember</t>
  </si>
  <si>
    <t>RemoveActionGroupMember</t>
  </si>
  <si>
    <t>Web Service Request</t>
  </si>
  <si>
    <t>Web Service Response</t>
  </si>
  <si>
    <t>GetDeviceResponse</t>
  </si>
  <si>
    <t>Anzahl</t>
  </si>
  <si>
    <t>n</t>
  </si>
  <si>
    <t>Unique</t>
  </si>
  <si>
    <t>Nein</t>
  </si>
  <si>
    <t>Ja</t>
  </si>
  <si>
    <t>Typ</t>
  </si>
  <si>
    <t>String</t>
  </si>
  <si>
    <t>Boolean</t>
  </si>
  <si>
    <t>Result</t>
  </si>
  <si>
    <t>Use Case</t>
  </si>
  <si>
    <t>Wecker eintragen</t>
  </si>
  <si>
    <t>Wecker anzeigen</t>
  </si>
  <si>
    <t>Wecker entfernen</t>
  </si>
  <si>
    <t>Weckgerät anzeigen</t>
  </si>
  <si>
    <t>Weckgerät hinzufügen</t>
  </si>
  <si>
    <t>Weckgerät entfernen</t>
  </si>
  <si>
    <t>ActivateActionGroup</t>
  </si>
  <si>
    <t>DisableActionGroup</t>
  </si>
  <si>
    <t>Weckgerät anwerfen</t>
  </si>
  <si>
    <t>Weckgerät ausschalten</t>
  </si>
  <si>
    <t>ActivateNightLight</t>
  </si>
  <si>
    <t>DisableNightLight</t>
  </si>
  <si>
    <t>Nachtlicht einschalten</t>
  </si>
  <si>
    <t>Nachtlicht ausschalten</t>
  </si>
  <si>
    <t>Operation</t>
  </si>
  <si>
    <t>Opt.</t>
  </si>
  <si>
    <t>AddDeviceResponse</t>
  </si>
  <si>
    <t>Integer</t>
  </si>
  <si>
    <t>RemoveDeviceResponse</t>
  </si>
  <si>
    <t>StartTime</t>
  </si>
  <si>
    <t>Task.StartTime</t>
  </si>
  <si>
    <t>Time</t>
  </si>
  <si>
    <t>Offset</t>
  </si>
  <si>
    <t>Task.Offset</t>
  </si>
  <si>
    <t>Kommentar</t>
  </si>
  <si>
    <t>RepeatPattern</t>
  </si>
  <si>
    <t>0100010</t>
  </si>
  <si>
    <t>Task.RepeatPattern</t>
  </si>
  <si>
    <t>Task.Active</t>
  </si>
  <si>
    <t>Enabled</t>
  </si>
  <si>
    <t>ActionGroup</t>
  </si>
  <si>
    <t>Task.ActionGroup</t>
  </si>
  <si>
    <t>Task.ID</t>
  </si>
  <si>
    <t>DeviceAction_WS2801.ID</t>
  </si>
  <si>
    <t>FieldNName</t>
  </si>
  <si>
    <t>FieldNType</t>
  </si>
  <si>
    <t>FieldNValue</t>
  </si>
  <si>
    <t>LuxStart</t>
  </si>
  <si>
    <t>Bezieht sich auf Datentyp des Felds, benötigt für Cast</t>
  </si>
  <si>
    <t>DeviceAction_WS2801.FieldNName</t>
  </si>
  <si>
    <t>Field1Name - Field99Name, diese drei Felder können mehrmals vorkommen</t>
  </si>
  <si>
    <t>GroupID</t>
  </si>
  <si>
    <t>ActionID</t>
  </si>
  <si>
    <t>ActionGroupMember.GroupID</t>
  </si>
  <si>
    <t>DeviceID</t>
  </si>
  <si>
    <t>ActionGroupMember.DeviceID</t>
  </si>
  <si>
    <t>ActionGroupMember.ActionID</t>
  </si>
  <si>
    <t>Zusammen mit DeviceID kann die DeviceAction Tabelle und die richtige Zeile eindeutig identifiziert werden</t>
  </si>
  <si>
    <t>ActionGroupMember.Offset</t>
  </si>
  <si>
    <t>Ganze Gruppe wird entfernt</t>
  </si>
  <si>
    <t>ActionGroupMember.ID</t>
  </si>
  <si>
    <t>Device wird aus ActionGroup entfernt</t>
  </si>
  <si>
    <t>GetAlarmResponse</t>
  </si>
  <si>
    <t>AddAlarmResponse</t>
  </si>
  <si>
    <t>RemoveAlarmResponse</t>
  </si>
  <si>
    <t>GetDeviceActionResponse</t>
  </si>
  <si>
    <t>AddDeviceActionResponse</t>
  </si>
  <si>
    <t>RemoveDeviceActionResponse</t>
  </si>
  <si>
    <t>GetActionGroupMemberResponse</t>
  </si>
  <si>
    <t>AddActionGroupMemberResponse</t>
  </si>
  <si>
    <t>RemoveActionGroupMemberResponse</t>
  </si>
  <si>
    <t>ActivateActionGroupResponse</t>
  </si>
  <si>
    <t>DisableActionGroupResponse</t>
  </si>
  <si>
    <t>ActivateNightLightResponse</t>
  </si>
  <si>
    <t>DisableNightLightResponse</t>
  </si>
  <si>
    <t>ActionGroupID</t>
  </si>
  <si>
    <t>0100100</t>
  </si>
  <si>
    <t>DeviceAction_StringID.ID</t>
  </si>
  <si>
    <t>N</t>
  </si>
  <si>
    <t>REST URL</t>
  </si>
  <si>
    <t>GET</t>
  </si>
  <si>
    <t>POST</t>
  </si>
  <si>
    <t>/api/devices</t>
  </si>
  <si>
    <t>/api/alarms</t>
  </si>
  <si>
    <t>DELETE</t>
  </si>
  <si>
    <t>/api/deviceactions</t>
  </si>
  <si>
    <t>/api/actiongroupmembers</t>
  </si>
  <si>
    <t>/api/actiongroup/activate</t>
  </si>
  <si>
    <t>/api/actiongroup/disable</t>
  </si>
  <si>
    <t>/api/nightlight/activate</t>
  </si>
  <si>
    <t>/api/nightlight/disable</t>
  </si>
  <si>
    <t>URL</t>
  </si>
  <si>
    <t>Parameter</t>
  </si>
  <si>
    <t>Example</t>
  </si>
  <si>
    <t>Parameter 1</t>
  </si>
  <si>
    <t>Gibt alle Devices zurück</t>
  </si>
  <si>
    <t>Beschreibung</t>
  </si>
  <si>
    <t>Gibt Device mit angegebener StringID zurück</t>
  </si>
  <si>
    <t>Gibt alle Alarme zurück</t>
  </si>
  <si>
    <t>Parameter 2</t>
  </si>
  <si>
    <t>Parameter 3</t>
  </si>
  <si>
    <t>Gibt die DeviceAction mit der ID &lt;ID&gt; des Devices mit der StringID &lt;StringID&gt; zurück</t>
  </si>
  <si>
    <t>Gibt die ActionGroup mit der angegebenen GroupID zurück</t>
  </si>
  <si>
    <t>Aktiviert die ActionGroup mit der angegebenen GroupID</t>
  </si>
  <si>
    <t>Deaktiviert die ActionGroup mit der angegebenen GroupID</t>
  </si>
  <si>
    <t>Fügt ein neues Gerät ein</t>
  </si>
  <si>
    <t>Parameter 4</t>
  </si>
  <si>
    <t>Parameter 32</t>
  </si>
  <si>
    <t>Fügt einen Alarm hinzu</t>
  </si>
  <si>
    <t>Parameter 5</t>
  </si>
  <si>
    <t>FieldNameN</t>
  </si>
  <si>
    <t>FieldTypeN</t>
  </si>
  <si>
    <t>FieldValueN</t>
  </si>
  <si>
    <t>Fügt eine DeviceAction mit N Feldern hinzu (N = Anzahl Felder)</t>
  </si>
  <si>
    <t>Fügt ein ActionGroupMember hinzu</t>
  </si>
  <si>
    <t>Löscht das Device mit der StringID</t>
  </si>
  <si>
    <t>Löscht den Alarm mit der ID</t>
  </si>
  <si>
    <t xml:space="preserve">Löscht die Device Action ID aus der DeviceAction Table des Device StringID </t>
  </si>
  <si>
    <t>Löscht das ActionGroupMember mit der DeviceID aus der ActionGroup mit GroupID</t>
  </si>
  <si>
    <t>Löscht das Device aus allen ActionGroups</t>
  </si>
  <si>
    <t>Löscht die ganze ActionGroup mit der GroupID</t>
  </si>
  <si>
    <t>Löscht das Device mit der DeviceID</t>
  </si>
  <si>
    <t>AlarmID</t>
  </si>
  <si>
    <t>Gibt den Alarm mit der AlarmID zurück</t>
  </si>
  <si>
    <t>Aktiviert das angegebene Gerät mit der angegebenen DeviceAction, gibt die aktivierte ActionGroup zurück</t>
  </si>
  <si>
    <t>Deaktiviert die angegebene DeviceAction &lt;ID&gt; auf dem angegebenen Device &lt;StringID&gt;, gibt die deaktivierte ActionGroup zurück</t>
  </si>
  <si>
    <t>/api/nightlight</t>
  </si>
  <si>
    <t xml:space="preserve">Gibt alle aktivierten Nightlights als ActionGroups zurück </t>
  </si>
  <si>
    <t>/api/actiongroup</t>
  </si>
  <si>
    <t>Gibt alle manuell aktivierten ActionGroups zurück</t>
  </si>
  <si>
    <t>/api/nightlight/associate</t>
  </si>
  <si>
    <t>Assoziiert die StringID mit der GroupID als Nachtlicht</t>
  </si>
  <si>
    <t>/api/nightlight/disassociate</t>
  </si>
  <si>
    <t>Entfernt die StringID mit der GroupID als Nachtlicht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</si>
</sst>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Alignment="1">
      <alignment horizontal="right"/>
    </xf>
    <xf numFmtId="1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" fillId="0" borderId="0" xfId="0" applyFont="1"/>
  </cellXfs>
  <cellStyles count="1">
    <cellStyle name="Normal" xfId="0" builtinId="0"/>
  </cellStyles>
  <dxfs count="9"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alignment horizontal="right" vertical="bottom" textRotation="0" wrapText="0" indent="0" justifyLastLine="0" shrinkToFit="0" readingOrder="0"/>
    </dxf>
    <dxf>
      <font>
        <b/>
        <family val="2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A1:D23" totalsRowShown="0" headerRowDxfId="8">
  <autoFilter ref="A1:D23"/>
  <tableColumns count="4">
    <tableColumn id="1" name="WebService Operations"/>
    <tableColumn id="5" name="REST URL"/>
    <tableColumn id="6" name="Operation"/>
    <tableColumn id="4" name="Use Cas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I26" totalsRowShown="0">
  <autoFilter ref="A1:I26">
    <filterColumn colId="0">
      <filters>
        <filter val="GET"/>
      </filters>
    </filterColumn>
  </autoFilter>
  <tableColumns count="9">
    <tableColumn id="5" name="Operation" dataDxfId="1"/>
    <tableColumn id="1" name="URL" dataDxfId="0"/>
    <tableColumn id="2" name="Parameter 1"/>
    <tableColumn id="3" name="Parameter 2"/>
    <tableColumn id="6" name="Parameter 3"/>
    <tableColumn id="8" name="Parameter 32"/>
    <tableColumn id="7" name="Parameter 4"/>
    <tableColumn id="10" name="Parameter 5"/>
    <tableColumn id="4" name="Beschreibung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A1:K44" totalsRowShown="0">
  <autoFilter ref="A1:K44">
    <filterColumn colId="1">
      <filters>
        <filter val="/api/deviceactions"/>
      </filters>
    </filterColumn>
    <filterColumn colId="2">
      <filters>
        <filter val="POST"/>
      </filters>
    </filterColumn>
  </autoFilter>
  <tableColumns count="11">
    <tableColumn id="10" name="Use Case"/>
    <tableColumn id="1" name="URL"/>
    <tableColumn id="9" name="Operation"/>
    <tableColumn id="2" name="Parameter"/>
    <tableColumn id="3" name="Opt." dataDxfId="7"/>
    <tableColumn id="4" name="Beispiel" dataDxfId="6"/>
    <tableColumn id="5" name="DB-Feld"/>
    <tableColumn id="6" name="Typ"/>
    <tableColumn id="7" name="Unique"/>
    <tableColumn id="11" name="Example" dataDxfId="5">
      <calculatedColumnFormula>_xlfn.CONCAT(Table8[[#This Row],[URL]],"?",Table8[[#This Row],[Parameter]],"=",Table8[[#This Row],[Beispiel]])</calculatedColumnFormula>
    </tableColumn>
    <tableColumn id="8" name="Kommentar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2" name="Table1313" displayName="Table1313" ref="A1:G51" totalsRowShown="0" headerRowDxfId="4">
  <autoFilter ref="A1:G51"/>
  <tableColumns count="7">
    <tableColumn id="1" name="Operation"/>
    <tableColumn id="5" name="Feld"/>
    <tableColumn id="3" name="Anzahl" dataDxfId="3"/>
    <tableColumn id="4" name="Beispiel" dataDxfId="2"/>
    <tableColumn id="6" name="DB-Feld"/>
    <tableColumn id="7" name="Typ"/>
    <tableColumn id="10" name="Kommenta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25" sqref="C25"/>
    </sheetView>
  </sheetViews>
  <sheetFormatPr defaultRowHeight="15" x14ac:dyDescent="0.25"/>
  <cols>
    <col min="1" max="1" width="27.5703125" bestFit="1" customWidth="1"/>
    <col min="2" max="3" width="27.5703125" customWidth="1"/>
    <col min="4" max="4" width="21.7109375" bestFit="1" customWidth="1"/>
    <col min="9" max="9" width="35.140625" customWidth="1"/>
    <col min="10" max="10" width="36.42578125" customWidth="1"/>
  </cols>
  <sheetData>
    <row r="1" spans="1:10" x14ac:dyDescent="0.25">
      <c r="A1" s="1" t="s">
        <v>16</v>
      </c>
      <c r="B1" s="1" t="s">
        <v>108</v>
      </c>
      <c r="C1" s="1" t="s">
        <v>53</v>
      </c>
      <c r="D1" s="1" t="s">
        <v>38</v>
      </c>
      <c r="I1" s="1" t="s">
        <v>26</v>
      </c>
      <c r="J1" s="1" t="s">
        <v>27</v>
      </c>
    </row>
    <row r="2" spans="1:10" x14ac:dyDescent="0.25">
      <c r="A2" t="s">
        <v>0</v>
      </c>
      <c r="B2" t="s">
        <v>111</v>
      </c>
      <c r="C2" t="s">
        <v>109</v>
      </c>
      <c r="D2" t="s">
        <v>42</v>
      </c>
      <c r="I2" s="4" t="str">
        <f t="shared" ref="I2:I17" si="0">_xlfn.CONCAT(A2,"Request")</f>
        <v>GetDeviceRequest</v>
      </c>
      <c r="J2" s="4" t="str">
        <f t="shared" ref="J2:J17" si="1">_xlfn.CONCAT(A2,"Response")</f>
        <v>GetDeviceResponse</v>
      </c>
    </row>
    <row r="3" spans="1:10" x14ac:dyDescent="0.25">
      <c r="A3" t="s">
        <v>1</v>
      </c>
      <c r="B3" t="s">
        <v>111</v>
      </c>
      <c r="C3" t="s">
        <v>110</v>
      </c>
      <c r="D3" t="s">
        <v>43</v>
      </c>
      <c r="I3" s="4" t="str">
        <f t="shared" si="0"/>
        <v>AddDeviceRequest</v>
      </c>
      <c r="J3" s="4" t="str">
        <f t="shared" si="1"/>
        <v>AddDeviceResponse</v>
      </c>
    </row>
    <row r="4" spans="1:10" x14ac:dyDescent="0.25">
      <c r="A4" t="s">
        <v>2</v>
      </c>
      <c r="B4" t="s">
        <v>111</v>
      </c>
      <c r="C4" t="s">
        <v>113</v>
      </c>
      <c r="D4" t="s">
        <v>44</v>
      </c>
      <c r="I4" s="4" t="str">
        <f t="shared" si="0"/>
        <v>RemoveDeviceRequest</v>
      </c>
      <c r="J4" s="4" t="str">
        <f t="shared" si="1"/>
        <v>RemoveDeviceResponse</v>
      </c>
    </row>
    <row r="5" spans="1:10" x14ac:dyDescent="0.25">
      <c r="A5" t="s">
        <v>17</v>
      </c>
      <c r="B5" t="s">
        <v>112</v>
      </c>
      <c r="C5" t="s">
        <v>109</v>
      </c>
      <c r="D5" t="s">
        <v>40</v>
      </c>
      <c r="I5" t="str">
        <f t="shared" si="0"/>
        <v>GetAlarmRequest</v>
      </c>
      <c r="J5" t="str">
        <f t="shared" si="1"/>
        <v>GetAlarmResponse</v>
      </c>
    </row>
    <row r="6" spans="1:10" x14ac:dyDescent="0.25">
      <c r="A6" t="s">
        <v>22</v>
      </c>
      <c r="B6" t="s">
        <v>112</v>
      </c>
      <c r="C6" t="s">
        <v>110</v>
      </c>
      <c r="D6" t="s">
        <v>39</v>
      </c>
      <c r="I6" t="str">
        <f t="shared" si="0"/>
        <v>AddAlarmRequest</v>
      </c>
      <c r="J6" t="str">
        <f t="shared" si="1"/>
        <v>AddAlarmResponse</v>
      </c>
    </row>
    <row r="7" spans="1:10" x14ac:dyDescent="0.25">
      <c r="A7" t="s">
        <v>18</v>
      </c>
      <c r="B7" t="s">
        <v>112</v>
      </c>
      <c r="C7" t="s">
        <v>113</v>
      </c>
      <c r="D7" t="s">
        <v>41</v>
      </c>
      <c r="I7" t="str">
        <f t="shared" si="0"/>
        <v>RemoveAlarmRequest</v>
      </c>
      <c r="J7" t="str">
        <f t="shared" si="1"/>
        <v>RemoveAlarmResponse</v>
      </c>
    </row>
    <row r="8" spans="1:10" x14ac:dyDescent="0.25">
      <c r="A8" t="s">
        <v>19</v>
      </c>
      <c r="B8" t="s">
        <v>114</v>
      </c>
      <c r="C8" t="s">
        <v>109</v>
      </c>
      <c r="D8" t="s">
        <v>40</v>
      </c>
      <c r="I8" t="str">
        <f t="shared" si="0"/>
        <v>GetDeviceActionRequest</v>
      </c>
      <c r="J8" t="str">
        <f t="shared" si="1"/>
        <v>GetDeviceActionResponse</v>
      </c>
    </row>
    <row r="9" spans="1:10" x14ac:dyDescent="0.25">
      <c r="A9" t="s">
        <v>20</v>
      </c>
      <c r="B9" t="s">
        <v>114</v>
      </c>
      <c r="C9" t="s">
        <v>110</v>
      </c>
      <c r="D9" t="s">
        <v>39</v>
      </c>
      <c r="I9" t="str">
        <f t="shared" si="0"/>
        <v>AddDeviceActionRequest</v>
      </c>
      <c r="J9" t="str">
        <f t="shared" si="1"/>
        <v>AddDeviceActionResponse</v>
      </c>
    </row>
    <row r="10" spans="1:10" x14ac:dyDescent="0.25">
      <c r="A10" t="s">
        <v>21</v>
      </c>
      <c r="B10" t="s">
        <v>114</v>
      </c>
      <c r="C10" t="s">
        <v>113</v>
      </c>
      <c r="D10" t="s">
        <v>41</v>
      </c>
      <c r="I10" t="str">
        <f t="shared" si="0"/>
        <v>RemoveDeviceActionRequest</v>
      </c>
      <c r="J10" t="str">
        <f t="shared" si="1"/>
        <v>RemoveDeviceActionResponse</v>
      </c>
    </row>
    <row r="11" spans="1:10" x14ac:dyDescent="0.25">
      <c r="A11" t="s">
        <v>23</v>
      </c>
      <c r="B11" t="s">
        <v>115</v>
      </c>
      <c r="C11" t="s">
        <v>109</v>
      </c>
      <c r="D11" t="s">
        <v>40</v>
      </c>
      <c r="I11" t="str">
        <f t="shared" si="0"/>
        <v>GetActionGroupMemberRequest</v>
      </c>
      <c r="J11" t="str">
        <f t="shared" si="1"/>
        <v>GetActionGroupMemberResponse</v>
      </c>
    </row>
    <row r="12" spans="1:10" x14ac:dyDescent="0.25">
      <c r="A12" t="s">
        <v>24</v>
      </c>
      <c r="B12" t="s">
        <v>115</v>
      </c>
      <c r="C12" t="s">
        <v>110</v>
      </c>
      <c r="D12" t="s">
        <v>39</v>
      </c>
      <c r="I12" t="str">
        <f t="shared" si="0"/>
        <v>AddActionGroupMemberRequest</v>
      </c>
      <c r="J12" t="str">
        <f t="shared" si="1"/>
        <v>AddActionGroupMemberResponse</v>
      </c>
    </row>
    <row r="13" spans="1:10" x14ac:dyDescent="0.25">
      <c r="A13" t="s">
        <v>25</v>
      </c>
      <c r="B13" t="s">
        <v>115</v>
      </c>
      <c r="C13" t="s">
        <v>113</v>
      </c>
      <c r="D13" t="s">
        <v>41</v>
      </c>
      <c r="I13" t="str">
        <f t="shared" si="0"/>
        <v>RemoveActionGroupMemberRequest</v>
      </c>
      <c r="J13" t="str">
        <f t="shared" si="1"/>
        <v>RemoveActionGroupMemberResponse</v>
      </c>
    </row>
    <row r="14" spans="1:10" x14ac:dyDescent="0.25">
      <c r="A14" t="s">
        <v>45</v>
      </c>
      <c r="B14" t="s">
        <v>116</v>
      </c>
      <c r="C14" t="s">
        <v>109</v>
      </c>
      <c r="D14" t="s">
        <v>47</v>
      </c>
      <c r="I14" t="str">
        <f t="shared" si="0"/>
        <v>ActivateActionGroupRequest</v>
      </c>
      <c r="J14" t="str">
        <f t="shared" si="1"/>
        <v>ActivateActionGroupResponse</v>
      </c>
    </row>
    <row r="15" spans="1:10" x14ac:dyDescent="0.25">
      <c r="A15" t="s">
        <v>46</v>
      </c>
      <c r="B15" t="s">
        <v>117</v>
      </c>
      <c r="C15" t="s">
        <v>109</v>
      </c>
      <c r="D15" t="s">
        <v>48</v>
      </c>
      <c r="I15" t="str">
        <f t="shared" si="0"/>
        <v>DisableActionGroupRequest</v>
      </c>
      <c r="J15" t="str">
        <f t="shared" si="1"/>
        <v>DisableActionGroupResponse</v>
      </c>
    </row>
    <row r="16" spans="1:10" x14ac:dyDescent="0.25">
      <c r="A16" t="s">
        <v>49</v>
      </c>
      <c r="B16" t="s">
        <v>118</v>
      </c>
      <c r="C16" t="s">
        <v>109</v>
      </c>
      <c r="D16" t="s">
        <v>51</v>
      </c>
      <c r="I16" t="str">
        <f t="shared" si="0"/>
        <v>ActivateNightLightRequest</v>
      </c>
      <c r="J16" t="str">
        <f t="shared" si="1"/>
        <v>ActivateNightLightResponse</v>
      </c>
    </row>
    <row r="17" spans="1:10" x14ac:dyDescent="0.25">
      <c r="A17" t="s">
        <v>50</v>
      </c>
      <c r="B17" t="s">
        <v>119</v>
      </c>
      <c r="C17" t="s">
        <v>109</v>
      </c>
      <c r="D17" t="s">
        <v>52</v>
      </c>
      <c r="I17" t="str">
        <f t="shared" si="0"/>
        <v>DisableNightLightRequest</v>
      </c>
      <c r="J17" t="str">
        <f t="shared" si="1"/>
        <v>DisableNightLightResponse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A25" sqref="A25"/>
    </sheetView>
  </sheetViews>
  <sheetFormatPr defaultRowHeight="15" x14ac:dyDescent="0.25"/>
  <cols>
    <col min="1" max="1" width="27.5703125" customWidth="1"/>
    <col min="2" max="2" width="27.5703125" bestFit="1" customWidth="1"/>
    <col min="3" max="3" width="14" bestFit="1" customWidth="1"/>
    <col min="4" max="8" width="13.85546875" customWidth="1"/>
    <col min="9" max="10" width="80.5703125" bestFit="1" customWidth="1"/>
  </cols>
  <sheetData>
    <row r="1" spans="1:9" x14ac:dyDescent="0.25">
      <c r="A1" t="s">
        <v>53</v>
      </c>
      <c r="B1" t="s">
        <v>120</v>
      </c>
      <c r="C1" t="s">
        <v>123</v>
      </c>
      <c r="D1" t="s">
        <v>128</v>
      </c>
      <c r="E1" t="s">
        <v>129</v>
      </c>
      <c r="F1" t="s">
        <v>136</v>
      </c>
      <c r="G1" t="s">
        <v>135</v>
      </c>
      <c r="H1" t="s">
        <v>138</v>
      </c>
      <c r="I1" t="s">
        <v>125</v>
      </c>
    </row>
    <row r="2" spans="1:9" ht="15.75" x14ac:dyDescent="0.25">
      <c r="A2" s="9" t="s">
        <v>109</v>
      </c>
      <c r="B2" s="9" t="s">
        <v>111</v>
      </c>
      <c r="I2" t="s">
        <v>124</v>
      </c>
    </row>
    <row r="3" spans="1:9" ht="15.75" x14ac:dyDescent="0.25">
      <c r="A3" s="9" t="s">
        <v>109</v>
      </c>
      <c r="B3" s="9" t="s">
        <v>111</v>
      </c>
      <c r="C3" t="s">
        <v>12</v>
      </c>
      <c r="I3" t="s">
        <v>126</v>
      </c>
    </row>
    <row r="4" spans="1:9" ht="15.75" x14ac:dyDescent="0.25">
      <c r="A4" s="9" t="s">
        <v>109</v>
      </c>
      <c r="B4" s="9" t="s">
        <v>112</v>
      </c>
      <c r="I4" t="s">
        <v>127</v>
      </c>
    </row>
    <row r="5" spans="1:9" ht="15.75" x14ac:dyDescent="0.25">
      <c r="A5" s="9" t="s">
        <v>109</v>
      </c>
      <c r="B5" s="9" t="s">
        <v>112</v>
      </c>
      <c r="C5" t="s">
        <v>151</v>
      </c>
      <c r="I5" t="s">
        <v>152</v>
      </c>
    </row>
    <row r="6" spans="1:9" ht="15.75" x14ac:dyDescent="0.25">
      <c r="A6" s="9" t="s">
        <v>109</v>
      </c>
      <c r="B6" s="9" t="s">
        <v>114</v>
      </c>
      <c r="C6" t="s">
        <v>12</v>
      </c>
      <c r="D6" t="s">
        <v>10</v>
      </c>
      <c r="I6" t="s">
        <v>130</v>
      </c>
    </row>
    <row r="7" spans="1:9" ht="15.75" x14ac:dyDescent="0.25">
      <c r="A7" s="9" t="s">
        <v>109</v>
      </c>
      <c r="B7" s="9" t="s">
        <v>115</v>
      </c>
      <c r="C7" t="s">
        <v>80</v>
      </c>
      <c r="I7" t="s">
        <v>131</v>
      </c>
    </row>
    <row r="8" spans="1:9" ht="15.75" x14ac:dyDescent="0.25">
      <c r="A8" s="9" t="s">
        <v>109</v>
      </c>
      <c r="B8" s="9" t="s">
        <v>116</v>
      </c>
      <c r="C8" t="s">
        <v>80</v>
      </c>
      <c r="I8" t="s">
        <v>132</v>
      </c>
    </row>
    <row r="9" spans="1:9" ht="15.75" x14ac:dyDescent="0.25">
      <c r="A9" s="9" t="s">
        <v>109</v>
      </c>
      <c r="B9" s="9" t="s">
        <v>117</v>
      </c>
      <c r="C9" t="s">
        <v>80</v>
      </c>
      <c r="I9" t="s">
        <v>133</v>
      </c>
    </row>
    <row r="10" spans="1:9" ht="15.75" x14ac:dyDescent="0.25">
      <c r="A10" s="9" t="s">
        <v>109</v>
      </c>
      <c r="B10" s="9" t="s">
        <v>118</v>
      </c>
      <c r="C10" t="s">
        <v>12</v>
      </c>
      <c r="I10" t="s">
        <v>153</v>
      </c>
    </row>
    <row r="11" spans="1:9" ht="15.75" x14ac:dyDescent="0.25">
      <c r="A11" s="9" t="s">
        <v>109</v>
      </c>
      <c r="B11" s="9" t="s">
        <v>119</v>
      </c>
      <c r="C11" t="s">
        <v>12</v>
      </c>
      <c r="I11" t="s">
        <v>154</v>
      </c>
    </row>
    <row r="12" spans="1:9" ht="15.75" hidden="1" x14ac:dyDescent="0.25">
      <c r="A12" s="9" t="s">
        <v>110</v>
      </c>
      <c r="B12" s="9" t="s">
        <v>111</v>
      </c>
      <c r="C12" t="s">
        <v>3</v>
      </c>
      <c r="D12" t="s">
        <v>12</v>
      </c>
      <c r="E12" t="s">
        <v>14</v>
      </c>
      <c r="I12" t="s">
        <v>134</v>
      </c>
    </row>
    <row r="13" spans="1:9" ht="15.75" hidden="1" x14ac:dyDescent="0.25">
      <c r="A13" s="9" t="s">
        <v>110</v>
      </c>
      <c r="B13" s="9" t="s">
        <v>112</v>
      </c>
      <c r="C13" t="s">
        <v>58</v>
      </c>
      <c r="D13" t="s">
        <v>61</v>
      </c>
      <c r="E13" t="s">
        <v>64</v>
      </c>
      <c r="F13" t="s">
        <v>68</v>
      </c>
      <c r="G13" t="s">
        <v>69</v>
      </c>
      <c r="I13" t="s">
        <v>137</v>
      </c>
    </row>
    <row r="14" spans="1:9" ht="15.75" hidden="1" x14ac:dyDescent="0.25">
      <c r="A14" s="9" t="s">
        <v>110</v>
      </c>
      <c r="B14" s="9" t="s">
        <v>114</v>
      </c>
      <c r="C14" t="s">
        <v>12</v>
      </c>
      <c r="D14" t="s">
        <v>139</v>
      </c>
      <c r="E14" t="s">
        <v>140</v>
      </c>
      <c r="F14" t="s">
        <v>141</v>
      </c>
      <c r="G14" t="s">
        <v>107</v>
      </c>
      <c r="I14" t="s">
        <v>142</v>
      </c>
    </row>
    <row r="15" spans="1:9" ht="15.75" hidden="1" x14ac:dyDescent="0.25">
      <c r="A15" s="9" t="s">
        <v>110</v>
      </c>
      <c r="B15" s="9" t="s">
        <v>115</v>
      </c>
      <c r="C15" t="s">
        <v>80</v>
      </c>
      <c r="D15" t="s">
        <v>83</v>
      </c>
      <c r="E15" t="s">
        <v>81</v>
      </c>
      <c r="F15" t="s">
        <v>61</v>
      </c>
      <c r="I15" t="s">
        <v>143</v>
      </c>
    </row>
    <row r="16" spans="1:9" ht="15.75" hidden="1" x14ac:dyDescent="0.25">
      <c r="A16" s="9" t="s">
        <v>113</v>
      </c>
      <c r="B16" s="9" t="s">
        <v>111</v>
      </c>
      <c r="C16" t="s">
        <v>12</v>
      </c>
      <c r="I16" t="s">
        <v>144</v>
      </c>
    </row>
    <row r="17" spans="1:9" ht="15.75" hidden="1" x14ac:dyDescent="0.25">
      <c r="A17" s="9" t="s">
        <v>113</v>
      </c>
      <c r="B17" s="9" t="s">
        <v>111</v>
      </c>
      <c r="C17" t="s">
        <v>83</v>
      </c>
      <c r="I17" t="s">
        <v>150</v>
      </c>
    </row>
    <row r="18" spans="1:9" ht="15.75" hidden="1" x14ac:dyDescent="0.25">
      <c r="A18" s="9" t="s">
        <v>113</v>
      </c>
      <c r="B18" s="9" t="s">
        <v>112</v>
      </c>
      <c r="C18" t="s">
        <v>10</v>
      </c>
      <c r="I18" t="s">
        <v>145</v>
      </c>
    </row>
    <row r="19" spans="1:9" ht="15.75" hidden="1" x14ac:dyDescent="0.25">
      <c r="A19" s="9" t="s">
        <v>113</v>
      </c>
      <c r="B19" s="9" t="s">
        <v>114</v>
      </c>
      <c r="C19" t="s">
        <v>12</v>
      </c>
      <c r="D19" t="s">
        <v>10</v>
      </c>
      <c r="I19" t="s">
        <v>146</v>
      </c>
    </row>
    <row r="20" spans="1:9" ht="15.75" hidden="1" x14ac:dyDescent="0.25">
      <c r="A20" s="9" t="s">
        <v>113</v>
      </c>
      <c r="B20" s="9" t="s">
        <v>115</v>
      </c>
      <c r="C20" t="s">
        <v>80</v>
      </c>
      <c r="D20" t="s">
        <v>83</v>
      </c>
      <c r="I20" t="s">
        <v>147</v>
      </c>
    </row>
    <row r="21" spans="1:9" ht="15.75" hidden="1" x14ac:dyDescent="0.25">
      <c r="A21" s="9" t="s">
        <v>113</v>
      </c>
      <c r="B21" s="9" t="s">
        <v>115</v>
      </c>
      <c r="C21" t="s">
        <v>83</v>
      </c>
      <c r="I21" t="s">
        <v>148</v>
      </c>
    </row>
    <row r="22" spans="1:9" ht="15.75" hidden="1" x14ac:dyDescent="0.25">
      <c r="A22" s="9" t="s">
        <v>113</v>
      </c>
      <c r="B22" s="9" t="s">
        <v>115</v>
      </c>
      <c r="C22" t="s">
        <v>80</v>
      </c>
      <c r="I22" t="s">
        <v>149</v>
      </c>
    </row>
    <row r="23" spans="1:9" ht="15.75" x14ac:dyDescent="0.25">
      <c r="A23" s="9" t="s">
        <v>109</v>
      </c>
      <c r="B23" s="9" t="s">
        <v>159</v>
      </c>
      <c r="C23" t="s">
        <v>12</v>
      </c>
      <c r="D23" t="s">
        <v>80</v>
      </c>
      <c r="I23" t="s">
        <v>160</v>
      </c>
    </row>
    <row r="24" spans="1:9" ht="15.75" x14ac:dyDescent="0.25">
      <c r="A24" s="9" t="s">
        <v>109</v>
      </c>
      <c r="B24" s="9" t="s">
        <v>161</v>
      </c>
      <c r="C24" t="s">
        <v>12</v>
      </c>
      <c r="D24" t="s">
        <v>80</v>
      </c>
      <c r="I24" t="s">
        <v>162</v>
      </c>
    </row>
    <row r="25" spans="1:9" ht="15.75" x14ac:dyDescent="0.25">
      <c r="A25" s="9" t="s">
        <v>109</v>
      </c>
      <c r="B25" s="9" t="s">
        <v>155</v>
      </c>
      <c r="I25" t="s">
        <v>156</v>
      </c>
    </row>
    <row r="26" spans="1:9" ht="15.75" x14ac:dyDescent="0.25">
      <c r="A26" s="9" t="s">
        <v>109</v>
      </c>
      <c r="B26" s="9" t="s">
        <v>157</v>
      </c>
      <c r="I26" t="s">
        <v>158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B16" sqref="B16"/>
    </sheetView>
  </sheetViews>
  <sheetFormatPr defaultRowHeight="15" x14ac:dyDescent="0.25"/>
  <cols>
    <col min="1" max="1" width="35.140625" customWidth="1"/>
    <col min="2" max="2" width="35.140625" bestFit="1" customWidth="1"/>
    <col min="4" max="4" width="35.140625" customWidth="1"/>
    <col min="5" max="5" width="14" bestFit="1" customWidth="1"/>
    <col min="6" max="6" width="7.140625" bestFit="1" customWidth="1"/>
    <col min="7" max="8" width="33" bestFit="1" customWidth="1"/>
    <col min="9" max="9" width="8.28515625" bestFit="1" customWidth="1"/>
    <col min="10" max="10" width="45.42578125" customWidth="1"/>
    <col min="11" max="11" width="9.85546875" bestFit="1" customWidth="1"/>
    <col min="12" max="12" width="70.5703125" bestFit="1" customWidth="1"/>
  </cols>
  <sheetData>
    <row r="1" spans="1:11" x14ac:dyDescent="0.25">
      <c r="A1" t="s">
        <v>38</v>
      </c>
      <c r="B1" t="s">
        <v>120</v>
      </c>
      <c r="C1" t="s">
        <v>53</v>
      </c>
      <c r="D1" t="s">
        <v>121</v>
      </c>
      <c r="E1" t="s">
        <v>54</v>
      </c>
      <c r="F1" t="s">
        <v>8</v>
      </c>
      <c r="G1" t="s">
        <v>6</v>
      </c>
      <c r="H1" t="s">
        <v>34</v>
      </c>
      <c r="I1" t="s">
        <v>31</v>
      </c>
      <c r="J1" t="s">
        <v>122</v>
      </c>
      <c r="K1" t="s">
        <v>63</v>
      </c>
    </row>
    <row r="2" spans="1:11" hidden="1" x14ac:dyDescent="0.25">
      <c r="A2" t="s">
        <v>42</v>
      </c>
      <c r="B2" t="s">
        <v>111</v>
      </c>
      <c r="C2" t="s">
        <v>109</v>
      </c>
      <c r="D2" t="s">
        <v>12</v>
      </c>
      <c r="E2" s="2" t="s">
        <v>5</v>
      </c>
      <c r="F2" s="5" t="s">
        <v>9</v>
      </c>
      <c r="G2" t="s">
        <v>11</v>
      </c>
      <c r="H2" t="s">
        <v>35</v>
      </c>
      <c r="I2" t="s">
        <v>32</v>
      </c>
      <c r="J2" t="str">
        <f>_xlfn.CONCAT(Table8[[#This Row],[URL]],"?",Table8[[#This Row],[Parameter]],"=",Table8[[#This Row],[Beispiel]])</f>
        <v>/api/devices?StringID=WS2801</v>
      </c>
    </row>
    <row r="3" spans="1:11" hidden="1" x14ac:dyDescent="0.25">
      <c r="A3" t="s">
        <v>43</v>
      </c>
      <c r="B3" t="s">
        <v>111</v>
      </c>
      <c r="C3" t="s">
        <v>110</v>
      </c>
      <c r="D3" t="s">
        <v>3</v>
      </c>
      <c r="E3" s="2"/>
      <c r="F3" s="5" t="s">
        <v>9</v>
      </c>
      <c r="G3" t="s">
        <v>7</v>
      </c>
      <c r="H3" t="s">
        <v>35</v>
      </c>
      <c r="I3" t="s">
        <v>32</v>
      </c>
      <c r="J3" t="str">
        <f>_xlfn.CONCAT(Table8[[#This Row],[URL]],"?",Table8[[#This Row],[Parameter]],"=",Table8[[#This Row],[Beispiel]])</f>
        <v>/api/devices?Name=WS2801</v>
      </c>
    </row>
    <row r="4" spans="1:11" hidden="1" x14ac:dyDescent="0.25">
      <c r="A4" t="s">
        <v>43</v>
      </c>
      <c r="B4" t="s">
        <v>111</v>
      </c>
      <c r="C4" t="s">
        <v>110</v>
      </c>
      <c r="D4" t="s">
        <v>12</v>
      </c>
      <c r="E4" s="2"/>
      <c r="F4" s="5" t="s">
        <v>9</v>
      </c>
      <c r="G4" t="s">
        <v>11</v>
      </c>
      <c r="H4" t="s">
        <v>35</v>
      </c>
      <c r="I4" t="s">
        <v>33</v>
      </c>
      <c r="J4" t="str">
        <f>_xlfn.CONCAT(Table8[[#This Row],[URL]],"?",Table8[[#This Row],[Parameter]],"=",Table8[[#This Row],[Beispiel]])</f>
        <v>/api/devices?StringID=WS2801</v>
      </c>
    </row>
    <row r="5" spans="1:11" hidden="1" x14ac:dyDescent="0.25">
      <c r="A5" t="s">
        <v>43</v>
      </c>
      <c r="B5" t="s">
        <v>111</v>
      </c>
      <c r="C5" t="s">
        <v>110</v>
      </c>
      <c r="D5" t="s">
        <v>14</v>
      </c>
      <c r="E5" s="2"/>
      <c r="F5" s="5">
        <v>1</v>
      </c>
      <c r="G5" t="s">
        <v>15</v>
      </c>
      <c r="H5" t="s">
        <v>36</v>
      </c>
      <c r="I5" t="s">
        <v>32</v>
      </c>
      <c r="J5" t="str">
        <f>_xlfn.CONCAT(Table8[[#This Row],[URL]],"?",Table8[[#This Row],[Parameter]],"=",Table8[[#This Row],[Beispiel]])</f>
        <v>/api/devices?GPIO=1</v>
      </c>
    </row>
    <row r="6" spans="1:11" hidden="1" x14ac:dyDescent="0.25">
      <c r="A6" t="s">
        <v>44</v>
      </c>
      <c r="B6" t="s">
        <v>111</v>
      </c>
      <c r="C6" t="s">
        <v>113</v>
      </c>
      <c r="D6" t="s">
        <v>12</v>
      </c>
      <c r="E6" s="2"/>
      <c r="F6" s="5" t="s">
        <v>9</v>
      </c>
      <c r="G6" t="s">
        <v>11</v>
      </c>
      <c r="H6" t="s">
        <v>35</v>
      </c>
      <c r="I6" t="s">
        <v>33</v>
      </c>
      <c r="J6" t="str">
        <f>_xlfn.CONCAT(Table8[[#This Row],[URL]],"?",Table8[[#This Row],[Parameter]],"=",Table8[[#This Row],[Beispiel]])</f>
        <v>/api/devices?StringID=WS2801</v>
      </c>
    </row>
    <row r="7" spans="1:11" hidden="1" x14ac:dyDescent="0.25">
      <c r="A7" t="s">
        <v>40</v>
      </c>
      <c r="B7" t="s">
        <v>112</v>
      </c>
      <c r="C7" t="s">
        <v>109</v>
      </c>
      <c r="E7" s="2" t="s">
        <v>5</v>
      </c>
      <c r="F7" s="5"/>
      <c r="J7" t="str">
        <f>_xlfn.CONCAT(Table8[[#This Row],[URL]],"?",Table8[[#This Row],[Parameter]],"=",Table8[[#This Row],[Beispiel]])</f>
        <v>/api/alarms?=</v>
      </c>
    </row>
    <row r="8" spans="1:11" hidden="1" x14ac:dyDescent="0.25">
      <c r="A8" t="s">
        <v>39</v>
      </c>
      <c r="B8" t="s">
        <v>112</v>
      </c>
      <c r="C8" t="s">
        <v>110</v>
      </c>
      <c r="D8" t="s">
        <v>58</v>
      </c>
      <c r="E8" s="2"/>
      <c r="F8" s="6">
        <v>0.375</v>
      </c>
      <c r="G8" t="s">
        <v>59</v>
      </c>
      <c r="H8" t="s">
        <v>60</v>
      </c>
      <c r="I8" t="s">
        <v>32</v>
      </c>
      <c r="J8" t="str">
        <f>_xlfn.CONCAT(Table8[[#This Row],[URL]],"?",Table8[[#This Row],[Parameter]],"=",Table8[[#This Row],[Beispiel]])</f>
        <v>/api/alarms?StartTime=0.375</v>
      </c>
    </row>
    <row r="9" spans="1:11" hidden="1" x14ac:dyDescent="0.25">
      <c r="A9" t="s">
        <v>39</v>
      </c>
      <c r="B9" t="s">
        <v>112</v>
      </c>
      <c r="C9" t="s">
        <v>110</v>
      </c>
      <c r="D9" t="s">
        <v>61</v>
      </c>
      <c r="E9" s="2" t="s">
        <v>5</v>
      </c>
      <c r="F9" s="7">
        <v>600</v>
      </c>
      <c r="G9" t="s">
        <v>62</v>
      </c>
      <c r="H9" t="s">
        <v>56</v>
      </c>
      <c r="I9" t="s">
        <v>32</v>
      </c>
      <c r="J9" t="str">
        <f>_xlfn.CONCAT(Table8[[#This Row],[URL]],"?",Table8[[#This Row],[Parameter]],"=",Table8[[#This Row],[Beispiel]])</f>
        <v>/api/alarms?Offset=600</v>
      </c>
    </row>
    <row r="10" spans="1:11" hidden="1" x14ac:dyDescent="0.25">
      <c r="A10" t="s">
        <v>39</v>
      </c>
      <c r="B10" t="s">
        <v>112</v>
      </c>
      <c r="C10" t="s">
        <v>110</v>
      </c>
      <c r="D10" t="s">
        <v>64</v>
      </c>
      <c r="E10" s="2" t="s">
        <v>5</v>
      </c>
      <c r="F10" s="8" t="s">
        <v>65</v>
      </c>
      <c r="G10" t="s">
        <v>66</v>
      </c>
      <c r="H10" t="s">
        <v>35</v>
      </c>
      <c r="I10" t="s">
        <v>32</v>
      </c>
      <c r="J10" t="str">
        <f>_xlfn.CONCAT(Table8[[#This Row],[URL]],"?",Table8[[#This Row],[Parameter]],"=",Table8[[#This Row],[Beispiel]])</f>
        <v>/api/alarms?RepeatPattern=0100010</v>
      </c>
    </row>
    <row r="11" spans="1:11" hidden="1" x14ac:dyDescent="0.25">
      <c r="A11" t="s">
        <v>39</v>
      </c>
      <c r="B11" t="s">
        <v>112</v>
      </c>
      <c r="C11" t="s">
        <v>110</v>
      </c>
      <c r="D11" t="s">
        <v>68</v>
      </c>
      <c r="E11" s="2" t="s">
        <v>5</v>
      </c>
      <c r="F11" s="7">
        <v>1</v>
      </c>
      <c r="G11" t="s">
        <v>67</v>
      </c>
      <c r="H11" t="s">
        <v>36</v>
      </c>
      <c r="I11" t="s">
        <v>32</v>
      </c>
      <c r="J11" t="str">
        <f>_xlfn.CONCAT(Table8[[#This Row],[URL]],"?",Table8[[#This Row],[Parameter]],"=",Table8[[#This Row],[Beispiel]])</f>
        <v>/api/alarms?Enabled=1</v>
      </c>
    </row>
    <row r="12" spans="1:11" hidden="1" x14ac:dyDescent="0.25">
      <c r="A12" t="s">
        <v>39</v>
      </c>
      <c r="B12" t="s">
        <v>112</v>
      </c>
      <c r="C12" t="s">
        <v>110</v>
      </c>
      <c r="D12" t="s">
        <v>69</v>
      </c>
      <c r="E12" s="2"/>
      <c r="F12" s="7">
        <v>1</v>
      </c>
      <c r="G12" t="s">
        <v>70</v>
      </c>
      <c r="H12" t="s">
        <v>56</v>
      </c>
      <c r="I12" t="s">
        <v>32</v>
      </c>
      <c r="J12" t="str">
        <f>_xlfn.CONCAT(Table8[[#This Row],[URL]],"?",Table8[[#This Row],[Parameter]],"=",Table8[[#This Row],[Beispiel]])</f>
        <v>/api/alarms?ActionGroup=1</v>
      </c>
    </row>
    <row r="13" spans="1:11" hidden="1" x14ac:dyDescent="0.25">
      <c r="A13" t="s">
        <v>41</v>
      </c>
      <c r="B13" t="s">
        <v>112</v>
      </c>
      <c r="C13" t="s">
        <v>113</v>
      </c>
      <c r="D13" t="s">
        <v>10</v>
      </c>
      <c r="E13" s="2"/>
      <c r="F13" s="5">
        <v>1</v>
      </c>
      <c r="G13" t="s">
        <v>71</v>
      </c>
      <c r="H13" t="s">
        <v>56</v>
      </c>
      <c r="I13" t="s">
        <v>33</v>
      </c>
      <c r="J13" t="str">
        <f>_xlfn.CONCAT(Table8[[#This Row],[URL]],"?",Table8[[#This Row],[Parameter]],"=",Table8[[#This Row],[Beispiel]])</f>
        <v>/api/alarms?ID=1</v>
      </c>
    </row>
    <row r="14" spans="1:11" hidden="1" x14ac:dyDescent="0.25">
      <c r="A14" t="s">
        <v>40</v>
      </c>
      <c r="B14" t="s">
        <v>114</v>
      </c>
      <c r="C14" t="s">
        <v>109</v>
      </c>
      <c r="D14" t="s">
        <v>12</v>
      </c>
      <c r="E14" s="2"/>
      <c r="F14" s="5" t="s">
        <v>9</v>
      </c>
      <c r="G14" t="s">
        <v>11</v>
      </c>
      <c r="H14" t="s">
        <v>35</v>
      </c>
      <c r="I14" t="s">
        <v>33</v>
      </c>
      <c r="J14" t="str">
        <f>_xlfn.CONCAT(Table8[[#This Row],[URL]],"?",Table8[[#This Row],[Parameter]],"=",Table8[[#This Row],[Beispiel]])</f>
        <v>/api/deviceactions?StringID=WS2801</v>
      </c>
    </row>
    <row r="15" spans="1:11" hidden="1" x14ac:dyDescent="0.25">
      <c r="A15" t="s">
        <v>40</v>
      </c>
      <c r="B15" t="s">
        <v>114</v>
      </c>
      <c r="C15" t="s">
        <v>109</v>
      </c>
      <c r="D15" t="s">
        <v>10</v>
      </c>
      <c r="E15" s="2"/>
      <c r="F15" s="5">
        <v>1</v>
      </c>
      <c r="G15" t="s">
        <v>72</v>
      </c>
      <c r="H15" t="s">
        <v>56</v>
      </c>
      <c r="I15" t="s">
        <v>33</v>
      </c>
      <c r="J15" t="str">
        <f>_xlfn.CONCAT(Table8[[#This Row],[URL]],"?",Table8[[#This Row],[Parameter]],"=",Table8[[#This Row],[Beispiel]])</f>
        <v>/api/deviceactions?ID=1</v>
      </c>
    </row>
    <row r="16" spans="1:11" x14ac:dyDescent="0.25">
      <c r="A16" t="s">
        <v>39</v>
      </c>
      <c r="B16" t="s">
        <v>114</v>
      </c>
      <c r="C16" t="s">
        <v>110</v>
      </c>
      <c r="D16" t="s">
        <v>12</v>
      </c>
      <c r="E16" s="2"/>
      <c r="F16" s="5" t="s">
        <v>9</v>
      </c>
      <c r="G16" t="s">
        <v>11</v>
      </c>
      <c r="H16" t="s">
        <v>35</v>
      </c>
      <c r="I16" t="s">
        <v>33</v>
      </c>
      <c r="J16" t="str">
        <f>_xlfn.CONCAT(Table8[[#This Row],[URL]],"?",Table8[[#This Row],[Parameter]],"=",Table8[[#This Row],[Beispiel]])</f>
        <v>/api/deviceactions?StringID=WS2801</v>
      </c>
    </row>
    <row r="17" spans="1:11" x14ac:dyDescent="0.25">
      <c r="A17" t="s">
        <v>39</v>
      </c>
      <c r="B17" t="s">
        <v>114</v>
      </c>
      <c r="C17" t="s">
        <v>110</v>
      </c>
      <c r="D17" t="s">
        <v>10</v>
      </c>
      <c r="E17" s="2"/>
      <c r="F17" s="5">
        <v>1</v>
      </c>
      <c r="G17" t="s">
        <v>72</v>
      </c>
      <c r="H17" t="s">
        <v>56</v>
      </c>
      <c r="I17" t="s">
        <v>33</v>
      </c>
      <c r="J17" t="str">
        <f>_xlfn.CONCAT(Table8[[#This Row],[URL]],"?",Table8[[#This Row],[Parameter]],"=",Table8[[#This Row],[Beispiel]])</f>
        <v>/api/deviceactions?ID=1</v>
      </c>
    </row>
    <row r="18" spans="1:11" x14ac:dyDescent="0.25">
      <c r="A18" t="s">
        <v>39</v>
      </c>
      <c r="B18" t="s">
        <v>114</v>
      </c>
      <c r="C18" t="s">
        <v>110</v>
      </c>
      <c r="D18" t="s">
        <v>73</v>
      </c>
      <c r="E18" s="2"/>
      <c r="F18" s="5" t="s">
        <v>76</v>
      </c>
      <c r="J18" t="str">
        <f>_xlfn.CONCAT(Table8[[#This Row],[URL]],"?",Table8[[#This Row],[Parameter]],"=",Table8[[#This Row],[Beispiel]])</f>
        <v>/api/deviceactions?FieldNName=LuxStart</v>
      </c>
      <c r="K18" t="s">
        <v>79</v>
      </c>
    </row>
    <row r="19" spans="1:11" x14ac:dyDescent="0.25">
      <c r="A19" t="s">
        <v>39</v>
      </c>
      <c r="B19" t="s">
        <v>114</v>
      </c>
      <c r="C19" t="s">
        <v>110</v>
      </c>
      <c r="D19" t="s">
        <v>74</v>
      </c>
      <c r="E19" s="2"/>
      <c r="F19" s="5" t="s">
        <v>56</v>
      </c>
      <c r="J19" t="str">
        <f>_xlfn.CONCAT(Table8[[#This Row],[URL]],"?",Table8[[#This Row],[Parameter]],"=",Table8[[#This Row],[Beispiel]])</f>
        <v>/api/deviceactions?FieldNType=Integer</v>
      </c>
      <c r="K19" t="s">
        <v>77</v>
      </c>
    </row>
    <row r="20" spans="1:11" x14ac:dyDescent="0.25">
      <c r="A20" t="s">
        <v>39</v>
      </c>
      <c r="B20" t="s">
        <v>114</v>
      </c>
      <c r="C20" t="s">
        <v>110</v>
      </c>
      <c r="D20" t="s">
        <v>75</v>
      </c>
      <c r="E20" s="2"/>
      <c r="F20" s="5">
        <v>100</v>
      </c>
      <c r="G20" t="s">
        <v>78</v>
      </c>
      <c r="H20" t="s">
        <v>74</v>
      </c>
      <c r="I20" t="s">
        <v>32</v>
      </c>
      <c r="J20" t="str">
        <f>_xlfn.CONCAT(Table8[[#This Row],[URL]],"?",Table8[[#This Row],[Parameter]],"=",Table8[[#This Row],[Beispiel]])</f>
        <v>/api/deviceactions?FieldNValue=100</v>
      </c>
    </row>
    <row r="21" spans="1:11" hidden="1" x14ac:dyDescent="0.25">
      <c r="A21" t="s">
        <v>41</v>
      </c>
      <c r="B21" t="s">
        <v>114</v>
      </c>
      <c r="C21" t="s">
        <v>113</v>
      </c>
      <c r="D21" t="s">
        <v>12</v>
      </c>
      <c r="E21" s="2"/>
      <c r="F21" s="5" t="s">
        <v>9</v>
      </c>
      <c r="G21" t="s">
        <v>11</v>
      </c>
      <c r="H21" t="s">
        <v>35</v>
      </c>
      <c r="I21" t="s">
        <v>33</v>
      </c>
      <c r="J21" t="str">
        <f>_xlfn.CONCAT(Table8[[#This Row],[URL]],"?",Table8[[#This Row],[Parameter]],"=",Table8[[#This Row],[Beispiel]])</f>
        <v>/api/deviceactions?StringID=WS2801</v>
      </c>
    </row>
    <row r="22" spans="1:11" hidden="1" x14ac:dyDescent="0.25">
      <c r="A22" t="s">
        <v>41</v>
      </c>
      <c r="B22" t="s">
        <v>114</v>
      </c>
      <c r="C22" t="s">
        <v>113</v>
      </c>
      <c r="D22" t="s">
        <v>10</v>
      </c>
      <c r="E22" s="2"/>
      <c r="F22" s="5">
        <v>1</v>
      </c>
      <c r="G22" t="s">
        <v>72</v>
      </c>
      <c r="H22" t="s">
        <v>56</v>
      </c>
      <c r="I22" t="s">
        <v>33</v>
      </c>
      <c r="J22" t="str">
        <f>_xlfn.CONCAT(Table8[[#This Row],[URL]],"?",Table8[[#This Row],[Parameter]],"=",Table8[[#This Row],[Beispiel]])</f>
        <v>/api/deviceactions?ID=1</v>
      </c>
    </row>
    <row r="23" spans="1:11" hidden="1" x14ac:dyDescent="0.25">
      <c r="A23" t="s">
        <v>40</v>
      </c>
      <c r="B23" t="s">
        <v>115</v>
      </c>
      <c r="C23" t="s">
        <v>109</v>
      </c>
      <c r="D23" t="s">
        <v>80</v>
      </c>
      <c r="E23" s="2"/>
      <c r="F23" s="5">
        <v>1</v>
      </c>
      <c r="G23" t="s">
        <v>82</v>
      </c>
      <c r="H23" t="s">
        <v>56</v>
      </c>
      <c r="I23" t="s">
        <v>32</v>
      </c>
      <c r="J23" t="str">
        <f>_xlfn.CONCAT(Table8[[#This Row],[URL]],"?",Table8[[#This Row],[Parameter]],"=",Table8[[#This Row],[Beispiel]])</f>
        <v>/api/actiongroupmembers?GroupID=1</v>
      </c>
    </row>
    <row r="24" spans="1:11" hidden="1" x14ac:dyDescent="0.25">
      <c r="A24" t="s">
        <v>39</v>
      </c>
      <c r="B24" t="s">
        <v>115</v>
      </c>
      <c r="C24" t="s">
        <v>110</v>
      </c>
      <c r="D24" t="s">
        <v>80</v>
      </c>
      <c r="E24" s="2"/>
      <c r="F24" s="5">
        <v>1</v>
      </c>
      <c r="G24" t="s">
        <v>82</v>
      </c>
      <c r="H24" t="s">
        <v>56</v>
      </c>
      <c r="I24" t="s">
        <v>32</v>
      </c>
      <c r="J24" t="str">
        <f>_xlfn.CONCAT(Table8[[#This Row],[URL]],"?",Table8[[#This Row],[Parameter]],"=",Table8[[#This Row],[Beispiel]])</f>
        <v>/api/actiongroupmembers?GroupID=1</v>
      </c>
    </row>
    <row r="25" spans="1:11" hidden="1" x14ac:dyDescent="0.25">
      <c r="A25" t="s">
        <v>39</v>
      </c>
      <c r="B25" t="s">
        <v>115</v>
      </c>
      <c r="C25" t="s">
        <v>110</v>
      </c>
      <c r="D25" t="s">
        <v>83</v>
      </c>
      <c r="E25" s="2"/>
      <c r="F25" s="5">
        <v>1</v>
      </c>
      <c r="G25" t="s">
        <v>84</v>
      </c>
      <c r="H25" t="s">
        <v>56</v>
      </c>
      <c r="I25" t="s">
        <v>32</v>
      </c>
      <c r="J25" t="str">
        <f>_xlfn.CONCAT(Table8[[#This Row],[URL]],"?",Table8[[#This Row],[Parameter]],"=",Table8[[#This Row],[Beispiel]])</f>
        <v>/api/actiongroupmembers?DeviceID=1</v>
      </c>
    </row>
    <row r="26" spans="1:11" hidden="1" x14ac:dyDescent="0.25">
      <c r="A26" t="s">
        <v>39</v>
      </c>
      <c r="B26" t="s">
        <v>115</v>
      </c>
      <c r="C26" t="s">
        <v>110</v>
      </c>
      <c r="D26" t="s">
        <v>81</v>
      </c>
      <c r="E26" s="2"/>
      <c r="F26" s="5">
        <v>1</v>
      </c>
      <c r="G26" t="s">
        <v>85</v>
      </c>
      <c r="H26" t="s">
        <v>56</v>
      </c>
      <c r="I26" t="s">
        <v>32</v>
      </c>
      <c r="J26" t="str">
        <f>_xlfn.CONCAT(Table8[[#This Row],[URL]],"?",Table8[[#This Row],[Parameter]],"=",Table8[[#This Row],[Beispiel]])</f>
        <v>/api/actiongroupmembers?ActionID=1</v>
      </c>
      <c r="K26" t="s">
        <v>86</v>
      </c>
    </row>
    <row r="27" spans="1:11" hidden="1" x14ac:dyDescent="0.25">
      <c r="A27" t="s">
        <v>39</v>
      </c>
      <c r="B27" t="s">
        <v>115</v>
      </c>
      <c r="C27" t="s">
        <v>110</v>
      </c>
      <c r="D27" t="s">
        <v>61</v>
      </c>
      <c r="E27" s="2"/>
      <c r="F27" s="5">
        <v>600</v>
      </c>
      <c r="G27" t="s">
        <v>87</v>
      </c>
      <c r="H27" t="s">
        <v>56</v>
      </c>
      <c r="I27" t="s">
        <v>32</v>
      </c>
      <c r="J27" t="str">
        <f>_xlfn.CONCAT(Table8[[#This Row],[URL]],"?",Table8[[#This Row],[Parameter]],"=",Table8[[#This Row],[Beispiel]])</f>
        <v>/api/actiongroupmembers?Offset=600</v>
      </c>
    </row>
    <row r="28" spans="1:11" hidden="1" x14ac:dyDescent="0.25">
      <c r="A28" t="s">
        <v>41</v>
      </c>
      <c r="B28" t="s">
        <v>115</v>
      </c>
      <c r="C28" t="s">
        <v>113</v>
      </c>
      <c r="D28" t="s">
        <v>80</v>
      </c>
      <c r="E28" s="2"/>
      <c r="F28" s="5">
        <v>1</v>
      </c>
      <c r="G28" t="s">
        <v>82</v>
      </c>
      <c r="H28" t="s">
        <v>56</v>
      </c>
      <c r="I28" t="s">
        <v>32</v>
      </c>
      <c r="J28" t="str">
        <f>_xlfn.CONCAT(Table8[[#This Row],[URL]],"?",Table8[[#This Row],[Parameter]],"=",Table8[[#This Row],[Beispiel]])</f>
        <v>/api/actiongroupmembers?GroupID=1</v>
      </c>
      <c r="K28" t="s">
        <v>88</v>
      </c>
    </row>
    <row r="29" spans="1:11" hidden="1" x14ac:dyDescent="0.25">
      <c r="A29" t="s">
        <v>41</v>
      </c>
      <c r="B29" t="s">
        <v>115</v>
      </c>
      <c r="C29" t="s">
        <v>113</v>
      </c>
      <c r="D29" t="s">
        <v>83</v>
      </c>
      <c r="E29" s="2" t="s">
        <v>5</v>
      </c>
      <c r="F29" s="5">
        <v>1</v>
      </c>
      <c r="G29" t="s">
        <v>89</v>
      </c>
      <c r="H29" t="s">
        <v>56</v>
      </c>
      <c r="I29" t="s">
        <v>32</v>
      </c>
      <c r="J29" t="str">
        <f>_xlfn.CONCAT(Table8[[#This Row],[URL]],"?",Table8[[#This Row],[Parameter]],"=",Table8[[#This Row],[Beispiel]])</f>
        <v>/api/actiongroupmembers?DeviceID=1</v>
      </c>
      <c r="K29" t="s">
        <v>90</v>
      </c>
    </row>
    <row r="30" spans="1:11" hidden="1" x14ac:dyDescent="0.25">
      <c r="A30" t="s">
        <v>47</v>
      </c>
      <c r="B30" t="s">
        <v>116</v>
      </c>
      <c r="C30" t="s">
        <v>109</v>
      </c>
      <c r="D30" t="s">
        <v>80</v>
      </c>
      <c r="E30" s="2"/>
      <c r="F30" s="5">
        <v>1</v>
      </c>
      <c r="G30" t="s">
        <v>82</v>
      </c>
      <c r="H30" t="s">
        <v>56</v>
      </c>
      <c r="I30" t="s">
        <v>32</v>
      </c>
      <c r="J30" t="str">
        <f>_xlfn.CONCAT(Table8[[#This Row],[URL]],"?",Table8[[#This Row],[Parameter]],"=",Table8[[#This Row],[Beispiel]])</f>
        <v>/api/actiongroup/activate?GroupID=1</v>
      </c>
    </row>
    <row r="31" spans="1:11" hidden="1" x14ac:dyDescent="0.25">
      <c r="A31" t="s">
        <v>48</v>
      </c>
      <c r="B31" t="s">
        <v>117</v>
      </c>
      <c r="C31" t="s">
        <v>109</v>
      </c>
      <c r="D31" t="s">
        <v>80</v>
      </c>
      <c r="E31" s="2"/>
      <c r="F31" s="5">
        <v>1</v>
      </c>
      <c r="G31" t="s">
        <v>82</v>
      </c>
      <c r="H31" t="s">
        <v>56</v>
      </c>
      <c r="I31" t="s">
        <v>32</v>
      </c>
      <c r="J31" t="str">
        <f>_xlfn.CONCAT(Table8[[#This Row],[URL]],"?",Table8[[#This Row],[Parameter]],"=",Table8[[#This Row],[Beispiel]])</f>
        <v>/api/actiongroup/disable?GroupID=1</v>
      </c>
    </row>
    <row r="32" spans="1:11" hidden="1" x14ac:dyDescent="0.25">
      <c r="A32" t="s">
        <v>51</v>
      </c>
      <c r="B32" t="s">
        <v>118</v>
      </c>
      <c r="C32" t="s">
        <v>109</v>
      </c>
      <c r="D32" t="s">
        <v>12</v>
      </c>
      <c r="E32" s="2"/>
      <c r="F32" s="5" t="s">
        <v>9</v>
      </c>
      <c r="G32" t="s">
        <v>11</v>
      </c>
      <c r="H32" t="s">
        <v>35</v>
      </c>
      <c r="I32" t="s">
        <v>33</v>
      </c>
      <c r="J32" t="str">
        <f>_xlfn.CONCAT(Table8[[#This Row],[URL]],"?",Table8[[#This Row],[Parameter]],"=",Table8[[#This Row],[Beispiel]])</f>
        <v>/api/nightlight/activate?StringID=WS2801</v>
      </c>
    </row>
    <row r="33" spans="1:10" hidden="1" x14ac:dyDescent="0.25">
      <c r="A33" t="s">
        <v>51</v>
      </c>
      <c r="B33" t="s">
        <v>118</v>
      </c>
      <c r="C33" t="s">
        <v>109</v>
      </c>
      <c r="D33" t="s">
        <v>10</v>
      </c>
      <c r="E33" s="2"/>
      <c r="F33" s="5">
        <v>1</v>
      </c>
      <c r="G33" t="s">
        <v>72</v>
      </c>
      <c r="H33" t="s">
        <v>56</v>
      </c>
      <c r="I33" t="s">
        <v>33</v>
      </c>
      <c r="J33" t="str">
        <f>_xlfn.CONCAT(Table8[[#This Row],[URL]],"?",Table8[[#This Row],[Parameter]],"=",Table8[[#This Row],[Beispiel]])</f>
        <v>/api/nightlight/activate?ID=1</v>
      </c>
    </row>
    <row r="34" spans="1:10" hidden="1" x14ac:dyDescent="0.25">
      <c r="A34" t="s">
        <v>52</v>
      </c>
      <c r="B34" t="s">
        <v>119</v>
      </c>
      <c r="C34" t="s">
        <v>109</v>
      </c>
      <c r="D34" t="s">
        <v>12</v>
      </c>
      <c r="E34" s="2"/>
      <c r="F34" s="5" t="s">
        <v>9</v>
      </c>
      <c r="G34" t="s">
        <v>11</v>
      </c>
      <c r="H34" t="s">
        <v>35</v>
      </c>
      <c r="I34" t="s">
        <v>33</v>
      </c>
      <c r="J34" t="str">
        <f>_xlfn.CONCAT(Table8[[#This Row],[URL]],"?",Table8[[#This Row],[Parameter]],"=",Table8[[#This Row],[Beispiel]])</f>
        <v>/api/nightlight/disable?StringID=WS2801</v>
      </c>
    </row>
    <row r="35" spans="1:10" hidden="1" x14ac:dyDescent="0.25">
      <c r="A35" t="s">
        <v>52</v>
      </c>
      <c r="B35" t="s">
        <v>119</v>
      </c>
      <c r="C35" t="s">
        <v>109</v>
      </c>
      <c r="D35" t="s">
        <v>10</v>
      </c>
      <c r="E35" s="2"/>
      <c r="F35" s="5">
        <v>1</v>
      </c>
      <c r="G35" t="s">
        <v>72</v>
      </c>
      <c r="H35" t="s">
        <v>56</v>
      </c>
      <c r="I35" t="s">
        <v>33</v>
      </c>
      <c r="J35" t="str">
        <f>_xlfn.CONCAT(Table8[[#This Row],[URL]],"?",Table8[[#This Row],[Parameter]],"=",Table8[[#This Row],[Beispiel]])</f>
        <v>/api/nightlight/disable?ID=1</v>
      </c>
    </row>
    <row r="36" spans="1:10" hidden="1" x14ac:dyDescent="0.25">
      <c r="E36" s="2"/>
      <c r="F36" s="5"/>
      <c r="J36" t="str">
        <f>_xlfn.CONCAT(Table8[[#This Row],[URL]],"?",Table8[[#This Row],[Parameter]],"=",Table8[[#This Row],[Beispiel]])</f>
        <v>?=</v>
      </c>
    </row>
    <row r="37" spans="1:10" hidden="1" x14ac:dyDescent="0.25">
      <c r="E37" s="2"/>
      <c r="F37" s="5"/>
      <c r="J37" t="str">
        <f>_xlfn.CONCAT(Table8[[#This Row],[URL]],"?",Table8[[#This Row],[Parameter]],"=",Table8[[#This Row],[Beispiel]])</f>
        <v>?=</v>
      </c>
    </row>
    <row r="38" spans="1:10" hidden="1" x14ac:dyDescent="0.25">
      <c r="E38" s="2"/>
      <c r="F38" s="5"/>
      <c r="J38" t="str">
        <f>_xlfn.CONCAT(Table8[[#This Row],[URL]],"?",Table8[[#This Row],[Parameter]],"=",Table8[[#This Row],[Beispiel]])</f>
        <v>?=</v>
      </c>
    </row>
    <row r="39" spans="1:10" hidden="1" x14ac:dyDescent="0.25">
      <c r="E39" s="2"/>
      <c r="F39" s="5"/>
      <c r="J39" t="str">
        <f>_xlfn.CONCAT(Table8[[#This Row],[URL]],"?",Table8[[#This Row],[Parameter]],"=",Table8[[#This Row],[Beispiel]])</f>
        <v>?=</v>
      </c>
    </row>
    <row r="40" spans="1:10" hidden="1" x14ac:dyDescent="0.25">
      <c r="E40" s="2"/>
      <c r="F40" s="5"/>
      <c r="J40" t="str">
        <f>_xlfn.CONCAT(Table8[[#This Row],[URL]],"?",Table8[[#This Row],[Parameter]],"=",Table8[[#This Row],[Beispiel]])</f>
        <v>?=</v>
      </c>
    </row>
    <row r="41" spans="1:10" hidden="1" x14ac:dyDescent="0.25">
      <c r="E41" s="2"/>
      <c r="F41" s="5"/>
      <c r="J41" t="str">
        <f>_xlfn.CONCAT(Table8[[#This Row],[URL]],"?",Table8[[#This Row],[Parameter]],"=",Table8[[#This Row],[Beispiel]])</f>
        <v>?=</v>
      </c>
    </row>
    <row r="42" spans="1:10" hidden="1" x14ac:dyDescent="0.25">
      <c r="E42" s="2"/>
      <c r="F42" s="5"/>
      <c r="J42" t="str">
        <f>_xlfn.CONCAT(Table8[[#This Row],[URL]],"?",Table8[[#This Row],[Parameter]],"=",Table8[[#This Row],[Beispiel]])</f>
        <v>?=</v>
      </c>
    </row>
    <row r="43" spans="1:10" hidden="1" x14ac:dyDescent="0.25">
      <c r="E43" s="2"/>
      <c r="F43" s="5"/>
      <c r="J43" t="str">
        <f>_xlfn.CONCAT(Table8[[#This Row],[URL]],"?",Table8[[#This Row],[Parameter]],"=",Table8[[#This Row],[Beispiel]])</f>
        <v>?=</v>
      </c>
    </row>
    <row r="44" spans="1:10" hidden="1" x14ac:dyDescent="0.25">
      <c r="E44" s="2"/>
      <c r="F44" s="5"/>
      <c r="J44" t="str">
        <f>_xlfn.CONCAT(Table8[[#This Row],[URL]],"?",Table8[[#This Row],[Parameter]],"=",Table8[[#This Row],[Beispiel]])</f>
        <v>?=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37" workbookViewId="0">
      <selection activeCell="C55" sqref="C55"/>
    </sheetView>
  </sheetViews>
  <sheetFormatPr defaultRowHeight="15" x14ac:dyDescent="0.25"/>
  <cols>
    <col min="1" max="1" width="36.42578125" bestFit="1" customWidth="1"/>
    <col min="2" max="2" width="22" customWidth="1"/>
    <col min="3" max="3" width="8" customWidth="1"/>
    <col min="4" max="4" width="12.7109375" bestFit="1" customWidth="1"/>
    <col min="5" max="5" width="23.5703125" bestFit="1" customWidth="1"/>
    <col min="6" max="6" width="14.7109375" customWidth="1"/>
    <col min="7" max="7" width="99" bestFit="1" customWidth="1"/>
  </cols>
  <sheetData>
    <row r="1" spans="1:7" x14ac:dyDescent="0.25">
      <c r="A1" s="1" t="s">
        <v>53</v>
      </c>
      <c r="B1" s="1" t="s">
        <v>4</v>
      </c>
      <c r="C1" s="1" t="s">
        <v>29</v>
      </c>
      <c r="D1" s="1" t="s">
        <v>8</v>
      </c>
      <c r="E1" s="1" t="s">
        <v>6</v>
      </c>
      <c r="F1" s="1" t="s">
        <v>34</v>
      </c>
      <c r="G1" s="1" t="s">
        <v>63</v>
      </c>
    </row>
    <row r="2" spans="1:7" x14ac:dyDescent="0.25">
      <c r="A2" t="s">
        <v>28</v>
      </c>
      <c r="B2" t="s">
        <v>3</v>
      </c>
      <c r="C2" s="5" t="s">
        <v>30</v>
      </c>
      <c r="D2" s="5" t="s">
        <v>9</v>
      </c>
      <c r="E2" t="s">
        <v>7</v>
      </c>
      <c r="F2" t="s">
        <v>35</v>
      </c>
    </row>
    <row r="3" spans="1:7" x14ac:dyDescent="0.25">
      <c r="A3" t="s">
        <v>28</v>
      </c>
      <c r="B3" t="s">
        <v>12</v>
      </c>
      <c r="C3" s="5" t="s">
        <v>30</v>
      </c>
      <c r="D3" s="5" t="s">
        <v>13</v>
      </c>
      <c r="E3" t="s">
        <v>11</v>
      </c>
      <c r="F3" t="s">
        <v>35</v>
      </c>
    </row>
    <row r="4" spans="1:7" x14ac:dyDescent="0.25">
      <c r="A4" t="s">
        <v>28</v>
      </c>
      <c r="B4" t="s">
        <v>14</v>
      </c>
      <c r="C4" s="5" t="s">
        <v>30</v>
      </c>
      <c r="D4" s="5">
        <v>1</v>
      </c>
      <c r="E4" t="s">
        <v>15</v>
      </c>
      <c r="F4" t="s">
        <v>36</v>
      </c>
    </row>
    <row r="5" spans="1:7" x14ac:dyDescent="0.25">
      <c r="A5" t="s">
        <v>55</v>
      </c>
      <c r="B5" t="s">
        <v>29</v>
      </c>
      <c r="C5" s="5">
        <v>1</v>
      </c>
      <c r="D5" s="5">
        <v>2</v>
      </c>
      <c r="F5" t="s">
        <v>56</v>
      </c>
    </row>
    <row r="6" spans="1:7" x14ac:dyDescent="0.25">
      <c r="A6" t="s">
        <v>55</v>
      </c>
      <c r="B6" t="s">
        <v>37</v>
      </c>
      <c r="C6" s="5">
        <v>1</v>
      </c>
      <c r="D6" s="5">
        <v>1</v>
      </c>
      <c r="F6" s="3" t="s">
        <v>36</v>
      </c>
    </row>
    <row r="7" spans="1:7" x14ac:dyDescent="0.25">
      <c r="A7" t="s">
        <v>57</v>
      </c>
      <c r="B7" t="s">
        <v>29</v>
      </c>
      <c r="C7" s="5">
        <v>1</v>
      </c>
      <c r="D7" s="5">
        <v>2</v>
      </c>
      <c r="F7" t="s">
        <v>56</v>
      </c>
    </row>
    <row r="8" spans="1:7" x14ac:dyDescent="0.25">
      <c r="A8" t="s">
        <v>57</v>
      </c>
      <c r="B8" t="s">
        <v>37</v>
      </c>
      <c r="C8" s="5">
        <v>1</v>
      </c>
      <c r="D8" s="5">
        <v>1</v>
      </c>
      <c r="F8" s="3" t="s">
        <v>36</v>
      </c>
    </row>
    <row r="9" spans="1:7" x14ac:dyDescent="0.25">
      <c r="A9" t="s">
        <v>91</v>
      </c>
      <c r="B9" t="s">
        <v>10</v>
      </c>
      <c r="C9" s="5" t="s">
        <v>30</v>
      </c>
      <c r="D9" s="5">
        <v>1</v>
      </c>
      <c r="E9" t="s">
        <v>71</v>
      </c>
      <c r="F9" s="3" t="s">
        <v>56</v>
      </c>
    </row>
    <row r="10" spans="1:7" x14ac:dyDescent="0.25">
      <c r="A10" t="s">
        <v>91</v>
      </c>
      <c r="B10" t="s">
        <v>58</v>
      </c>
      <c r="C10" s="5" t="s">
        <v>30</v>
      </c>
      <c r="D10" s="6">
        <v>0.375</v>
      </c>
      <c r="E10" t="s">
        <v>59</v>
      </c>
      <c r="F10" t="s">
        <v>60</v>
      </c>
    </row>
    <row r="11" spans="1:7" x14ac:dyDescent="0.25">
      <c r="A11" t="s">
        <v>91</v>
      </c>
      <c r="B11" t="s">
        <v>61</v>
      </c>
      <c r="C11" s="5" t="s">
        <v>30</v>
      </c>
      <c r="D11" s="5">
        <v>600</v>
      </c>
      <c r="E11" t="s">
        <v>62</v>
      </c>
      <c r="F11" t="s">
        <v>56</v>
      </c>
    </row>
    <row r="12" spans="1:7" x14ac:dyDescent="0.25">
      <c r="A12" t="s">
        <v>91</v>
      </c>
      <c r="B12" t="s">
        <v>104</v>
      </c>
      <c r="C12" s="5" t="s">
        <v>30</v>
      </c>
      <c r="D12" s="5">
        <v>1</v>
      </c>
      <c r="E12" t="s">
        <v>70</v>
      </c>
      <c r="F12" t="s">
        <v>56</v>
      </c>
    </row>
    <row r="13" spans="1:7" x14ac:dyDescent="0.25">
      <c r="A13" t="s">
        <v>91</v>
      </c>
      <c r="B13" t="s">
        <v>64</v>
      </c>
      <c r="C13" s="5" t="s">
        <v>30</v>
      </c>
      <c r="D13" s="8" t="s">
        <v>105</v>
      </c>
      <c r="E13" t="s">
        <v>66</v>
      </c>
      <c r="F13" t="s">
        <v>35</v>
      </c>
    </row>
    <row r="14" spans="1:7" x14ac:dyDescent="0.25">
      <c r="A14" t="s">
        <v>91</v>
      </c>
      <c r="B14" t="s">
        <v>68</v>
      </c>
      <c r="C14" s="5" t="s">
        <v>30</v>
      </c>
      <c r="D14" s="5">
        <v>1</v>
      </c>
      <c r="E14" t="s">
        <v>67</v>
      </c>
      <c r="F14" t="s">
        <v>36</v>
      </c>
    </row>
    <row r="15" spans="1:7" x14ac:dyDescent="0.25">
      <c r="A15" t="s">
        <v>92</v>
      </c>
      <c r="B15" t="s">
        <v>29</v>
      </c>
      <c r="C15" s="5">
        <v>1</v>
      </c>
      <c r="D15" s="5">
        <v>1</v>
      </c>
      <c r="F15" t="s">
        <v>56</v>
      </c>
    </row>
    <row r="16" spans="1:7" x14ac:dyDescent="0.25">
      <c r="A16" t="s">
        <v>92</v>
      </c>
      <c r="B16" t="s">
        <v>37</v>
      </c>
      <c r="C16" s="5">
        <v>1</v>
      </c>
      <c r="D16" s="5">
        <v>1</v>
      </c>
      <c r="F16" s="3" t="s">
        <v>36</v>
      </c>
    </row>
    <row r="17" spans="1:7" x14ac:dyDescent="0.25">
      <c r="A17" t="s">
        <v>93</v>
      </c>
      <c r="B17" t="s">
        <v>29</v>
      </c>
      <c r="C17" s="5">
        <v>1</v>
      </c>
      <c r="D17" s="5">
        <v>1</v>
      </c>
      <c r="F17" t="s">
        <v>56</v>
      </c>
    </row>
    <row r="18" spans="1:7" x14ac:dyDescent="0.25">
      <c r="A18" t="s">
        <v>93</v>
      </c>
      <c r="B18" t="s">
        <v>37</v>
      </c>
      <c r="C18" s="5">
        <v>1</v>
      </c>
      <c r="D18" s="5">
        <v>1</v>
      </c>
      <c r="F18" s="3" t="s">
        <v>36</v>
      </c>
    </row>
    <row r="19" spans="1:7" x14ac:dyDescent="0.25">
      <c r="A19" t="s">
        <v>94</v>
      </c>
      <c r="B19" t="s">
        <v>12</v>
      </c>
      <c r="C19" s="5">
        <v>1</v>
      </c>
      <c r="D19" s="5">
        <v>1</v>
      </c>
      <c r="E19" t="s">
        <v>11</v>
      </c>
      <c r="F19" t="s">
        <v>35</v>
      </c>
    </row>
    <row r="20" spans="1:7" x14ac:dyDescent="0.25">
      <c r="A20" t="s">
        <v>94</v>
      </c>
      <c r="B20" t="s">
        <v>10</v>
      </c>
      <c r="C20" s="5">
        <v>1</v>
      </c>
      <c r="D20" s="5">
        <v>1</v>
      </c>
      <c r="E20" t="s">
        <v>106</v>
      </c>
      <c r="F20" t="s">
        <v>56</v>
      </c>
    </row>
    <row r="21" spans="1:7" x14ac:dyDescent="0.25">
      <c r="A21" t="s">
        <v>94</v>
      </c>
      <c r="B21" t="s">
        <v>73</v>
      </c>
      <c r="C21" s="5" t="s">
        <v>107</v>
      </c>
      <c r="D21" s="5" t="s">
        <v>76</v>
      </c>
      <c r="G21" t="s">
        <v>79</v>
      </c>
    </row>
    <row r="22" spans="1:7" x14ac:dyDescent="0.25">
      <c r="A22" t="s">
        <v>94</v>
      </c>
      <c r="B22" t="s">
        <v>74</v>
      </c>
      <c r="C22" s="5" t="s">
        <v>107</v>
      </c>
      <c r="D22" s="5" t="s">
        <v>56</v>
      </c>
      <c r="G22" t="s">
        <v>77</v>
      </c>
    </row>
    <row r="23" spans="1:7" x14ac:dyDescent="0.25">
      <c r="A23" t="s">
        <v>94</v>
      </c>
      <c r="B23" t="s">
        <v>75</v>
      </c>
      <c r="C23" s="5" t="s">
        <v>107</v>
      </c>
      <c r="D23" s="5">
        <v>100</v>
      </c>
      <c r="E23" t="s">
        <v>78</v>
      </c>
      <c r="F23" t="s">
        <v>74</v>
      </c>
    </row>
    <row r="24" spans="1:7" x14ac:dyDescent="0.25">
      <c r="A24" t="s">
        <v>95</v>
      </c>
      <c r="B24" t="s">
        <v>29</v>
      </c>
      <c r="C24" s="5">
        <v>1</v>
      </c>
      <c r="D24" s="5">
        <v>1</v>
      </c>
      <c r="F24" t="s">
        <v>56</v>
      </c>
    </row>
    <row r="25" spans="1:7" x14ac:dyDescent="0.25">
      <c r="A25" t="s">
        <v>95</v>
      </c>
      <c r="B25" t="s">
        <v>37</v>
      </c>
      <c r="C25" s="5">
        <v>1</v>
      </c>
      <c r="D25" s="5">
        <v>1</v>
      </c>
      <c r="F25" s="3" t="s">
        <v>36</v>
      </c>
    </row>
    <row r="26" spans="1:7" x14ac:dyDescent="0.25">
      <c r="A26" t="s">
        <v>96</v>
      </c>
      <c r="B26" t="s">
        <v>29</v>
      </c>
      <c r="C26" s="5">
        <v>1</v>
      </c>
      <c r="D26" s="5">
        <v>1</v>
      </c>
      <c r="F26" t="s">
        <v>56</v>
      </c>
    </row>
    <row r="27" spans="1:7" x14ac:dyDescent="0.25">
      <c r="A27" t="s">
        <v>96</v>
      </c>
      <c r="B27" t="s">
        <v>37</v>
      </c>
      <c r="C27" s="5">
        <v>1</v>
      </c>
      <c r="D27" s="5">
        <v>1</v>
      </c>
      <c r="F27" s="3" t="s">
        <v>36</v>
      </c>
    </row>
    <row r="28" spans="1:7" x14ac:dyDescent="0.25">
      <c r="A28" t="s">
        <v>97</v>
      </c>
      <c r="B28" t="s">
        <v>10</v>
      </c>
      <c r="C28" s="5">
        <v>1</v>
      </c>
      <c r="D28" s="5">
        <v>1</v>
      </c>
      <c r="E28" t="s">
        <v>89</v>
      </c>
      <c r="F28" t="s">
        <v>56</v>
      </c>
    </row>
    <row r="29" spans="1:7" x14ac:dyDescent="0.25">
      <c r="A29" t="s">
        <v>97</v>
      </c>
      <c r="B29" t="s">
        <v>80</v>
      </c>
      <c r="C29" s="5" t="s">
        <v>107</v>
      </c>
      <c r="D29" s="5">
        <v>1</v>
      </c>
      <c r="E29" t="s">
        <v>82</v>
      </c>
      <c r="F29" t="s">
        <v>56</v>
      </c>
    </row>
    <row r="30" spans="1:7" x14ac:dyDescent="0.25">
      <c r="A30" t="s">
        <v>97</v>
      </c>
      <c r="B30" t="s">
        <v>83</v>
      </c>
      <c r="C30" s="5" t="s">
        <v>107</v>
      </c>
      <c r="D30" s="5">
        <v>1</v>
      </c>
      <c r="E30" t="s">
        <v>84</v>
      </c>
      <c r="F30" t="s">
        <v>56</v>
      </c>
    </row>
    <row r="31" spans="1:7" x14ac:dyDescent="0.25">
      <c r="A31" t="s">
        <v>97</v>
      </c>
      <c r="B31" t="s">
        <v>81</v>
      </c>
      <c r="C31" s="5" t="s">
        <v>107</v>
      </c>
      <c r="D31" s="5">
        <v>1</v>
      </c>
      <c r="E31" t="s">
        <v>85</v>
      </c>
      <c r="F31" t="s">
        <v>56</v>
      </c>
      <c r="G31" t="s">
        <v>86</v>
      </c>
    </row>
    <row r="32" spans="1:7" x14ac:dyDescent="0.25">
      <c r="A32" t="s">
        <v>97</v>
      </c>
      <c r="B32" t="s">
        <v>61</v>
      </c>
      <c r="C32" s="5" t="s">
        <v>107</v>
      </c>
      <c r="D32" s="5">
        <v>600</v>
      </c>
      <c r="E32" t="s">
        <v>87</v>
      </c>
      <c r="F32" t="s">
        <v>56</v>
      </c>
    </row>
    <row r="33" spans="1:6" x14ac:dyDescent="0.25">
      <c r="A33" t="s">
        <v>98</v>
      </c>
      <c r="B33" t="s">
        <v>29</v>
      </c>
      <c r="C33" s="5">
        <v>1</v>
      </c>
      <c r="D33" s="5">
        <v>1</v>
      </c>
      <c r="F33" t="s">
        <v>56</v>
      </c>
    </row>
    <row r="34" spans="1:6" x14ac:dyDescent="0.25">
      <c r="A34" t="s">
        <v>98</v>
      </c>
      <c r="B34" t="s">
        <v>37</v>
      </c>
      <c r="C34" s="5">
        <v>1</v>
      </c>
      <c r="D34" s="5">
        <v>1</v>
      </c>
      <c r="F34" s="3" t="s">
        <v>36</v>
      </c>
    </row>
    <row r="35" spans="1:6" x14ac:dyDescent="0.25">
      <c r="A35" t="s">
        <v>99</v>
      </c>
      <c r="B35" t="s">
        <v>29</v>
      </c>
      <c r="C35" s="5">
        <v>1</v>
      </c>
      <c r="D35" s="5">
        <v>1</v>
      </c>
      <c r="F35" t="s">
        <v>56</v>
      </c>
    </row>
    <row r="36" spans="1:6" x14ac:dyDescent="0.25">
      <c r="A36" t="s">
        <v>99</v>
      </c>
      <c r="B36" t="s">
        <v>37</v>
      </c>
      <c r="C36" s="5">
        <v>1</v>
      </c>
      <c r="D36" s="5">
        <v>1</v>
      </c>
      <c r="F36" s="3" t="s">
        <v>36</v>
      </c>
    </row>
    <row r="37" spans="1:6" x14ac:dyDescent="0.25">
      <c r="A37" t="s">
        <v>100</v>
      </c>
      <c r="B37" t="s">
        <v>37</v>
      </c>
      <c r="C37" s="5">
        <v>1</v>
      </c>
      <c r="D37" s="5">
        <v>1</v>
      </c>
      <c r="F37" s="3" t="s">
        <v>36</v>
      </c>
    </row>
    <row r="38" spans="1:6" x14ac:dyDescent="0.25">
      <c r="A38" t="s">
        <v>101</v>
      </c>
      <c r="B38" t="s">
        <v>37</v>
      </c>
      <c r="C38" s="5">
        <v>1</v>
      </c>
      <c r="D38" s="5">
        <v>1</v>
      </c>
      <c r="F38" s="3" t="s">
        <v>36</v>
      </c>
    </row>
    <row r="39" spans="1:6" x14ac:dyDescent="0.25">
      <c r="A39" t="s">
        <v>102</v>
      </c>
      <c r="B39" t="s">
        <v>37</v>
      </c>
      <c r="C39" s="5">
        <v>1</v>
      </c>
      <c r="D39" s="5">
        <v>1</v>
      </c>
      <c r="F39" s="3" t="s">
        <v>36</v>
      </c>
    </row>
    <row r="40" spans="1:6" x14ac:dyDescent="0.25">
      <c r="A40" t="s">
        <v>103</v>
      </c>
      <c r="B40" t="s">
        <v>37</v>
      </c>
      <c r="C40" s="5">
        <v>1</v>
      </c>
      <c r="D40" s="5">
        <v>1</v>
      </c>
      <c r="F40" s="3" t="s">
        <v>36</v>
      </c>
    </row>
    <row r="41" spans="1:6" x14ac:dyDescent="0.25">
      <c r="C41" s="5"/>
      <c r="D41" s="5"/>
    </row>
    <row r="42" spans="1:6" x14ac:dyDescent="0.25">
      <c r="C42" s="5"/>
      <c r="D42" s="5"/>
    </row>
    <row r="43" spans="1:6" x14ac:dyDescent="0.25">
      <c r="C43" s="5"/>
      <c r="D43" s="5"/>
    </row>
    <row r="44" spans="1:6" x14ac:dyDescent="0.25">
      <c r="C44" s="5"/>
      <c r="D44" s="5"/>
    </row>
    <row r="45" spans="1:6" x14ac:dyDescent="0.25">
      <c r="C45" s="5"/>
      <c r="D45" s="5"/>
    </row>
    <row r="46" spans="1:6" x14ac:dyDescent="0.25">
      <c r="C46" s="5"/>
      <c r="D46" s="5"/>
    </row>
    <row r="47" spans="1:6" x14ac:dyDescent="0.25">
      <c r="C47" s="5"/>
      <c r="D47" s="5"/>
    </row>
    <row r="48" spans="1:6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WebService Operations</vt:lpstr>
      <vt:lpstr>REST DOKU</vt:lpstr>
      <vt:lpstr>Requests</vt:lpstr>
      <vt:lpstr>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Schenk</dc:creator>
  <cp:lastModifiedBy>Markus Schenk</cp:lastModifiedBy>
  <dcterms:created xsi:type="dcterms:W3CDTF">2016-11-18T21:25:18Z</dcterms:created>
  <dcterms:modified xsi:type="dcterms:W3CDTF">2017-01-08T23:55:56Z</dcterms:modified>
</cp:coreProperties>
</file>