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8" activeTab="1" xr2:uid="{00000000-000D-0000-FFFF-FFFF00000000}"/>
  </bookViews>
  <sheets>
    <sheet name="Overview" sheetId="1" r:id="rId1"/>
    <sheet name="TaskOverview" sheetId="2" r:id="rId2"/>
    <sheet name="SplittetTasks" sheetId="3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</calcChain>
</file>

<file path=xl/sharedStrings.xml><?xml version="1.0" encoding="utf-8"?>
<sst xmlns="http://schemas.openxmlformats.org/spreadsheetml/2006/main" count="153" uniqueCount="91">
  <si>
    <t>Id</t>
  </si>
  <si>
    <t>Deadline</t>
  </si>
  <si>
    <t>Description</t>
  </si>
  <si>
    <t>Startdate</t>
  </si>
  <si>
    <t>Enddate</t>
  </si>
  <si>
    <t>Planned h</t>
  </si>
  <si>
    <t>Worked h</t>
  </si>
  <si>
    <t>Result</t>
  </si>
  <si>
    <t>Name</t>
  </si>
  <si>
    <t>Issue Title</t>
  </si>
  <si>
    <t>Task Overview</t>
  </si>
  <si>
    <t>Overview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</si>
  <si>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</si>
  <si>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</si>
  <si>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</si>
  <si>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</si>
  <si>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</si>
  <si>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</si>
  <si>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</si>
  <si>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</si>
  <si>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</si>
  <si>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</si>
  <si>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</si>
  <si>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</si>
  <si>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</si>
  <si>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</si>
  <si>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</si>
  <si>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</si>
  <si>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</si>
  <si>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</si>
  <si>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</si>
  <si>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</si>
  <si>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</si>
  <si>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</si>
  <si>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</si>
  <si>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</si>
  <si>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</si>
  <si>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</si>
  <si>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</si>
  <si>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</si>
  <si>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</si>
  <si>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</si>
  <si>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</si>
  <si>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</si>
  <si>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</si>
  <si>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</si>
  <si>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</si>
  <si>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</si>
  <si>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</si>
  <si>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</si>
  <si>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</si>
  <si>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</si>
  <si>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</si>
  <si>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</si>
  <si>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</si>
  <si>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</si>
  <si>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</si>
  <si>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</si>
  <si>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</si>
  <si>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Create a Angular 2 Projekt</t>
  </si>
  <si>
    <t>Server</t>
  </si>
  <si>
    <t>Grundgerüst</t>
  </si>
  <si>
    <t>QAndAFormular</t>
  </si>
  <si>
    <t>RestClient Grundgerüst</t>
  </si>
  <si>
    <t>Cloze</t>
  </si>
  <si>
    <t>RightorWrong</t>
  </si>
  <si>
    <t>Multichoise</t>
  </si>
  <si>
    <t>Memory</t>
  </si>
  <si>
    <t>LatexDocumentBasicChapters</t>
  </si>
  <si>
    <t>Jasmin, Steffi</t>
  </si>
  <si>
    <t>Jasmin</t>
  </si>
  <si>
    <t>Seffi</t>
  </si>
  <si>
    <t>-</t>
  </si>
  <si>
    <t>Erledigt</t>
  </si>
  <si>
    <t>Abgelaufen</t>
  </si>
  <si>
    <t>Diese Woche</t>
  </si>
  <si>
    <t>Startseite</t>
  </si>
  <si>
    <t>Userbox</t>
  </si>
  <si>
    <t>Weiterleiten auf die nächste Seite</t>
  </si>
  <si>
    <t>--</t>
  </si>
  <si>
    <t>Mysql und wildfly instalieren, Tabellen erstellen</t>
  </si>
  <si>
    <t>Wildfly instalieren</t>
  </si>
  <si>
    <t xml:space="preserve">Mysql installieren </t>
  </si>
  <si>
    <t>und mit wildfly verbinden</t>
  </si>
  <si>
    <t>Models erstellen</t>
  </si>
  <si>
    <t>Endpoints erstellen</t>
  </si>
  <si>
    <t>Dataacess erstellen</t>
  </si>
  <si>
    <t>#61</t>
  </si>
  <si>
    <t>Erklärung mit Verweis auf Formular erstellen</t>
  </si>
  <si>
    <t xml:space="preserve">#62 </t>
  </si>
  <si>
    <t>Formular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</si>
</sst>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0" fillId="4" borderId="4" xfId="0" applyFont="1" applyFill="1" applyBorder="1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3" fillId="5" borderId="0" xfId="0" applyFont="1" applyFill="1"/>
    <xf numFmtId="14" fontId="0" fillId="0" borderId="0" xfId="0" quotePrefix="1" applyNumberFormat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6" borderId="4" xfId="0" applyFont="1" applyFill="1" applyBorder="1"/>
  </cellXfs>
  <cellStyles count="1">
    <cellStyle name="Standard" xfId="0" builtinId="0"/>
  </cellStyles>
  <dxfs count="19"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CC00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CC00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CC00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CC0000"/>
        </patternFill>
      </fill>
    </dxf>
    <dxf>
      <fill>
        <patternFill>
          <bgColor rgb="FF92D050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C30" totalsRowShown="0">
  <autoFilter ref="A3:C30" xr:uid="{00000000-0009-0000-0100-000001000000}"/>
  <tableColumns count="3">
    <tableColumn id="1" xr3:uid="{00000000-0010-0000-0000-000001000000}" name="Id" dataDxfId="18">
      <calculatedColumnFormula>TaskOverview!A5</calculatedColumnFormula>
    </tableColumn>
    <tableColumn id="2" xr3:uid="{00000000-0010-0000-0000-000002000000}" name="Issue Title" dataDxfId="17">
      <calculatedColumnFormula>TaskOverview!B5</calculatedColumnFormula>
    </tableColumn>
    <tableColumn id="3" xr3:uid="{00000000-0010-0000-0000-000003000000}" name="Deadline" dataDxfId="16">
      <calculatedColumnFormula>TaskOverview!F5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4:J51" totalsRowShown="0" tableBorderDxfId="1">
  <autoFilter ref="A4:J51" xr:uid="{00000000-0009-0000-0100-000002000000}"/>
  <tableColumns count="10">
    <tableColumn id="1" xr3:uid="{00000000-0010-0000-0100-000001000000}" name="Id"/>
    <tableColumn id="2" xr3:uid="{00000000-0010-0000-0100-000002000000}" name="Issue Title"/>
    <tableColumn id="3" xr3:uid="{00000000-0010-0000-0100-000003000000}" name="Description"/>
    <tableColumn id="4" xr3:uid="{00000000-0010-0000-0100-000004000000}" name="Startdate"/>
    <tableColumn id="5" xr3:uid="{00000000-0010-0000-0100-000005000000}" name="Enddate"/>
    <tableColumn id="6" xr3:uid="{00000000-0010-0000-0100-000006000000}" name="Deadline"/>
    <tableColumn id="7" xr3:uid="{00000000-0010-0000-0100-000007000000}" name="Planned h"/>
    <tableColumn id="8" xr3:uid="{00000000-0010-0000-0100-000008000000}" name="Worked h"/>
    <tableColumn id="9" xr3:uid="{00000000-0010-0000-0100-000009000000}" name="Result" dataDxfId="0">
      <calculatedColumnFormula>Tabelle2[[#This Row],[Planned h]]-Tabelle2[[#This Row],[Worked h]]</calculatedColumnFormula>
    </tableColumn>
    <tableColumn id="10" xr3:uid="{00000000-0010-0000-0100-00000A000000}" name="Name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24" displayName="Tabelle24" ref="A4:J51" totalsRowShown="0">
  <autoFilter ref="A4:J51" xr:uid="{00000000-0009-0000-0100-000003000000}"/>
  <tableColumns count="10">
    <tableColumn id="1" xr3:uid="{00000000-0010-0000-0200-000001000000}" name="Id"/>
    <tableColumn id="2" xr3:uid="{00000000-0010-0000-0200-000002000000}" name="Issue Title"/>
    <tableColumn id="3" xr3:uid="{00000000-0010-0000-0200-000003000000}" name="Description"/>
    <tableColumn id="4" xr3:uid="{00000000-0010-0000-0200-000004000000}" name="Startdate"/>
    <tableColumn id="5" xr3:uid="{00000000-0010-0000-0200-000005000000}" name="Enddate"/>
    <tableColumn id="6" xr3:uid="{00000000-0010-0000-0200-000006000000}" name="Deadline"/>
    <tableColumn id="7" xr3:uid="{00000000-0010-0000-0200-000007000000}" name="Planned h"/>
    <tableColumn id="8" xr3:uid="{00000000-0010-0000-0200-000008000000}" name="Worked h"/>
    <tableColumn id="9" xr3:uid="{00000000-0010-0000-0200-000009000000}" name="Result"/>
    <tableColumn id="10" xr3:uid="{00000000-0010-0000-0200-00000A000000}" name="Nam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selection activeCell="B29" sqref="B29"/>
    </sheetView>
  </sheetViews>
  <sheetFormatPr baseColWidth="10" defaultColWidth="8.88671875" defaultRowHeight="14.4" x14ac:dyDescent="0.3"/>
  <cols>
    <col min="2" max="2" width="35.6640625" customWidth="1"/>
    <col min="3" max="3" width="13.5546875" customWidth="1"/>
  </cols>
  <sheetData>
    <row r="1" spans="1:8" ht="18.600000000000001" thickBot="1" x14ac:dyDescent="0.4">
      <c r="A1" s="8" t="s">
        <v>11</v>
      </c>
      <c r="B1" s="9"/>
      <c r="C1" s="10"/>
      <c r="D1" s="1"/>
      <c r="E1" s="1"/>
      <c r="F1" s="1"/>
      <c r="G1" s="1"/>
      <c r="H1" s="1"/>
    </row>
    <row r="3" spans="1:8" x14ac:dyDescent="0.3">
      <c r="A3" t="s">
        <v>0</v>
      </c>
      <c r="B3" t="s">
        <v>9</v>
      </c>
      <c r="C3" t="s">
        <v>1</v>
      </c>
    </row>
    <row r="4" spans="1:8" x14ac:dyDescent="0.3">
      <c r="A4" t="str">
        <f>TaskOverview!A5</f>
        <v>#1</v>
      </c>
      <c r="B4" t="str">
        <f>TaskOverview!B5</f>
        <v>Create a Angular 2 Projekt</v>
      </c>
      <c r="C4" s="3">
        <f>TaskOverview!F5</f>
        <v>42944</v>
      </c>
    </row>
    <row r="5" spans="1:8" x14ac:dyDescent="0.3">
      <c r="A5" t="str">
        <f>TaskOverview!A6</f>
        <v>#2</v>
      </c>
      <c r="B5" t="str">
        <f>TaskOverview!B6</f>
        <v>Server</v>
      </c>
      <c r="C5" s="3">
        <f>TaskOverview!F6</f>
        <v>42993</v>
      </c>
    </row>
    <row r="6" spans="1:8" x14ac:dyDescent="0.3">
      <c r="A6" t="str">
        <f>TaskOverview!A7</f>
        <v>#3</v>
      </c>
      <c r="B6" t="str">
        <f>TaskOverview!B7</f>
        <v>RestClient Grundgerüst</v>
      </c>
      <c r="C6" s="3">
        <f>TaskOverview!F7</f>
        <v>43002</v>
      </c>
    </row>
    <row r="7" spans="1:8" x14ac:dyDescent="0.3">
      <c r="A7" t="str">
        <f>TaskOverview!A8</f>
        <v>#4</v>
      </c>
      <c r="B7" t="str">
        <f>TaskOverview!B8</f>
        <v>Grundgerüst</v>
      </c>
      <c r="C7" s="3">
        <f>TaskOverview!F8</f>
        <v>43002</v>
      </c>
    </row>
    <row r="8" spans="1:8" x14ac:dyDescent="0.3">
      <c r="A8" t="str">
        <f>TaskOverview!A9</f>
        <v>#5</v>
      </c>
      <c r="B8">
        <f>TaskOverview!B9</f>
        <v>0</v>
      </c>
      <c r="C8" s="3" t="str">
        <f>TaskOverview!F9</f>
        <v>-</v>
      </c>
    </row>
    <row r="9" spans="1:8" x14ac:dyDescent="0.3">
      <c r="A9" t="str">
        <f>TaskOverview!A10</f>
        <v>#6</v>
      </c>
      <c r="B9" t="str">
        <f>TaskOverview!B10</f>
        <v>QAndAFormular</v>
      </c>
      <c r="C9" s="3">
        <f>TaskOverview!F10</f>
        <v>43009</v>
      </c>
    </row>
    <row r="10" spans="1:8" x14ac:dyDescent="0.3">
      <c r="A10" t="str">
        <f>TaskOverview!A11</f>
        <v>#7</v>
      </c>
      <c r="B10" t="str">
        <f>TaskOverview!B11</f>
        <v>Cloze</v>
      </c>
      <c r="C10" s="3">
        <f>TaskOverview!F11</f>
        <v>43009</v>
      </c>
    </row>
    <row r="11" spans="1:8" x14ac:dyDescent="0.3">
      <c r="A11" t="str">
        <f>TaskOverview!A12</f>
        <v>#8</v>
      </c>
      <c r="B11" t="str">
        <f>TaskOverview!B12</f>
        <v>RightorWrong</v>
      </c>
      <c r="C11" s="3" t="str">
        <f>TaskOverview!F12</f>
        <v>-</v>
      </c>
    </row>
    <row r="12" spans="1:8" x14ac:dyDescent="0.3">
      <c r="A12" t="str">
        <f>TaskOverview!A13</f>
        <v>#9</v>
      </c>
      <c r="B12" t="str">
        <f>TaskOverview!B13</f>
        <v>Multichoise</v>
      </c>
      <c r="C12" s="3" t="str">
        <f>TaskOverview!F13</f>
        <v>-</v>
      </c>
    </row>
    <row r="13" spans="1:8" x14ac:dyDescent="0.3">
      <c r="A13" t="str">
        <f>TaskOverview!A14</f>
        <v>#10</v>
      </c>
      <c r="B13" t="str">
        <f>TaskOverview!B14</f>
        <v>Memory</v>
      </c>
      <c r="C13" s="3" t="str">
        <f>TaskOverview!F14</f>
        <v>-</v>
      </c>
    </row>
    <row r="14" spans="1:8" x14ac:dyDescent="0.3">
      <c r="A14" t="str">
        <f>TaskOverview!A15</f>
        <v>#11</v>
      </c>
      <c r="B14" t="str">
        <f>TaskOverview!B15</f>
        <v>LatexDocumentBasicChapters</v>
      </c>
      <c r="C14" s="3" t="str">
        <f>TaskOverview!F15</f>
        <v>-</v>
      </c>
    </row>
    <row r="15" spans="1:8" x14ac:dyDescent="0.3">
      <c r="A15" t="str">
        <f>TaskOverview!A16</f>
        <v>#12</v>
      </c>
      <c r="B15">
        <f>TaskOverview!B16</f>
        <v>0</v>
      </c>
      <c r="C15" s="3" t="str">
        <f>TaskOverview!F16</f>
        <v>-</v>
      </c>
    </row>
    <row r="16" spans="1:8" x14ac:dyDescent="0.3">
      <c r="A16" t="str">
        <f>TaskOverview!A17</f>
        <v>#13</v>
      </c>
      <c r="B16">
        <f>TaskOverview!B17</f>
        <v>0</v>
      </c>
      <c r="C16" t="str">
        <f>TaskOverview!F17</f>
        <v>-</v>
      </c>
    </row>
    <row r="17" spans="1:3" x14ac:dyDescent="0.3">
      <c r="A17" t="str">
        <f>TaskOverview!A18</f>
        <v>#14</v>
      </c>
      <c r="B17">
        <f>TaskOverview!B18</f>
        <v>0</v>
      </c>
      <c r="C17" t="str">
        <f>TaskOverview!F18</f>
        <v>-</v>
      </c>
    </row>
    <row r="18" spans="1:3" x14ac:dyDescent="0.3">
      <c r="A18" t="str">
        <f>TaskOverview!A19</f>
        <v>#15</v>
      </c>
      <c r="B18">
        <f>TaskOverview!B19</f>
        <v>0</v>
      </c>
      <c r="C18" t="str">
        <f>TaskOverview!F19</f>
        <v>-</v>
      </c>
    </row>
    <row r="19" spans="1:3" x14ac:dyDescent="0.3">
      <c r="A19" t="str">
        <f>TaskOverview!A20</f>
        <v>#16</v>
      </c>
      <c r="B19">
        <f>TaskOverview!B20</f>
        <v>0</v>
      </c>
      <c r="C19" t="str">
        <f>TaskOverview!F20</f>
        <v>-</v>
      </c>
    </row>
    <row r="20" spans="1:3" x14ac:dyDescent="0.3">
      <c r="A20" t="str">
        <f>TaskOverview!A21</f>
        <v>#17</v>
      </c>
      <c r="B20">
        <f>TaskOverview!B21</f>
        <v>0</v>
      </c>
      <c r="C20" t="str">
        <f>TaskOverview!F21</f>
        <v>-</v>
      </c>
    </row>
    <row r="21" spans="1:3" x14ac:dyDescent="0.3">
      <c r="A21" t="str">
        <f>TaskOverview!A22</f>
        <v>#18</v>
      </c>
      <c r="B21">
        <f>TaskOverview!B22</f>
        <v>0</v>
      </c>
      <c r="C21" t="str">
        <f>TaskOverview!F22</f>
        <v>-</v>
      </c>
    </row>
    <row r="22" spans="1:3" x14ac:dyDescent="0.3">
      <c r="A22" t="str">
        <f>TaskOverview!A23</f>
        <v>#19</v>
      </c>
      <c r="B22">
        <f>TaskOverview!B23</f>
        <v>0</v>
      </c>
      <c r="C22" t="str">
        <f>TaskOverview!F23</f>
        <v>-</v>
      </c>
    </row>
    <row r="23" spans="1:3" x14ac:dyDescent="0.3">
      <c r="A23" t="str">
        <f>TaskOverview!A24</f>
        <v>#20</v>
      </c>
      <c r="B23">
        <f>TaskOverview!B24</f>
        <v>0</v>
      </c>
      <c r="C23" t="str">
        <f>TaskOverview!F24</f>
        <v>-</v>
      </c>
    </row>
    <row r="24" spans="1:3" x14ac:dyDescent="0.3">
      <c r="A24" t="str">
        <f>TaskOverview!A25</f>
        <v>#21</v>
      </c>
      <c r="B24">
        <f>TaskOverview!B25</f>
        <v>0</v>
      </c>
      <c r="C24" t="str">
        <f>TaskOverview!F25</f>
        <v>-</v>
      </c>
    </row>
    <row r="25" spans="1:3" x14ac:dyDescent="0.3">
      <c r="A25" t="str">
        <f>TaskOverview!A26</f>
        <v>#22</v>
      </c>
      <c r="B25">
        <f>TaskOverview!B26</f>
        <v>0</v>
      </c>
      <c r="C25" t="str">
        <f>TaskOverview!F26</f>
        <v>-</v>
      </c>
    </row>
    <row r="26" spans="1:3" x14ac:dyDescent="0.3">
      <c r="A26" t="str">
        <f>TaskOverview!A27</f>
        <v>#23</v>
      </c>
      <c r="B26">
        <f>TaskOverview!B27</f>
        <v>0</v>
      </c>
      <c r="C26" t="str">
        <f>TaskOverview!F27</f>
        <v>-</v>
      </c>
    </row>
    <row r="27" spans="1:3" x14ac:dyDescent="0.3">
      <c r="A27" t="str">
        <f>TaskOverview!A28</f>
        <v>#24</v>
      </c>
      <c r="B27">
        <f>TaskOverview!B28</f>
        <v>0</v>
      </c>
      <c r="C27" t="str">
        <f>TaskOverview!F28</f>
        <v>-</v>
      </c>
    </row>
    <row r="28" spans="1:3" x14ac:dyDescent="0.3">
      <c r="A28" t="str">
        <f>TaskOverview!A29</f>
        <v>#25</v>
      </c>
      <c r="B28">
        <f>TaskOverview!B29</f>
        <v>0</v>
      </c>
      <c r="C28" t="str">
        <f>TaskOverview!F29</f>
        <v>-</v>
      </c>
    </row>
    <row r="29" spans="1:3" x14ac:dyDescent="0.3">
      <c r="A29" t="str">
        <f>TaskOverview!A30</f>
        <v>#26</v>
      </c>
      <c r="B29">
        <f>TaskOverview!B30</f>
        <v>0</v>
      </c>
      <c r="C29" t="str">
        <f>TaskOverview!F30</f>
        <v>-</v>
      </c>
    </row>
    <row r="30" spans="1:3" x14ac:dyDescent="0.3">
      <c r="A30" t="str">
        <f>TaskOverview!A31</f>
        <v>#27</v>
      </c>
      <c r="B30">
        <f>TaskOverview!B31</f>
        <v>0</v>
      </c>
      <c r="C30" t="str">
        <f>TaskOverview!F31</f>
        <v>-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1"/>
  <sheetViews>
    <sheetView tabSelected="1" workbookViewId="0">
      <selection activeCell="I13" sqref="I13"/>
    </sheetView>
  </sheetViews>
  <sheetFormatPr baseColWidth="10" defaultRowHeight="14.4" x14ac:dyDescent="0.3"/>
  <cols>
    <col min="1" max="1" width="8.33203125" customWidth="1"/>
    <col min="2" max="2" width="27.44140625" customWidth="1"/>
    <col min="3" max="3" width="39.6640625" bestFit="1" customWidth="1"/>
  </cols>
  <sheetData>
    <row r="1" spans="1:12" ht="15" thickBot="1" x14ac:dyDescent="0.35"/>
    <row r="2" spans="1:12" ht="21.6" thickBot="1" x14ac:dyDescent="0.45">
      <c r="A2" s="11" t="s">
        <v>10</v>
      </c>
      <c r="B2" s="12"/>
      <c r="C2" s="12"/>
      <c r="D2" s="12"/>
      <c r="E2" s="12"/>
      <c r="F2" s="12"/>
      <c r="G2" s="12"/>
      <c r="H2" s="12"/>
      <c r="I2" s="12"/>
      <c r="J2" s="13"/>
    </row>
    <row r="4" spans="1:12" x14ac:dyDescent="0.3">
      <c r="A4" s="4" t="s">
        <v>0</v>
      </c>
      <c r="B4" s="4" t="s">
        <v>9</v>
      </c>
      <c r="C4" s="4" t="s">
        <v>2</v>
      </c>
      <c r="D4" s="4" t="s">
        <v>3</v>
      </c>
      <c r="E4" s="4" t="s">
        <v>4</v>
      </c>
      <c r="F4" s="4" t="s">
        <v>1</v>
      </c>
      <c r="G4" s="4" t="s">
        <v>5</v>
      </c>
      <c r="H4" s="4" t="s">
        <v>6</v>
      </c>
      <c r="I4" s="4" t="s">
        <v>7</v>
      </c>
      <c r="J4" s="4" t="s">
        <v>8</v>
      </c>
    </row>
    <row r="5" spans="1:12" x14ac:dyDescent="0.3">
      <c r="A5" s="4" t="s">
        <v>12</v>
      </c>
      <c r="B5" s="4" t="s">
        <v>59</v>
      </c>
      <c r="C5" s="4"/>
      <c r="D5" s="5">
        <v>42944</v>
      </c>
      <c r="E5" s="5">
        <v>42944</v>
      </c>
      <c r="F5" s="5">
        <v>42944</v>
      </c>
      <c r="G5" s="4">
        <v>3</v>
      </c>
      <c r="H5" s="4"/>
      <c r="I5" s="4">
        <f>Tabelle2[[#This Row],[Planned h]]-Tabelle2[[#This Row],[Worked h]]</f>
        <v>3</v>
      </c>
      <c r="J5" s="4" t="s">
        <v>69</v>
      </c>
      <c r="L5" s="2" t="s">
        <v>73</v>
      </c>
    </row>
    <row r="6" spans="1:12" x14ac:dyDescent="0.3">
      <c r="A6" s="4" t="s">
        <v>13</v>
      </c>
      <c r="B6" s="4" t="s">
        <v>60</v>
      </c>
      <c r="C6" s="4" t="s">
        <v>80</v>
      </c>
      <c r="D6" s="5">
        <v>42950</v>
      </c>
      <c r="E6" s="5"/>
      <c r="F6" s="5">
        <v>42993</v>
      </c>
      <c r="G6" s="4">
        <v>8</v>
      </c>
      <c r="H6" s="4">
        <v>4</v>
      </c>
      <c r="I6" s="4">
        <f>Tabelle2[[#This Row],[Planned h]]-Tabelle2[[#This Row],[Worked h]]</f>
        <v>4</v>
      </c>
      <c r="J6" s="4" t="s">
        <v>70</v>
      </c>
      <c r="L6" s="14" t="s">
        <v>74</v>
      </c>
    </row>
    <row r="7" spans="1:12" x14ac:dyDescent="0.3">
      <c r="A7" s="4" t="s">
        <v>14</v>
      </c>
      <c r="B7" s="4" t="s">
        <v>63</v>
      </c>
      <c r="C7" s="4"/>
      <c r="D7" s="5"/>
      <c r="E7" s="5"/>
      <c r="F7" s="5">
        <v>43002</v>
      </c>
      <c r="G7" s="4">
        <v>10</v>
      </c>
      <c r="H7" s="4"/>
      <c r="I7" s="4">
        <f>Tabelle2[[#This Row],[Planned h]]-Tabelle2[[#This Row],[Worked h]]</f>
        <v>10</v>
      </c>
      <c r="J7" s="4" t="s">
        <v>70</v>
      </c>
      <c r="L7" s="6" t="s">
        <v>75</v>
      </c>
    </row>
    <row r="8" spans="1:12" x14ac:dyDescent="0.3">
      <c r="A8" s="4" t="s">
        <v>15</v>
      </c>
      <c r="B8" s="4" t="s">
        <v>61</v>
      </c>
      <c r="C8" s="4"/>
      <c r="D8" s="5"/>
      <c r="E8" s="5"/>
      <c r="F8" s="5">
        <v>43002</v>
      </c>
      <c r="G8" s="4">
        <v>10</v>
      </c>
      <c r="H8" s="4"/>
      <c r="I8" s="4">
        <f>Tabelle2[[#This Row],[Planned h]]-Tabelle2[[#This Row],[Worked h]]</f>
        <v>10</v>
      </c>
      <c r="J8" s="4" t="s">
        <v>71</v>
      </c>
    </row>
    <row r="9" spans="1:12" x14ac:dyDescent="0.3">
      <c r="A9" s="4" t="s">
        <v>16</v>
      </c>
      <c r="B9" s="4"/>
      <c r="C9" s="4"/>
      <c r="D9" s="5"/>
      <c r="E9" s="5"/>
      <c r="F9" s="5" t="s">
        <v>72</v>
      </c>
      <c r="G9" s="4"/>
      <c r="H9" s="4"/>
      <c r="I9" s="4">
        <f>Tabelle2[[#This Row],[Planned h]]-Tabelle2[[#This Row],[Worked h]]</f>
        <v>0</v>
      </c>
      <c r="J9" s="4"/>
    </row>
    <row r="10" spans="1:12" x14ac:dyDescent="0.3">
      <c r="A10" s="4" t="s">
        <v>17</v>
      </c>
      <c r="B10" s="4" t="s">
        <v>62</v>
      </c>
      <c r="C10" s="4"/>
      <c r="D10" s="5"/>
      <c r="E10" s="5"/>
      <c r="F10" s="5">
        <v>43009</v>
      </c>
      <c r="G10" s="4">
        <v>10</v>
      </c>
      <c r="H10" s="4"/>
      <c r="I10" s="4">
        <f>Tabelle2[[#This Row],[Planned h]]-Tabelle2[[#This Row],[Worked h]]</f>
        <v>10</v>
      </c>
      <c r="J10" s="4"/>
    </row>
    <row r="11" spans="1:12" x14ac:dyDescent="0.3">
      <c r="A11" s="4" t="s">
        <v>18</v>
      </c>
      <c r="B11" s="4" t="s">
        <v>64</v>
      </c>
      <c r="C11" s="4"/>
      <c r="D11" s="5"/>
      <c r="E11" s="5"/>
      <c r="F11" s="5">
        <v>43009</v>
      </c>
      <c r="G11" s="4">
        <v>10</v>
      </c>
      <c r="H11" s="4"/>
      <c r="I11" s="4">
        <f>Tabelle2[[#This Row],[Planned h]]-Tabelle2[[#This Row],[Worked h]]</f>
        <v>10</v>
      </c>
      <c r="J11" s="4"/>
    </row>
    <row r="12" spans="1:12" x14ac:dyDescent="0.3">
      <c r="A12" s="4" t="s">
        <v>19</v>
      </c>
      <c r="B12" s="4" t="s">
        <v>65</v>
      </c>
      <c r="C12" s="4"/>
      <c r="D12" s="5"/>
      <c r="E12" s="5"/>
      <c r="F12" s="5" t="s">
        <v>72</v>
      </c>
      <c r="G12" s="4">
        <v>10</v>
      </c>
      <c r="H12" s="4"/>
      <c r="I12" s="4">
        <f>Tabelle2[[#This Row],[Planned h]]-Tabelle2[[#This Row],[Worked h]]</f>
        <v>10</v>
      </c>
      <c r="J12" s="4"/>
    </row>
    <row r="13" spans="1:12" x14ac:dyDescent="0.3">
      <c r="A13" s="4" t="s">
        <v>20</v>
      </c>
      <c r="B13" s="4" t="s">
        <v>66</v>
      </c>
      <c r="C13" s="4"/>
      <c r="D13" s="5"/>
      <c r="E13" s="5"/>
      <c r="F13" s="5" t="s">
        <v>72</v>
      </c>
      <c r="G13" s="4">
        <v>15</v>
      </c>
      <c r="H13" s="4"/>
      <c r="I13" s="4">
        <f>Tabelle2[[#This Row],[Planned h]]-Tabelle2[[#This Row],[Worked h]]</f>
        <v>15</v>
      </c>
      <c r="J13" s="4"/>
    </row>
    <row r="14" spans="1:12" x14ac:dyDescent="0.3">
      <c r="A14" s="4" t="s">
        <v>21</v>
      </c>
      <c r="B14" s="4" t="s">
        <v>67</v>
      </c>
      <c r="C14" s="4"/>
      <c r="D14" s="5"/>
      <c r="E14" s="5"/>
      <c r="F14" s="5" t="s">
        <v>72</v>
      </c>
      <c r="G14" s="4">
        <v>5</v>
      </c>
      <c r="H14" s="4"/>
      <c r="I14" s="4">
        <f>Tabelle2[[#This Row],[Planned h]]-Tabelle2[[#This Row],[Worked h]]</f>
        <v>5</v>
      </c>
      <c r="J14" s="4"/>
    </row>
    <row r="15" spans="1:12" x14ac:dyDescent="0.3">
      <c r="A15" s="4" t="s">
        <v>22</v>
      </c>
      <c r="B15" s="4" t="s">
        <v>68</v>
      </c>
      <c r="C15" s="4"/>
      <c r="D15" s="5"/>
      <c r="E15" s="5"/>
      <c r="F15" s="5" t="s">
        <v>72</v>
      </c>
      <c r="G15" s="4"/>
      <c r="H15" s="4"/>
      <c r="I15" s="4">
        <f>Tabelle2[[#This Row],[Planned h]]-Tabelle2[[#This Row],[Worked h]]</f>
        <v>0</v>
      </c>
      <c r="J15" s="4"/>
    </row>
    <row r="16" spans="1:12" x14ac:dyDescent="0.3">
      <c r="A16" s="4" t="s">
        <v>23</v>
      </c>
      <c r="B16" s="4"/>
      <c r="C16" s="4"/>
      <c r="D16" s="5"/>
      <c r="E16" s="5"/>
      <c r="F16" s="5" t="s">
        <v>72</v>
      </c>
      <c r="G16" s="4"/>
      <c r="H16" s="4"/>
      <c r="I16" s="4">
        <f>Tabelle2[[#This Row],[Planned h]]-Tabelle2[[#This Row],[Worked h]]</f>
        <v>0</v>
      </c>
      <c r="J16" s="4"/>
    </row>
    <row r="17" spans="1:10" x14ac:dyDescent="0.3">
      <c r="A17" s="4" t="s">
        <v>24</v>
      </c>
      <c r="B17" s="4"/>
      <c r="C17" s="4"/>
      <c r="D17" s="5"/>
      <c r="E17" s="5"/>
      <c r="F17" s="5" t="s">
        <v>72</v>
      </c>
      <c r="G17" s="4"/>
      <c r="H17" s="4"/>
      <c r="I17" s="4">
        <f>Tabelle2[[#This Row],[Planned h]]-Tabelle2[[#This Row],[Worked h]]</f>
        <v>0</v>
      </c>
      <c r="J17" s="4"/>
    </row>
    <row r="18" spans="1:10" x14ac:dyDescent="0.3">
      <c r="A18" s="4" t="s">
        <v>25</v>
      </c>
      <c r="B18" s="4"/>
      <c r="C18" s="4"/>
      <c r="D18" s="5"/>
      <c r="E18" s="5"/>
      <c r="F18" s="5" t="s">
        <v>72</v>
      </c>
      <c r="G18" s="4"/>
      <c r="H18" s="4"/>
      <c r="I18" s="4">
        <f>Tabelle2[[#This Row],[Planned h]]-Tabelle2[[#This Row],[Worked h]]</f>
        <v>0</v>
      </c>
      <c r="J18" s="4"/>
    </row>
    <row r="19" spans="1:10" x14ac:dyDescent="0.3">
      <c r="A19" s="4" t="s">
        <v>26</v>
      </c>
      <c r="B19" s="4"/>
      <c r="C19" s="4"/>
      <c r="D19" s="5"/>
      <c r="E19" s="5"/>
      <c r="F19" s="5" t="s">
        <v>72</v>
      </c>
      <c r="G19" s="4"/>
      <c r="H19" s="4"/>
      <c r="I19" s="4">
        <f>Tabelle2[[#This Row],[Planned h]]-Tabelle2[[#This Row],[Worked h]]</f>
        <v>0</v>
      </c>
      <c r="J19" s="4"/>
    </row>
    <row r="20" spans="1:10" x14ac:dyDescent="0.3">
      <c r="A20" s="4" t="s">
        <v>27</v>
      </c>
      <c r="B20" s="4"/>
      <c r="C20" s="4"/>
      <c r="D20" s="5"/>
      <c r="E20" s="5"/>
      <c r="F20" s="5" t="s">
        <v>72</v>
      </c>
      <c r="G20" s="4"/>
      <c r="H20" s="4"/>
      <c r="I20" s="4">
        <f>Tabelle2[[#This Row],[Planned h]]-Tabelle2[[#This Row],[Worked h]]</f>
        <v>0</v>
      </c>
      <c r="J20" s="4"/>
    </row>
    <row r="21" spans="1:10" x14ac:dyDescent="0.3">
      <c r="A21" s="4" t="s">
        <v>28</v>
      </c>
      <c r="B21" s="4"/>
      <c r="C21" s="4"/>
      <c r="D21" s="5"/>
      <c r="E21" s="5"/>
      <c r="F21" s="5" t="s">
        <v>72</v>
      </c>
      <c r="G21" s="4"/>
      <c r="H21" s="4"/>
      <c r="I21" s="4">
        <f>Tabelle2[[#This Row],[Planned h]]-Tabelle2[[#This Row],[Worked h]]</f>
        <v>0</v>
      </c>
      <c r="J21" s="4"/>
    </row>
    <row r="22" spans="1:10" x14ac:dyDescent="0.3">
      <c r="A22" s="4" t="s">
        <v>29</v>
      </c>
      <c r="B22" s="4"/>
      <c r="C22" s="4"/>
      <c r="D22" s="5"/>
      <c r="E22" s="5"/>
      <c r="F22" s="5" t="s">
        <v>72</v>
      </c>
      <c r="G22" s="4"/>
      <c r="H22" s="4"/>
      <c r="I22" s="4">
        <f>Tabelle2[[#This Row],[Planned h]]-Tabelle2[[#This Row],[Worked h]]</f>
        <v>0</v>
      </c>
      <c r="J22" s="4"/>
    </row>
    <row r="23" spans="1:10" x14ac:dyDescent="0.3">
      <c r="A23" s="4" t="s">
        <v>30</v>
      </c>
      <c r="B23" s="4"/>
      <c r="C23" s="4"/>
      <c r="D23" s="5"/>
      <c r="E23" s="5"/>
      <c r="F23" s="5" t="s">
        <v>72</v>
      </c>
      <c r="G23" s="4"/>
      <c r="H23" s="4"/>
      <c r="I23" s="4">
        <f>Tabelle2[[#This Row],[Planned h]]-Tabelle2[[#This Row],[Worked h]]</f>
        <v>0</v>
      </c>
      <c r="J23" s="4"/>
    </row>
    <row r="24" spans="1:10" x14ac:dyDescent="0.3">
      <c r="A24" s="4" t="s">
        <v>31</v>
      </c>
      <c r="B24" s="4"/>
      <c r="C24" s="4"/>
      <c r="D24" s="5"/>
      <c r="E24" s="5"/>
      <c r="F24" s="5" t="s">
        <v>72</v>
      </c>
      <c r="G24" s="4"/>
      <c r="H24" s="4"/>
      <c r="I24" s="4">
        <f>Tabelle2[[#This Row],[Planned h]]-Tabelle2[[#This Row],[Worked h]]</f>
        <v>0</v>
      </c>
      <c r="J24" s="4"/>
    </row>
    <row r="25" spans="1:10" x14ac:dyDescent="0.3">
      <c r="A25" s="4" t="s">
        <v>32</v>
      </c>
      <c r="B25" s="4"/>
      <c r="C25" s="4"/>
      <c r="D25" s="5"/>
      <c r="E25" s="5"/>
      <c r="F25" s="5" t="s">
        <v>72</v>
      </c>
      <c r="G25" s="4"/>
      <c r="H25" s="4"/>
      <c r="I25" s="4">
        <f>Tabelle2[[#This Row],[Planned h]]-Tabelle2[[#This Row],[Worked h]]</f>
        <v>0</v>
      </c>
      <c r="J25" s="4"/>
    </row>
    <row r="26" spans="1:10" x14ac:dyDescent="0.3">
      <c r="A26" s="4" t="s">
        <v>33</v>
      </c>
      <c r="B26" s="4"/>
      <c r="C26" s="4"/>
      <c r="D26" s="5"/>
      <c r="E26" s="5"/>
      <c r="F26" s="5" t="s">
        <v>72</v>
      </c>
      <c r="G26" s="4"/>
      <c r="H26" s="4"/>
      <c r="I26" s="4">
        <f>Tabelle2[[#This Row],[Planned h]]-Tabelle2[[#This Row],[Worked h]]</f>
        <v>0</v>
      </c>
      <c r="J26" s="4"/>
    </row>
    <row r="27" spans="1:10" x14ac:dyDescent="0.3">
      <c r="A27" s="4" t="s">
        <v>34</v>
      </c>
      <c r="B27" s="4"/>
      <c r="C27" s="4"/>
      <c r="D27" s="5"/>
      <c r="E27" s="5"/>
      <c r="F27" s="5" t="s">
        <v>72</v>
      </c>
      <c r="G27" s="4"/>
      <c r="H27" s="4"/>
      <c r="I27" s="4">
        <f>Tabelle2[[#This Row],[Planned h]]-Tabelle2[[#This Row],[Worked h]]</f>
        <v>0</v>
      </c>
      <c r="J27" s="4"/>
    </row>
    <row r="28" spans="1:10" x14ac:dyDescent="0.3">
      <c r="A28" s="4" t="s">
        <v>35</v>
      </c>
      <c r="B28" s="4"/>
      <c r="C28" s="4"/>
      <c r="D28" s="5"/>
      <c r="E28" s="5"/>
      <c r="F28" s="5" t="s">
        <v>72</v>
      </c>
      <c r="G28" s="4"/>
      <c r="H28" s="4"/>
      <c r="I28" s="4">
        <f>Tabelle2[[#This Row],[Planned h]]-Tabelle2[[#This Row],[Worked h]]</f>
        <v>0</v>
      </c>
      <c r="J28" s="4"/>
    </row>
    <row r="29" spans="1:10" x14ac:dyDescent="0.3">
      <c r="A29" s="4" t="s">
        <v>36</v>
      </c>
      <c r="B29" s="4"/>
      <c r="C29" s="4"/>
      <c r="D29" s="5"/>
      <c r="E29" s="5"/>
      <c r="F29" s="5" t="s">
        <v>72</v>
      </c>
      <c r="G29" s="4"/>
      <c r="H29" s="4"/>
      <c r="I29" s="4">
        <f>Tabelle2[[#This Row],[Planned h]]-Tabelle2[[#This Row],[Worked h]]</f>
        <v>0</v>
      </c>
      <c r="J29" s="4"/>
    </row>
    <row r="30" spans="1:10" x14ac:dyDescent="0.3">
      <c r="A30" s="4" t="s">
        <v>37</v>
      </c>
      <c r="B30" s="4"/>
      <c r="C30" s="4"/>
      <c r="D30" s="5"/>
      <c r="E30" s="5"/>
      <c r="F30" s="5" t="s">
        <v>72</v>
      </c>
      <c r="G30" s="4"/>
      <c r="H30" s="4"/>
      <c r="I30" s="4">
        <f>Tabelle2[[#This Row],[Planned h]]-Tabelle2[[#This Row],[Worked h]]</f>
        <v>0</v>
      </c>
      <c r="J30" s="4"/>
    </row>
    <row r="31" spans="1:10" x14ac:dyDescent="0.3">
      <c r="A31" s="4" t="s">
        <v>38</v>
      </c>
      <c r="B31" s="4"/>
      <c r="C31" s="4"/>
      <c r="D31" s="5"/>
      <c r="E31" s="5"/>
      <c r="F31" s="5" t="s">
        <v>72</v>
      </c>
      <c r="G31" s="4"/>
      <c r="H31" s="4"/>
      <c r="I31" s="4">
        <f>Tabelle2[[#This Row],[Planned h]]-Tabelle2[[#This Row],[Worked h]]</f>
        <v>0</v>
      </c>
      <c r="J31" s="4"/>
    </row>
    <row r="32" spans="1:10" x14ac:dyDescent="0.3">
      <c r="A32" s="4" t="s">
        <v>39</v>
      </c>
      <c r="B32" s="4"/>
      <c r="C32" s="4"/>
      <c r="D32" s="5"/>
      <c r="E32" s="5"/>
      <c r="F32" s="5" t="s">
        <v>72</v>
      </c>
      <c r="G32" s="4"/>
      <c r="H32" s="4"/>
      <c r="I32" s="4">
        <f>Tabelle2[[#This Row],[Planned h]]-Tabelle2[[#This Row],[Worked h]]</f>
        <v>0</v>
      </c>
      <c r="J32" s="4"/>
    </row>
    <row r="33" spans="1:10" x14ac:dyDescent="0.3">
      <c r="A33" s="4" t="s">
        <v>40</v>
      </c>
      <c r="B33" s="4"/>
      <c r="C33" s="4"/>
      <c r="D33" s="5"/>
      <c r="E33" s="5"/>
      <c r="F33" s="7" t="s">
        <v>79</v>
      </c>
      <c r="G33" s="4"/>
      <c r="H33" s="4"/>
      <c r="I33" s="4">
        <f>Tabelle2[[#This Row],[Planned h]]-Tabelle2[[#This Row],[Worked h]]</f>
        <v>0</v>
      </c>
      <c r="J33" s="4"/>
    </row>
    <row r="34" spans="1:10" x14ac:dyDescent="0.3">
      <c r="A34" s="4" t="s">
        <v>41</v>
      </c>
      <c r="B34" s="4"/>
      <c r="C34" s="4"/>
      <c r="D34" s="5"/>
      <c r="E34" s="5"/>
      <c r="F34" s="5" t="s">
        <v>72</v>
      </c>
      <c r="G34" s="4"/>
      <c r="H34" s="4"/>
      <c r="I34" s="4">
        <f>Tabelle2[[#This Row],[Planned h]]-Tabelle2[[#This Row],[Worked h]]</f>
        <v>0</v>
      </c>
      <c r="J34" s="4"/>
    </row>
    <row r="35" spans="1:10" x14ac:dyDescent="0.3">
      <c r="A35" s="4" t="s">
        <v>42</v>
      </c>
      <c r="B35" s="4"/>
      <c r="C35" s="4"/>
      <c r="D35" s="5"/>
      <c r="E35" s="5"/>
      <c r="F35" s="5" t="s">
        <v>72</v>
      </c>
      <c r="G35" s="4"/>
      <c r="H35" s="4"/>
      <c r="I35" s="4">
        <f>Tabelle2[[#This Row],[Planned h]]-Tabelle2[[#This Row],[Worked h]]</f>
        <v>0</v>
      </c>
      <c r="J35" s="4"/>
    </row>
    <row r="36" spans="1:10" x14ac:dyDescent="0.3">
      <c r="A36" s="4" t="s">
        <v>43</v>
      </c>
      <c r="B36" s="4"/>
      <c r="C36" s="4"/>
      <c r="D36" s="5"/>
      <c r="E36" s="5"/>
      <c r="F36" s="5" t="s">
        <v>72</v>
      </c>
      <c r="G36" s="4"/>
      <c r="H36" s="4"/>
      <c r="I36" s="4">
        <f>Tabelle2[[#This Row],[Planned h]]-Tabelle2[[#This Row],[Worked h]]</f>
        <v>0</v>
      </c>
      <c r="J36" s="4"/>
    </row>
    <row r="37" spans="1:10" x14ac:dyDescent="0.3">
      <c r="A37" s="4" t="s">
        <v>44</v>
      </c>
      <c r="B37" s="4"/>
      <c r="C37" s="4"/>
      <c r="D37" s="5"/>
      <c r="E37" s="5"/>
      <c r="F37" s="5" t="s">
        <v>72</v>
      </c>
      <c r="G37" s="4"/>
      <c r="H37" s="4"/>
      <c r="I37" s="4">
        <f>Tabelle2[[#This Row],[Planned h]]-Tabelle2[[#This Row],[Worked h]]</f>
        <v>0</v>
      </c>
      <c r="J37" s="4"/>
    </row>
    <row r="38" spans="1:10" x14ac:dyDescent="0.3">
      <c r="A38" s="4" t="s">
        <v>45</v>
      </c>
      <c r="B38" s="4"/>
      <c r="C38" s="4"/>
      <c r="D38" s="5"/>
      <c r="E38" s="5"/>
      <c r="F38" s="5" t="s">
        <v>72</v>
      </c>
      <c r="G38" s="4"/>
      <c r="H38" s="4"/>
      <c r="I38" s="4">
        <f>Tabelle2[[#This Row],[Planned h]]-Tabelle2[[#This Row],[Worked h]]</f>
        <v>0</v>
      </c>
      <c r="J38" s="4"/>
    </row>
    <row r="39" spans="1:10" x14ac:dyDescent="0.3">
      <c r="A39" s="4" t="s">
        <v>46</v>
      </c>
      <c r="B39" s="4"/>
      <c r="C39" s="4"/>
      <c r="D39" s="5"/>
      <c r="E39" s="5"/>
      <c r="F39" s="5" t="s">
        <v>72</v>
      </c>
      <c r="G39" s="4"/>
      <c r="H39" s="4"/>
      <c r="I39" s="4">
        <f>Tabelle2[[#This Row],[Planned h]]-Tabelle2[[#This Row],[Worked h]]</f>
        <v>0</v>
      </c>
      <c r="J39" s="4"/>
    </row>
    <row r="40" spans="1:10" x14ac:dyDescent="0.3">
      <c r="A40" s="4" t="s">
        <v>47</v>
      </c>
      <c r="B40" s="4"/>
      <c r="C40" s="4"/>
      <c r="D40" s="5"/>
      <c r="E40" s="5"/>
      <c r="F40" s="5" t="s">
        <v>72</v>
      </c>
      <c r="G40" s="4"/>
      <c r="H40" s="4"/>
      <c r="I40" s="4">
        <f>Tabelle2[[#This Row],[Planned h]]-Tabelle2[[#This Row],[Worked h]]</f>
        <v>0</v>
      </c>
      <c r="J40" s="4"/>
    </row>
    <row r="41" spans="1:10" x14ac:dyDescent="0.3">
      <c r="A41" s="4" t="s">
        <v>48</v>
      </c>
      <c r="B41" s="4"/>
      <c r="C41" s="4"/>
      <c r="D41" s="5"/>
      <c r="E41" s="5"/>
      <c r="F41" s="5" t="s">
        <v>72</v>
      </c>
      <c r="G41" s="4"/>
      <c r="H41" s="4"/>
      <c r="I41" s="4">
        <f>Tabelle2[[#This Row],[Planned h]]-Tabelle2[[#This Row],[Worked h]]</f>
        <v>0</v>
      </c>
      <c r="J41" s="4"/>
    </row>
    <row r="42" spans="1:10" x14ac:dyDescent="0.3">
      <c r="A42" s="4" t="s">
        <v>49</v>
      </c>
      <c r="B42" s="4"/>
      <c r="C42" s="4"/>
      <c r="D42" s="5"/>
      <c r="E42" s="5"/>
      <c r="F42" s="5" t="s">
        <v>72</v>
      </c>
      <c r="G42" s="4"/>
      <c r="H42" s="4"/>
      <c r="I42" s="4">
        <f>Tabelle2[[#This Row],[Planned h]]-Tabelle2[[#This Row],[Worked h]]</f>
        <v>0</v>
      </c>
      <c r="J42" s="4"/>
    </row>
    <row r="43" spans="1:10" x14ac:dyDescent="0.3">
      <c r="A43" s="4" t="s">
        <v>50</v>
      </c>
      <c r="B43" s="4"/>
      <c r="C43" s="4"/>
      <c r="D43" s="5"/>
      <c r="E43" s="5"/>
      <c r="F43" s="5" t="s">
        <v>72</v>
      </c>
      <c r="G43" s="4"/>
      <c r="H43" s="4"/>
      <c r="I43" s="4">
        <f>Tabelle2[[#This Row],[Planned h]]-Tabelle2[[#This Row],[Worked h]]</f>
        <v>0</v>
      </c>
      <c r="J43" s="4"/>
    </row>
    <row r="44" spans="1:10" x14ac:dyDescent="0.3">
      <c r="A44" s="4" t="s">
        <v>51</v>
      </c>
      <c r="B44" s="4"/>
      <c r="C44" s="4"/>
      <c r="D44" s="5"/>
      <c r="E44" s="5"/>
      <c r="F44" s="5" t="s">
        <v>72</v>
      </c>
      <c r="G44" s="4"/>
      <c r="H44" s="4"/>
      <c r="I44" s="4">
        <f>Tabelle2[[#This Row],[Planned h]]-Tabelle2[[#This Row],[Worked h]]</f>
        <v>0</v>
      </c>
      <c r="J44" s="4"/>
    </row>
    <row r="45" spans="1:10" x14ac:dyDescent="0.3">
      <c r="A45" s="4" t="s">
        <v>52</v>
      </c>
      <c r="B45" s="4"/>
      <c r="C45" s="4"/>
      <c r="D45" s="5"/>
      <c r="E45" s="5"/>
      <c r="F45" s="5" t="s">
        <v>72</v>
      </c>
      <c r="G45" s="4"/>
      <c r="H45" s="4"/>
      <c r="I45" s="4">
        <f>Tabelle2[[#This Row],[Planned h]]-Tabelle2[[#This Row],[Worked h]]</f>
        <v>0</v>
      </c>
      <c r="J45" s="4"/>
    </row>
    <row r="46" spans="1:10" x14ac:dyDescent="0.3">
      <c r="A46" s="4" t="s">
        <v>53</v>
      </c>
      <c r="B46" s="4"/>
      <c r="C46" s="4"/>
      <c r="D46" s="5"/>
      <c r="E46" s="5"/>
      <c r="F46" s="5" t="s">
        <v>72</v>
      </c>
      <c r="G46" s="4"/>
      <c r="H46" s="4"/>
      <c r="I46" s="4">
        <f>Tabelle2[[#This Row],[Planned h]]-Tabelle2[[#This Row],[Worked h]]</f>
        <v>0</v>
      </c>
      <c r="J46" s="4"/>
    </row>
    <row r="47" spans="1:10" x14ac:dyDescent="0.3">
      <c r="A47" s="4" t="s">
        <v>54</v>
      </c>
      <c r="B47" s="4"/>
      <c r="C47" s="4"/>
      <c r="D47" s="5"/>
      <c r="E47" s="5"/>
      <c r="F47" s="5" t="s">
        <v>72</v>
      </c>
      <c r="G47" s="4"/>
      <c r="H47" s="4"/>
      <c r="I47" s="4">
        <f>Tabelle2[[#This Row],[Planned h]]-Tabelle2[[#This Row],[Worked h]]</f>
        <v>0</v>
      </c>
      <c r="J47" s="4"/>
    </row>
    <row r="48" spans="1:10" x14ac:dyDescent="0.3">
      <c r="A48" s="4" t="s">
        <v>55</v>
      </c>
      <c r="B48" s="4"/>
      <c r="C48" s="4"/>
      <c r="D48" s="5"/>
      <c r="E48" s="5"/>
      <c r="F48" s="5" t="s">
        <v>72</v>
      </c>
      <c r="G48" s="4"/>
      <c r="H48" s="4"/>
      <c r="I48" s="4">
        <f>Tabelle2[[#This Row],[Planned h]]-Tabelle2[[#This Row],[Worked h]]</f>
        <v>0</v>
      </c>
      <c r="J48" s="4"/>
    </row>
    <row r="49" spans="1:10" x14ac:dyDescent="0.3">
      <c r="A49" s="4" t="s">
        <v>56</v>
      </c>
      <c r="B49" s="4"/>
      <c r="C49" s="4"/>
      <c r="D49" s="5"/>
      <c r="E49" s="5"/>
      <c r="F49" s="5" t="s">
        <v>72</v>
      </c>
      <c r="G49" s="4"/>
      <c r="H49" s="4"/>
      <c r="I49" s="4">
        <f>Tabelle2[[#This Row],[Planned h]]-Tabelle2[[#This Row],[Worked h]]</f>
        <v>0</v>
      </c>
      <c r="J49" s="4"/>
    </row>
    <row r="50" spans="1:10" x14ac:dyDescent="0.3">
      <c r="A50" s="4" t="s">
        <v>57</v>
      </c>
      <c r="B50" s="4"/>
      <c r="C50" s="4"/>
      <c r="D50" s="5"/>
      <c r="E50" s="5"/>
      <c r="F50" s="5" t="s">
        <v>72</v>
      </c>
      <c r="G50" s="4"/>
      <c r="H50" s="4"/>
      <c r="I50" s="4">
        <f>Tabelle2[[#This Row],[Planned h]]-Tabelle2[[#This Row],[Worked h]]</f>
        <v>0</v>
      </c>
      <c r="J50" s="4"/>
    </row>
    <row r="51" spans="1:10" x14ac:dyDescent="0.3">
      <c r="A51" s="4" t="s">
        <v>58</v>
      </c>
      <c r="B51" s="4"/>
      <c r="C51" s="4"/>
      <c r="D51" s="5"/>
      <c r="E51" s="5"/>
      <c r="F51" s="5" t="s">
        <v>72</v>
      </c>
      <c r="G51" s="4"/>
      <c r="H51" s="4"/>
      <c r="I51" s="4">
        <f>Tabelle2[[#This Row],[Planned h]]-Tabelle2[[#This Row],[Worked h]]</f>
        <v>0</v>
      </c>
      <c r="J51" s="4"/>
    </row>
  </sheetData>
  <mergeCells count="1">
    <mergeCell ref="A2:J2"/>
  </mergeCells>
  <conditionalFormatting sqref="A9:J51 A8:E8 G8:J8">
    <cfRule type="expression" dxfId="15" priority="13">
      <formula>$E8 &lt;&gt; ""</formula>
    </cfRule>
    <cfRule type="expression" dxfId="14" priority="14">
      <formula>$F8 &lt; TODAY()</formula>
    </cfRule>
  </conditionalFormatting>
  <conditionalFormatting sqref="A8:E8 G8:J8">
    <cfRule type="expression" dxfId="13" priority="12">
      <formula>ISBLANK($F8)</formula>
    </cfRule>
  </conditionalFormatting>
  <conditionalFormatting sqref="A9:J51">
    <cfRule type="expression" dxfId="12" priority="11">
      <formula>ISBLANK($F9)</formula>
    </cfRule>
  </conditionalFormatting>
  <conditionalFormatting sqref="A5:J7 F8">
    <cfRule type="expression" dxfId="11" priority="9">
      <formula>$E5 &lt;&gt; ""</formula>
    </cfRule>
    <cfRule type="expression" dxfId="10" priority="10">
      <formula>$F5 &lt; TODAY()</formula>
    </cfRule>
  </conditionalFormatting>
  <conditionalFormatting sqref="A5:J7 F8">
    <cfRule type="expression" dxfId="9" priority="8">
      <formula>ISBLANK($F5)</formula>
    </cfRule>
  </conditionalFormatting>
  <conditionalFormatting sqref="L5">
    <cfRule type="expression" dxfId="8" priority="6">
      <formula>$E5 &lt;&gt; ""</formula>
    </cfRule>
    <cfRule type="expression" dxfId="7" priority="7">
      <formula>$F5 &lt; TODAY()</formula>
    </cfRule>
  </conditionalFormatting>
  <conditionalFormatting sqref="L5">
    <cfRule type="expression" dxfId="6" priority="5">
      <formula>ISBLANK($F5)</formula>
    </cfRule>
  </conditionalFormatting>
  <conditionalFormatting sqref="L6">
    <cfRule type="expression" dxfId="5" priority="3">
      <formula>$E6 &lt;&gt; ""</formula>
    </cfRule>
    <cfRule type="expression" dxfId="4" priority="4">
      <formula>$F6 &lt; TODAY()</formula>
    </cfRule>
  </conditionalFormatting>
  <conditionalFormatting sqref="L6">
    <cfRule type="expression" dxfId="3" priority="2">
      <formula>ISBLANK($F6)</formula>
    </cfRule>
  </conditionalFormatting>
  <conditionalFormatting sqref="A7:J7 F8">
    <cfRule type="expression" dxfId="2" priority="1">
      <formula>Montag() &lt; $F7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workbookViewId="0">
      <selection activeCell="G16" sqref="G16"/>
    </sheetView>
  </sheetViews>
  <sheetFormatPr baseColWidth="10" defaultRowHeight="14.4" x14ac:dyDescent="0.3"/>
  <cols>
    <col min="2" max="2" width="37.44140625" bestFit="1" customWidth="1"/>
    <col min="3" max="3" width="21.5546875" bestFit="1" customWidth="1"/>
  </cols>
  <sheetData>
    <row r="1" spans="1:10" ht="15" thickBot="1" x14ac:dyDescent="0.35"/>
    <row r="2" spans="1:10" ht="21.6" thickBot="1" x14ac:dyDescent="0.45">
      <c r="A2" s="11" t="s">
        <v>10</v>
      </c>
      <c r="B2" s="12"/>
      <c r="C2" s="12"/>
      <c r="D2" s="12"/>
      <c r="E2" s="12"/>
      <c r="F2" s="12"/>
      <c r="G2" s="12"/>
      <c r="H2" s="12"/>
      <c r="I2" s="12"/>
      <c r="J2" s="13"/>
    </row>
    <row r="4" spans="1:10" x14ac:dyDescent="0.3">
      <c r="A4" t="s">
        <v>0</v>
      </c>
      <c r="B4" t="s">
        <v>9</v>
      </c>
      <c r="C4" t="s">
        <v>2</v>
      </c>
      <c r="D4" t="s">
        <v>3</v>
      </c>
      <c r="E4" t="s">
        <v>4</v>
      </c>
      <c r="F4" t="s">
        <v>1</v>
      </c>
      <c r="G4" t="s">
        <v>5</v>
      </c>
      <c r="H4" t="s">
        <v>6</v>
      </c>
      <c r="I4" t="s">
        <v>7</v>
      </c>
      <c r="J4" t="s">
        <v>8</v>
      </c>
    </row>
    <row r="5" spans="1:10" x14ac:dyDescent="0.3">
      <c r="A5" t="s">
        <v>32</v>
      </c>
      <c r="B5" t="s">
        <v>81</v>
      </c>
    </row>
    <row r="6" spans="1:10" x14ac:dyDescent="0.3">
      <c r="A6" t="s">
        <v>33</v>
      </c>
      <c r="B6" t="s">
        <v>82</v>
      </c>
      <c r="C6" t="s">
        <v>83</v>
      </c>
    </row>
    <row r="7" spans="1:10" x14ac:dyDescent="0.3">
      <c r="A7" t="s">
        <v>42</v>
      </c>
      <c r="B7" t="s">
        <v>84</v>
      </c>
    </row>
    <row r="8" spans="1:10" x14ac:dyDescent="0.3">
      <c r="A8" t="s">
        <v>43</v>
      </c>
      <c r="B8" t="s">
        <v>85</v>
      </c>
    </row>
    <row r="9" spans="1:10" x14ac:dyDescent="0.3">
      <c r="A9" t="s">
        <v>44</v>
      </c>
      <c r="B9" t="s">
        <v>86</v>
      </c>
    </row>
    <row r="10" spans="1:10" x14ac:dyDescent="0.3">
      <c r="A10" t="s">
        <v>52</v>
      </c>
      <c r="B10" t="s">
        <v>76</v>
      </c>
    </row>
    <row r="11" spans="1:10" x14ac:dyDescent="0.3">
      <c r="A11" t="s">
        <v>53</v>
      </c>
      <c r="B11" t="s">
        <v>77</v>
      </c>
    </row>
    <row r="12" spans="1:10" x14ac:dyDescent="0.3">
      <c r="A12" t="s">
        <v>54</v>
      </c>
      <c r="B12" t="s">
        <v>78</v>
      </c>
    </row>
    <row r="13" spans="1:10" x14ac:dyDescent="0.3">
      <c r="A13" t="s">
        <v>87</v>
      </c>
      <c r="B13" t="s">
        <v>88</v>
      </c>
    </row>
    <row r="14" spans="1:10" x14ac:dyDescent="0.3">
      <c r="A14" t="s">
        <v>89</v>
      </c>
      <c r="B14" t="s">
        <v>90</v>
      </c>
    </row>
  </sheetData>
  <mergeCells count="1">
    <mergeCell ref="A2:J2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</vt:lpstr>
      <vt:lpstr>TaskOverview</vt:lpstr>
      <vt:lpstr>SplittetTasks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2017-09-14T08:45:41Z</dcterms:modified>
</cp:coreProperties>
</file>