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Users/JazzyJeff/Desktop/Coding/Excel Projects/"/>
    </mc:Choice>
  </mc:AlternateContent>
  <xr:revisionPtr revIDLastSave="0" documentId="8_{C395D73A-90D1-5348-B6C3-164A8646757E}" xr6:coauthVersionLast="47" xr6:coauthVersionMax="47" xr10:uidLastSave="{00000000-0000-0000-0000-000000000000}"/>
  <bookViews>
    <workbookView xWindow="-32000" yWindow="0" windowWidth="32000" windowHeight="180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<sst xmlns="http://schemas.openxmlformats.org/spreadsheetml/2006/main" count="16274" uniqueCount="52">
  <si>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</si>
  <si>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</si>
  <si>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</si>
  <si>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</si>
  <si>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</si>
  <si>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</si>
  <si>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</si>
  <si>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</si>
  <si>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</si>
  <si>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</si>
  <si>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</si>
  <si>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</si>
  <si>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</si>
  <si>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</si>
  <si>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</si>
  <si>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</si>
  <si>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</si>
  <si>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</si>
  <si>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</si>
  <si>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</si>
  <si>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</si>
  <si>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</si>
  <si>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</si>
  <si>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</si>
  <si>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</si>
  <si>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</si>
  <si>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</si>
  <si>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</si>
  <si>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</si>
  <si>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</si>
  <si>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</si>
  <si>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</si>
  <si>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</si>
  <si>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</si>
  <si>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</si>
  <si>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</si>
  <si>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</si>
  <si>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</si>
  <si>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</si>
  <si>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</si>
  <si>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</si>
  <si>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</si>
  <si>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</si>
  <si>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</si>
  <si>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</si>
  <si>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</si>
  <si>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</si>
  <si>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Female2</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</si>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</sst>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 fontId="0" fillId="0" borderId="0" xfId="0" applyNumberForma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17"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Table!PivotTable4</c:name>
    <c:fmtId val="2"/>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Male</c:v>
                </c:pt>
                <c:pt idx="1">
                  <c:v>Female2</c:v>
                </c:pt>
              </c:strCache>
            </c:strRef>
          </c:cat>
          <c:val>
            <c:numRef>
              <c:f>'Pivot Table'!$B$4:$B$6</c:f>
              <c:numCache>
                <c:formatCode>0</c:formatCode>
                <c:ptCount val="2"/>
                <c:pt idx="0">
                  <c:v>67142.857142857145</c:v>
                </c:pt>
                <c:pt idx="1">
                  <c:v>77142.857142857145</c:v>
                </c:pt>
              </c:numCache>
            </c:numRef>
          </c:val>
          <c:extLst>
            <c:ext xmlns:c16="http://schemas.microsoft.com/office/drawing/2014/chart" uri="{C3380CC4-5D6E-409C-BE32-E72D297353CC}">
              <c16:uniqueId val="{00000000-290A-9F4C-BC4F-A8FFA7CF6A9A}"/>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Male</c:v>
                </c:pt>
                <c:pt idx="1">
                  <c:v>Female2</c:v>
                </c:pt>
              </c:strCache>
            </c:strRef>
          </c:cat>
          <c:val>
            <c:numRef>
              <c:f>'Pivot Table'!$C$4:$C$6</c:f>
              <c:numCache>
                <c:formatCode>0</c:formatCode>
                <c:ptCount val="2"/>
                <c:pt idx="0">
                  <c:v>63962.264150943396</c:v>
                </c:pt>
                <c:pt idx="1">
                  <c:v>63947.368421052633</c:v>
                </c:pt>
              </c:numCache>
            </c:numRef>
          </c:val>
          <c:extLst>
            <c:ext xmlns:c16="http://schemas.microsoft.com/office/drawing/2014/chart" uri="{C3380CC4-5D6E-409C-BE32-E72D297353CC}">
              <c16:uniqueId val="{00000001-290A-9F4C-BC4F-A8FFA7CF6A9A}"/>
            </c:ext>
          </c:extLst>
        </c:ser>
        <c:dLbls>
          <c:showLegendKey val="0"/>
          <c:showVal val="0"/>
          <c:showCatName val="0"/>
          <c:showSerName val="0"/>
          <c:showPercent val="0"/>
          <c:showBubbleSize val="0"/>
        </c:dLbls>
        <c:gapWidth val="219"/>
        <c:overlap val="-27"/>
        <c:axId val="720019375"/>
        <c:axId val="720021023"/>
      </c:barChart>
      <c:catAx>
        <c:axId val="720019375"/>
        <c:scaling>
          <c:orientation val="minMax"/>
        </c:scaling>
        <c:delete val="0"/>
        <c:axPos val="b"/>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720021023"/>
        <c:crosses val="autoZero"/>
        <c:auto val="1"/>
        <c:lblAlgn val="ctr"/>
        <c:lblOffset val="100"/>
        <c:noMultiLvlLbl val="0"/>
      </c:catAx>
      <c:valAx>
        <c:axId val="720021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720019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ctr" anchorCtr="0"/>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12</c:v>
                </c:pt>
                <c:pt idx="1">
                  <c:v>5</c:v>
                </c:pt>
                <c:pt idx="2">
                  <c:v>9</c:v>
                </c:pt>
                <c:pt idx="3">
                  <c:v>6</c:v>
                </c:pt>
                <c:pt idx="4">
                  <c:v>17</c:v>
                </c:pt>
              </c:numCache>
            </c:numRef>
          </c:val>
          <c:smooth val="0"/>
          <c:extLst>
            <c:ext xmlns:c16="http://schemas.microsoft.com/office/drawing/2014/chart" uri="{C3380CC4-5D6E-409C-BE32-E72D297353CC}">
              <c16:uniqueId val="{00000000-06C8-5D4D-8E7C-A17E32865CBD}"/>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36</c:v>
                </c:pt>
                <c:pt idx="1">
                  <c:v>6</c:v>
                </c:pt>
                <c:pt idx="2">
                  <c:v>25</c:v>
                </c:pt>
                <c:pt idx="3">
                  <c:v>15</c:v>
                </c:pt>
                <c:pt idx="4">
                  <c:v>9</c:v>
                </c:pt>
              </c:numCache>
            </c:numRef>
          </c:val>
          <c:smooth val="0"/>
          <c:extLst>
            <c:ext xmlns:c16="http://schemas.microsoft.com/office/drawing/2014/chart" uri="{C3380CC4-5D6E-409C-BE32-E72D297353CC}">
              <c16:uniqueId val="{00000001-06C8-5D4D-8E7C-A17E32865CBD}"/>
            </c:ext>
          </c:extLst>
        </c:ser>
        <c:dLbls>
          <c:showLegendKey val="0"/>
          <c:showVal val="0"/>
          <c:showCatName val="0"/>
          <c:showSerName val="0"/>
          <c:showPercent val="0"/>
          <c:showBubbleSize val="0"/>
        </c:dLbls>
        <c:smooth val="0"/>
        <c:axId val="741041423"/>
        <c:axId val="726339583"/>
      </c:lineChart>
      <c:catAx>
        <c:axId val="741041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339583"/>
        <c:crosses val="autoZero"/>
        <c:auto val="1"/>
        <c:lblAlgn val="ctr"/>
        <c:lblOffset val="100"/>
        <c:noMultiLvlLbl val="0"/>
      </c:catAx>
      <c:valAx>
        <c:axId val="72633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04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2</c:v>
                </c:pt>
                <c:pt idx="1">
                  <c:v>38</c:v>
                </c:pt>
                <c:pt idx="2">
                  <c:v>9</c:v>
                </c:pt>
              </c:numCache>
            </c:numRef>
          </c:val>
          <c:smooth val="0"/>
          <c:extLst>
            <c:ext xmlns:c16="http://schemas.microsoft.com/office/drawing/2014/chart" uri="{C3380CC4-5D6E-409C-BE32-E72D297353CC}">
              <c16:uniqueId val="{00000000-B109-6E4C-BA40-50EFF5F36653}"/>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4</c:v>
                </c:pt>
                <c:pt idx="1">
                  <c:v>74</c:v>
                </c:pt>
                <c:pt idx="2">
                  <c:v>13</c:v>
                </c:pt>
              </c:numCache>
            </c:numRef>
          </c:val>
          <c:smooth val="0"/>
          <c:extLst>
            <c:ext xmlns:c16="http://schemas.microsoft.com/office/drawing/2014/chart" uri="{C3380CC4-5D6E-409C-BE32-E72D297353CC}">
              <c16:uniqueId val="{00000001-B109-6E4C-BA40-50EFF5F36653}"/>
            </c:ext>
          </c:extLst>
        </c:ser>
        <c:dLbls>
          <c:showLegendKey val="0"/>
          <c:showVal val="0"/>
          <c:showCatName val="0"/>
          <c:showSerName val="0"/>
          <c:showPercent val="0"/>
          <c:showBubbleSize val="0"/>
        </c:dLbls>
        <c:marker val="1"/>
        <c:smooth val="0"/>
        <c:axId val="756503471"/>
        <c:axId val="751300447"/>
      </c:lineChart>
      <c:catAx>
        <c:axId val="756503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00447"/>
        <c:crosses val="autoZero"/>
        <c:auto val="1"/>
        <c:lblAlgn val="ctr"/>
        <c:lblOffset val="100"/>
        <c:noMultiLvlLbl val="0"/>
      </c:catAx>
      <c:valAx>
        <c:axId val="751300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50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Table!PivotTable7</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Table'!$B$70:$B$71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Table'!$A$72:$A$107</c:f>
              <c:strCache>
                <c:ptCount val="35"/>
                <c:pt idx="0">
                  <c:v>25</c:v>
                </c:pt>
                <c:pt idx="1">
                  <c:v>28</c:v>
                </c:pt>
                <c:pt idx="2">
                  <c:v>30</c:v>
                </c:pt>
                <c:pt idx="3">
                  <c:v>31</c:v>
                </c:pt>
                <c:pt idx="4">
                  <c:v>32</c:v>
                </c:pt>
                <c:pt idx="5">
                  <c:v>33</c:v>
                </c:pt>
                <c:pt idx="6">
                  <c:v>34</c:v>
                </c:pt>
                <c:pt idx="7">
                  <c:v>35</c:v>
                </c:pt>
                <c:pt idx="8">
                  <c:v>36</c:v>
                </c:pt>
                <c:pt idx="9">
                  <c:v>37</c:v>
                </c:pt>
                <c:pt idx="10">
                  <c:v>38</c:v>
                </c:pt>
                <c:pt idx="11">
                  <c:v>39</c:v>
                </c:pt>
                <c:pt idx="12">
                  <c:v>40</c:v>
                </c:pt>
                <c:pt idx="13">
                  <c:v>41</c:v>
                </c:pt>
                <c:pt idx="14">
                  <c:v>42</c:v>
                </c:pt>
                <c:pt idx="15">
                  <c:v>43</c:v>
                </c:pt>
                <c:pt idx="16">
                  <c:v>44</c:v>
                </c:pt>
                <c:pt idx="17">
                  <c:v>45</c:v>
                </c:pt>
                <c:pt idx="18">
                  <c:v>46</c:v>
                </c:pt>
                <c:pt idx="19">
                  <c:v>47</c:v>
                </c:pt>
                <c:pt idx="20">
                  <c:v>48</c:v>
                </c:pt>
                <c:pt idx="21">
                  <c:v>51</c:v>
                </c:pt>
                <c:pt idx="22">
                  <c:v>52</c:v>
                </c:pt>
                <c:pt idx="23">
                  <c:v>53</c:v>
                </c:pt>
                <c:pt idx="24">
                  <c:v>57</c:v>
                </c:pt>
                <c:pt idx="25">
                  <c:v>58</c:v>
                </c:pt>
                <c:pt idx="26">
                  <c:v>59</c:v>
                </c:pt>
                <c:pt idx="27">
                  <c:v>60</c:v>
                </c:pt>
                <c:pt idx="28">
                  <c:v>61</c:v>
                </c:pt>
                <c:pt idx="29">
                  <c:v>62</c:v>
                </c:pt>
                <c:pt idx="30">
                  <c:v>63</c:v>
                </c:pt>
                <c:pt idx="31">
                  <c:v>65</c:v>
                </c:pt>
                <c:pt idx="32">
                  <c:v>66</c:v>
                </c:pt>
                <c:pt idx="33">
                  <c:v>67</c:v>
                </c:pt>
                <c:pt idx="34">
                  <c:v>68</c:v>
                </c:pt>
              </c:strCache>
            </c:strRef>
          </c:cat>
          <c:val>
            <c:numRef>
              <c:f>'Pivot Table'!$B$72:$B$107</c:f>
              <c:numCache>
                <c:formatCode>General</c:formatCode>
                <c:ptCount val="35"/>
                <c:pt idx="2">
                  <c:v>1</c:v>
                </c:pt>
                <c:pt idx="3">
                  <c:v>3</c:v>
                </c:pt>
                <c:pt idx="4">
                  <c:v>2</c:v>
                </c:pt>
                <c:pt idx="5">
                  <c:v>1</c:v>
                </c:pt>
                <c:pt idx="7">
                  <c:v>2</c:v>
                </c:pt>
                <c:pt idx="8">
                  <c:v>2</c:v>
                </c:pt>
                <c:pt idx="10">
                  <c:v>5</c:v>
                </c:pt>
                <c:pt idx="11">
                  <c:v>3</c:v>
                </c:pt>
                <c:pt idx="12">
                  <c:v>4</c:v>
                </c:pt>
                <c:pt idx="13">
                  <c:v>2</c:v>
                </c:pt>
                <c:pt idx="14">
                  <c:v>5</c:v>
                </c:pt>
                <c:pt idx="15">
                  <c:v>1</c:v>
                </c:pt>
                <c:pt idx="16">
                  <c:v>2</c:v>
                </c:pt>
                <c:pt idx="17">
                  <c:v>2</c:v>
                </c:pt>
                <c:pt idx="20">
                  <c:v>3</c:v>
                </c:pt>
                <c:pt idx="21">
                  <c:v>1</c:v>
                </c:pt>
                <c:pt idx="23">
                  <c:v>1</c:v>
                </c:pt>
                <c:pt idx="24">
                  <c:v>1</c:v>
                </c:pt>
                <c:pt idx="25">
                  <c:v>1</c:v>
                </c:pt>
                <c:pt idx="26">
                  <c:v>1</c:v>
                </c:pt>
                <c:pt idx="28">
                  <c:v>1</c:v>
                </c:pt>
                <c:pt idx="29">
                  <c:v>1</c:v>
                </c:pt>
                <c:pt idx="30">
                  <c:v>2</c:v>
                </c:pt>
                <c:pt idx="33">
                  <c:v>1</c:v>
                </c:pt>
                <c:pt idx="34">
                  <c:v>1</c:v>
                </c:pt>
              </c:numCache>
            </c:numRef>
          </c:val>
          <c:smooth val="0"/>
          <c:extLst>
            <c:ext xmlns:c16="http://schemas.microsoft.com/office/drawing/2014/chart" uri="{C3380CC4-5D6E-409C-BE32-E72D297353CC}">
              <c16:uniqueId val="{00000000-E12C-F14C-A36A-25ACCCCC026E}"/>
            </c:ext>
          </c:extLst>
        </c:ser>
        <c:ser>
          <c:idx val="1"/>
          <c:order val="1"/>
          <c:tx>
            <c:strRef>
              <c:f>'Pivot Table'!$C$70:$C$71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Table'!$A$72:$A$107</c:f>
              <c:strCache>
                <c:ptCount val="35"/>
                <c:pt idx="0">
                  <c:v>25</c:v>
                </c:pt>
                <c:pt idx="1">
                  <c:v>28</c:v>
                </c:pt>
                <c:pt idx="2">
                  <c:v>30</c:v>
                </c:pt>
                <c:pt idx="3">
                  <c:v>31</c:v>
                </c:pt>
                <c:pt idx="4">
                  <c:v>32</c:v>
                </c:pt>
                <c:pt idx="5">
                  <c:v>33</c:v>
                </c:pt>
                <c:pt idx="6">
                  <c:v>34</c:v>
                </c:pt>
                <c:pt idx="7">
                  <c:v>35</c:v>
                </c:pt>
                <c:pt idx="8">
                  <c:v>36</c:v>
                </c:pt>
                <c:pt idx="9">
                  <c:v>37</c:v>
                </c:pt>
                <c:pt idx="10">
                  <c:v>38</c:v>
                </c:pt>
                <c:pt idx="11">
                  <c:v>39</c:v>
                </c:pt>
                <c:pt idx="12">
                  <c:v>40</c:v>
                </c:pt>
                <c:pt idx="13">
                  <c:v>41</c:v>
                </c:pt>
                <c:pt idx="14">
                  <c:v>42</c:v>
                </c:pt>
                <c:pt idx="15">
                  <c:v>43</c:v>
                </c:pt>
                <c:pt idx="16">
                  <c:v>44</c:v>
                </c:pt>
                <c:pt idx="17">
                  <c:v>45</c:v>
                </c:pt>
                <c:pt idx="18">
                  <c:v>46</c:v>
                </c:pt>
                <c:pt idx="19">
                  <c:v>47</c:v>
                </c:pt>
                <c:pt idx="20">
                  <c:v>48</c:v>
                </c:pt>
                <c:pt idx="21">
                  <c:v>51</c:v>
                </c:pt>
                <c:pt idx="22">
                  <c:v>52</c:v>
                </c:pt>
                <c:pt idx="23">
                  <c:v>53</c:v>
                </c:pt>
                <c:pt idx="24">
                  <c:v>57</c:v>
                </c:pt>
                <c:pt idx="25">
                  <c:v>58</c:v>
                </c:pt>
                <c:pt idx="26">
                  <c:v>59</c:v>
                </c:pt>
                <c:pt idx="27">
                  <c:v>60</c:v>
                </c:pt>
                <c:pt idx="28">
                  <c:v>61</c:v>
                </c:pt>
                <c:pt idx="29">
                  <c:v>62</c:v>
                </c:pt>
                <c:pt idx="30">
                  <c:v>63</c:v>
                </c:pt>
                <c:pt idx="31">
                  <c:v>65</c:v>
                </c:pt>
                <c:pt idx="32">
                  <c:v>66</c:v>
                </c:pt>
                <c:pt idx="33">
                  <c:v>67</c:v>
                </c:pt>
                <c:pt idx="34">
                  <c:v>68</c:v>
                </c:pt>
              </c:strCache>
            </c:strRef>
          </c:cat>
          <c:val>
            <c:numRef>
              <c:f>'Pivot Table'!$C$72:$C$107</c:f>
              <c:numCache>
                <c:formatCode>General</c:formatCode>
                <c:ptCount val="35"/>
                <c:pt idx="0">
                  <c:v>1</c:v>
                </c:pt>
                <c:pt idx="1">
                  <c:v>1</c:v>
                </c:pt>
                <c:pt idx="2">
                  <c:v>1</c:v>
                </c:pt>
                <c:pt idx="3">
                  <c:v>1</c:v>
                </c:pt>
                <c:pt idx="5">
                  <c:v>1</c:v>
                </c:pt>
                <c:pt idx="6">
                  <c:v>2</c:v>
                </c:pt>
                <c:pt idx="7">
                  <c:v>1</c:v>
                </c:pt>
                <c:pt idx="8">
                  <c:v>4</c:v>
                </c:pt>
                <c:pt idx="9">
                  <c:v>10</c:v>
                </c:pt>
                <c:pt idx="10">
                  <c:v>13</c:v>
                </c:pt>
                <c:pt idx="11">
                  <c:v>7</c:v>
                </c:pt>
                <c:pt idx="12">
                  <c:v>5</c:v>
                </c:pt>
                <c:pt idx="13">
                  <c:v>9</c:v>
                </c:pt>
                <c:pt idx="14">
                  <c:v>5</c:v>
                </c:pt>
                <c:pt idx="15">
                  <c:v>5</c:v>
                </c:pt>
                <c:pt idx="16">
                  <c:v>2</c:v>
                </c:pt>
                <c:pt idx="17">
                  <c:v>1</c:v>
                </c:pt>
                <c:pt idx="18">
                  <c:v>2</c:v>
                </c:pt>
                <c:pt idx="19">
                  <c:v>5</c:v>
                </c:pt>
                <c:pt idx="22">
                  <c:v>1</c:v>
                </c:pt>
                <c:pt idx="23">
                  <c:v>1</c:v>
                </c:pt>
                <c:pt idx="25">
                  <c:v>1</c:v>
                </c:pt>
                <c:pt idx="26">
                  <c:v>3</c:v>
                </c:pt>
                <c:pt idx="27">
                  <c:v>2</c:v>
                </c:pt>
                <c:pt idx="29">
                  <c:v>2</c:v>
                </c:pt>
                <c:pt idx="30">
                  <c:v>1</c:v>
                </c:pt>
                <c:pt idx="31">
                  <c:v>2</c:v>
                </c:pt>
                <c:pt idx="32">
                  <c:v>2</c:v>
                </c:pt>
              </c:numCache>
            </c:numRef>
          </c:val>
          <c:smooth val="0"/>
          <c:extLst>
            <c:ext xmlns:c16="http://schemas.microsoft.com/office/drawing/2014/chart" uri="{C3380CC4-5D6E-409C-BE32-E72D297353CC}">
              <c16:uniqueId val="{00000001-E12C-F14C-A36A-25ACCCCC026E}"/>
            </c:ext>
          </c:extLst>
        </c:ser>
        <c:dLbls>
          <c:showLegendKey val="0"/>
          <c:showVal val="0"/>
          <c:showCatName val="0"/>
          <c:showSerName val="0"/>
          <c:showPercent val="0"/>
          <c:showBubbleSize val="0"/>
        </c:dLbls>
        <c:marker val="1"/>
        <c:smooth val="0"/>
        <c:axId val="720012207"/>
        <c:axId val="735871967"/>
      </c:lineChart>
      <c:catAx>
        <c:axId val="72001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871967"/>
        <c:crosses val="autoZero"/>
        <c:auto val="1"/>
        <c:lblAlgn val="ctr"/>
        <c:lblOffset val="100"/>
        <c:noMultiLvlLbl val="0"/>
      </c:catAx>
      <c:valAx>
        <c:axId val="73587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01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Table!PivotTable4</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52781950171037"/>
          <c:y val="0.14673077996623063"/>
          <c:w val="0.73052249285544524"/>
          <c:h val="0.61612980254237759"/>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Table'!$A$4:$A$6</c:f>
              <c:strCache>
                <c:ptCount val="2"/>
                <c:pt idx="0">
                  <c:v>Male</c:v>
                </c:pt>
                <c:pt idx="1">
                  <c:v>Female2</c:v>
                </c:pt>
              </c:strCache>
            </c:strRef>
          </c:cat>
          <c:val>
            <c:numRef>
              <c:f>'Pivot Table'!$B$4:$B$6</c:f>
              <c:numCache>
                <c:formatCode>0</c:formatCode>
                <c:ptCount val="2"/>
                <c:pt idx="0">
                  <c:v>67142.857142857145</c:v>
                </c:pt>
                <c:pt idx="1">
                  <c:v>77142.857142857145</c:v>
                </c:pt>
              </c:numCache>
            </c:numRef>
          </c:val>
          <c:extLst>
            <c:ext xmlns:c16="http://schemas.microsoft.com/office/drawing/2014/chart" uri="{C3380CC4-5D6E-409C-BE32-E72D297353CC}">
              <c16:uniqueId val="{00000000-B1BE-E647-BAAB-F074E5754C1E}"/>
            </c:ext>
          </c:extLst>
        </c:ser>
        <c:ser>
          <c:idx val="1"/>
          <c:order val="1"/>
          <c:tx>
            <c:strRef>
              <c:f>'Pivot Table'!$C$2:$C$3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Table'!$A$4:$A$6</c:f>
              <c:strCache>
                <c:ptCount val="2"/>
                <c:pt idx="0">
                  <c:v>Male</c:v>
                </c:pt>
                <c:pt idx="1">
                  <c:v>Female2</c:v>
                </c:pt>
              </c:strCache>
            </c:strRef>
          </c:cat>
          <c:val>
            <c:numRef>
              <c:f>'Pivot Table'!$C$4:$C$6</c:f>
              <c:numCache>
                <c:formatCode>0</c:formatCode>
                <c:ptCount val="2"/>
                <c:pt idx="0">
                  <c:v>63962.264150943396</c:v>
                </c:pt>
                <c:pt idx="1">
                  <c:v>63947.368421052633</c:v>
                </c:pt>
              </c:numCache>
            </c:numRef>
          </c:val>
          <c:extLst>
            <c:ext xmlns:c16="http://schemas.microsoft.com/office/drawing/2014/chart" uri="{C3380CC4-5D6E-409C-BE32-E72D297353CC}">
              <c16:uniqueId val="{00000001-B1BE-E647-BAAB-F074E5754C1E}"/>
            </c:ext>
          </c:extLst>
        </c:ser>
        <c:dLbls>
          <c:dLblPos val="inEnd"/>
          <c:showLegendKey val="0"/>
          <c:showVal val="1"/>
          <c:showCatName val="0"/>
          <c:showSerName val="0"/>
          <c:showPercent val="0"/>
          <c:showBubbleSize val="0"/>
        </c:dLbls>
        <c:gapWidth val="267"/>
        <c:overlap val="-43"/>
        <c:axId val="720019375"/>
        <c:axId val="720021023"/>
      </c:barChart>
      <c:catAx>
        <c:axId val="72001937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20021023"/>
        <c:crosses val="autoZero"/>
        <c:auto val="0"/>
        <c:lblAlgn val="ctr"/>
        <c:lblOffset val="100"/>
        <c:noMultiLvlLbl val="0"/>
      </c:catAx>
      <c:valAx>
        <c:axId val="720021023"/>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20019375"/>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layout>
        <c:manualLayout>
          <c:xMode val="edge"/>
          <c:yMode val="edge"/>
          <c:x val="0.88584191808395696"/>
          <c:y val="0.4963432095756089"/>
          <c:w val="6.7192228214626157E-2"/>
          <c:h val="0.128060879576248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Table!PivotTable5</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12</c:v>
                </c:pt>
                <c:pt idx="1">
                  <c:v>5</c:v>
                </c:pt>
                <c:pt idx="2">
                  <c:v>9</c:v>
                </c:pt>
                <c:pt idx="3">
                  <c:v>6</c:v>
                </c:pt>
                <c:pt idx="4">
                  <c:v>17</c:v>
                </c:pt>
              </c:numCache>
            </c:numRef>
          </c:val>
          <c:smooth val="0"/>
          <c:extLst>
            <c:ext xmlns:c16="http://schemas.microsoft.com/office/drawing/2014/chart" uri="{C3380CC4-5D6E-409C-BE32-E72D297353CC}">
              <c16:uniqueId val="{00000000-EFCE-EE49-8BF2-F2267B8C030B}"/>
            </c:ext>
          </c:extLst>
        </c:ser>
        <c:ser>
          <c:idx val="1"/>
          <c:order val="1"/>
          <c:tx>
            <c:strRef>
              <c:f>'Pivot Table'!$C$29:$C$30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36</c:v>
                </c:pt>
                <c:pt idx="1">
                  <c:v>6</c:v>
                </c:pt>
                <c:pt idx="2">
                  <c:v>25</c:v>
                </c:pt>
                <c:pt idx="3">
                  <c:v>15</c:v>
                </c:pt>
                <c:pt idx="4">
                  <c:v>9</c:v>
                </c:pt>
              </c:numCache>
            </c:numRef>
          </c:val>
          <c:smooth val="0"/>
          <c:extLst>
            <c:ext xmlns:c16="http://schemas.microsoft.com/office/drawing/2014/chart" uri="{C3380CC4-5D6E-409C-BE32-E72D297353CC}">
              <c16:uniqueId val="{00000001-EFCE-EE49-8BF2-F2267B8C030B}"/>
            </c:ext>
          </c:extLst>
        </c:ser>
        <c:dLbls>
          <c:dLblPos val="ctr"/>
          <c:showLegendKey val="0"/>
          <c:showVal val="1"/>
          <c:showCatName val="0"/>
          <c:showSerName val="0"/>
          <c:showPercent val="0"/>
          <c:showBubbleSize val="0"/>
        </c:dLbls>
        <c:marker val="1"/>
        <c:smooth val="0"/>
        <c:axId val="741041423"/>
        <c:axId val="726339583"/>
      </c:lineChart>
      <c:catAx>
        <c:axId val="74104142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6339583"/>
        <c:crosses val="autoZero"/>
        <c:auto val="1"/>
        <c:lblAlgn val="ctr"/>
        <c:lblOffset val="100"/>
        <c:noMultiLvlLbl val="0"/>
      </c:catAx>
      <c:valAx>
        <c:axId val="72633958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104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Table!PivotTable6</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1"/>
              <a:t>Customer Age Brackets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Table'!$A$50:$A$53</c:f>
              <c:strCache>
                <c:ptCount val="3"/>
                <c:pt idx="0">
                  <c:v>Adolescent</c:v>
                </c:pt>
                <c:pt idx="1">
                  <c:v>Middle Age</c:v>
                </c:pt>
                <c:pt idx="2">
                  <c:v>Old</c:v>
                </c:pt>
              </c:strCache>
            </c:strRef>
          </c:cat>
          <c:val>
            <c:numRef>
              <c:f>'Pivot Table'!$B$50:$B$53</c:f>
              <c:numCache>
                <c:formatCode>General</c:formatCode>
                <c:ptCount val="3"/>
                <c:pt idx="0">
                  <c:v>2</c:v>
                </c:pt>
                <c:pt idx="1">
                  <c:v>38</c:v>
                </c:pt>
                <c:pt idx="2">
                  <c:v>9</c:v>
                </c:pt>
              </c:numCache>
            </c:numRef>
          </c:val>
          <c:smooth val="0"/>
          <c:extLst>
            <c:ext xmlns:c16="http://schemas.microsoft.com/office/drawing/2014/chart" uri="{C3380CC4-5D6E-409C-BE32-E72D297353CC}">
              <c16:uniqueId val="{00000000-4F56-574F-ADD1-F7835F02C3BE}"/>
            </c:ext>
          </c:extLst>
        </c:ser>
        <c:ser>
          <c:idx val="1"/>
          <c:order val="1"/>
          <c:tx>
            <c:strRef>
              <c:f>'Pivot Table'!$C$48:$C$49</c:f>
              <c:strCache>
                <c:ptCount val="1"/>
                <c:pt idx="0">
                  <c:v>Yes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Table'!$A$50:$A$53</c:f>
              <c:strCache>
                <c:ptCount val="3"/>
                <c:pt idx="0">
                  <c:v>Adolescent</c:v>
                </c:pt>
                <c:pt idx="1">
                  <c:v>Middle Age</c:v>
                </c:pt>
                <c:pt idx="2">
                  <c:v>Old</c:v>
                </c:pt>
              </c:strCache>
            </c:strRef>
          </c:cat>
          <c:val>
            <c:numRef>
              <c:f>'Pivot Table'!$C$50:$C$53</c:f>
              <c:numCache>
                <c:formatCode>General</c:formatCode>
                <c:ptCount val="3"/>
                <c:pt idx="0">
                  <c:v>4</c:v>
                </c:pt>
                <c:pt idx="1">
                  <c:v>74</c:v>
                </c:pt>
                <c:pt idx="2">
                  <c:v>13</c:v>
                </c:pt>
              </c:numCache>
            </c:numRef>
          </c:val>
          <c:smooth val="0"/>
          <c:extLst>
            <c:ext xmlns:c16="http://schemas.microsoft.com/office/drawing/2014/chart" uri="{C3380CC4-5D6E-409C-BE32-E72D297353CC}">
              <c16:uniqueId val="{00000001-4F56-574F-ADD1-F7835F02C3BE}"/>
            </c:ext>
          </c:extLst>
        </c:ser>
        <c:dLbls>
          <c:dLblPos val="ctr"/>
          <c:showLegendKey val="0"/>
          <c:showVal val="1"/>
          <c:showCatName val="0"/>
          <c:showSerName val="0"/>
          <c:showPercent val="0"/>
          <c:showBubbleSize val="0"/>
        </c:dLbls>
        <c:marker val="1"/>
        <c:smooth val="0"/>
        <c:axId val="756503471"/>
        <c:axId val="751300447"/>
      </c:lineChart>
      <c:catAx>
        <c:axId val="756503471"/>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51300447"/>
        <c:crosses val="autoZero"/>
        <c:auto val="1"/>
        <c:lblAlgn val="ctr"/>
        <c:lblOffset val="100"/>
        <c:noMultiLvlLbl val="0"/>
      </c:catAx>
      <c:valAx>
        <c:axId val="751300447"/>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56503471"/>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571146</xdr:colOff>
      <xdr:row>0</xdr:row>
      <xdr:rowOff>150987</xdr:rowOff>
    </xdr:from>
    <xdr:to>
      <xdr:col>11</xdr:col>
      <xdr:colOff>65852</xdr:colOff>
      <xdr:row>22</xdr:row>
      <xdr:rowOff>28222</xdr:rowOff>
    </xdr:to>
    <xdr:graphicFrame macro="">
      <xdr:nvGraphicFramePr>
        <xdr:cNvPr id="4" name="Chart 3">
          <a:extLst>
            <a:ext uri="{FF2B5EF4-FFF2-40B4-BE49-F238E27FC236}">
              <a16:creationId xmlns:a16="http://schemas.microsoft.com/office/drawing/2014/main" id="{91ACE281-ECD1-10C7-3E14-231949E4B1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758914</xdr:colOff>
      <xdr:row>26</xdr:row>
      <xdr:rowOff>40158</xdr:rowOff>
    </xdr:from>
    <xdr:to>
      <xdr:col>10</xdr:col>
      <xdr:colOff>706549</xdr:colOff>
      <xdr:row>44</xdr:row>
      <xdr:rowOff>71549</xdr:rowOff>
    </xdr:to>
    <xdr:graphicFrame macro="">
      <xdr:nvGraphicFramePr>
        <xdr:cNvPr id="5" name="Chart 4">
          <a:extLst>
            <a:ext uri="{FF2B5EF4-FFF2-40B4-BE49-F238E27FC236}">
              <a16:creationId xmlns:a16="http://schemas.microsoft.com/office/drawing/2014/main" id="{B1A7F3D8-AB43-CD27-51AB-E3EE69053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567028</xdr:colOff>
      <xdr:row>45</xdr:row>
      <xdr:rowOff>135407</xdr:rowOff>
    </xdr:from>
    <xdr:to>
      <xdr:col>11</xdr:col>
      <xdr:colOff>384577</xdr:colOff>
      <xdr:row>65</xdr:row>
      <xdr:rowOff>101248</xdr:rowOff>
    </xdr:to>
    <xdr:graphicFrame macro="">
      <xdr:nvGraphicFramePr>
        <xdr:cNvPr id="7" name="Chart 6">
          <a:extLst>
            <a:ext uri="{FF2B5EF4-FFF2-40B4-BE49-F238E27FC236}">
              <a16:creationId xmlns:a16="http://schemas.microsoft.com/office/drawing/2014/main" id="{6FEFB28D-E3EB-CF45-3025-D9FFE9402B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763788</xdr:colOff>
      <xdr:row>69</xdr:row>
      <xdr:rowOff>153295</xdr:rowOff>
    </xdr:from>
    <xdr:to>
      <xdr:col>10</xdr:col>
      <xdr:colOff>643943</xdr:colOff>
      <xdr:row>87</xdr:row>
      <xdr:rowOff>143099</xdr:rowOff>
    </xdr:to>
    <xdr:graphicFrame macro="">
      <xdr:nvGraphicFramePr>
        <xdr:cNvPr id="9" name="Chart 8">
          <a:extLst>
            <a:ext uri="{FF2B5EF4-FFF2-40B4-BE49-F238E27FC236}">
              <a16:creationId xmlns:a16="http://schemas.microsoft.com/office/drawing/2014/main" id="{CA4465B0-1BEB-BE76-B352-4E4976C31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0.88358</cdr:x>
      <cdr:y>0.38156</cdr:y>
    </cdr:from>
    <cdr:to>
      <cdr:x>0.99214</cdr:x>
      <cdr:y>0.42595</cdr:y>
    </cdr:to>
    <cdr:sp macro="" textlink="">
      <cdr:nvSpPr>
        <cdr:cNvPr id="2" name="TextBox 1">
          <a:extLst xmlns:a="http://schemas.openxmlformats.org/drawingml/2006/main">
            <a:ext uri="{FF2B5EF4-FFF2-40B4-BE49-F238E27FC236}">
              <a16:creationId xmlns:a16="http://schemas.microsoft.com/office/drawing/2014/main" id="{88A201F8-227A-8AAF-958A-F13620821311}"/>
            </a:ext>
          </a:extLst>
        </cdr:cNvPr>
        <cdr:cNvSpPr txBox="1"/>
      </cdr:nvSpPr>
      <cdr:spPr>
        <a:xfrm xmlns:a="http://schemas.openxmlformats.org/drawingml/2006/main">
          <a:off x="6034287" y="1385017"/>
          <a:ext cx="741432" cy="161135"/>
        </a:xfrm>
        <a:prstGeom xmlns:a="http://schemas.openxmlformats.org/drawingml/2006/main" prst="rect">
          <a:avLst/>
        </a:prstGeom>
      </cdr:spPr>
      <cdr:txBody>
        <a:bodyPr xmlns:a="http://schemas.openxmlformats.org/drawingml/2006/main" vertOverflow="overflow" horzOverflow="overflow" wrap="none" rtlCol="0"/>
        <a:lstStyle xmlns:a="http://schemas.openxmlformats.org/drawingml/2006/main"/>
        <a:p xmlns:a="http://schemas.openxmlformats.org/drawingml/2006/main">
          <a:r>
            <a:rPr lang="en-US" sz="800"/>
            <a:t>Purchased Bike</a:t>
          </a:r>
        </a:p>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1</xdr:col>
      <xdr:colOff>558800</xdr:colOff>
      <xdr:row>6</xdr:row>
      <xdr:rowOff>8686</xdr:rowOff>
    </xdr:from>
    <xdr:to>
      <xdr:col>7</xdr:col>
      <xdr:colOff>615757</xdr:colOff>
      <xdr:row>23</xdr:row>
      <xdr:rowOff>158916</xdr:rowOff>
    </xdr:to>
    <xdr:graphicFrame macro="">
      <xdr:nvGraphicFramePr>
        <xdr:cNvPr id="2" name="Chart 1">
          <a:extLst>
            <a:ext uri="{FF2B5EF4-FFF2-40B4-BE49-F238E27FC236}">
              <a16:creationId xmlns:a16="http://schemas.microsoft.com/office/drawing/2014/main" id="{BBE9D72C-9142-4F40-9307-B1DCD339B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568960</xdr:colOff>
      <xdr:row>23</xdr:row>
      <xdr:rowOff>151061</xdr:rowOff>
    </xdr:from>
    <xdr:to>
      <xdr:col>15</xdr:col>
      <xdr:colOff>17188</xdr:colOff>
      <xdr:row>41</xdr:row>
      <xdr:rowOff>139122</xdr:rowOff>
    </xdr:to>
    <xdr:graphicFrame macro="">
      <xdr:nvGraphicFramePr>
        <xdr:cNvPr id="3" name="Chart 2">
          <a:extLst>
            <a:ext uri="{FF2B5EF4-FFF2-40B4-BE49-F238E27FC236}">
              <a16:creationId xmlns:a16="http://schemas.microsoft.com/office/drawing/2014/main" id="{96E7F415-424E-754C-90DB-5899B23BF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625378</xdr:colOff>
      <xdr:row>6</xdr:row>
      <xdr:rowOff>8686</xdr:rowOff>
    </xdr:from>
    <xdr:to>
      <xdr:col>14</xdr:col>
      <xdr:colOff>827424</xdr:colOff>
      <xdr:row>23</xdr:row>
      <xdr:rowOff>157395</xdr:rowOff>
    </xdr:to>
    <xdr:graphicFrame macro="">
      <xdr:nvGraphicFramePr>
        <xdr:cNvPr id="4" name="Chart 3">
          <a:extLst>
            <a:ext uri="{FF2B5EF4-FFF2-40B4-BE49-F238E27FC236}">
              <a16:creationId xmlns:a16="http://schemas.microsoft.com/office/drawing/2014/main" id="{490C4C6E-8C65-4B4F-A94A-113E0D77D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16380</xdr:rowOff>
    </xdr:from>
    <xdr:to>
      <xdr:col>1</xdr:col>
      <xdr:colOff>549591</xdr:colOff>
      <xdr:row>13</xdr:row>
      <xdr:rowOff>134698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57F76B9-C62A-3410-5E25-091B82D74C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59380"/>
              <a:ext cx="1375091" cy="1451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23998</xdr:colOff>
      <xdr:row>20</xdr:row>
      <xdr:rowOff>103887</xdr:rowOff>
    </xdr:from>
    <xdr:to>
      <xdr:col>1</xdr:col>
      <xdr:colOff>550933</xdr:colOff>
      <xdr:row>29</xdr:row>
      <xdr:rowOff>94575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05DDF0C-9C1F-4533-12D7-8EA9599ABA3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3998" y="3913887"/>
              <a:ext cx="1352435" cy="17051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13</xdr:row>
      <xdr:rowOff>144720</xdr:rowOff>
    </xdr:from>
    <xdr:to>
      <xdr:col>1</xdr:col>
      <xdr:colOff>549591</xdr:colOff>
      <xdr:row>20</xdr:row>
      <xdr:rowOff>81064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FC14585-B007-EC59-65A2-CD5D022C69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 y="2621220"/>
              <a:ext cx="1375090" cy="1269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0.88439</cdr:x>
      <cdr:y>0.4479</cdr:y>
    </cdr:from>
    <cdr:to>
      <cdr:x>0.96537</cdr:x>
      <cdr:y>0.49519</cdr:y>
    </cdr:to>
    <cdr:sp macro="" textlink="">
      <cdr:nvSpPr>
        <cdr:cNvPr id="2" name="TextBox 1">
          <a:extLst xmlns:a="http://schemas.openxmlformats.org/drawingml/2006/main">
            <a:ext uri="{FF2B5EF4-FFF2-40B4-BE49-F238E27FC236}">
              <a16:creationId xmlns:a16="http://schemas.microsoft.com/office/drawing/2014/main" id="{25795E4A-EDE0-1DBB-3EAF-A56FEA7471B8}"/>
            </a:ext>
          </a:extLst>
        </cdr:cNvPr>
        <cdr:cNvSpPr txBox="1"/>
      </cdr:nvSpPr>
      <cdr:spPr>
        <a:xfrm xmlns:a="http://schemas.openxmlformats.org/drawingml/2006/main">
          <a:off x="4610708" y="1532467"/>
          <a:ext cx="422160" cy="161802"/>
        </a:xfrm>
        <a:prstGeom xmlns:a="http://schemas.openxmlformats.org/drawingml/2006/main" prst="rect">
          <a:avLst/>
        </a:prstGeom>
      </cdr:spPr>
      <cdr:txBody>
        <a:bodyPr xmlns:a="http://schemas.openxmlformats.org/drawingml/2006/main" wrap="non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800"/>
            <a:t>Purchased Bike</a:t>
          </a:r>
        </a:p>
        <a:p xmlns:a="http://schemas.openxmlformats.org/drawingml/2006/main">
          <a:pPr algn="ctr"/>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0.9389</cdr:x>
      <cdr:y>0.42446</cdr:y>
    </cdr:from>
    <cdr:to>
      <cdr:x>0.99482</cdr:x>
      <cdr:y>0.46844</cdr:y>
    </cdr:to>
    <cdr:sp macro="" textlink="">
      <cdr:nvSpPr>
        <cdr:cNvPr id="2" name="TextBox 1">
          <a:extLst xmlns:a="http://schemas.openxmlformats.org/drawingml/2006/main">
            <a:ext uri="{FF2B5EF4-FFF2-40B4-BE49-F238E27FC236}">
              <a16:creationId xmlns:a16="http://schemas.microsoft.com/office/drawing/2014/main" id="{25795E4A-EDE0-1DBB-3EAF-A56FEA7471B8}"/>
            </a:ext>
          </a:extLst>
        </cdr:cNvPr>
        <cdr:cNvSpPr txBox="1"/>
      </cdr:nvSpPr>
      <cdr:spPr>
        <a:xfrm xmlns:a="http://schemas.openxmlformats.org/drawingml/2006/main">
          <a:off x="10201179" y="1465118"/>
          <a:ext cx="607565" cy="151811"/>
        </a:xfrm>
        <a:prstGeom xmlns:a="http://schemas.openxmlformats.org/drawingml/2006/main" prst="rect">
          <a:avLst/>
        </a:prstGeom>
      </cdr:spPr>
      <cdr:txBody>
        <a:bodyPr xmlns:a="http://schemas.openxmlformats.org/drawingml/2006/main" wrap="non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800"/>
            <a:t>Purchased Bike</a:t>
          </a:r>
        </a:p>
        <a:p xmlns:a="http://schemas.openxmlformats.org/drawingml/2006/main">
          <a:pPr algn="ctr"/>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0.87842</cdr:x>
      <cdr:y>0.44064</cdr:y>
    </cdr:from>
    <cdr:to>
      <cdr:x>0.98698</cdr:x>
      <cdr:y>0.48503</cdr:y>
    </cdr:to>
    <cdr:sp macro="" textlink="">
      <cdr:nvSpPr>
        <cdr:cNvPr id="2" name="TextBox 1">
          <a:extLst xmlns:a="http://schemas.openxmlformats.org/drawingml/2006/main">
            <a:ext uri="{FF2B5EF4-FFF2-40B4-BE49-F238E27FC236}">
              <a16:creationId xmlns:a16="http://schemas.microsoft.com/office/drawing/2014/main" id="{88A201F8-227A-8AAF-958A-F13620821311}"/>
            </a:ext>
          </a:extLst>
        </cdr:cNvPr>
        <cdr:cNvSpPr txBox="1"/>
      </cdr:nvSpPr>
      <cdr:spPr>
        <a:xfrm xmlns:a="http://schemas.openxmlformats.org/drawingml/2006/main">
          <a:off x="4916168" y="1506951"/>
          <a:ext cx="607565" cy="151811"/>
        </a:xfrm>
        <a:prstGeom xmlns:a="http://schemas.openxmlformats.org/drawingml/2006/main" prst="rect">
          <a:avLst/>
        </a:prstGeom>
      </cdr:spPr>
      <cdr:txBody>
        <a:bodyPr xmlns:a="http://schemas.openxmlformats.org/drawingml/2006/main" vertOverflow="overflow" horzOverflow="overflow" wrap="none" rtlCol="0" anchor="t"/>
        <a:lstStyle xmlns:a="http://schemas.openxmlformats.org/drawingml/2006/main"/>
        <a:p xmlns:a="http://schemas.openxmlformats.org/drawingml/2006/main">
          <a:pPr algn="ctr"/>
          <a:r>
            <a:rPr lang="en-US" sz="800"/>
            <a:t>Purchased Bike</a:t>
          </a:r>
        </a:p>
        <a:p xmlns:a="http://schemas.openxmlformats.org/drawingml/2006/main">
          <a:pPr algn="ctr"/>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s, Jeffery" refreshedDate="44727.092952777777" createdVersion="8" refreshedVersion="8" minRefreshableVersion="3" recordCount="1000" xr:uid="{BF016F39-65BF-0943-9408-3D8E0878F5F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FeMaleale" u="1"/>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203512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2"/>
    <x v="0"/>
  </r>
  <r>
    <n v="12590"/>
    <x v="1"/>
    <x v="1"/>
    <n v="30000"/>
    <n v="1"/>
    <x v="0"/>
    <s v="Clerical"/>
    <s v="Yes"/>
    <n v="0"/>
    <x v="0"/>
    <x v="0"/>
    <x v="18"/>
    <x v="1"/>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0"/>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2"/>
    <x v="0"/>
  </r>
  <r>
    <n v="17891"/>
    <x v="0"/>
    <x v="0"/>
    <n v="10000"/>
    <n v="2"/>
    <x v="1"/>
    <s v="Manual"/>
    <s v="Yes"/>
    <n v="1"/>
    <x v="0"/>
    <x v="0"/>
    <x v="5"/>
    <x v="2"/>
    <x v="1"/>
  </r>
  <r>
    <n v="27832"/>
    <x v="1"/>
    <x v="0"/>
    <n v="30000"/>
    <n v="0"/>
    <x v="1"/>
    <s v="Clerical"/>
    <s v="No"/>
    <n v="1"/>
    <x v="1"/>
    <x v="0"/>
    <x v="25"/>
    <x v="0"/>
    <x v="0"/>
  </r>
  <r>
    <n v="26863"/>
    <x v="1"/>
    <x v="1"/>
    <n v="20000"/>
    <n v="0"/>
    <x v="2"/>
    <s v="Manual"/>
    <s v="No"/>
    <n v="1"/>
    <x v="1"/>
    <x v="0"/>
    <x v="26"/>
    <x v="0"/>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2"/>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2"/>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2"/>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0"/>
    <x v="1"/>
  </r>
  <r>
    <n v="17191"/>
    <x v="1"/>
    <x v="1"/>
    <n v="130000"/>
    <n v="3"/>
    <x v="1"/>
    <s v="Professional"/>
    <s v="No"/>
    <n v="3"/>
    <x v="0"/>
    <x v="0"/>
    <x v="36"/>
    <x v="2"/>
    <x v="1"/>
  </r>
  <r>
    <n v="19608"/>
    <x v="0"/>
    <x v="1"/>
    <n v="80000"/>
    <n v="5"/>
    <x v="0"/>
    <s v="Professional"/>
    <s v="Yes"/>
    <n v="4"/>
    <x v="3"/>
    <x v="1"/>
    <x v="8"/>
    <x v="0"/>
    <x v="0"/>
  </r>
  <r>
    <n v="24119"/>
    <x v="1"/>
    <x v="1"/>
    <n v="30000"/>
    <n v="0"/>
    <x v="1"/>
    <s v="Clerical"/>
    <s v="No"/>
    <n v="1"/>
    <x v="1"/>
    <x v="0"/>
    <x v="19"/>
    <x v="2"/>
    <x v="0"/>
  </r>
  <r>
    <n v="25458"/>
    <x v="0"/>
    <x v="1"/>
    <n v="20000"/>
    <n v="1"/>
    <x v="2"/>
    <s v="Manual"/>
    <s v="No"/>
    <n v="1"/>
    <x v="3"/>
    <x v="0"/>
    <x v="8"/>
    <x v="2"/>
    <x v="1"/>
  </r>
  <r>
    <n v="26886"/>
    <x v="1"/>
    <x v="0"/>
    <n v="30000"/>
    <n v="0"/>
    <x v="1"/>
    <s v="Clerical"/>
    <s v="No"/>
    <n v="1"/>
    <x v="0"/>
    <x v="0"/>
    <x v="19"/>
    <x v="0"/>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2"/>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2"/>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2"/>
    <x v="0"/>
  </r>
  <r>
    <n v="29191"/>
    <x v="1"/>
    <x v="0"/>
    <n v="130000"/>
    <n v="1"/>
    <x v="4"/>
    <s v="Management"/>
    <s v="No"/>
    <n v="1"/>
    <x v="0"/>
    <x v="1"/>
    <x v="4"/>
    <x v="2"/>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2"/>
    <x v="1"/>
  </r>
  <r>
    <n v="19914"/>
    <x v="0"/>
    <x v="1"/>
    <n v="80000"/>
    <n v="5"/>
    <x v="0"/>
    <s v="Management"/>
    <s v="Yes"/>
    <n v="2"/>
    <x v="1"/>
    <x v="0"/>
    <x v="24"/>
    <x v="1"/>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2"/>
    <x v="1"/>
  </r>
  <r>
    <n v="19675"/>
    <x v="0"/>
    <x v="1"/>
    <n v="20000"/>
    <n v="4"/>
    <x v="2"/>
    <s v="Skilled Manual"/>
    <s v="Yes"/>
    <n v="2"/>
    <x v="2"/>
    <x v="1"/>
    <x v="2"/>
    <x v="1"/>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2"/>
    <x v="0"/>
  </r>
  <r>
    <n v="22402"/>
    <x v="0"/>
    <x v="1"/>
    <n v="10000"/>
    <n v="0"/>
    <x v="1"/>
    <s v="Manual"/>
    <s v="Yes"/>
    <n v="1"/>
    <x v="1"/>
    <x v="1"/>
    <x v="37"/>
    <x v="0"/>
    <x v="1"/>
  </r>
  <r>
    <n v="15465"/>
    <x v="0"/>
    <x v="0"/>
    <n v="10000"/>
    <n v="0"/>
    <x v="1"/>
    <s v="Manual"/>
    <s v="No"/>
    <n v="1"/>
    <x v="0"/>
    <x v="1"/>
    <x v="37"/>
    <x v="0"/>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0"/>
    <x v="0"/>
  </r>
  <r>
    <n v="19442"/>
    <x v="1"/>
    <x v="1"/>
    <n v="50000"/>
    <n v="0"/>
    <x v="4"/>
    <s v="Skilled Manual"/>
    <s v="Yes"/>
    <n v="0"/>
    <x v="0"/>
    <x v="0"/>
    <x v="34"/>
    <x v="2"/>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2"/>
    <x v="0"/>
  </r>
  <r>
    <n v="17843"/>
    <x v="1"/>
    <x v="0"/>
    <n v="10000"/>
    <n v="0"/>
    <x v="3"/>
    <s v="Manual"/>
    <s v="No"/>
    <n v="2"/>
    <x v="0"/>
    <x v="0"/>
    <x v="21"/>
    <x v="0"/>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0"/>
    <x v="0"/>
  </r>
  <r>
    <n v="12585"/>
    <x v="0"/>
    <x v="1"/>
    <n v="10000"/>
    <n v="1"/>
    <x v="2"/>
    <s v="Manual"/>
    <s v="Yes"/>
    <n v="0"/>
    <x v="1"/>
    <x v="1"/>
    <x v="40"/>
    <x v="0"/>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2"/>
    <x v="1"/>
  </r>
  <r>
    <n v="11415"/>
    <x v="1"/>
    <x v="1"/>
    <n v="90000"/>
    <n v="5"/>
    <x v="1"/>
    <s v="Professional"/>
    <s v="No"/>
    <n v="2"/>
    <x v="4"/>
    <x v="0"/>
    <x v="24"/>
    <x v="1"/>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2"/>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0"/>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2"/>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0"/>
    <x v="1"/>
  </r>
  <r>
    <n v="22006"/>
    <x v="0"/>
    <x v="1"/>
    <n v="70000"/>
    <n v="5"/>
    <x v="1"/>
    <s v="Skilled Manual"/>
    <s v="Yes"/>
    <n v="3"/>
    <x v="2"/>
    <x v="1"/>
    <x v="30"/>
    <x v="0"/>
    <x v="0"/>
  </r>
  <r>
    <n v="20060"/>
    <x v="1"/>
    <x v="0"/>
    <n v="30000"/>
    <n v="0"/>
    <x v="2"/>
    <s v="Manual"/>
    <s v="No"/>
    <n v="1"/>
    <x v="1"/>
    <x v="0"/>
    <x v="17"/>
    <x v="2"/>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2"/>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0"/>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2"/>
    <x v="1"/>
  </r>
  <r>
    <n v="23780"/>
    <x v="1"/>
    <x v="1"/>
    <n v="40000"/>
    <n v="2"/>
    <x v="1"/>
    <s v="Clerical"/>
    <s v="No"/>
    <n v="2"/>
    <x v="0"/>
    <x v="0"/>
    <x v="4"/>
    <x v="0"/>
    <x v="1"/>
  </r>
  <r>
    <n v="20994"/>
    <x v="0"/>
    <x v="0"/>
    <n v="20000"/>
    <n v="0"/>
    <x v="0"/>
    <s v="Clerical"/>
    <s v="No"/>
    <n v="0"/>
    <x v="0"/>
    <x v="1"/>
    <x v="22"/>
    <x v="0"/>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2"/>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2"/>
    <x v="1"/>
  </r>
  <r>
    <n v="23915"/>
    <x v="0"/>
    <x v="1"/>
    <n v="20000"/>
    <n v="2"/>
    <x v="2"/>
    <s v="Manual"/>
    <s v="Yes"/>
    <n v="2"/>
    <x v="0"/>
    <x v="0"/>
    <x v="0"/>
    <x v="2"/>
    <x v="0"/>
  </r>
  <r>
    <n v="24121"/>
    <x v="1"/>
    <x v="0"/>
    <n v="30000"/>
    <n v="0"/>
    <x v="1"/>
    <s v="Clerical"/>
    <s v="No"/>
    <n v="1"/>
    <x v="0"/>
    <x v="0"/>
    <x v="19"/>
    <x v="0"/>
    <x v="1"/>
  </r>
  <r>
    <n v="27878"/>
    <x v="1"/>
    <x v="1"/>
    <n v="20000"/>
    <n v="0"/>
    <x v="1"/>
    <s v="Manual"/>
    <s v="No"/>
    <n v="0"/>
    <x v="0"/>
    <x v="1"/>
    <x v="26"/>
    <x v="0"/>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2"/>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0"/>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2"/>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2"/>
    <x v="0"/>
  </r>
  <r>
    <n v="17978"/>
    <x v="0"/>
    <x v="1"/>
    <n v="40000"/>
    <n v="0"/>
    <x v="4"/>
    <s v="Clerical"/>
    <s v="Yes"/>
    <n v="0"/>
    <x v="0"/>
    <x v="0"/>
    <x v="34"/>
    <x v="0"/>
    <x v="1"/>
  </r>
  <r>
    <n v="12581"/>
    <x v="1"/>
    <x v="0"/>
    <n v="10000"/>
    <n v="0"/>
    <x v="1"/>
    <s v="Manual"/>
    <s v="No"/>
    <n v="1"/>
    <x v="0"/>
    <x v="1"/>
    <x v="26"/>
    <x v="0"/>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2"/>
    <x v="0"/>
  </r>
  <r>
    <n v="15822"/>
    <x v="0"/>
    <x v="1"/>
    <n v="40000"/>
    <n v="2"/>
    <x v="0"/>
    <s v="Management"/>
    <s v="Yes"/>
    <n v="2"/>
    <x v="0"/>
    <x v="1"/>
    <x v="41"/>
    <x v="1"/>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2"/>
    <x v="0"/>
  </r>
  <r>
    <n v="20147"/>
    <x v="0"/>
    <x v="0"/>
    <n v="30000"/>
    <n v="1"/>
    <x v="0"/>
    <s v="Clerical"/>
    <s v="Yes"/>
    <n v="0"/>
    <x v="0"/>
    <x v="0"/>
    <x v="27"/>
    <x v="1"/>
    <x v="0"/>
  </r>
  <r>
    <n v="15612"/>
    <x v="1"/>
    <x v="1"/>
    <n v="30000"/>
    <n v="0"/>
    <x v="2"/>
    <s v="Manual"/>
    <s v="No"/>
    <n v="1"/>
    <x v="3"/>
    <x v="0"/>
    <x v="26"/>
    <x v="0"/>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2"/>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2"/>
    <x v="1"/>
  </r>
  <r>
    <n v="24738"/>
    <x v="0"/>
    <x v="0"/>
    <n v="40000"/>
    <n v="1"/>
    <x v="1"/>
    <s v="Clerical"/>
    <s v="Yes"/>
    <n v="1"/>
    <x v="3"/>
    <x v="2"/>
    <x v="36"/>
    <x v="0"/>
    <x v="1"/>
  </r>
  <r>
    <n v="16337"/>
    <x v="0"/>
    <x v="1"/>
    <n v="60000"/>
    <n v="0"/>
    <x v="1"/>
    <s v="Skilled Manual"/>
    <s v="No"/>
    <n v="2"/>
    <x v="3"/>
    <x v="2"/>
    <x v="19"/>
    <x v="0"/>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2"/>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2"/>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2"/>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2"/>
    <x v="0"/>
  </r>
  <r>
    <n v="18560"/>
    <x v="0"/>
    <x v="0"/>
    <n v="70000"/>
    <n v="2"/>
    <x v="4"/>
    <s v="Professional"/>
    <s v="Yes"/>
    <n v="0"/>
    <x v="1"/>
    <x v="2"/>
    <x v="17"/>
    <x v="2"/>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2"/>
    <x v="0"/>
  </r>
  <r>
    <n v="20528"/>
    <x v="0"/>
    <x v="1"/>
    <n v="40000"/>
    <n v="2"/>
    <x v="3"/>
    <s v="Skilled Manual"/>
    <s v="Yes"/>
    <n v="2"/>
    <x v="1"/>
    <x v="2"/>
    <x v="10"/>
    <x v="0"/>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0"/>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2"/>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2"/>
    <x v="0"/>
  </r>
  <r>
    <n v="22994"/>
    <x v="0"/>
    <x v="0"/>
    <n v="80000"/>
    <n v="0"/>
    <x v="0"/>
    <s v="Management"/>
    <s v="Yes"/>
    <n v="1"/>
    <x v="3"/>
    <x v="2"/>
    <x v="17"/>
    <x v="0"/>
    <x v="1"/>
  </r>
  <r>
    <n v="22983"/>
    <x v="1"/>
    <x v="0"/>
    <n v="30000"/>
    <n v="0"/>
    <x v="3"/>
    <s v="Clerical"/>
    <s v="Yes"/>
    <n v="2"/>
    <x v="2"/>
    <x v="2"/>
    <x v="40"/>
    <x v="0"/>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2"/>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2"/>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0"/>
    <x v="0"/>
  </r>
  <r>
    <n v="23672"/>
    <x v="0"/>
    <x v="0"/>
    <n v="60000"/>
    <n v="3"/>
    <x v="4"/>
    <s v="Management"/>
    <s v="Yes"/>
    <n v="2"/>
    <x v="3"/>
    <x v="2"/>
    <x v="41"/>
    <x v="1"/>
    <x v="0"/>
  </r>
  <r>
    <n v="29255"/>
    <x v="1"/>
    <x v="1"/>
    <n v="80000"/>
    <n v="3"/>
    <x v="1"/>
    <s v="Professional"/>
    <s v="No"/>
    <n v="1"/>
    <x v="3"/>
    <x v="2"/>
    <x v="36"/>
    <x v="2"/>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2"/>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2"/>
    <x v="1"/>
  </r>
  <r>
    <n v="12774"/>
    <x v="0"/>
    <x v="0"/>
    <n v="40000"/>
    <n v="1"/>
    <x v="1"/>
    <s v="Clerical"/>
    <s v="Yes"/>
    <n v="1"/>
    <x v="3"/>
    <x v="2"/>
    <x v="36"/>
    <x v="2"/>
    <x v="1"/>
  </r>
  <r>
    <n v="18910"/>
    <x v="1"/>
    <x v="1"/>
    <n v="30000"/>
    <n v="0"/>
    <x v="1"/>
    <s v="Skilled Manual"/>
    <s v="Yes"/>
    <n v="2"/>
    <x v="2"/>
    <x v="2"/>
    <x v="25"/>
    <x v="2"/>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2"/>
    <x v="0"/>
  </r>
  <r>
    <n v="29112"/>
    <x v="1"/>
    <x v="1"/>
    <n v="60000"/>
    <n v="0"/>
    <x v="1"/>
    <s v="Professional"/>
    <s v="No"/>
    <n v="2"/>
    <x v="3"/>
    <x v="2"/>
    <x v="25"/>
    <x v="0"/>
    <x v="0"/>
  </r>
  <r>
    <n v="14090"/>
    <x v="0"/>
    <x v="0"/>
    <n v="30000"/>
    <n v="0"/>
    <x v="3"/>
    <s v="Clerical"/>
    <s v="No"/>
    <n v="2"/>
    <x v="0"/>
    <x v="2"/>
    <x v="26"/>
    <x v="0"/>
    <x v="0"/>
  </r>
  <r>
    <n v="27040"/>
    <x v="0"/>
    <x v="1"/>
    <n v="20000"/>
    <n v="2"/>
    <x v="3"/>
    <s v="Clerical"/>
    <s v="Yes"/>
    <n v="2"/>
    <x v="3"/>
    <x v="2"/>
    <x v="38"/>
    <x v="0"/>
    <x v="0"/>
  </r>
  <r>
    <n v="23479"/>
    <x v="1"/>
    <x v="1"/>
    <n v="90000"/>
    <n v="0"/>
    <x v="1"/>
    <s v="Professional"/>
    <s v="No"/>
    <n v="2"/>
    <x v="0"/>
    <x v="2"/>
    <x v="1"/>
    <x v="2"/>
    <x v="1"/>
  </r>
  <r>
    <n v="16795"/>
    <x v="0"/>
    <x v="0"/>
    <n v="70000"/>
    <n v="4"/>
    <x v="0"/>
    <s v="Management"/>
    <s v="Yes"/>
    <n v="1"/>
    <x v="3"/>
    <x v="2"/>
    <x v="14"/>
    <x v="1"/>
    <x v="0"/>
  </r>
  <r>
    <n v="22014"/>
    <x v="1"/>
    <x v="1"/>
    <n v="30000"/>
    <n v="0"/>
    <x v="2"/>
    <s v="Skilled Manual"/>
    <s v="Yes"/>
    <n v="2"/>
    <x v="2"/>
    <x v="2"/>
    <x v="22"/>
    <x v="0"/>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2"/>
    <x v="0"/>
  </r>
  <r>
    <n v="16144"/>
    <x v="0"/>
    <x v="1"/>
    <n v="70000"/>
    <n v="1"/>
    <x v="4"/>
    <s v="Professional"/>
    <s v="Yes"/>
    <n v="1"/>
    <x v="0"/>
    <x v="2"/>
    <x v="30"/>
    <x v="0"/>
    <x v="1"/>
  </r>
  <r>
    <n v="27731"/>
    <x v="0"/>
    <x v="1"/>
    <n v="40000"/>
    <n v="0"/>
    <x v="2"/>
    <s v="Skilled Manual"/>
    <s v="Yes"/>
    <n v="2"/>
    <x v="2"/>
    <x v="2"/>
    <x v="40"/>
    <x v="0"/>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2"/>
    <x v="0"/>
  </r>
  <r>
    <n v="16867"/>
    <x v="1"/>
    <x v="0"/>
    <n v="130000"/>
    <n v="1"/>
    <x v="0"/>
    <s v="Management"/>
    <s v="No"/>
    <n v="3"/>
    <x v="0"/>
    <x v="2"/>
    <x v="12"/>
    <x v="0"/>
    <x v="1"/>
  </r>
  <r>
    <n v="14514"/>
    <x v="1"/>
    <x v="0"/>
    <n v="30000"/>
    <n v="0"/>
    <x v="1"/>
    <s v="Skilled Manual"/>
    <s v="Yes"/>
    <n v="1"/>
    <x v="2"/>
    <x v="2"/>
    <x v="22"/>
    <x v="0"/>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2"/>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2"/>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2"/>
    <x v="1"/>
  </r>
  <r>
    <n v="12882"/>
    <x v="0"/>
    <x v="1"/>
    <n v="50000"/>
    <n v="1"/>
    <x v="4"/>
    <s v="Skilled Manual"/>
    <s v="Yes"/>
    <n v="0"/>
    <x v="0"/>
    <x v="2"/>
    <x v="6"/>
    <x v="0"/>
    <x v="1"/>
  </r>
  <r>
    <n v="25908"/>
    <x v="0"/>
    <x v="0"/>
    <n v="60000"/>
    <n v="0"/>
    <x v="1"/>
    <s v="Skilled Manual"/>
    <s v="No"/>
    <n v="1"/>
    <x v="3"/>
    <x v="2"/>
    <x v="40"/>
    <x v="0"/>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2"/>
    <x v="0"/>
  </r>
  <r>
    <n v="26490"/>
    <x v="1"/>
    <x v="1"/>
    <n v="70000"/>
    <n v="2"/>
    <x v="0"/>
    <s v="Management"/>
    <s v="No"/>
    <n v="1"/>
    <x v="1"/>
    <x v="2"/>
    <x v="14"/>
    <x v="1"/>
    <x v="1"/>
  </r>
  <r>
    <n v="13151"/>
    <x v="1"/>
    <x v="1"/>
    <n v="40000"/>
    <n v="0"/>
    <x v="2"/>
    <s v="Skilled Manual"/>
    <s v="Yes"/>
    <n v="2"/>
    <x v="2"/>
    <x v="2"/>
    <x v="40"/>
    <x v="0"/>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2"/>
    <x v="0"/>
  </r>
  <r>
    <n v="20076"/>
    <x v="1"/>
    <x v="0"/>
    <n v="10000"/>
    <n v="2"/>
    <x v="2"/>
    <s v="Manual"/>
    <s v="Yes"/>
    <n v="2"/>
    <x v="3"/>
    <x v="2"/>
    <x v="39"/>
    <x v="0"/>
    <x v="1"/>
  </r>
  <r>
    <n v="24496"/>
    <x v="1"/>
    <x v="0"/>
    <n v="40000"/>
    <n v="0"/>
    <x v="2"/>
    <s v="Skilled Manual"/>
    <s v="No"/>
    <n v="2"/>
    <x v="0"/>
    <x v="2"/>
    <x v="26"/>
    <x v="0"/>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2"/>
    <x v="1"/>
  </r>
  <r>
    <n v="28228"/>
    <x v="1"/>
    <x v="0"/>
    <n v="80000"/>
    <n v="2"/>
    <x v="3"/>
    <s v="Skilled Manual"/>
    <s v="No"/>
    <n v="2"/>
    <x v="3"/>
    <x v="2"/>
    <x v="5"/>
    <x v="0"/>
    <x v="0"/>
  </r>
  <r>
    <n v="18363"/>
    <x v="0"/>
    <x v="1"/>
    <n v="40000"/>
    <n v="0"/>
    <x v="2"/>
    <s v="Skilled Manual"/>
    <s v="Yes"/>
    <n v="2"/>
    <x v="2"/>
    <x v="2"/>
    <x v="26"/>
    <x v="0"/>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2"/>
    <x v="0"/>
  </r>
  <r>
    <n v="13382"/>
    <x v="0"/>
    <x v="1"/>
    <n v="70000"/>
    <n v="5"/>
    <x v="1"/>
    <s v="Professional"/>
    <s v="Yes"/>
    <n v="2"/>
    <x v="3"/>
    <x v="2"/>
    <x v="42"/>
    <x v="1"/>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0"/>
    <x v="1"/>
  </r>
  <r>
    <n v="15532"/>
    <x v="1"/>
    <x v="1"/>
    <n v="60000"/>
    <n v="4"/>
    <x v="0"/>
    <s v="Professional"/>
    <s v="Yes"/>
    <n v="2"/>
    <x v="1"/>
    <x v="2"/>
    <x v="1"/>
    <x v="2"/>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2"/>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2"/>
    <x v="1"/>
  </r>
  <r>
    <n v="17012"/>
    <x v="0"/>
    <x v="0"/>
    <n v="60000"/>
    <n v="3"/>
    <x v="4"/>
    <s v="Professional"/>
    <s v="Yes"/>
    <n v="0"/>
    <x v="1"/>
    <x v="2"/>
    <x v="0"/>
    <x v="2"/>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0"/>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2"/>
    <x v="1"/>
  </r>
  <r>
    <n v="12922"/>
    <x v="1"/>
    <x v="0"/>
    <n v="60000"/>
    <n v="3"/>
    <x v="0"/>
    <s v="Skilled Manual"/>
    <s v="Yes"/>
    <n v="0"/>
    <x v="1"/>
    <x v="2"/>
    <x v="8"/>
    <x v="0"/>
    <x v="1"/>
  </r>
  <r>
    <n v="18891"/>
    <x v="0"/>
    <x v="0"/>
    <n v="40000"/>
    <n v="0"/>
    <x v="1"/>
    <s v="Skilled Manual"/>
    <s v="Yes"/>
    <n v="2"/>
    <x v="2"/>
    <x v="2"/>
    <x v="26"/>
    <x v="0"/>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2"/>
    <x v="0"/>
  </r>
  <r>
    <n v="13390"/>
    <x v="0"/>
    <x v="0"/>
    <n v="70000"/>
    <n v="4"/>
    <x v="1"/>
    <s v="Professional"/>
    <s v="No"/>
    <n v="1"/>
    <x v="3"/>
    <x v="2"/>
    <x v="16"/>
    <x v="1"/>
    <x v="0"/>
  </r>
  <r>
    <n v="17482"/>
    <x v="1"/>
    <x v="0"/>
    <n v="40000"/>
    <n v="0"/>
    <x v="3"/>
    <s v="Clerical"/>
    <s v="Yes"/>
    <n v="2"/>
    <x v="2"/>
    <x v="2"/>
    <x v="19"/>
    <x v="0"/>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2"/>
    <x v="0"/>
  </r>
  <r>
    <n v="18347"/>
    <x v="1"/>
    <x v="0"/>
    <n v="30000"/>
    <n v="0"/>
    <x v="1"/>
    <s v="Skilled Manual"/>
    <s v="No"/>
    <n v="1"/>
    <x v="3"/>
    <x v="2"/>
    <x v="23"/>
    <x v="0"/>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2"/>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2"/>
    <x v="0"/>
  </r>
  <r>
    <n v="14914"/>
    <x v="0"/>
    <x v="0"/>
    <n v="40000"/>
    <n v="1"/>
    <x v="1"/>
    <s v="Clerical"/>
    <s v="Yes"/>
    <n v="1"/>
    <x v="3"/>
    <x v="2"/>
    <x v="38"/>
    <x v="2"/>
    <x v="1"/>
  </r>
  <r>
    <n v="12033"/>
    <x v="1"/>
    <x v="0"/>
    <n v="40000"/>
    <n v="0"/>
    <x v="2"/>
    <s v="Skilled Manual"/>
    <s v="No"/>
    <n v="2"/>
    <x v="0"/>
    <x v="2"/>
    <x v="40"/>
    <x v="0"/>
    <x v="1"/>
  </r>
  <r>
    <n v="11941"/>
    <x v="1"/>
    <x v="1"/>
    <n v="60000"/>
    <n v="0"/>
    <x v="1"/>
    <s v="Skilled Manual"/>
    <s v="Yes"/>
    <n v="0"/>
    <x v="2"/>
    <x v="2"/>
    <x v="19"/>
    <x v="0"/>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2"/>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2"/>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1"/>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2"/>
    <x v="0"/>
  </r>
  <r>
    <n v="12121"/>
    <x v="1"/>
    <x v="1"/>
    <n v="60000"/>
    <n v="3"/>
    <x v="2"/>
    <s v="Professional"/>
    <s v="Yes"/>
    <n v="2"/>
    <x v="4"/>
    <x v="2"/>
    <x v="3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052BC6-F181-DC4C-8308-E95FFF1C8CCF}" name="PivotTable7"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0:D107" firstHeaderRow="1" firstDataRow="2" firstDataCol="1"/>
  <pivotFields count="14">
    <pivotField showAll="0"/>
    <pivotField showAll="0">
      <items count="3">
        <item h="1" x="0"/>
        <item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36">
    <i>
      <x/>
    </i>
    <i>
      <x v="3"/>
    </i>
    <i>
      <x v="5"/>
    </i>
    <i>
      <x v="6"/>
    </i>
    <i>
      <x v="7"/>
    </i>
    <i>
      <x v="8"/>
    </i>
    <i>
      <x v="9"/>
    </i>
    <i>
      <x v="10"/>
    </i>
    <i>
      <x v="11"/>
    </i>
    <i>
      <x v="12"/>
    </i>
    <i>
      <x v="13"/>
    </i>
    <i>
      <x v="14"/>
    </i>
    <i>
      <x v="15"/>
    </i>
    <i>
      <x v="16"/>
    </i>
    <i>
      <x v="17"/>
    </i>
    <i>
      <x v="18"/>
    </i>
    <i>
      <x v="19"/>
    </i>
    <i>
      <x v="20"/>
    </i>
    <i>
      <x v="21"/>
    </i>
    <i>
      <x v="22"/>
    </i>
    <i>
      <x v="23"/>
    </i>
    <i>
      <x v="26"/>
    </i>
    <i>
      <x v="27"/>
    </i>
    <i>
      <x v="28"/>
    </i>
    <i>
      <x v="32"/>
    </i>
    <i>
      <x v="33"/>
    </i>
    <i>
      <x v="34"/>
    </i>
    <i>
      <x v="35"/>
    </i>
    <i>
      <x v="36"/>
    </i>
    <i>
      <x v="37"/>
    </i>
    <i>
      <x v="38"/>
    </i>
    <i>
      <x v="40"/>
    </i>
    <i>
      <x v="41"/>
    </i>
    <i>
      <x v="42"/>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6D192D-CFF9-0C4A-AF73-EB2BD4B615FF}" name="PivotTable6"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8:D53" firstHeaderRow="1" firstDataRow="2" firstDataCol="1"/>
  <pivotFields count="14">
    <pivotField showAll="0"/>
    <pivotField showAll="0">
      <items count="3">
        <item h="1" x="0"/>
        <item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28E412-74A5-C24B-A0DB-FC5636D191EB}" name="PivotTable5"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9:D36" firstHeaderRow="1" firstDataRow="2" firstDataCol="1"/>
  <pivotFields count="14">
    <pivotField showAll="0"/>
    <pivotField showAll="0">
      <items count="3">
        <item h="1" x="0"/>
        <item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C09618-93BF-FC4D-9F1C-299B02EB69E3}" name="PivotTable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h="1" x="0"/>
        <item x="1"/>
        <item t="default"/>
      </items>
    </pivotField>
    <pivotField axis="axisRow" showAll="0">
      <items count="4">
        <item n="Female" m="1" x="2"/>
        <item x="1"/>
        <item n="Female2" x="0"/>
        <item t="default"/>
      </items>
    </pivotField>
    <pivotField dataField="1" numFmtId="167"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0" baseItem="0" numFmtId="1"/>
  </dataFields>
  <formats count="1">
    <format dxfId="0">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A4C2C0B-4064-0444-80DC-79A974BCA40C}" sourceName="Marital Status">
  <pivotTables>
    <pivotTable tabId="3" name="PivotTable4"/>
    <pivotTable tabId="3" name="PivotTable5"/>
    <pivotTable tabId="3" name="PivotTable6"/>
    <pivotTable tabId="3" name="PivotTable7"/>
  </pivotTables>
  <data>
    <tabular pivotCacheId="172035124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650EEDD-389B-F741-9BFE-6D74BC159EEF}" sourceName="Education">
  <pivotTables>
    <pivotTable tabId="3" name="PivotTable4"/>
    <pivotTable tabId="3" name="PivotTable5"/>
    <pivotTable tabId="3" name="PivotTable6"/>
    <pivotTable tabId="3" name="PivotTable7"/>
  </pivotTables>
  <data>
    <tabular pivotCacheId="1720351249">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67A11B-1C6D-3542-881B-711D634D4877}" sourceName="Region">
  <pivotTables>
    <pivotTable tabId="3" name="PivotTable4"/>
    <pivotTable tabId="3" name="PivotTable5"/>
    <pivotTable tabId="3" name="PivotTable6"/>
    <pivotTable tabId="3" name="PivotTable7"/>
  </pivotTables>
  <data>
    <tabular pivotCacheId="172035124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531837F-B0FA-204D-BF03-68A1A03F1DE8}" cache="Slicer_Marital_Status" caption="Marital Status" rowHeight="230716"/>
  <slicer name="Education" xr10:uid="{31423AE8-27D6-D445-A295-9301361F314F}" cache="Slicer_Education" caption="Education" rowHeight="230716"/>
  <slicer name="Region" xr10:uid="{5AB1B215-D887-1046-B7AC-E0A7E2887849}"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18" workbookViewId="0">
      <selection activeCell="Q21" sqref="Q2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13B5F-B681-3C4B-8D0B-334E79AFC087}">
  <dimension ref="A1:N1001"/>
  <sheetViews>
    <sheetView zoomScale="131" zoomScaleNormal="90" workbookViewId="0">
      <selection activeCell="J1" sqref="J1:J1048576"/>
    </sheetView>
  </sheetViews>
  <sheetFormatPr baseColWidth="10" defaultColWidth="11.83203125" defaultRowHeight="15" x14ac:dyDescent="0.2"/>
  <cols>
    <col min="1" max="1" width="17.1640625" customWidth="1"/>
    <col min="4" max="4" width="11.83203125" style="4"/>
    <col min="14" max="14" width="15.5" customWidth="1"/>
  </cols>
  <sheetData>
    <row r="1" spans="1:14" x14ac:dyDescent="0.2">
      <c r="A1" t="s">
        <v>0</v>
      </c>
      <c r="B1" t="s">
        <v>1</v>
      </c>
      <c r="C1" t="s">
        <v>2</v>
      </c>
      <c r="D1" s="4" t="s">
        <v>3</v>
      </c>
      <c r="E1" t="s">
        <v>4</v>
      </c>
      <c r="F1" t="s">
        <v>5</v>
      </c>
      <c r="G1" t="s">
        <v>6</v>
      </c>
      <c r="H1" t="s">
        <v>7</v>
      </c>
      <c r="I1" t="s">
        <v>8</v>
      </c>
      <c r="J1" t="s">
        <v>9</v>
      </c>
      <c r="K1" t="s">
        <v>10</v>
      </c>
      <c r="L1" t="s">
        <v>11</v>
      </c>
      <c r="M1" t="s">
        <v>40</v>
      </c>
      <c r="N1" t="s">
        <v>12</v>
      </c>
    </row>
    <row r="2" spans="1:14" x14ac:dyDescent="0.2">
      <c r="A2">
        <v>12496</v>
      </c>
      <c r="B2" t="s">
        <v>36</v>
      </c>
      <c r="C2" t="s">
        <v>38</v>
      </c>
      <c r="D2" s="4">
        <v>40000</v>
      </c>
      <c r="E2">
        <v>1</v>
      </c>
      <c r="F2" t="s">
        <v>13</v>
      </c>
      <c r="G2" t="s">
        <v>14</v>
      </c>
      <c r="H2" t="s">
        <v>15</v>
      </c>
      <c r="I2">
        <v>0</v>
      </c>
      <c r="J2" t="s">
        <v>16</v>
      </c>
      <c r="K2" t="s">
        <v>17</v>
      </c>
      <c r="L2">
        <v>42</v>
      </c>
      <c r="M2" t="str">
        <f>IF(L2&gt;55,"Old",IF(L4&gt;=31,"Middle Age",IF(L4&lt;31,"Adolescent","Invalid")))</f>
        <v>Middle Age</v>
      </c>
      <c r="N2" t="s">
        <v>18</v>
      </c>
    </row>
    <row r="3" spans="1:14" x14ac:dyDescent="0.2">
      <c r="A3">
        <v>24107</v>
      </c>
      <c r="B3" t="s">
        <v>36</v>
      </c>
      <c r="C3" t="s">
        <v>39</v>
      </c>
      <c r="D3" s="4">
        <v>30000</v>
      </c>
      <c r="E3">
        <v>3</v>
      </c>
      <c r="F3" t="s">
        <v>19</v>
      </c>
      <c r="G3" t="s">
        <v>20</v>
      </c>
      <c r="H3" t="s">
        <v>15</v>
      </c>
      <c r="I3">
        <v>1</v>
      </c>
      <c r="J3" t="s">
        <v>16</v>
      </c>
      <c r="K3" t="s">
        <v>17</v>
      </c>
      <c r="L3">
        <v>43</v>
      </c>
      <c r="M3" t="str">
        <f t="shared" ref="M3:M66" si="0">IF(L3&gt;55,"Old",IF(L5&gt;=31,"Middle Age",IF(L5&lt;31,"Adolescent","Invalid")))</f>
        <v>Middle Age</v>
      </c>
      <c r="N3" t="s">
        <v>18</v>
      </c>
    </row>
    <row r="4" spans="1:14" x14ac:dyDescent="0.2">
      <c r="A4">
        <v>14177</v>
      </c>
      <c r="B4" t="s">
        <v>36</v>
      </c>
      <c r="C4" t="s">
        <v>39</v>
      </c>
      <c r="D4" s="4">
        <v>80000</v>
      </c>
      <c r="E4">
        <v>5</v>
      </c>
      <c r="F4" t="s">
        <v>19</v>
      </c>
      <c r="G4" t="s">
        <v>21</v>
      </c>
      <c r="H4" t="s">
        <v>18</v>
      </c>
      <c r="I4">
        <v>2</v>
      </c>
      <c r="J4" t="s">
        <v>22</v>
      </c>
      <c r="K4" t="s">
        <v>17</v>
      </c>
      <c r="L4">
        <v>60</v>
      </c>
      <c r="M4" t="str">
        <f t="shared" si="0"/>
        <v>Old</v>
      </c>
      <c r="N4" t="s">
        <v>18</v>
      </c>
    </row>
    <row r="5" spans="1:14" x14ac:dyDescent="0.2">
      <c r="A5">
        <v>24381</v>
      </c>
      <c r="B5" t="s">
        <v>37</v>
      </c>
      <c r="C5" t="s">
        <v>39</v>
      </c>
      <c r="D5" s="4">
        <v>70000</v>
      </c>
      <c r="E5">
        <v>0</v>
      </c>
      <c r="F5" t="s">
        <v>13</v>
      </c>
      <c r="G5" t="s">
        <v>21</v>
      </c>
      <c r="H5" t="s">
        <v>15</v>
      </c>
      <c r="I5">
        <v>1</v>
      </c>
      <c r="J5" t="s">
        <v>23</v>
      </c>
      <c r="K5" t="s">
        <v>24</v>
      </c>
      <c r="L5">
        <v>41</v>
      </c>
      <c r="M5" t="str">
        <f t="shared" si="0"/>
        <v>Middle Age</v>
      </c>
      <c r="N5" t="s">
        <v>15</v>
      </c>
    </row>
    <row r="6" spans="1:14" x14ac:dyDescent="0.2">
      <c r="A6">
        <v>25597</v>
      </c>
      <c r="B6" t="s">
        <v>37</v>
      </c>
      <c r="C6" t="s">
        <v>39</v>
      </c>
      <c r="D6" s="4">
        <v>30000</v>
      </c>
      <c r="E6">
        <v>0</v>
      </c>
      <c r="F6" t="s">
        <v>13</v>
      </c>
      <c r="G6" t="s">
        <v>20</v>
      </c>
      <c r="H6" t="s">
        <v>18</v>
      </c>
      <c r="I6">
        <v>0</v>
      </c>
      <c r="J6" t="s">
        <v>16</v>
      </c>
      <c r="K6" t="s">
        <v>17</v>
      </c>
      <c r="L6">
        <v>36</v>
      </c>
      <c r="M6" t="str">
        <f t="shared" si="0"/>
        <v>Middle Age</v>
      </c>
      <c r="N6" t="s">
        <v>15</v>
      </c>
    </row>
    <row r="7" spans="1:14" x14ac:dyDescent="0.2">
      <c r="A7">
        <v>13507</v>
      </c>
      <c r="B7" t="s">
        <v>36</v>
      </c>
      <c r="C7" t="s">
        <v>38</v>
      </c>
      <c r="D7" s="4">
        <v>10000</v>
      </c>
      <c r="E7">
        <v>2</v>
      </c>
      <c r="F7" t="s">
        <v>19</v>
      </c>
      <c r="G7" t="s">
        <v>25</v>
      </c>
      <c r="H7" t="s">
        <v>15</v>
      </c>
      <c r="I7">
        <v>0</v>
      </c>
      <c r="J7" t="s">
        <v>26</v>
      </c>
      <c r="K7" t="s">
        <v>17</v>
      </c>
      <c r="L7">
        <v>50</v>
      </c>
      <c r="M7" t="str">
        <f t="shared" si="0"/>
        <v>Middle Age</v>
      </c>
      <c r="N7" t="s">
        <v>18</v>
      </c>
    </row>
    <row r="8" spans="1:14" x14ac:dyDescent="0.2">
      <c r="A8">
        <v>27974</v>
      </c>
      <c r="B8" t="s">
        <v>37</v>
      </c>
      <c r="C8" t="s">
        <v>39</v>
      </c>
      <c r="D8" s="4">
        <v>160000</v>
      </c>
      <c r="E8">
        <v>2</v>
      </c>
      <c r="F8" t="s">
        <v>27</v>
      </c>
      <c r="G8" t="s">
        <v>28</v>
      </c>
      <c r="H8" t="s">
        <v>15</v>
      </c>
      <c r="I8">
        <v>4</v>
      </c>
      <c r="J8" t="s">
        <v>16</v>
      </c>
      <c r="K8" t="s">
        <v>24</v>
      </c>
      <c r="L8">
        <v>33</v>
      </c>
      <c r="M8" t="str">
        <f t="shared" si="0"/>
        <v>Middle Age</v>
      </c>
      <c r="N8" t="s">
        <v>15</v>
      </c>
    </row>
    <row r="9" spans="1:14" x14ac:dyDescent="0.2">
      <c r="A9">
        <v>19364</v>
      </c>
      <c r="B9" t="s">
        <v>36</v>
      </c>
      <c r="C9" t="s">
        <v>39</v>
      </c>
      <c r="D9" s="4">
        <v>40000</v>
      </c>
      <c r="E9">
        <v>1</v>
      </c>
      <c r="F9" t="s">
        <v>13</v>
      </c>
      <c r="G9" t="s">
        <v>14</v>
      </c>
      <c r="H9" t="s">
        <v>15</v>
      </c>
      <c r="I9">
        <v>0</v>
      </c>
      <c r="J9" t="s">
        <v>16</v>
      </c>
      <c r="K9" t="s">
        <v>17</v>
      </c>
      <c r="L9">
        <v>43</v>
      </c>
      <c r="M9" t="str">
        <f t="shared" si="0"/>
        <v>Middle Age</v>
      </c>
      <c r="N9" t="s">
        <v>15</v>
      </c>
    </row>
    <row r="10" spans="1:14" x14ac:dyDescent="0.2">
      <c r="A10">
        <v>22155</v>
      </c>
      <c r="B10" t="s">
        <v>36</v>
      </c>
      <c r="C10" t="s">
        <v>39</v>
      </c>
      <c r="D10" s="4">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4">
        <v>120000</v>
      </c>
      <c r="E11">
        <v>2</v>
      </c>
      <c r="F11" t="s">
        <v>19</v>
      </c>
      <c r="G11" t="s">
        <v>25</v>
      </c>
      <c r="H11" t="s">
        <v>15</v>
      </c>
      <c r="I11">
        <v>1</v>
      </c>
      <c r="J11" t="s">
        <v>16</v>
      </c>
      <c r="K11" t="s">
        <v>17</v>
      </c>
      <c r="L11">
        <v>40</v>
      </c>
      <c r="M11" t="str">
        <f t="shared" si="0"/>
        <v>Middle Age</v>
      </c>
      <c r="N11" t="s">
        <v>15</v>
      </c>
    </row>
    <row r="12" spans="1:14" x14ac:dyDescent="0.2">
      <c r="A12">
        <v>22173</v>
      </c>
      <c r="B12" t="s">
        <v>36</v>
      </c>
      <c r="C12" t="s">
        <v>38</v>
      </c>
      <c r="D12" s="4">
        <v>30000</v>
      </c>
      <c r="E12">
        <v>3</v>
      </c>
      <c r="F12" t="s">
        <v>27</v>
      </c>
      <c r="G12" t="s">
        <v>14</v>
      </c>
      <c r="H12" t="s">
        <v>18</v>
      </c>
      <c r="I12">
        <v>2</v>
      </c>
      <c r="J12" t="s">
        <v>26</v>
      </c>
      <c r="K12" t="s">
        <v>24</v>
      </c>
      <c r="L12">
        <v>54</v>
      </c>
      <c r="M12" t="str">
        <f t="shared" si="0"/>
        <v>Middle Age</v>
      </c>
      <c r="N12" t="s">
        <v>15</v>
      </c>
    </row>
    <row r="13" spans="1:14" x14ac:dyDescent="0.2">
      <c r="A13">
        <v>12697</v>
      </c>
      <c r="B13" t="s">
        <v>37</v>
      </c>
      <c r="C13" t="s">
        <v>38</v>
      </c>
      <c r="D13" s="4">
        <v>90000</v>
      </c>
      <c r="E13">
        <v>0</v>
      </c>
      <c r="F13" t="s">
        <v>13</v>
      </c>
      <c r="G13" t="s">
        <v>21</v>
      </c>
      <c r="H13" t="s">
        <v>18</v>
      </c>
      <c r="I13">
        <v>4</v>
      </c>
      <c r="J13" t="s">
        <v>46</v>
      </c>
      <c r="K13" t="s">
        <v>24</v>
      </c>
      <c r="L13">
        <v>36</v>
      </c>
      <c r="M13" t="str">
        <f t="shared" si="0"/>
        <v>Middle Age</v>
      </c>
      <c r="N13" t="s">
        <v>18</v>
      </c>
    </row>
    <row r="14" spans="1:14" x14ac:dyDescent="0.2">
      <c r="A14">
        <v>11434</v>
      </c>
      <c r="B14" t="s">
        <v>36</v>
      </c>
      <c r="C14" t="s">
        <v>39</v>
      </c>
      <c r="D14" s="4">
        <v>170000</v>
      </c>
      <c r="E14">
        <v>5</v>
      </c>
      <c r="F14" t="s">
        <v>19</v>
      </c>
      <c r="G14" t="s">
        <v>21</v>
      </c>
      <c r="H14" t="s">
        <v>15</v>
      </c>
      <c r="I14">
        <v>0</v>
      </c>
      <c r="J14" t="s">
        <v>16</v>
      </c>
      <c r="K14" t="s">
        <v>17</v>
      </c>
      <c r="L14">
        <v>55</v>
      </c>
      <c r="M14" t="str">
        <f t="shared" si="0"/>
        <v>Middle Age</v>
      </c>
      <c r="N14" t="s">
        <v>18</v>
      </c>
    </row>
    <row r="15" spans="1:14" x14ac:dyDescent="0.2">
      <c r="A15">
        <v>25323</v>
      </c>
      <c r="B15" t="s">
        <v>36</v>
      </c>
      <c r="C15" t="s">
        <v>39</v>
      </c>
      <c r="D15" s="4">
        <v>40000</v>
      </c>
      <c r="E15">
        <v>2</v>
      </c>
      <c r="F15" t="s">
        <v>19</v>
      </c>
      <c r="G15" t="s">
        <v>20</v>
      </c>
      <c r="H15" t="s">
        <v>15</v>
      </c>
      <c r="I15">
        <v>1</v>
      </c>
      <c r="J15" t="s">
        <v>26</v>
      </c>
      <c r="K15" t="s">
        <v>17</v>
      </c>
      <c r="L15">
        <v>35</v>
      </c>
      <c r="M15" t="str">
        <f t="shared" si="0"/>
        <v>Middle Age</v>
      </c>
      <c r="N15" t="s">
        <v>15</v>
      </c>
    </row>
    <row r="16" spans="1:14" x14ac:dyDescent="0.2">
      <c r="A16">
        <v>23542</v>
      </c>
      <c r="B16" t="s">
        <v>37</v>
      </c>
      <c r="C16" t="s">
        <v>39</v>
      </c>
      <c r="D16" s="4">
        <v>60000</v>
      </c>
      <c r="E16">
        <v>1</v>
      </c>
      <c r="F16" t="s">
        <v>19</v>
      </c>
      <c r="G16" t="s">
        <v>14</v>
      </c>
      <c r="H16" t="s">
        <v>18</v>
      </c>
      <c r="I16">
        <v>1</v>
      </c>
      <c r="J16" t="s">
        <v>16</v>
      </c>
      <c r="K16" t="s">
        <v>24</v>
      </c>
      <c r="L16">
        <v>45</v>
      </c>
      <c r="M16" t="str">
        <f t="shared" si="0"/>
        <v>Middle Age</v>
      </c>
      <c r="N16" t="s">
        <v>15</v>
      </c>
    </row>
    <row r="17" spans="1:14" x14ac:dyDescent="0.2">
      <c r="A17">
        <v>20870</v>
      </c>
      <c r="B17" t="s">
        <v>37</v>
      </c>
      <c r="C17" t="s">
        <v>38</v>
      </c>
      <c r="D17" s="4">
        <v>10000</v>
      </c>
      <c r="E17">
        <v>2</v>
      </c>
      <c r="F17" t="s">
        <v>27</v>
      </c>
      <c r="G17" t="s">
        <v>25</v>
      </c>
      <c r="H17" t="s">
        <v>15</v>
      </c>
      <c r="I17">
        <v>1</v>
      </c>
      <c r="J17" t="s">
        <v>16</v>
      </c>
      <c r="K17" t="s">
        <v>17</v>
      </c>
      <c r="L17">
        <v>38</v>
      </c>
      <c r="M17" t="str">
        <f t="shared" si="0"/>
        <v>Middle Age</v>
      </c>
      <c r="N17" t="s">
        <v>15</v>
      </c>
    </row>
    <row r="18" spans="1:14" x14ac:dyDescent="0.2">
      <c r="A18">
        <v>23316</v>
      </c>
      <c r="B18" t="s">
        <v>37</v>
      </c>
      <c r="C18" t="s">
        <v>39</v>
      </c>
      <c r="D18" s="4">
        <v>30000</v>
      </c>
      <c r="E18">
        <v>3</v>
      </c>
      <c r="F18" t="s">
        <v>19</v>
      </c>
      <c r="G18" t="s">
        <v>20</v>
      </c>
      <c r="H18" t="s">
        <v>18</v>
      </c>
      <c r="I18">
        <v>2</v>
      </c>
      <c r="J18" t="s">
        <v>26</v>
      </c>
      <c r="K18" t="s">
        <v>24</v>
      </c>
      <c r="L18">
        <v>59</v>
      </c>
      <c r="M18" t="str">
        <f t="shared" si="0"/>
        <v>Old</v>
      </c>
      <c r="N18" t="s">
        <v>15</v>
      </c>
    </row>
    <row r="19" spans="1:14" x14ac:dyDescent="0.2">
      <c r="A19">
        <v>12610</v>
      </c>
      <c r="B19" t="s">
        <v>36</v>
      </c>
      <c r="C19" t="s">
        <v>38</v>
      </c>
      <c r="D19" s="4">
        <v>30000</v>
      </c>
      <c r="E19">
        <v>1</v>
      </c>
      <c r="F19" t="s">
        <v>13</v>
      </c>
      <c r="G19" t="s">
        <v>20</v>
      </c>
      <c r="H19" t="s">
        <v>15</v>
      </c>
      <c r="I19">
        <v>0</v>
      </c>
      <c r="J19" t="s">
        <v>16</v>
      </c>
      <c r="K19" t="s">
        <v>17</v>
      </c>
      <c r="L19">
        <v>47</v>
      </c>
      <c r="M19" t="str">
        <f t="shared" si="0"/>
        <v>Middle Age</v>
      </c>
      <c r="N19" t="s">
        <v>18</v>
      </c>
    </row>
    <row r="20" spans="1:14" x14ac:dyDescent="0.2">
      <c r="A20">
        <v>27183</v>
      </c>
      <c r="B20" t="s">
        <v>37</v>
      </c>
      <c r="C20" t="s">
        <v>39</v>
      </c>
      <c r="D20" s="4">
        <v>40000</v>
      </c>
      <c r="E20">
        <v>2</v>
      </c>
      <c r="F20" t="s">
        <v>19</v>
      </c>
      <c r="G20" t="s">
        <v>20</v>
      </c>
      <c r="H20" t="s">
        <v>15</v>
      </c>
      <c r="I20">
        <v>1</v>
      </c>
      <c r="J20" t="s">
        <v>26</v>
      </c>
      <c r="K20" t="s">
        <v>17</v>
      </c>
      <c r="L20">
        <v>35</v>
      </c>
      <c r="M20" t="str">
        <f t="shared" si="0"/>
        <v>Middle Age</v>
      </c>
      <c r="N20" t="s">
        <v>15</v>
      </c>
    </row>
    <row r="21" spans="1:14" x14ac:dyDescent="0.2">
      <c r="A21">
        <v>25940</v>
      </c>
      <c r="B21" t="s">
        <v>37</v>
      </c>
      <c r="C21" t="s">
        <v>39</v>
      </c>
      <c r="D21" s="4">
        <v>20000</v>
      </c>
      <c r="E21">
        <v>2</v>
      </c>
      <c r="F21" t="s">
        <v>29</v>
      </c>
      <c r="G21" t="s">
        <v>20</v>
      </c>
      <c r="H21" t="s">
        <v>15</v>
      </c>
      <c r="I21">
        <v>2</v>
      </c>
      <c r="J21" t="s">
        <v>23</v>
      </c>
      <c r="K21" t="s">
        <v>24</v>
      </c>
      <c r="L21">
        <v>55</v>
      </c>
      <c r="M21" t="str">
        <f t="shared" si="0"/>
        <v>Middle Age</v>
      </c>
      <c r="N21" t="s">
        <v>15</v>
      </c>
    </row>
    <row r="22" spans="1:14" x14ac:dyDescent="0.2">
      <c r="A22">
        <v>25598</v>
      </c>
      <c r="B22" t="s">
        <v>36</v>
      </c>
      <c r="C22" t="s">
        <v>38</v>
      </c>
      <c r="D22" s="4">
        <v>40000</v>
      </c>
      <c r="E22">
        <v>0</v>
      </c>
      <c r="F22" t="s">
        <v>31</v>
      </c>
      <c r="G22" t="s">
        <v>20</v>
      </c>
      <c r="H22" t="s">
        <v>15</v>
      </c>
      <c r="I22">
        <v>0</v>
      </c>
      <c r="J22" t="s">
        <v>16</v>
      </c>
      <c r="K22" t="s">
        <v>17</v>
      </c>
      <c r="L22">
        <v>36</v>
      </c>
      <c r="M22" t="str">
        <f t="shared" si="0"/>
        <v>Middle Age</v>
      </c>
      <c r="N22" t="s">
        <v>15</v>
      </c>
    </row>
    <row r="23" spans="1:14" x14ac:dyDescent="0.2">
      <c r="A23">
        <v>21564</v>
      </c>
      <c r="B23" t="s">
        <v>37</v>
      </c>
      <c r="C23" t="s">
        <v>38</v>
      </c>
      <c r="D23" s="4">
        <v>80000</v>
      </c>
      <c r="E23">
        <v>0</v>
      </c>
      <c r="F23" t="s">
        <v>13</v>
      </c>
      <c r="G23" t="s">
        <v>21</v>
      </c>
      <c r="H23" t="s">
        <v>15</v>
      </c>
      <c r="I23">
        <v>4</v>
      </c>
      <c r="J23" t="s">
        <v>46</v>
      </c>
      <c r="K23" t="s">
        <v>24</v>
      </c>
      <c r="L23">
        <v>35</v>
      </c>
      <c r="M23" t="str">
        <f t="shared" si="0"/>
        <v>Middle Age</v>
      </c>
      <c r="N23" t="s">
        <v>18</v>
      </c>
    </row>
    <row r="24" spans="1:14" x14ac:dyDescent="0.2">
      <c r="A24">
        <v>19193</v>
      </c>
      <c r="B24" t="s">
        <v>37</v>
      </c>
      <c r="C24" t="s">
        <v>39</v>
      </c>
      <c r="D24" s="4">
        <v>40000</v>
      </c>
      <c r="E24">
        <v>2</v>
      </c>
      <c r="F24" t="s">
        <v>19</v>
      </c>
      <c r="G24" t="s">
        <v>20</v>
      </c>
      <c r="H24" t="s">
        <v>15</v>
      </c>
      <c r="I24">
        <v>0</v>
      </c>
      <c r="J24" t="s">
        <v>26</v>
      </c>
      <c r="K24" t="s">
        <v>17</v>
      </c>
      <c r="L24">
        <v>35</v>
      </c>
      <c r="M24" t="str">
        <f t="shared" si="0"/>
        <v>Middle Age</v>
      </c>
      <c r="N24" t="s">
        <v>15</v>
      </c>
    </row>
    <row r="25" spans="1:14" x14ac:dyDescent="0.2">
      <c r="A25">
        <v>26412</v>
      </c>
      <c r="B25" t="s">
        <v>36</v>
      </c>
      <c r="C25" t="s">
        <v>38</v>
      </c>
      <c r="D25" s="4">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4">
        <v>40000</v>
      </c>
      <c r="E26">
        <v>2</v>
      </c>
      <c r="F26" t="s">
        <v>19</v>
      </c>
      <c r="G26" t="s">
        <v>20</v>
      </c>
      <c r="H26" t="s">
        <v>18</v>
      </c>
      <c r="I26">
        <v>1</v>
      </c>
      <c r="J26" t="s">
        <v>16</v>
      </c>
      <c r="K26" t="s">
        <v>17</v>
      </c>
      <c r="L26">
        <v>34</v>
      </c>
      <c r="M26" t="str">
        <f t="shared" si="0"/>
        <v>Adolescent</v>
      </c>
      <c r="N26" t="s">
        <v>18</v>
      </c>
    </row>
    <row r="27" spans="1:14" x14ac:dyDescent="0.2">
      <c r="A27">
        <v>12590</v>
      </c>
      <c r="B27" t="s">
        <v>37</v>
      </c>
      <c r="C27" t="s">
        <v>39</v>
      </c>
      <c r="D27" s="4">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4">
        <v>30000</v>
      </c>
      <c r="E28">
        <v>0</v>
      </c>
      <c r="F28" t="s">
        <v>19</v>
      </c>
      <c r="G28" t="s">
        <v>20</v>
      </c>
      <c r="H28" t="s">
        <v>18</v>
      </c>
      <c r="I28">
        <v>1</v>
      </c>
      <c r="J28" t="s">
        <v>16</v>
      </c>
      <c r="K28" t="s">
        <v>17</v>
      </c>
      <c r="L28">
        <v>29</v>
      </c>
      <c r="M28" t="str">
        <f t="shared" si="0"/>
        <v>Middle Age</v>
      </c>
      <c r="N28" t="s">
        <v>15</v>
      </c>
    </row>
    <row r="29" spans="1:14" x14ac:dyDescent="0.2">
      <c r="A29">
        <v>18283</v>
      </c>
      <c r="B29" t="s">
        <v>37</v>
      </c>
      <c r="C29" t="s">
        <v>38</v>
      </c>
      <c r="D29" s="4">
        <v>100000</v>
      </c>
      <c r="E29">
        <v>0</v>
      </c>
      <c r="F29" t="s">
        <v>13</v>
      </c>
      <c r="G29" t="s">
        <v>21</v>
      </c>
      <c r="H29" t="s">
        <v>18</v>
      </c>
      <c r="I29">
        <v>1</v>
      </c>
      <c r="J29" t="s">
        <v>23</v>
      </c>
      <c r="K29" t="s">
        <v>24</v>
      </c>
      <c r="L29">
        <v>40</v>
      </c>
      <c r="M29" t="str">
        <f t="shared" si="0"/>
        <v>Middle Age</v>
      </c>
      <c r="N29" t="s">
        <v>18</v>
      </c>
    </row>
    <row r="30" spans="1:14" x14ac:dyDescent="0.2">
      <c r="A30">
        <v>18299</v>
      </c>
      <c r="B30" t="s">
        <v>36</v>
      </c>
      <c r="C30" t="s">
        <v>39</v>
      </c>
      <c r="D30" s="4">
        <v>70000</v>
      </c>
      <c r="E30">
        <v>5</v>
      </c>
      <c r="F30" t="s">
        <v>19</v>
      </c>
      <c r="G30" t="s">
        <v>14</v>
      </c>
      <c r="H30" t="s">
        <v>15</v>
      </c>
      <c r="I30">
        <v>2</v>
      </c>
      <c r="J30" t="s">
        <v>23</v>
      </c>
      <c r="K30" t="s">
        <v>24</v>
      </c>
      <c r="L30">
        <v>44</v>
      </c>
      <c r="M30" t="str">
        <f t="shared" si="0"/>
        <v>Middle Age</v>
      </c>
      <c r="N30" t="s">
        <v>18</v>
      </c>
    </row>
    <row r="31" spans="1:14" x14ac:dyDescent="0.2">
      <c r="A31">
        <v>16466</v>
      </c>
      <c r="B31" t="s">
        <v>37</v>
      </c>
      <c r="C31" t="s">
        <v>38</v>
      </c>
      <c r="D31" s="4">
        <v>20000</v>
      </c>
      <c r="E31">
        <v>0</v>
      </c>
      <c r="F31" t="s">
        <v>29</v>
      </c>
      <c r="G31" t="s">
        <v>25</v>
      </c>
      <c r="H31" t="s">
        <v>18</v>
      </c>
      <c r="I31">
        <v>2</v>
      </c>
      <c r="J31" t="s">
        <v>16</v>
      </c>
      <c r="K31" t="s">
        <v>17</v>
      </c>
      <c r="L31">
        <v>32</v>
      </c>
      <c r="M31" t="str">
        <f t="shared" si="0"/>
        <v>Adolescent</v>
      </c>
      <c r="N31" t="s">
        <v>15</v>
      </c>
    </row>
    <row r="32" spans="1:14" x14ac:dyDescent="0.2">
      <c r="A32">
        <v>19273</v>
      </c>
      <c r="B32" t="s">
        <v>36</v>
      </c>
      <c r="C32" t="s">
        <v>38</v>
      </c>
      <c r="D32" s="4">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4">
        <v>10000</v>
      </c>
      <c r="E33">
        <v>0</v>
      </c>
      <c r="F33" t="s">
        <v>19</v>
      </c>
      <c r="G33" t="s">
        <v>25</v>
      </c>
      <c r="H33" t="s">
        <v>18</v>
      </c>
      <c r="I33">
        <v>1</v>
      </c>
      <c r="J33" t="s">
        <v>16</v>
      </c>
      <c r="K33" t="s">
        <v>24</v>
      </c>
      <c r="L33">
        <v>26</v>
      </c>
      <c r="M33" t="str">
        <f t="shared" si="0"/>
        <v>Middle Age</v>
      </c>
      <c r="N33" t="s">
        <v>15</v>
      </c>
    </row>
    <row r="34" spans="1:14" x14ac:dyDescent="0.2">
      <c r="A34">
        <v>20942</v>
      </c>
      <c r="B34" t="s">
        <v>37</v>
      </c>
      <c r="C34" t="s">
        <v>38</v>
      </c>
      <c r="D34" s="4">
        <v>20000</v>
      </c>
      <c r="E34">
        <v>0</v>
      </c>
      <c r="F34" t="s">
        <v>27</v>
      </c>
      <c r="G34" t="s">
        <v>25</v>
      </c>
      <c r="H34" t="s">
        <v>18</v>
      </c>
      <c r="I34">
        <v>1</v>
      </c>
      <c r="J34" t="s">
        <v>23</v>
      </c>
      <c r="K34" t="s">
        <v>17</v>
      </c>
      <c r="L34">
        <v>31</v>
      </c>
      <c r="M34" t="str">
        <f t="shared" si="0"/>
        <v>Middle Age</v>
      </c>
      <c r="N34" t="s">
        <v>18</v>
      </c>
    </row>
    <row r="35" spans="1:14" x14ac:dyDescent="0.2">
      <c r="A35">
        <v>18484</v>
      </c>
      <c r="B35" t="s">
        <v>37</v>
      </c>
      <c r="C35" t="s">
        <v>39</v>
      </c>
      <c r="D35" s="4">
        <v>80000</v>
      </c>
      <c r="E35">
        <v>2</v>
      </c>
      <c r="F35" t="s">
        <v>27</v>
      </c>
      <c r="G35" t="s">
        <v>14</v>
      </c>
      <c r="H35" t="s">
        <v>18</v>
      </c>
      <c r="I35">
        <v>2</v>
      </c>
      <c r="J35" t="s">
        <v>26</v>
      </c>
      <c r="K35" t="s">
        <v>24</v>
      </c>
      <c r="L35">
        <v>50</v>
      </c>
      <c r="M35" t="str">
        <f t="shared" si="0"/>
        <v>Middle Age</v>
      </c>
      <c r="N35" t="s">
        <v>15</v>
      </c>
    </row>
    <row r="36" spans="1:14" x14ac:dyDescent="0.2">
      <c r="A36">
        <v>12291</v>
      </c>
      <c r="B36" t="s">
        <v>37</v>
      </c>
      <c r="C36" t="s">
        <v>39</v>
      </c>
      <c r="D36" s="4">
        <v>90000</v>
      </c>
      <c r="E36">
        <v>5</v>
      </c>
      <c r="F36" t="s">
        <v>19</v>
      </c>
      <c r="G36" t="s">
        <v>21</v>
      </c>
      <c r="H36" t="s">
        <v>18</v>
      </c>
      <c r="I36">
        <v>2</v>
      </c>
      <c r="J36" t="s">
        <v>22</v>
      </c>
      <c r="K36" t="s">
        <v>17</v>
      </c>
      <c r="L36">
        <v>62</v>
      </c>
      <c r="M36" t="str">
        <f t="shared" si="0"/>
        <v>Old</v>
      </c>
      <c r="N36" t="s">
        <v>15</v>
      </c>
    </row>
    <row r="37" spans="1:14" x14ac:dyDescent="0.2">
      <c r="A37">
        <v>28380</v>
      </c>
      <c r="B37" t="s">
        <v>37</v>
      </c>
      <c r="C37" t="s">
        <v>38</v>
      </c>
      <c r="D37" s="4">
        <v>10000</v>
      </c>
      <c r="E37">
        <v>5</v>
      </c>
      <c r="F37" t="s">
        <v>29</v>
      </c>
      <c r="G37" t="s">
        <v>25</v>
      </c>
      <c r="H37" t="s">
        <v>18</v>
      </c>
      <c r="I37">
        <v>2</v>
      </c>
      <c r="J37" t="s">
        <v>16</v>
      </c>
      <c r="K37" t="s">
        <v>17</v>
      </c>
      <c r="L37">
        <v>41</v>
      </c>
      <c r="M37" t="str">
        <f t="shared" si="0"/>
        <v>Adolescent</v>
      </c>
      <c r="N37" t="s">
        <v>18</v>
      </c>
    </row>
    <row r="38" spans="1:14" x14ac:dyDescent="0.2">
      <c r="A38">
        <v>17891</v>
      </c>
      <c r="B38" t="s">
        <v>36</v>
      </c>
      <c r="C38" t="s">
        <v>38</v>
      </c>
      <c r="D38" s="4">
        <v>10000</v>
      </c>
      <c r="E38">
        <v>2</v>
      </c>
      <c r="F38" t="s">
        <v>19</v>
      </c>
      <c r="G38" t="s">
        <v>25</v>
      </c>
      <c r="H38" t="s">
        <v>15</v>
      </c>
      <c r="I38">
        <v>1</v>
      </c>
      <c r="J38" t="s">
        <v>16</v>
      </c>
      <c r="K38" t="s">
        <v>17</v>
      </c>
      <c r="L38">
        <v>50</v>
      </c>
      <c r="M38" t="str">
        <f t="shared" si="0"/>
        <v>Adolescent</v>
      </c>
      <c r="N38" t="s">
        <v>15</v>
      </c>
    </row>
    <row r="39" spans="1:14" x14ac:dyDescent="0.2">
      <c r="A39">
        <v>27832</v>
      </c>
      <c r="B39" t="s">
        <v>37</v>
      </c>
      <c r="C39" t="s">
        <v>38</v>
      </c>
      <c r="D39" s="4">
        <v>30000</v>
      </c>
      <c r="E39">
        <v>0</v>
      </c>
      <c r="F39" t="s">
        <v>19</v>
      </c>
      <c r="G39" t="s">
        <v>20</v>
      </c>
      <c r="H39" t="s">
        <v>18</v>
      </c>
      <c r="I39">
        <v>1</v>
      </c>
      <c r="J39" t="s">
        <v>22</v>
      </c>
      <c r="K39" t="s">
        <v>17</v>
      </c>
      <c r="L39">
        <v>30</v>
      </c>
      <c r="M39" t="str">
        <f t="shared" si="0"/>
        <v>Middle Age</v>
      </c>
      <c r="N39" t="s">
        <v>18</v>
      </c>
    </row>
    <row r="40" spans="1:14" x14ac:dyDescent="0.2">
      <c r="A40">
        <v>26863</v>
      </c>
      <c r="B40" t="s">
        <v>37</v>
      </c>
      <c r="C40" t="s">
        <v>39</v>
      </c>
      <c r="D40" s="4">
        <v>20000</v>
      </c>
      <c r="E40">
        <v>0</v>
      </c>
      <c r="F40" t="s">
        <v>27</v>
      </c>
      <c r="G40" t="s">
        <v>25</v>
      </c>
      <c r="H40" t="s">
        <v>18</v>
      </c>
      <c r="I40">
        <v>1</v>
      </c>
      <c r="J40" t="s">
        <v>22</v>
      </c>
      <c r="K40" t="s">
        <v>17</v>
      </c>
      <c r="L40">
        <v>28</v>
      </c>
      <c r="M40" t="str">
        <f t="shared" si="0"/>
        <v>Middle Age</v>
      </c>
      <c r="N40" t="s">
        <v>18</v>
      </c>
    </row>
    <row r="41" spans="1:14" x14ac:dyDescent="0.2">
      <c r="A41">
        <v>16259</v>
      </c>
      <c r="B41" t="s">
        <v>37</v>
      </c>
      <c r="C41" t="s">
        <v>38</v>
      </c>
      <c r="D41" s="4">
        <v>10000</v>
      </c>
      <c r="E41">
        <v>4</v>
      </c>
      <c r="F41" t="s">
        <v>29</v>
      </c>
      <c r="G41" t="s">
        <v>25</v>
      </c>
      <c r="H41" t="s">
        <v>15</v>
      </c>
      <c r="I41">
        <v>2</v>
      </c>
      <c r="J41" t="s">
        <v>16</v>
      </c>
      <c r="K41" t="s">
        <v>17</v>
      </c>
      <c r="L41">
        <v>40</v>
      </c>
      <c r="M41" t="str">
        <f t="shared" si="0"/>
        <v>Middle Age</v>
      </c>
      <c r="N41" t="s">
        <v>15</v>
      </c>
    </row>
    <row r="42" spans="1:14" x14ac:dyDescent="0.2">
      <c r="A42">
        <v>27803</v>
      </c>
      <c r="B42" t="s">
        <v>37</v>
      </c>
      <c r="C42" t="s">
        <v>38</v>
      </c>
      <c r="D42" s="4">
        <v>30000</v>
      </c>
      <c r="E42">
        <v>2</v>
      </c>
      <c r="F42" t="s">
        <v>19</v>
      </c>
      <c r="G42" t="s">
        <v>20</v>
      </c>
      <c r="H42" t="s">
        <v>18</v>
      </c>
      <c r="I42">
        <v>0</v>
      </c>
      <c r="J42" t="s">
        <v>16</v>
      </c>
      <c r="K42" t="s">
        <v>17</v>
      </c>
      <c r="L42">
        <v>43</v>
      </c>
      <c r="M42" t="str">
        <f t="shared" si="0"/>
        <v>Middle Age</v>
      </c>
      <c r="N42" t="s">
        <v>18</v>
      </c>
    </row>
    <row r="43" spans="1:14" x14ac:dyDescent="0.2">
      <c r="A43">
        <v>14347</v>
      </c>
      <c r="B43" t="s">
        <v>37</v>
      </c>
      <c r="C43" t="s">
        <v>38</v>
      </c>
      <c r="D43" s="4">
        <v>40000</v>
      </c>
      <c r="E43">
        <v>2</v>
      </c>
      <c r="F43" t="s">
        <v>13</v>
      </c>
      <c r="G43" t="s">
        <v>28</v>
      </c>
      <c r="H43" t="s">
        <v>15</v>
      </c>
      <c r="I43">
        <v>2</v>
      </c>
      <c r="J43" t="s">
        <v>23</v>
      </c>
      <c r="K43" t="s">
        <v>24</v>
      </c>
      <c r="L43">
        <v>65</v>
      </c>
      <c r="M43" t="str">
        <f t="shared" si="0"/>
        <v>Old</v>
      </c>
      <c r="N43" t="s">
        <v>15</v>
      </c>
    </row>
    <row r="44" spans="1:14" x14ac:dyDescent="0.2">
      <c r="A44">
        <v>17703</v>
      </c>
      <c r="B44" t="s">
        <v>36</v>
      </c>
      <c r="C44" t="s">
        <v>38</v>
      </c>
      <c r="D44" s="4">
        <v>10000</v>
      </c>
      <c r="E44">
        <v>1</v>
      </c>
      <c r="F44" t="s">
        <v>31</v>
      </c>
      <c r="G44" t="s">
        <v>25</v>
      </c>
      <c r="H44" t="s">
        <v>15</v>
      </c>
      <c r="I44">
        <v>0</v>
      </c>
      <c r="J44" t="s">
        <v>16</v>
      </c>
      <c r="K44" t="s">
        <v>17</v>
      </c>
      <c r="L44">
        <v>40</v>
      </c>
      <c r="M44" t="str">
        <f t="shared" si="0"/>
        <v>Middle Age</v>
      </c>
      <c r="N44" t="s">
        <v>18</v>
      </c>
    </row>
    <row r="45" spans="1:14" x14ac:dyDescent="0.2">
      <c r="A45">
        <v>17185</v>
      </c>
      <c r="B45" t="s">
        <v>36</v>
      </c>
      <c r="C45" t="s">
        <v>38</v>
      </c>
      <c r="D45" s="4">
        <v>170000</v>
      </c>
      <c r="E45">
        <v>4</v>
      </c>
      <c r="F45" t="s">
        <v>19</v>
      </c>
      <c r="G45" t="s">
        <v>21</v>
      </c>
      <c r="H45" t="s">
        <v>18</v>
      </c>
      <c r="I45">
        <v>3</v>
      </c>
      <c r="J45" t="s">
        <v>23</v>
      </c>
      <c r="K45" t="s">
        <v>17</v>
      </c>
      <c r="L45">
        <v>48</v>
      </c>
      <c r="M45" t="str">
        <f t="shared" si="0"/>
        <v>Middle Age</v>
      </c>
      <c r="N45" t="s">
        <v>15</v>
      </c>
    </row>
    <row r="46" spans="1:14" x14ac:dyDescent="0.2">
      <c r="A46">
        <v>29380</v>
      </c>
      <c r="B46" t="s">
        <v>36</v>
      </c>
      <c r="C46" t="s">
        <v>38</v>
      </c>
      <c r="D46" s="4">
        <v>20000</v>
      </c>
      <c r="E46">
        <v>3</v>
      </c>
      <c r="F46" t="s">
        <v>27</v>
      </c>
      <c r="G46" t="s">
        <v>25</v>
      </c>
      <c r="H46" t="s">
        <v>15</v>
      </c>
      <c r="I46">
        <v>0</v>
      </c>
      <c r="J46" t="s">
        <v>16</v>
      </c>
      <c r="K46" t="s">
        <v>17</v>
      </c>
      <c r="L46">
        <v>41</v>
      </c>
      <c r="M46" t="str">
        <f t="shared" si="0"/>
        <v>Middle Age</v>
      </c>
      <c r="N46" t="s">
        <v>15</v>
      </c>
    </row>
    <row r="47" spans="1:14" x14ac:dyDescent="0.2">
      <c r="A47">
        <v>23986</v>
      </c>
      <c r="B47" t="s">
        <v>36</v>
      </c>
      <c r="C47" t="s">
        <v>38</v>
      </c>
      <c r="D47" s="4">
        <v>20000</v>
      </c>
      <c r="E47">
        <v>1</v>
      </c>
      <c r="F47" t="s">
        <v>13</v>
      </c>
      <c r="G47" t="s">
        <v>20</v>
      </c>
      <c r="H47" t="s">
        <v>15</v>
      </c>
      <c r="I47">
        <v>0</v>
      </c>
      <c r="J47" t="s">
        <v>16</v>
      </c>
      <c r="K47" t="s">
        <v>17</v>
      </c>
      <c r="L47">
        <v>66</v>
      </c>
      <c r="M47" t="str">
        <f t="shared" si="0"/>
        <v>Old</v>
      </c>
      <c r="N47" t="s">
        <v>15</v>
      </c>
    </row>
    <row r="48" spans="1:14" x14ac:dyDescent="0.2">
      <c r="A48">
        <v>24466</v>
      </c>
      <c r="B48" t="s">
        <v>36</v>
      </c>
      <c r="C48" t="s">
        <v>38</v>
      </c>
      <c r="D48" s="4">
        <v>60000</v>
      </c>
      <c r="E48">
        <v>1</v>
      </c>
      <c r="F48" t="s">
        <v>19</v>
      </c>
      <c r="G48" t="s">
        <v>14</v>
      </c>
      <c r="H48" t="s">
        <v>15</v>
      </c>
      <c r="I48">
        <v>1</v>
      </c>
      <c r="J48" t="s">
        <v>23</v>
      </c>
      <c r="K48" t="s">
        <v>24</v>
      </c>
      <c r="L48">
        <v>46</v>
      </c>
      <c r="M48" t="str">
        <f t="shared" si="0"/>
        <v>Middle Age</v>
      </c>
      <c r="N48" t="s">
        <v>15</v>
      </c>
    </row>
    <row r="49" spans="1:14" x14ac:dyDescent="0.2">
      <c r="A49">
        <v>29097</v>
      </c>
      <c r="B49" t="s">
        <v>37</v>
      </c>
      <c r="C49" t="s">
        <v>38</v>
      </c>
      <c r="D49" s="4">
        <v>40000</v>
      </c>
      <c r="E49">
        <v>2</v>
      </c>
      <c r="F49" t="s">
        <v>19</v>
      </c>
      <c r="G49" t="s">
        <v>14</v>
      </c>
      <c r="H49" t="s">
        <v>15</v>
      </c>
      <c r="I49">
        <v>2</v>
      </c>
      <c r="J49" t="s">
        <v>23</v>
      </c>
      <c r="K49" t="s">
        <v>24</v>
      </c>
      <c r="L49">
        <v>52</v>
      </c>
      <c r="M49" t="str">
        <f t="shared" si="0"/>
        <v>Middle Age</v>
      </c>
      <c r="N49" t="s">
        <v>15</v>
      </c>
    </row>
    <row r="50" spans="1:14" x14ac:dyDescent="0.2">
      <c r="A50">
        <v>19487</v>
      </c>
      <c r="B50" t="s">
        <v>36</v>
      </c>
      <c r="C50" t="s">
        <v>39</v>
      </c>
      <c r="D50" s="4">
        <v>30000</v>
      </c>
      <c r="E50">
        <v>2</v>
      </c>
      <c r="F50" t="s">
        <v>19</v>
      </c>
      <c r="G50" t="s">
        <v>20</v>
      </c>
      <c r="H50" t="s">
        <v>18</v>
      </c>
      <c r="I50">
        <v>2</v>
      </c>
      <c r="J50" t="s">
        <v>16</v>
      </c>
      <c r="K50" t="s">
        <v>17</v>
      </c>
      <c r="L50">
        <v>42</v>
      </c>
      <c r="M50" t="str">
        <f t="shared" si="0"/>
        <v>Adolescent</v>
      </c>
      <c r="N50" t="s">
        <v>18</v>
      </c>
    </row>
    <row r="51" spans="1:14" x14ac:dyDescent="0.2">
      <c r="A51">
        <v>14939</v>
      </c>
      <c r="B51" t="s">
        <v>37</v>
      </c>
      <c r="C51" t="s">
        <v>39</v>
      </c>
      <c r="D51" s="4">
        <v>40000</v>
      </c>
      <c r="E51">
        <v>0</v>
      </c>
      <c r="F51" t="s">
        <v>13</v>
      </c>
      <c r="G51" t="s">
        <v>20</v>
      </c>
      <c r="H51" t="s">
        <v>15</v>
      </c>
      <c r="I51">
        <v>0</v>
      </c>
      <c r="J51" t="s">
        <v>16</v>
      </c>
      <c r="K51" t="s">
        <v>17</v>
      </c>
      <c r="L51">
        <v>39</v>
      </c>
      <c r="M51" t="str">
        <f t="shared" si="0"/>
        <v>Middle Age</v>
      </c>
      <c r="N51" t="s">
        <v>15</v>
      </c>
    </row>
    <row r="52" spans="1:14" x14ac:dyDescent="0.2">
      <c r="A52">
        <v>13826</v>
      </c>
      <c r="B52" t="s">
        <v>37</v>
      </c>
      <c r="C52" t="s">
        <v>38</v>
      </c>
      <c r="D52" s="4">
        <v>30000</v>
      </c>
      <c r="E52">
        <v>0</v>
      </c>
      <c r="F52" t="s">
        <v>19</v>
      </c>
      <c r="G52" t="s">
        <v>20</v>
      </c>
      <c r="H52" t="s">
        <v>18</v>
      </c>
      <c r="I52">
        <v>1</v>
      </c>
      <c r="J52" t="s">
        <v>16</v>
      </c>
      <c r="K52" t="s">
        <v>17</v>
      </c>
      <c r="L52">
        <v>28</v>
      </c>
      <c r="M52" t="str">
        <f t="shared" si="0"/>
        <v>Middle Age</v>
      </c>
      <c r="N52" t="s">
        <v>18</v>
      </c>
    </row>
    <row r="53" spans="1:14" x14ac:dyDescent="0.2">
      <c r="A53">
        <v>20619</v>
      </c>
      <c r="B53" t="s">
        <v>37</v>
      </c>
      <c r="C53" t="s">
        <v>39</v>
      </c>
      <c r="D53" s="4">
        <v>80000</v>
      </c>
      <c r="E53">
        <v>0</v>
      </c>
      <c r="F53" t="s">
        <v>13</v>
      </c>
      <c r="G53" t="s">
        <v>21</v>
      </c>
      <c r="H53" t="s">
        <v>18</v>
      </c>
      <c r="I53">
        <v>4</v>
      </c>
      <c r="J53" t="s">
        <v>46</v>
      </c>
      <c r="K53" t="s">
        <v>24</v>
      </c>
      <c r="L53">
        <v>35</v>
      </c>
      <c r="M53" t="str">
        <f t="shared" si="0"/>
        <v>Middle Age</v>
      </c>
      <c r="N53" t="s">
        <v>18</v>
      </c>
    </row>
    <row r="54" spans="1:14" x14ac:dyDescent="0.2">
      <c r="A54">
        <v>12558</v>
      </c>
      <c r="B54" t="s">
        <v>36</v>
      </c>
      <c r="C54" t="s">
        <v>38</v>
      </c>
      <c r="D54" s="4">
        <v>20000</v>
      </c>
      <c r="E54">
        <v>1</v>
      </c>
      <c r="F54" t="s">
        <v>13</v>
      </c>
      <c r="G54" t="s">
        <v>20</v>
      </c>
      <c r="H54" t="s">
        <v>15</v>
      </c>
      <c r="I54">
        <v>0</v>
      </c>
      <c r="J54" t="s">
        <v>16</v>
      </c>
      <c r="K54" t="s">
        <v>17</v>
      </c>
      <c r="L54">
        <v>65</v>
      </c>
      <c r="M54" t="str">
        <f t="shared" si="0"/>
        <v>Old</v>
      </c>
      <c r="N54" t="s">
        <v>18</v>
      </c>
    </row>
    <row r="55" spans="1:14" x14ac:dyDescent="0.2">
      <c r="A55">
        <v>24871</v>
      </c>
      <c r="B55" t="s">
        <v>37</v>
      </c>
      <c r="C55" t="s">
        <v>38</v>
      </c>
      <c r="D55" s="4">
        <v>90000</v>
      </c>
      <c r="E55">
        <v>4</v>
      </c>
      <c r="F55" t="s">
        <v>27</v>
      </c>
      <c r="G55" t="s">
        <v>28</v>
      </c>
      <c r="H55" t="s">
        <v>18</v>
      </c>
      <c r="I55">
        <v>3</v>
      </c>
      <c r="J55" t="s">
        <v>23</v>
      </c>
      <c r="K55" t="s">
        <v>17</v>
      </c>
      <c r="L55">
        <v>56</v>
      </c>
      <c r="M55" t="str">
        <f t="shared" si="0"/>
        <v>Old</v>
      </c>
      <c r="N55" t="s">
        <v>18</v>
      </c>
    </row>
    <row r="56" spans="1:14" x14ac:dyDescent="0.2">
      <c r="A56">
        <v>17319</v>
      </c>
      <c r="B56" t="s">
        <v>37</v>
      </c>
      <c r="C56" t="s">
        <v>38</v>
      </c>
      <c r="D56" s="4">
        <v>70000</v>
      </c>
      <c r="E56">
        <v>0</v>
      </c>
      <c r="F56" t="s">
        <v>13</v>
      </c>
      <c r="G56" t="s">
        <v>21</v>
      </c>
      <c r="H56" t="s">
        <v>18</v>
      </c>
      <c r="I56">
        <v>1</v>
      </c>
      <c r="J56" t="s">
        <v>23</v>
      </c>
      <c r="K56" t="s">
        <v>24</v>
      </c>
      <c r="L56">
        <v>42</v>
      </c>
      <c r="M56" t="str">
        <f t="shared" si="0"/>
        <v>Middle Age</v>
      </c>
      <c r="N56" t="s">
        <v>18</v>
      </c>
    </row>
    <row r="57" spans="1:14" x14ac:dyDescent="0.2">
      <c r="A57">
        <v>28906</v>
      </c>
      <c r="B57" t="s">
        <v>36</v>
      </c>
      <c r="C57" t="s">
        <v>39</v>
      </c>
      <c r="D57" s="4">
        <v>80000</v>
      </c>
      <c r="E57">
        <v>4</v>
      </c>
      <c r="F57" t="s">
        <v>27</v>
      </c>
      <c r="G57" t="s">
        <v>21</v>
      </c>
      <c r="H57" t="s">
        <v>15</v>
      </c>
      <c r="I57">
        <v>2</v>
      </c>
      <c r="J57" t="s">
        <v>46</v>
      </c>
      <c r="K57" t="s">
        <v>17</v>
      </c>
      <c r="L57">
        <v>54</v>
      </c>
      <c r="M57" t="str">
        <f t="shared" si="0"/>
        <v>Middle Age</v>
      </c>
      <c r="N57" t="s">
        <v>18</v>
      </c>
    </row>
    <row r="58" spans="1:14" x14ac:dyDescent="0.2">
      <c r="A58">
        <v>12808</v>
      </c>
      <c r="B58" t="s">
        <v>36</v>
      </c>
      <c r="C58" t="s">
        <v>39</v>
      </c>
      <c r="D58" s="4">
        <v>40000</v>
      </c>
      <c r="E58">
        <v>0</v>
      </c>
      <c r="F58" t="s">
        <v>13</v>
      </c>
      <c r="G58" t="s">
        <v>20</v>
      </c>
      <c r="H58" t="s">
        <v>15</v>
      </c>
      <c r="I58">
        <v>0</v>
      </c>
      <c r="J58" t="s">
        <v>16</v>
      </c>
      <c r="K58" t="s">
        <v>17</v>
      </c>
      <c r="L58">
        <v>38</v>
      </c>
      <c r="M58" t="str">
        <f t="shared" si="0"/>
        <v>Middle Age</v>
      </c>
      <c r="N58" t="s">
        <v>15</v>
      </c>
    </row>
    <row r="59" spans="1:14" x14ac:dyDescent="0.2">
      <c r="A59">
        <v>20567</v>
      </c>
      <c r="B59" t="s">
        <v>36</v>
      </c>
      <c r="C59" t="s">
        <v>39</v>
      </c>
      <c r="D59" s="4">
        <v>130000</v>
      </c>
      <c r="E59">
        <v>4</v>
      </c>
      <c r="F59" t="s">
        <v>19</v>
      </c>
      <c r="G59" t="s">
        <v>21</v>
      </c>
      <c r="H59" t="s">
        <v>18</v>
      </c>
      <c r="I59">
        <v>4</v>
      </c>
      <c r="J59" t="s">
        <v>23</v>
      </c>
      <c r="K59" t="s">
        <v>17</v>
      </c>
      <c r="L59">
        <v>61</v>
      </c>
      <c r="M59" t="str">
        <f t="shared" si="0"/>
        <v>Old</v>
      </c>
      <c r="N59" t="s">
        <v>15</v>
      </c>
    </row>
    <row r="60" spans="1:14" x14ac:dyDescent="0.2">
      <c r="A60">
        <v>25502</v>
      </c>
      <c r="B60" t="s">
        <v>36</v>
      </c>
      <c r="C60" t="s">
        <v>38</v>
      </c>
      <c r="D60" s="4">
        <v>40000</v>
      </c>
      <c r="E60">
        <v>1</v>
      </c>
      <c r="F60" t="s">
        <v>13</v>
      </c>
      <c r="G60" t="s">
        <v>14</v>
      </c>
      <c r="H60" t="s">
        <v>15</v>
      </c>
      <c r="I60">
        <v>0</v>
      </c>
      <c r="J60" t="s">
        <v>16</v>
      </c>
      <c r="K60" t="s">
        <v>17</v>
      </c>
      <c r="L60">
        <v>43</v>
      </c>
      <c r="M60" t="str">
        <f t="shared" si="0"/>
        <v>Middle Age</v>
      </c>
      <c r="N60" t="s">
        <v>15</v>
      </c>
    </row>
    <row r="61" spans="1:14" x14ac:dyDescent="0.2">
      <c r="A61">
        <v>15580</v>
      </c>
      <c r="B61" t="s">
        <v>36</v>
      </c>
      <c r="C61" t="s">
        <v>39</v>
      </c>
      <c r="D61" s="4">
        <v>60000</v>
      </c>
      <c r="E61">
        <v>2</v>
      </c>
      <c r="F61" t="s">
        <v>13</v>
      </c>
      <c r="G61" t="s">
        <v>21</v>
      </c>
      <c r="H61" t="s">
        <v>15</v>
      </c>
      <c r="I61">
        <v>1</v>
      </c>
      <c r="J61" t="s">
        <v>22</v>
      </c>
      <c r="K61" t="s">
        <v>24</v>
      </c>
      <c r="L61">
        <v>38</v>
      </c>
      <c r="M61" t="str">
        <f t="shared" si="0"/>
        <v>Middle Age</v>
      </c>
      <c r="N61" t="s">
        <v>15</v>
      </c>
    </row>
    <row r="62" spans="1:14" x14ac:dyDescent="0.2">
      <c r="A62">
        <v>24185</v>
      </c>
      <c r="B62" t="s">
        <v>37</v>
      </c>
      <c r="C62" t="s">
        <v>38</v>
      </c>
      <c r="D62" s="4">
        <v>10000</v>
      </c>
      <c r="E62">
        <v>1</v>
      </c>
      <c r="F62" t="s">
        <v>27</v>
      </c>
      <c r="G62" t="s">
        <v>25</v>
      </c>
      <c r="H62" t="s">
        <v>18</v>
      </c>
      <c r="I62">
        <v>1</v>
      </c>
      <c r="J62" t="s">
        <v>26</v>
      </c>
      <c r="K62" t="s">
        <v>17</v>
      </c>
      <c r="L62">
        <v>45</v>
      </c>
      <c r="M62" t="str">
        <f t="shared" si="0"/>
        <v>Middle Age</v>
      </c>
      <c r="N62" t="s">
        <v>18</v>
      </c>
    </row>
    <row r="63" spans="1:14" x14ac:dyDescent="0.2">
      <c r="A63">
        <v>19291</v>
      </c>
      <c r="B63" t="s">
        <v>37</v>
      </c>
      <c r="C63" t="s">
        <v>38</v>
      </c>
      <c r="D63" s="4">
        <v>10000</v>
      </c>
      <c r="E63">
        <v>2</v>
      </c>
      <c r="F63" t="s">
        <v>27</v>
      </c>
      <c r="G63" t="s">
        <v>25</v>
      </c>
      <c r="H63" t="s">
        <v>15</v>
      </c>
      <c r="I63">
        <v>0</v>
      </c>
      <c r="J63" t="s">
        <v>16</v>
      </c>
      <c r="K63" t="s">
        <v>17</v>
      </c>
      <c r="L63">
        <v>35</v>
      </c>
      <c r="M63" t="str">
        <f t="shared" si="0"/>
        <v>Middle Age</v>
      </c>
      <c r="N63" t="s">
        <v>18</v>
      </c>
    </row>
    <row r="64" spans="1:14" x14ac:dyDescent="0.2">
      <c r="A64">
        <v>16713</v>
      </c>
      <c r="B64" t="s">
        <v>36</v>
      </c>
      <c r="C64" t="s">
        <v>39</v>
      </c>
      <c r="D64" s="4">
        <v>40000</v>
      </c>
      <c r="E64">
        <v>2</v>
      </c>
      <c r="F64" t="s">
        <v>13</v>
      </c>
      <c r="G64" t="s">
        <v>28</v>
      </c>
      <c r="H64" t="s">
        <v>15</v>
      </c>
      <c r="I64">
        <v>1</v>
      </c>
      <c r="J64" t="s">
        <v>16</v>
      </c>
      <c r="K64" t="s">
        <v>24</v>
      </c>
      <c r="L64">
        <v>52</v>
      </c>
      <c r="M64" t="str">
        <f t="shared" si="0"/>
        <v>Middle Age</v>
      </c>
      <c r="N64" t="s">
        <v>15</v>
      </c>
    </row>
    <row r="65" spans="1:14" x14ac:dyDescent="0.2">
      <c r="A65">
        <v>16185</v>
      </c>
      <c r="B65" t="s">
        <v>37</v>
      </c>
      <c r="C65" t="s">
        <v>39</v>
      </c>
      <c r="D65" s="4">
        <v>60000</v>
      </c>
      <c r="E65">
        <v>4</v>
      </c>
      <c r="F65" t="s">
        <v>13</v>
      </c>
      <c r="G65" t="s">
        <v>21</v>
      </c>
      <c r="H65" t="s">
        <v>15</v>
      </c>
      <c r="I65">
        <v>3</v>
      </c>
      <c r="J65" t="s">
        <v>46</v>
      </c>
      <c r="K65" t="s">
        <v>24</v>
      </c>
      <c r="L65">
        <v>41</v>
      </c>
      <c r="M65" t="str">
        <f t="shared" si="0"/>
        <v>Middle Age</v>
      </c>
      <c r="N65" t="s">
        <v>18</v>
      </c>
    </row>
    <row r="66" spans="1:14" x14ac:dyDescent="0.2">
      <c r="A66">
        <v>14927</v>
      </c>
      <c r="B66" t="s">
        <v>36</v>
      </c>
      <c r="C66" t="s">
        <v>38</v>
      </c>
      <c r="D66" s="4">
        <v>30000</v>
      </c>
      <c r="E66">
        <v>1</v>
      </c>
      <c r="F66" t="s">
        <v>13</v>
      </c>
      <c r="G66" t="s">
        <v>20</v>
      </c>
      <c r="H66" t="s">
        <v>15</v>
      </c>
      <c r="I66">
        <v>0</v>
      </c>
      <c r="J66" t="s">
        <v>16</v>
      </c>
      <c r="K66" t="s">
        <v>17</v>
      </c>
      <c r="L66">
        <v>37</v>
      </c>
      <c r="M66" t="str">
        <f t="shared" si="0"/>
        <v>Middle Age</v>
      </c>
      <c r="N66" t="s">
        <v>15</v>
      </c>
    </row>
    <row r="67" spans="1:14" x14ac:dyDescent="0.2">
      <c r="A67">
        <v>29337</v>
      </c>
      <c r="B67" t="s">
        <v>37</v>
      </c>
      <c r="C67" t="s">
        <v>39</v>
      </c>
      <c r="D67" s="4">
        <v>30000</v>
      </c>
      <c r="E67">
        <v>2</v>
      </c>
      <c r="F67" t="s">
        <v>19</v>
      </c>
      <c r="G67" t="s">
        <v>20</v>
      </c>
      <c r="H67" t="s">
        <v>15</v>
      </c>
      <c r="I67">
        <v>2</v>
      </c>
      <c r="J67" t="s">
        <v>23</v>
      </c>
      <c r="K67" t="s">
        <v>24</v>
      </c>
      <c r="L67">
        <v>68</v>
      </c>
      <c r="M67" t="str">
        <f t="shared" ref="M67:M130" si="1">IF(L67&gt;55,"Old",IF(L69&gt;=31,"Middle Age",IF(L69&lt;31,"Adolescent","Invalid")))</f>
        <v>Old</v>
      </c>
      <c r="N67" t="s">
        <v>18</v>
      </c>
    </row>
    <row r="68" spans="1:14" x14ac:dyDescent="0.2">
      <c r="A68">
        <v>29355</v>
      </c>
      <c r="B68" t="s">
        <v>36</v>
      </c>
      <c r="C68" t="s">
        <v>38</v>
      </c>
      <c r="D68" s="4">
        <v>40000</v>
      </c>
      <c r="E68">
        <v>0</v>
      </c>
      <c r="F68" t="s">
        <v>31</v>
      </c>
      <c r="G68" t="s">
        <v>20</v>
      </c>
      <c r="H68" t="s">
        <v>15</v>
      </c>
      <c r="I68">
        <v>0</v>
      </c>
      <c r="J68" t="s">
        <v>16</v>
      </c>
      <c r="K68" t="s">
        <v>17</v>
      </c>
      <c r="L68">
        <v>37</v>
      </c>
      <c r="M68" t="str">
        <f t="shared" si="1"/>
        <v>Middle Age</v>
      </c>
      <c r="N68" t="s">
        <v>15</v>
      </c>
    </row>
    <row r="69" spans="1:14" x14ac:dyDescent="0.2">
      <c r="A69">
        <v>25303</v>
      </c>
      <c r="B69" t="s">
        <v>37</v>
      </c>
      <c r="C69" t="s">
        <v>39</v>
      </c>
      <c r="D69" s="4">
        <v>30000</v>
      </c>
      <c r="E69">
        <v>0</v>
      </c>
      <c r="F69" t="s">
        <v>27</v>
      </c>
      <c r="G69" t="s">
        <v>25</v>
      </c>
      <c r="H69" t="s">
        <v>15</v>
      </c>
      <c r="I69">
        <v>1</v>
      </c>
      <c r="J69" t="s">
        <v>22</v>
      </c>
      <c r="K69" t="s">
        <v>17</v>
      </c>
      <c r="L69">
        <v>33</v>
      </c>
      <c r="M69" t="str">
        <f t="shared" si="1"/>
        <v>Adolescent</v>
      </c>
      <c r="N69" t="s">
        <v>15</v>
      </c>
    </row>
    <row r="70" spans="1:14" x14ac:dyDescent="0.2">
      <c r="A70">
        <v>14813</v>
      </c>
      <c r="B70" t="s">
        <v>37</v>
      </c>
      <c r="C70" t="s">
        <v>38</v>
      </c>
      <c r="D70" s="4">
        <v>20000</v>
      </c>
      <c r="E70">
        <v>4</v>
      </c>
      <c r="F70" t="s">
        <v>27</v>
      </c>
      <c r="G70" t="s">
        <v>25</v>
      </c>
      <c r="H70" t="s">
        <v>15</v>
      </c>
      <c r="I70">
        <v>1</v>
      </c>
      <c r="J70" t="s">
        <v>16</v>
      </c>
      <c r="K70" t="s">
        <v>17</v>
      </c>
      <c r="L70">
        <v>43</v>
      </c>
      <c r="M70" t="str">
        <f t="shared" si="1"/>
        <v>Middle Age</v>
      </c>
      <c r="N70" t="s">
        <v>15</v>
      </c>
    </row>
    <row r="71" spans="1:14" x14ac:dyDescent="0.2">
      <c r="A71">
        <v>16438</v>
      </c>
      <c r="B71" t="s">
        <v>36</v>
      </c>
      <c r="C71" t="s">
        <v>38</v>
      </c>
      <c r="D71" s="4">
        <v>10000</v>
      </c>
      <c r="E71">
        <v>0</v>
      </c>
      <c r="F71" t="s">
        <v>29</v>
      </c>
      <c r="G71" t="s">
        <v>25</v>
      </c>
      <c r="H71" t="s">
        <v>18</v>
      </c>
      <c r="I71">
        <v>2</v>
      </c>
      <c r="J71" t="s">
        <v>16</v>
      </c>
      <c r="K71" t="s">
        <v>17</v>
      </c>
      <c r="L71">
        <v>30</v>
      </c>
      <c r="M71" t="str">
        <f t="shared" si="1"/>
        <v>Middle Age</v>
      </c>
      <c r="N71" t="s">
        <v>18</v>
      </c>
    </row>
    <row r="72" spans="1:14" x14ac:dyDescent="0.2">
      <c r="A72">
        <v>14238</v>
      </c>
      <c r="B72" t="s">
        <v>36</v>
      </c>
      <c r="C72" t="s">
        <v>39</v>
      </c>
      <c r="D72" s="4">
        <v>120000</v>
      </c>
      <c r="E72">
        <v>0</v>
      </c>
      <c r="F72" t="s">
        <v>29</v>
      </c>
      <c r="G72" t="s">
        <v>21</v>
      </c>
      <c r="H72" t="s">
        <v>15</v>
      </c>
      <c r="I72">
        <v>4</v>
      </c>
      <c r="J72" t="s">
        <v>46</v>
      </c>
      <c r="K72" t="s">
        <v>24</v>
      </c>
      <c r="L72">
        <v>36</v>
      </c>
      <c r="M72" t="str">
        <f t="shared" si="1"/>
        <v>Middle Age</v>
      </c>
      <c r="N72" t="s">
        <v>15</v>
      </c>
    </row>
    <row r="73" spans="1:14" x14ac:dyDescent="0.2">
      <c r="A73">
        <v>16200</v>
      </c>
      <c r="B73" t="s">
        <v>37</v>
      </c>
      <c r="C73" t="s">
        <v>38</v>
      </c>
      <c r="D73" s="4">
        <v>10000</v>
      </c>
      <c r="E73">
        <v>0</v>
      </c>
      <c r="F73" t="s">
        <v>29</v>
      </c>
      <c r="G73" t="s">
        <v>25</v>
      </c>
      <c r="H73" t="s">
        <v>18</v>
      </c>
      <c r="I73">
        <v>2</v>
      </c>
      <c r="J73" t="s">
        <v>16</v>
      </c>
      <c r="K73" t="s">
        <v>17</v>
      </c>
      <c r="L73">
        <v>35</v>
      </c>
      <c r="M73" t="str">
        <f t="shared" si="1"/>
        <v>Middle Age</v>
      </c>
      <c r="N73" t="s">
        <v>18</v>
      </c>
    </row>
    <row r="74" spans="1:14" x14ac:dyDescent="0.2">
      <c r="A74">
        <v>24857</v>
      </c>
      <c r="B74" t="s">
        <v>36</v>
      </c>
      <c r="C74" t="s">
        <v>38</v>
      </c>
      <c r="D74" s="4">
        <v>130000</v>
      </c>
      <c r="E74">
        <v>3</v>
      </c>
      <c r="F74" t="s">
        <v>27</v>
      </c>
      <c r="G74" t="s">
        <v>21</v>
      </c>
      <c r="H74" t="s">
        <v>15</v>
      </c>
      <c r="I74">
        <v>4</v>
      </c>
      <c r="J74" t="s">
        <v>16</v>
      </c>
      <c r="K74" t="s">
        <v>17</v>
      </c>
      <c r="L74">
        <v>52</v>
      </c>
      <c r="M74" t="str">
        <f t="shared" si="1"/>
        <v>Middle Age</v>
      </c>
      <c r="N74" t="s">
        <v>18</v>
      </c>
    </row>
    <row r="75" spans="1:14" x14ac:dyDescent="0.2">
      <c r="A75">
        <v>26956</v>
      </c>
      <c r="B75" t="s">
        <v>37</v>
      </c>
      <c r="C75" t="s">
        <v>38</v>
      </c>
      <c r="D75" s="4">
        <v>20000</v>
      </c>
      <c r="E75">
        <v>0</v>
      </c>
      <c r="F75" t="s">
        <v>19</v>
      </c>
      <c r="G75" t="s">
        <v>25</v>
      </c>
      <c r="H75" t="s">
        <v>18</v>
      </c>
      <c r="I75">
        <v>1</v>
      </c>
      <c r="J75" t="s">
        <v>22</v>
      </c>
      <c r="K75" t="s">
        <v>17</v>
      </c>
      <c r="L75">
        <v>36</v>
      </c>
      <c r="M75" t="str">
        <f t="shared" si="1"/>
        <v>Middle Age</v>
      </c>
      <c r="N75" t="s">
        <v>15</v>
      </c>
    </row>
    <row r="76" spans="1:14" x14ac:dyDescent="0.2">
      <c r="A76">
        <v>14517</v>
      </c>
      <c r="B76" t="s">
        <v>36</v>
      </c>
      <c r="C76" t="s">
        <v>38</v>
      </c>
      <c r="D76" s="4">
        <v>20000</v>
      </c>
      <c r="E76">
        <v>3</v>
      </c>
      <c r="F76" t="s">
        <v>27</v>
      </c>
      <c r="G76" t="s">
        <v>14</v>
      </c>
      <c r="H76" t="s">
        <v>18</v>
      </c>
      <c r="I76">
        <v>2</v>
      </c>
      <c r="J76" t="s">
        <v>26</v>
      </c>
      <c r="K76" t="s">
        <v>24</v>
      </c>
      <c r="L76">
        <v>62</v>
      </c>
      <c r="M76" t="str">
        <f t="shared" si="1"/>
        <v>Old</v>
      </c>
      <c r="N76" t="s">
        <v>18</v>
      </c>
    </row>
    <row r="77" spans="1:14" x14ac:dyDescent="0.2">
      <c r="A77">
        <v>12678</v>
      </c>
      <c r="B77" t="s">
        <v>37</v>
      </c>
      <c r="C77" t="s">
        <v>38</v>
      </c>
      <c r="D77" s="4">
        <v>130000</v>
      </c>
      <c r="E77">
        <v>4</v>
      </c>
      <c r="F77" t="s">
        <v>27</v>
      </c>
      <c r="G77" t="s">
        <v>28</v>
      </c>
      <c r="H77" t="s">
        <v>15</v>
      </c>
      <c r="I77">
        <v>4</v>
      </c>
      <c r="J77" t="s">
        <v>16</v>
      </c>
      <c r="K77" t="s">
        <v>24</v>
      </c>
      <c r="L77">
        <v>31</v>
      </c>
      <c r="M77" t="str">
        <f t="shared" si="1"/>
        <v>Adolescent</v>
      </c>
      <c r="N77" t="s">
        <v>18</v>
      </c>
    </row>
    <row r="78" spans="1:14" x14ac:dyDescent="0.2">
      <c r="A78">
        <v>16188</v>
      </c>
      <c r="B78" t="s">
        <v>37</v>
      </c>
      <c r="C78" t="s">
        <v>38</v>
      </c>
      <c r="D78" s="4">
        <v>20000</v>
      </c>
      <c r="E78">
        <v>0</v>
      </c>
      <c r="F78" t="s">
        <v>29</v>
      </c>
      <c r="G78" t="s">
        <v>25</v>
      </c>
      <c r="H78" t="s">
        <v>18</v>
      </c>
      <c r="I78">
        <v>2</v>
      </c>
      <c r="J78" t="s">
        <v>26</v>
      </c>
      <c r="K78" t="s">
        <v>17</v>
      </c>
      <c r="L78">
        <v>26</v>
      </c>
      <c r="M78" t="str">
        <f t="shared" si="1"/>
        <v>Middle Age</v>
      </c>
      <c r="N78" t="s">
        <v>18</v>
      </c>
    </row>
    <row r="79" spans="1:14" x14ac:dyDescent="0.2">
      <c r="A79">
        <v>27969</v>
      </c>
      <c r="B79" t="s">
        <v>36</v>
      </c>
      <c r="C79" t="s">
        <v>39</v>
      </c>
      <c r="D79" s="4">
        <v>80000</v>
      </c>
      <c r="E79">
        <v>0</v>
      </c>
      <c r="F79" t="s">
        <v>13</v>
      </c>
      <c r="G79" t="s">
        <v>21</v>
      </c>
      <c r="H79" t="s">
        <v>15</v>
      </c>
      <c r="I79">
        <v>2</v>
      </c>
      <c r="J79" t="s">
        <v>46</v>
      </c>
      <c r="K79" t="s">
        <v>24</v>
      </c>
      <c r="L79">
        <v>29</v>
      </c>
      <c r="M79" t="str">
        <f t="shared" si="1"/>
        <v>Middle Age</v>
      </c>
      <c r="N79" t="s">
        <v>15</v>
      </c>
    </row>
    <row r="80" spans="1:14" x14ac:dyDescent="0.2">
      <c r="A80">
        <v>15752</v>
      </c>
      <c r="B80" t="s">
        <v>36</v>
      </c>
      <c r="C80" t="s">
        <v>39</v>
      </c>
      <c r="D80" s="4">
        <v>80000</v>
      </c>
      <c r="E80">
        <v>2</v>
      </c>
      <c r="F80" t="s">
        <v>27</v>
      </c>
      <c r="G80" t="s">
        <v>14</v>
      </c>
      <c r="H80" t="s">
        <v>18</v>
      </c>
      <c r="I80">
        <v>2</v>
      </c>
      <c r="J80" t="s">
        <v>26</v>
      </c>
      <c r="K80" t="s">
        <v>24</v>
      </c>
      <c r="L80">
        <v>50</v>
      </c>
      <c r="M80" t="str">
        <f t="shared" si="1"/>
        <v>Middle Age</v>
      </c>
      <c r="N80" t="s">
        <v>15</v>
      </c>
    </row>
    <row r="81" spans="1:14" x14ac:dyDescent="0.2">
      <c r="A81">
        <v>27745</v>
      </c>
      <c r="B81" t="s">
        <v>37</v>
      </c>
      <c r="C81" t="s">
        <v>39</v>
      </c>
      <c r="D81" s="4">
        <v>40000</v>
      </c>
      <c r="E81">
        <v>2</v>
      </c>
      <c r="F81" t="s">
        <v>13</v>
      </c>
      <c r="G81" t="s">
        <v>28</v>
      </c>
      <c r="H81" t="s">
        <v>15</v>
      </c>
      <c r="I81">
        <v>2</v>
      </c>
      <c r="J81" t="s">
        <v>23</v>
      </c>
      <c r="K81" t="s">
        <v>24</v>
      </c>
      <c r="L81">
        <v>63</v>
      </c>
      <c r="M81" t="str">
        <f t="shared" si="1"/>
        <v>Old</v>
      </c>
      <c r="N81" t="s">
        <v>15</v>
      </c>
    </row>
    <row r="82" spans="1:14" x14ac:dyDescent="0.2">
      <c r="A82">
        <v>20828</v>
      </c>
      <c r="B82" t="s">
        <v>36</v>
      </c>
      <c r="C82" t="s">
        <v>38</v>
      </c>
      <c r="D82" s="4">
        <v>30000</v>
      </c>
      <c r="E82">
        <v>4</v>
      </c>
      <c r="F82" t="s">
        <v>31</v>
      </c>
      <c r="G82" t="s">
        <v>20</v>
      </c>
      <c r="H82" t="s">
        <v>15</v>
      </c>
      <c r="I82">
        <v>0</v>
      </c>
      <c r="J82" t="s">
        <v>16</v>
      </c>
      <c r="K82" t="s">
        <v>17</v>
      </c>
      <c r="L82">
        <v>45</v>
      </c>
      <c r="M82" t="str">
        <f t="shared" si="1"/>
        <v>Middle Age</v>
      </c>
      <c r="N82" t="s">
        <v>15</v>
      </c>
    </row>
    <row r="83" spans="1:14" x14ac:dyDescent="0.2">
      <c r="A83">
        <v>19461</v>
      </c>
      <c r="B83" t="s">
        <v>37</v>
      </c>
      <c r="C83" t="s">
        <v>38</v>
      </c>
      <c r="D83" s="4">
        <v>10000</v>
      </c>
      <c r="E83">
        <v>4</v>
      </c>
      <c r="F83" t="s">
        <v>29</v>
      </c>
      <c r="G83" t="s">
        <v>25</v>
      </c>
      <c r="H83" t="s">
        <v>15</v>
      </c>
      <c r="I83">
        <v>2</v>
      </c>
      <c r="J83" t="s">
        <v>16</v>
      </c>
      <c r="K83" t="s">
        <v>17</v>
      </c>
      <c r="L83">
        <v>40</v>
      </c>
      <c r="M83" t="str">
        <f t="shared" si="1"/>
        <v>Adolescent</v>
      </c>
      <c r="N83" t="s">
        <v>18</v>
      </c>
    </row>
    <row r="84" spans="1:14" x14ac:dyDescent="0.2">
      <c r="A84">
        <v>26941</v>
      </c>
      <c r="B84" t="s">
        <v>36</v>
      </c>
      <c r="C84" t="s">
        <v>39</v>
      </c>
      <c r="D84" s="4">
        <v>30000</v>
      </c>
      <c r="E84">
        <v>0</v>
      </c>
      <c r="F84" t="s">
        <v>13</v>
      </c>
      <c r="G84" t="s">
        <v>20</v>
      </c>
      <c r="H84" t="s">
        <v>15</v>
      </c>
      <c r="I84">
        <v>0</v>
      </c>
      <c r="J84" t="s">
        <v>16</v>
      </c>
      <c r="K84" t="s">
        <v>17</v>
      </c>
      <c r="L84">
        <v>47</v>
      </c>
      <c r="M84" t="str">
        <f t="shared" si="1"/>
        <v>Middle Age</v>
      </c>
      <c r="N84" t="s">
        <v>15</v>
      </c>
    </row>
    <row r="85" spans="1:14" x14ac:dyDescent="0.2">
      <c r="A85">
        <v>28412</v>
      </c>
      <c r="B85" t="s">
        <v>37</v>
      </c>
      <c r="C85" t="s">
        <v>39</v>
      </c>
      <c r="D85" s="4">
        <v>20000</v>
      </c>
      <c r="E85">
        <v>0</v>
      </c>
      <c r="F85" t="s">
        <v>27</v>
      </c>
      <c r="G85" t="s">
        <v>25</v>
      </c>
      <c r="H85" t="s">
        <v>18</v>
      </c>
      <c r="I85">
        <v>1</v>
      </c>
      <c r="J85" t="s">
        <v>22</v>
      </c>
      <c r="K85" t="s">
        <v>17</v>
      </c>
      <c r="L85">
        <v>29</v>
      </c>
      <c r="M85" t="str">
        <f t="shared" si="1"/>
        <v>Adolescent</v>
      </c>
      <c r="N85" t="s">
        <v>18</v>
      </c>
    </row>
    <row r="86" spans="1:14" x14ac:dyDescent="0.2">
      <c r="A86">
        <v>24485</v>
      </c>
      <c r="B86" t="s">
        <v>37</v>
      </c>
      <c r="C86" t="s">
        <v>39</v>
      </c>
      <c r="D86" s="4">
        <v>40000</v>
      </c>
      <c r="E86">
        <v>2</v>
      </c>
      <c r="F86" t="s">
        <v>13</v>
      </c>
      <c r="G86" t="s">
        <v>28</v>
      </c>
      <c r="H86" t="s">
        <v>18</v>
      </c>
      <c r="I86">
        <v>1</v>
      </c>
      <c r="J86" t="s">
        <v>23</v>
      </c>
      <c r="K86" t="s">
        <v>24</v>
      </c>
      <c r="L86">
        <v>52</v>
      </c>
      <c r="M86" t="str">
        <f t="shared" si="1"/>
        <v>Middle Age</v>
      </c>
      <c r="N86" t="s">
        <v>15</v>
      </c>
    </row>
    <row r="87" spans="1:14" x14ac:dyDescent="0.2">
      <c r="A87">
        <v>16514</v>
      </c>
      <c r="B87" t="s">
        <v>37</v>
      </c>
      <c r="C87" t="s">
        <v>39</v>
      </c>
      <c r="D87" s="4">
        <v>10000</v>
      </c>
      <c r="E87">
        <v>0</v>
      </c>
      <c r="F87" t="s">
        <v>19</v>
      </c>
      <c r="G87" t="s">
        <v>25</v>
      </c>
      <c r="H87" t="s">
        <v>15</v>
      </c>
      <c r="I87">
        <v>1</v>
      </c>
      <c r="J87" t="s">
        <v>26</v>
      </c>
      <c r="K87" t="s">
        <v>24</v>
      </c>
      <c r="L87">
        <v>26</v>
      </c>
      <c r="M87" t="str">
        <f t="shared" si="1"/>
        <v>Middle Age</v>
      </c>
      <c r="N87" t="s">
        <v>15</v>
      </c>
    </row>
    <row r="88" spans="1:14" x14ac:dyDescent="0.2">
      <c r="A88">
        <v>17191</v>
      </c>
      <c r="B88" t="s">
        <v>37</v>
      </c>
      <c r="C88" t="s">
        <v>39</v>
      </c>
      <c r="D88" s="4">
        <v>130000</v>
      </c>
      <c r="E88">
        <v>3</v>
      </c>
      <c r="F88" t="s">
        <v>19</v>
      </c>
      <c r="G88" t="s">
        <v>21</v>
      </c>
      <c r="H88" t="s">
        <v>18</v>
      </c>
      <c r="I88">
        <v>3</v>
      </c>
      <c r="J88" t="s">
        <v>16</v>
      </c>
      <c r="K88" t="s">
        <v>17</v>
      </c>
      <c r="L88">
        <v>51</v>
      </c>
      <c r="M88" t="str">
        <f t="shared" si="1"/>
        <v>Adolescent</v>
      </c>
      <c r="N88" t="s">
        <v>15</v>
      </c>
    </row>
    <row r="89" spans="1:14" x14ac:dyDescent="0.2">
      <c r="A89">
        <v>19608</v>
      </c>
      <c r="B89" t="s">
        <v>36</v>
      </c>
      <c r="C89" t="s">
        <v>39</v>
      </c>
      <c r="D89" s="4">
        <v>80000</v>
      </c>
      <c r="E89">
        <v>5</v>
      </c>
      <c r="F89" t="s">
        <v>13</v>
      </c>
      <c r="G89" t="s">
        <v>21</v>
      </c>
      <c r="H89" t="s">
        <v>15</v>
      </c>
      <c r="I89">
        <v>4</v>
      </c>
      <c r="J89" t="s">
        <v>26</v>
      </c>
      <c r="K89" t="s">
        <v>24</v>
      </c>
      <c r="L89">
        <v>40</v>
      </c>
      <c r="M89" t="str">
        <f t="shared" si="1"/>
        <v>Middle Age</v>
      </c>
      <c r="N89" t="s">
        <v>18</v>
      </c>
    </row>
    <row r="90" spans="1:14" x14ac:dyDescent="0.2">
      <c r="A90">
        <v>24119</v>
      </c>
      <c r="B90" t="s">
        <v>37</v>
      </c>
      <c r="C90" t="s">
        <v>39</v>
      </c>
      <c r="D90" s="4">
        <v>30000</v>
      </c>
      <c r="E90">
        <v>0</v>
      </c>
      <c r="F90" t="s">
        <v>19</v>
      </c>
      <c r="G90" t="s">
        <v>20</v>
      </c>
      <c r="H90" t="s">
        <v>18</v>
      </c>
      <c r="I90">
        <v>1</v>
      </c>
      <c r="J90" t="s">
        <v>22</v>
      </c>
      <c r="K90" t="s">
        <v>17</v>
      </c>
      <c r="L90">
        <v>29</v>
      </c>
      <c r="M90" t="str">
        <f t="shared" si="1"/>
        <v>Adolescent</v>
      </c>
      <c r="N90" t="s">
        <v>18</v>
      </c>
    </row>
    <row r="91" spans="1:14" x14ac:dyDescent="0.2">
      <c r="A91">
        <v>25458</v>
      </c>
      <c r="B91" t="s">
        <v>36</v>
      </c>
      <c r="C91" t="s">
        <v>39</v>
      </c>
      <c r="D91" s="4">
        <v>20000</v>
      </c>
      <c r="E91">
        <v>1</v>
      </c>
      <c r="F91" t="s">
        <v>27</v>
      </c>
      <c r="G91" t="s">
        <v>25</v>
      </c>
      <c r="H91" t="s">
        <v>18</v>
      </c>
      <c r="I91">
        <v>1</v>
      </c>
      <c r="J91" t="s">
        <v>26</v>
      </c>
      <c r="K91" t="s">
        <v>17</v>
      </c>
      <c r="L91">
        <v>40</v>
      </c>
      <c r="M91" t="str">
        <f t="shared" si="1"/>
        <v>Adolescent</v>
      </c>
      <c r="N91" t="s">
        <v>15</v>
      </c>
    </row>
    <row r="92" spans="1:14" x14ac:dyDescent="0.2">
      <c r="A92">
        <v>26886</v>
      </c>
      <c r="B92" t="s">
        <v>37</v>
      </c>
      <c r="C92" t="s">
        <v>38</v>
      </c>
      <c r="D92" s="4">
        <v>30000</v>
      </c>
      <c r="E92">
        <v>0</v>
      </c>
      <c r="F92" t="s">
        <v>19</v>
      </c>
      <c r="G92" t="s">
        <v>20</v>
      </c>
      <c r="H92" t="s">
        <v>18</v>
      </c>
      <c r="I92">
        <v>1</v>
      </c>
      <c r="J92" t="s">
        <v>16</v>
      </c>
      <c r="K92" t="s">
        <v>17</v>
      </c>
      <c r="L92">
        <v>29</v>
      </c>
      <c r="M92" t="str">
        <f t="shared" si="1"/>
        <v>Middle Age</v>
      </c>
      <c r="N92" t="s">
        <v>15</v>
      </c>
    </row>
    <row r="93" spans="1:14" x14ac:dyDescent="0.2">
      <c r="A93">
        <v>28436</v>
      </c>
      <c r="B93" t="s">
        <v>37</v>
      </c>
      <c r="C93" t="s">
        <v>39</v>
      </c>
      <c r="D93" s="4">
        <v>30000</v>
      </c>
      <c r="E93">
        <v>0</v>
      </c>
      <c r="F93" t="s">
        <v>19</v>
      </c>
      <c r="G93" t="s">
        <v>20</v>
      </c>
      <c r="H93" t="s">
        <v>18</v>
      </c>
      <c r="I93">
        <v>1</v>
      </c>
      <c r="J93" t="s">
        <v>16</v>
      </c>
      <c r="K93" t="s">
        <v>17</v>
      </c>
      <c r="L93">
        <v>30</v>
      </c>
      <c r="M93" t="str">
        <f t="shared" si="1"/>
        <v>Middle Age</v>
      </c>
      <c r="N93" t="s">
        <v>15</v>
      </c>
    </row>
    <row r="94" spans="1:14" x14ac:dyDescent="0.2">
      <c r="A94">
        <v>19562</v>
      </c>
      <c r="B94" t="s">
        <v>37</v>
      </c>
      <c r="C94" t="s">
        <v>38</v>
      </c>
      <c r="D94" s="4">
        <v>60000</v>
      </c>
      <c r="E94">
        <v>2</v>
      </c>
      <c r="F94" t="s">
        <v>13</v>
      </c>
      <c r="G94" t="s">
        <v>21</v>
      </c>
      <c r="H94" t="s">
        <v>15</v>
      </c>
      <c r="I94">
        <v>1</v>
      </c>
      <c r="J94" t="s">
        <v>22</v>
      </c>
      <c r="K94" t="s">
        <v>24</v>
      </c>
      <c r="L94">
        <v>37</v>
      </c>
      <c r="M94" t="str">
        <f t="shared" si="1"/>
        <v>Middle Age</v>
      </c>
      <c r="N94" t="s">
        <v>15</v>
      </c>
    </row>
    <row r="95" spans="1:14" x14ac:dyDescent="0.2">
      <c r="A95">
        <v>15608</v>
      </c>
      <c r="B95" t="s">
        <v>37</v>
      </c>
      <c r="C95" t="s">
        <v>38</v>
      </c>
      <c r="D95" s="4">
        <v>30000</v>
      </c>
      <c r="E95">
        <v>0</v>
      </c>
      <c r="F95" t="s">
        <v>19</v>
      </c>
      <c r="G95" t="s">
        <v>20</v>
      </c>
      <c r="H95" t="s">
        <v>18</v>
      </c>
      <c r="I95">
        <v>1</v>
      </c>
      <c r="J95" t="s">
        <v>22</v>
      </c>
      <c r="K95" t="s">
        <v>17</v>
      </c>
      <c r="L95">
        <v>33</v>
      </c>
      <c r="M95" t="str">
        <f t="shared" si="1"/>
        <v>Middle Age</v>
      </c>
      <c r="N95" t="s">
        <v>18</v>
      </c>
    </row>
    <row r="96" spans="1:14" x14ac:dyDescent="0.2">
      <c r="A96">
        <v>16487</v>
      </c>
      <c r="B96" t="s">
        <v>37</v>
      </c>
      <c r="C96" t="s">
        <v>38</v>
      </c>
      <c r="D96" s="4">
        <v>30000</v>
      </c>
      <c r="E96">
        <v>3</v>
      </c>
      <c r="F96" t="s">
        <v>27</v>
      </c>
      <c r="G96" t="s">
        <v>14</v>
      </c>
      <c r="H96" t="s">
        <v>15</v>
      </c>
      <c r="I96">
        <v>2</v>
      </c>
      <c r="J96" t="s">
        <v>23</v>
      </c>
      <c r="K96" t="s">
        <v>24</v>
      </c>
      <c r="L96">
        <v>55</v>
      </c>
      <c r="M96" t="str">
        <f t="shared" si="1"/>
        <v>Middle Age</v>
      </c>
      <c r="N96" t="s">
        <v>18</v>
      </c>
    </row>
    <row r="97" spans="1:14" x14ac:dyDescent="0.2">
      <c r="A97">
        <v>17197</v>
      </c>
      <c r="B97" t="s">
        <v>37</v>
      </c>
      <c r="C97" t="s">
        <v>38</v>
      </c>
      <c r="D97" s="4">
        <v>90000</v>
      </c>
      <c r="E97">
        <v>5</v>
      </c>
      <c r="F97" t="s">
        <v>19</v>
      </c>
      <c r="G97" t="s">
        <v>21</v>
      </c>
      <c r="H97" t="s">
        <v>15</v>
      </c>
      <c r="I97">
        <v>2</v>
      </c>
      <c r="J97" t="s">
        <v>46</v>
      </c>
      <c r="K97" t="s">
        <v>17</v>
      </c>
      <c r="L97">
        <v>62</v>
      </c>
      <c r="M97" t="str">
        <f t="shared" si="1"/>
        <v>Old</v>
      </c>
      <c r="N97" t="s">
        <v>18</v>
      </c>
    </row>
    <row r="98" spans="1:14" x14ac:dyDescent="0.2">
      <c r="A98">
        <v>12507</v>
      </c>
      <c r="B98" t="s">
        <v>36</v>
      </c>
      <c r="C98" t="s">
        <v>39</v>
      </c>
      <c r="D98" s="4">
        <v>30000</v>
      </c>
      <c r="E98">
        <v>1</v>
      </c>
      <c r="F98" t="s">
        <v>19</v>
      </c>
      <c r="G98" t="s">
        <v>20</v>
      </c>
      <c r="H98" t="s">
        <v>15</v>
      </c>
      <c r="I98">
        <v>1</v>
      </c>
      <c r="J98" t="s">
        <v>16</v>
      </c>
      <c r="K98" t="s">
        <v>17</v>
      </c>
      <c r="L98">
        <v>43</v>
      </c>
      <c r="M98" t="str">
        <f t="shared" si="1"/>
        <v>Adolescent</v>
      </c>
      <c r="N98" t="s">
        <v>18</v>
      </c>
    </row>
    <row r="99" spans="1:14" x14ac:dyDescent="0.2">
      <c r="A99">
        <v>23940</v>
      </c>
      <c r="B99" t="s">
        <v>36</v>
      </c>
      <c r="C99" t="s">
        <v>39</v>
      </c>
      <c r="D99" s="4">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39</v>
      </c>
      <c r="D100" s="4">
        <v>40000</v>
      </c>
      <c r="E100">
        <v>0</v>
      </c>
      <c r="F100" t="s">
        <v>31</v>
      </c>
      <c r="G100" t="s">
        <v>20</v>
      </c>
      <c r="H100" t="s">
        <v>15</v>
      </c>
      <c r="I100">
        <v>0</v>
      </c>
      <c r="J100" t="s">
        <v>16</v>
      </c>
      <c r="K100" t="s">
        <v>17</v>
      </c>
      <c r="L100">
        <v>25</v>
      </c>
      <c r="M100" t="str">
        <f t="shared" si="1"/>
        <v>Middle Age</v>
      </c>
      <c r="N100" t="s">
        <v>15</v>
      </c>
    </row>
    <row r="101" spans="1:14" x14ac:dyDescent="0.2">
      <c r="A101">
        <v>26852</v>
      </c>
      <c r="B101" t="s">
        <v>36</v>
      </c>
      <c r="C101" t="s">
        <v>38</v>
      </c>
      <c r="D101" s="4">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39</v>
      </c>
      <c r="D102" s="4">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39</v>
      </c>
      <c r="D103" s="4">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39</v>
      </c>
      <c r="D104" s="4">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39</v>
      </c>
      <c r="D105" s="4">
        <v>60000</v>
      </c>
      <c r="E105">
        <v>1</v>
      </c>
      <c r="F105" t="s">
        <v>19</v>
      </c>
      <c r="G105" t="s">
        <v>14</v>
      </c>
      <c r="H105" t="s">
        <v>15</v>
      </c>
      <c r="I105">
        <v>1</v>
      </c>
      <c r="J105" t="s">
        <v>23</v>
      </c>
      <c r="K105" t="s">
        <v>24</v>
      </c>
      <c r="L105">
        <v>45</v>
      </c>
      <c r="M105" t="str">
        <f t="shared" si="1"/>
        <v>Adolescent</v>
      </c>
      <c r="N105" t="s">
        <v>18</v>
      </c>
    </row>
    <row r="106" spans="1:14" x14ac:dyDescent="0.2">
      <c r="A106">
        <v>18491</v>
      </c>
      <c r="B106" t="s">
        <v>37</v>
      </c>
      <c r="C106" t="s">
        <v>38</v>
      </c>
      <c r="D106" s="4">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38</v>
      </c>
      <c r="D107" s="4">
        <v>30000</v>
      </c>
      <c r="E107">
        <v>0</v>
      </c>
      <c r="F107" t="s">
        <v>19</v>
      </c>
      <c r="G107" t="s">
        <v>20</v>
      </c>
      <c r="H107" t="s">
        <v>18</v>
      </c>
      <c r="I107">
        <v>1</v>
      </c>
      <c r="J107" t="s">
        <v>22</v>
      </c>
      <c r="K107" t="s">
        <v>17</v>
      </c>
      <c r="L107">
        <v>30</v>
      </c>
      <c r="M107" t="str">
        <f t="shared" si="1"/>
        <v>Middle Age</v>
      </c>
      <c r="N107" t="s">
        <v>18</v>
      </c>
    </row>
    <row r="108" spans="1:14" x14ac:dyDescent="0.2">
      <c r="A108">
        <v>20430</v>
      </c>
      <c r="B108" t="s">
        <v>36</v>
      </c>
      <c r="C108" t="s">
        <v>39</v>
      </c>
      <c r="D108" s="4">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38</v>
      </c>
      <c r="D109" s="4">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38</v>
      </c>
      <c r="D110" s="4">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39</v>
      </c>
      <c r="D111" s="4">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38</v>
      </c>
      <c r="D112" s="4">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38</v>
      </c>
      <c r="D113" s="4">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38</v>
      </c>
      <c r="D114" s="4">
        <v>40000</v>
      </c>
      <c r="E114">
        <v>2</v>
      </c>
      <c r="F114" t="s">
        <v>19</v>
      </c>
      <c r="G114" t="s">
        <v>20</v>
      </c>
      <c r="H114" t="s">
        <v>15</v>
      </c>
      <c r="I114">
        <v>2</v>
      </c>
      <c r="J114" t="s">
        <v>26</v>
      </c>
      <c r="K114" t="s">
        <v>17</v>
      </c>
      <c r="L114">
        <v>35</v>
      </c>
      <c r="M114" t="str">
        <f t="shared" si="1"/>
        <v>Adolescent</v>
      </c>
      <c r="N114" t="s">
        <v>18</v>
      </c>
    </row>
    <row r="115" spans="1:14" x14ac:dyDescent="0.2">
      <c r="A115">
        <v>29191</v>
      </c>
      <c r="B115" t="s">
        <v>37</v>
      </c>
      <c r="C115" t="s">
        <v>38</v>
      </c>
      <c r="D115" s="4">
        <v>130000</v>
      </c>
      <c r="E115">
        <v>1</v>
      </c>
      <c r="F115" t="s">
        <v>31</v>
      </c>
      <c r="G115" t="s">
        <v>28</v>
      </c>
      <c r="H115" t="s">
        <v>18</v>
      </c>
      <c r="I115">
        <v>1</v>
      </c>
      <c r="J115" t="s">
        <v>16</v>
      </c>
      <c r="K115" t="s">
        <v>24</v>
      </c>
      <c r="L115">
        <v>36</v>
      </c>
      <c r="M115" t="str">
        <f t="shared" si="1"/>
        <v>Adolescent</v>
      </c>
      <c r="N115" t="s">
        <v>15</v>
      </c>
    </row>
    <row r="116" spans="1:14" x14ac:dyDescent="0.2">
      <c r="A116">
        <v>15030</v>
      </c>
      <c r="B116" t="s">
        <v>36</v>
      </c>
      <c r="C116" t="s">
        <v>39</v>
      </c>
      <c r="D116" s="4">
        <v>20000</v>
      </c>
      <c r="E116">
        <v>0</v>
      </c>
      <c r="F116" t="s">
        <v>13</v>
      </c>
      <c r="G116" t="s">
        <v>20</v>
      </c>
      <c r="H116" t="s">
        <v>15</v>
      </c>
      <c r="I116">
        <v>0</v>
      </c>
      <c r="J116" t="s">
        <v>16</v>
      </c>
      <c r="K116" t="s">
        <v>24</v>
      </c>
      <c r="L116">
        <v>26</v>
      </c>
      <c r="M116" t="str">
        <f t="shared" si="1"/>
        <v>Middle Age</v>
      </c>
      <c r="N116" t="s">
        <v>15</v>
      </c>
    </row>
    <row r="117" spans="1:14" x14ac:dyDescent="0.2">
      <c r="A117">
        <v>24140</v>
      </c>
      <c r="B117" t="s">
        <v>37</v>
      </c>
      <c r="C117" t="s">
        <v>39</v>
      </c>
      <c r="D117" s="4">
        <v>10000</v>
      </c>
      <c r="E117">
        <v>0</v>
      </c>
      <c r="F117" t="s">
        <v>31</v>
      </c>
      <c r="G117" t="s">
        <v>25</v>
      </c>
      <c r="H117" t="s">
        <v>18</v>
      </c>
      <c r="I117">
        <v>0</v>
      </c>
      <c r="J117" t="s">
        <v>16</v>
      </c>
      <c r="K117" t="s">
        <v>17</v>
      </c>
      <c r="L117">
        <v>30</v>
      </c>
      <c r="M117" t="str">
        <f t="shared" si="1"/>
        <v>Middle Age</v>
      </c>
      <c r="N117" t="s">
        <v>15</v>
      </c>
    </row>
    <row r="118" spans="1:14" x14ac:dyDescent="0.2">
      <c r="A118">
        <v>22496</v>
      </c>
      <c r="B118" t="s">
        <v>36</v>
      </c>
      <c r="C118" t="s">
        <v>38</v>
      </c>
      <c r="D118" s="4">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38</v>
      </c>
      <c r="D119" s="4">
        <v>20000</v>
      </c>
      <c r="E119">
        <v>0</v>
      </c>
      <c r="F119" t="s">
        <v>27</v>
      </c>
      <c r="G119" t="s">
        <v>25</v>
      </c>
      <c r="H119" t="s">
        <v>15</v>
      </c>
      <c r="I119">
        <v>0</v>
      </c>
      <c r="J119" t="s">
        <v>16</v>
      </c>
      <c r="K119" t="s">
        <v>17</v>
      </c>
      <c r="L119">
        <v>40</v>
      </c>
      <c r="M119" t="str">
        <f t="shared" si="1"/>
        <v>Adolescent</v>
      </c>
      <c r="N119" t="s">
        <v>15</v>
      </c>
    </row>
    <row r="120" spans="1:14" x14ac:dyDescent="0.2">
      <c r="A120">
        <v>19914</v>
      </c>
      <c r="B120" t="s">
        <v>36</v>
      </c>
      <c r="C120" t="s">
        <v>39</v>
      </c>
      <c r="D120" s="4">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38</v>
      </c>
      <c r="D121" s="4">
        <v>30000</v>
      </c>
      <c r="E121">
        <v>0</v>
      </c>
      <c r="F121" t="s">
        <v>19</v>
      </c>
      <c r="G121" t="s">
        <v>20</v>
      </c>
      <c r="H121" t="s">
        <v>18</v>
      </c>
      <c r="I121">
        <v>1</v>
      </c>
      <c r="J121" t="s">
        <v>22</v>
      </c>
      <c r="K121" t="s">
        <v>17</v>
      </c>
      <c r="L121">
        <v>29</v>
      </c>
      <c r="M121" t="str">
        <f t="shared" si="1"/>
        <v>Middle Age</v>
      </c>
      <c r="N121" t="s">
        <v>18</v>
      </c>
    </row>
    <row r="122" spans="1:14" x14ac:dyDescent="0.2">
      <c r="A122">
        <v>22988</v>
      </c>
      <c r="B122" t="s">
        <v>36</v>
      </c>
      <c r="C122" t="s">
        <v>38</v>
      </c>
      <c r="D122" s="4">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4">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38</v>
      </c>
      <c r="D124" s="4">
        <v>80000</v>
      </c>
      <c r="E124">
        <v>0</v>
      </c>
      <c r="F124" t="s">
        <v>13</v>
      </c>
      <c r="G124" t="s">
        <v>21</v>
      </c>
      <c r="H124" t="s">
        <v>18</v>
      </c>
      <c r="I124">
        <v>3</v>
      </c>
      <c r="J124" t="s">
        <v>46</v>
      </c>
      <c r="K124" t="s">
        <v>24</v>
      </c>
      <c r="L124">
        <v>31</v>
      </c>
      <c r="M124" t="str">
        <f t="shared" si="1"/>
        <v>Middle Age</v>
      </c>
      <c r="N124" t="s">
        <v>18</v>
      </c>
    </row>
    <row r="125" spans="1:14" x14ac:dyDescent="0.2">
      <c r="A125">
        <v>23627</v>
      </c>
      <c r="B125" t="s">
        <v>37</v>
      </c>
      <c r="C125" t="s">
        <v>38</v>
      </c>
      <c r="D125" s="4">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38</v>
      </c>
      <c r="D126" s="4">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39</v>
      </c>
      <c r="D127" s="4">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39</v>
      </c>
      <c r="D128" s="4">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39</v>
      </c>
      <c r="D129" s="4">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39</v>
      </c>
      <c r="D130" s="4">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39</v>
      </c>
      <c r="D131" s="4">
        <v>10000</v>
      </c>
      <c r="E131">
        <v>3</v>
      </c>
      <c r="F131" t="s">
        <v>27</v>
      </c>
      <c r="G131" t="s">
        <v>25</v>
      </c>
      <c r="H131" t="s">
        <v>15</v>
      </c>
      <c r="I131">
        <v>1</v>
      </c>
      <c r="J131" t="s">
        <v>16</v>
      </c>
      <c r="K131" t="s">
        <v>17</v>
      </c>
      <c r="L131">
        <v>39</v>
      </c>
      <c r="M131" t="str">
        <f t="shared" ref="M131:M194" si="2">IF(L131&gt;55,"Old",IF(L133&gt;=31,"Middle Age",IF(L133&lt;31,"Adolescent","Invalid")))</f>
        <v>Middle Age</v>
      </c>
      <c r="N131" t="s">
        <v>15</v>
      </c>
    </row>
    <row r="132" spans="1:14" x14ac:dyDescent="0.2">
      <c r="A132">
        <v>12993</v>
      </c>
      <c r="B132" t="s">
        <v>36</v>
      </c>
      <c r="C132" t="s">
        <v>39</v>
      </c>
      <c r="D132" s="4">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39</v>
      </c>
      <c r="D133" s="4">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4">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39</v>
      </c>
      <c r="D135" s="4">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38</v>
      </c>
      <c r="D136" s="4">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39</v>
      </c>
      <c r="D137" s="4">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38</v>
      </c>
      <c r="D138" s="4">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39</v>
      </c>
      <c r="D139" s="4">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38</v>
      </c>
      <c r="D140" s="4">
        <v>20000</v>
      </c>
      <c r="E140">
        <v>2</v>
      </c>
      <c r="F140" t="s">
        <v>29</v>
      </c>
      <c r="G140" t="s">
        <v>20</v>
      </c>
      <c r="H140" t="s">
        <v>15</v>
      </c>
      <c r="I140">
        <v>2</v>
      </c>
      <c r="J140" t="s">
        <v>23</v>
      </c>
      <c r="K140" t="s">
        <v>24</v>
      </c>
      <c r="L140">
        <v>55</v>
      </c>
      <c r="M140" t="str">
        <f t="shared" si="2"/>
        <v>Middle Age</v>
      </c>
      <c r="N140" t="s">
        <v>15</v>
      </c>
    </row>
    <row r="141" spans="1:14" x14ac:dyDescent="0.2">
      <c r="A141">
        <v>26547</v>
      </c>
      <c r="B141" t="s">
        <v>37</v>
      </c>
      <c r="C141" t="s">
        <v>38</v>
      </c>
      <c r="D141" s="4">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4">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38</v>
      </c>
      <c r="D143" s="4">
        <v>10000</v>
      </c>
      <c r="E143">
        <v>0</v>
      </c>
      <c r="F143" t="s">
        <v>19</v>
      </c>
      <c r="G143" t="s">
        <v>25</v>
      </c>
      <c r="H143" t="s">
        <v>18</v>
      </c>
      <c r="I143">
        <v>1</v>
      </c>
      <c r="J143" t="s">
        <v>16</v>
      </c>
      <c r="K143" t="s">
        <v>24</v>
      </c>
      <c r="L143">
        <v>26</v>
      </c>
      <c r="M143" t="str">
        <f t="shared" si="2"/>
        <v>Middle Age</v>
      </c>
      <c r="N143" t="s">
        <v>15</v>
      </c>
    </row>
    <row r="144" spans="1:14" x14ac:dyDescent="0.2">
      <c r="A144">
        <v>14832</v>
      </c>
      <c r="B144" t="s">
        <v>36</v>
      </c>
      <c r="C144" t="s">
        <v>39</v>
      </c>
      <c r="D144" s="4">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38</v>
      </c>
      <c r="D145" s="4">
        <v>80000</v>
      </c>
      <c r="E145">
        <v>0</v>
      </c>
      <c r="F145" t="s">
        <v>13</v>
      </c>
      <c r="G145" t="s">
        <v>21</v>
      </c>
      <c r="H145" t="s">
        <v>15</v>
      </c>
      <c r="I145">
        <v>3</v>
      </c>
      <c r="J145" t="s">
        <v>46</v>
      </c>
      <c r="K145" t="s">
        <v>24</v>
      </c>
      <c r="L145">
        <v>32</v>
      </c>
      <c r="M145" t="str">
        <f t="shared" si="2"/>
        <v>Middle Age</v>
      </c>
      <c r="N145" t="s">
        <v>18</v>
      </c>
    </row>
    <row r="146" spans="1:14" x14ac:dyDescent="0.2">
      <c r="A146">
        <v>20877</v>
      </c>
      <c r="B146" t="s">
        <v>37</v>
      </c>
      <c r="C146" t="s">
        <v>39</v>
      </c>
      <c r="D146" s="4">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38</v>
      </c>
      <c r="D147" s="4">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39</v>
      </c>
      <c r="D148" s="4">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38</v>
      </c>
      <c r="D149" s="4">
        <v>40000</v>
      </c>
      <c r="E149">
        <v>0</v>
      </c>
      <c r="F149" t="s">
        <v>13</v>
      </c>
      <c r="G149" t="s">
        <v>21</v>
      </c>
      <c r="H149" t="s">
        <v>18</v>
      </c>
      <c r="I149">
        <v>0</v>
      </c>
      <c r="J149" t="s">
        <v>16</v>
      </c>
      <c r="K149" t="s">
        <v>17</v>
      </c>
      <c r="L149">
        <v>40</v>
      </c>
      <c r="M149" t="str">
        <f t="shared" si="2"/>
        <v>Adolescent</v>
      </c>
      <c r="N149" t="s">
        <v>15</v>
      </c>
    </row>
    <row r="150" spans="1:14" x14ac:dyDescent="0.2">
      <c r="A150">
        <v>19675</v>
      </c>
      <c r="B150" t="s">
        <v>36</v>
      </c>
      <c r="C150" t="s">
        <v>39</v>
      </c>
      <c r="D150" s="4">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4">
        <v>30000</v>
      </c>
      <c r="E151">
        <v>0</v>
      </c>
      <c r="F151" t="s">
        <v>19</v>
      </c>
      <c r="G151" t="s">
        <v>20</v>
      </c>
      <c r="H151" t="s">
        <v>18</v>
      </c>
      <c r="I151">
        <v>1</v>
      </c>
      <c r="J151" t="s">
        <v>26</v>
      </c>
      <c r="K151" t="s">
        <v>17</v>
      </c>
      <c r="L151">
        <v>27</v>
      </c>
      <c r="M151" t="str">
        <f t="shared" si="2"/>
        <v>Middle Age</v>
      </c>
      <c r="N151" t="s">
        <v>18</v>
      </c>
    </row>
    <row r="152" spans="1:14" x14ac:dyDescent="0.2">
      <c r="A152">
        <v>26154</v>
      </c>
      <c r="B152" t="s">
        <v>36</v>
      </c>
      <c r="C152" t="s">
        <v>39</v>
      </c>
      <c r="D152" s="4">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39</v>
      </c>
      <c r="D153" s="4">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38</v>
      </c>
      <c r="D154" s="4">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39</v>
      </c>
      <c r="D155" s="4">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39</v>
      </c>
      <c r="D156" s="4">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38</v>
      </c>
      <c r="D157" s="4">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38</v>
      </c>
      <c r="D158" s="4">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4">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38</v>
      </c>
      <c r="D160" s="4">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38</v>
      </c>
      <c r="D161" s="4">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38</v>
      </c>
      <c r="D162" s="4">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38</v>
      </c>
      <c r="D163" s="4">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38</v>
      </c>
      <c r="D164" s="4">
        <v>60000</v>
      </c>
      <c r="E164">
        <v>2</v>
      </c>
      <c r="F164" t="s">
        <v>13</v>
      </c>
      <c r="G164" t="s">
        <v>21</v>
      </c>
      <c r="H164" t="s">
        <v>18</v>
      </c>
      <c r="I164">
        <v>1</v>
      </c>
      <c r="J164" t="s">
        <v>16</v>
      </c>
      <c r="K164" t="s">
        <v>24</v>
      </c>
      <c r="L164">
        <v>38</v>
      </c>
      <c r="M164" t="str">
        <f t="shared" si="2"/>
        <v>Adolescent</v>
      </c>
      <c r="N164" t="s">
        <v>15</v>
      </c>
    </row>
    <row r="165" spans="1:14" x14ac:dyDescent="0.2">
      <c r="A165">
        <v>24279</v>
      </c>
      <c r="B165" t="s">
        <v>37</v>
      </c>
      <c r="C165" t="s">
        <v>39</v>
      </c>
      <c r="D165" s="4">
        <v>40000</v>
      </c>
      <c r="E165">
        <v>2</v>
      </c>
      <c r="F165" t="s">
        <v>19</v>
      </c>
      <c r="G165" t="s">
        <v>14</v>
      </c>
      <c r="H165" t="s">
        <v>18</v>
      </c>
      <c r="I165">
        <v>2</v>
      </c>
      <c r="J165" t="s">
        <v>26</v>
      </c>
      <c r="K165" t="s">
        <v>24</v>
      </c>
      <c r="L165">
        <v>52</v>
      </c>
      <c r="M165" t="str">
        <f t="shared" si="2"/>
        <v>Adolescent</v>
      </c>
      <c r="N165" t="s">
        <v>18</v>
      </c>
    </row>
    <row r="166" spans="1:14" x14ac:dyDescent="0.2">
      <c r="A166">
        <v>22402</v>
      </c>
      <c r="B166" t="s">
        <v>36</v>
      </c>
      <c r="C166" t="s">
        <v>39</v>
      </c>
      <c r="D166" s="4">
        <v>10000</v>
      </c>
      <c r="E166">
        <v>0</v>
      </c>
      <c r="F166" t="s">
        <v>19</v>
      </c>
      <c r="G166" t="s">
        <v>25</v>
      </c>
      <c r="H166" t="s">
        <v>15</v>
      </c>
      <c r="I166">
        <v>1</v>
      </c>
      <c r="J166" t="s">
        <v>22</v>
      </c>
      <c r="K166" t="s">
        <v>24</v>
      </c>
      <c r="L166">
        <v>25</v>
      </c>
      <c r="M166" t="str">
        <f t="shared" si="2"/>
        <v>Middle Age</v>
      </c>
      <c r="N166" t="s">
        <v>15</v>
      </c>
    </row>
    <row r="167" spans="1:14" x14ac:dyDescent="0.2">
      <c r="A167">
        <v>15465</v>
      </c>
      <c r="B167" t="s">
        <v>36</v>
      </c>
      <c r="C167" t="s">
        <v>38</v>
      </c>
      <c r="D167" s="4">
        <v>10000</v>
      </c>
      <c r="E167">
        <v>0</v>
      </c>
      <c r="F167" t="s">
        <v>19</v>
      </c>
      <c r="G167" t="s">
        <v>25</v>
      </c>
      <c r="H167" t="s">
        <v>18</v>
      </c>
      <c r="I167">
        <v>1</v>
      </c>
      <c r="J167" t="s">
        <v>16</v>
      </c>
      <c r="K167" t="s">
        <v>24</v>
      </c>
      <c r="L167">
        <v>25</v>
      </c>
      <c r="M167" t="str">
        <f t="shared" si="2"/>
        <v>Middle Age</v>
      </c>
      <c r="N167" t="s">
        <v>18</v>
      </c>
    </row>
    <row r="168" spans="1:14" x14ac:dyDescent="0.2">
      <c r="A168">
        <v>26757</v>
      </c>
      <c r="B168" t="s">
        <v>37</v>
      </c>
      <c r="C168" t="s">
        <v>39</v>
      </c>
      <c r="D168" s="4">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39</v>
      </c>
      <c r="D169" s="4">
        <v>100000</v>
      </c>
      <c r="E169">
        <v>0</v>
      </c>
      <c r="F169" t="s">
        <v>27</v>
      </c>
      <c r="G169" t="s">
        <v>28</v>
      </c>
      <c r="H169" t="s">
        <v>15</v>
      </c>
      <c r="I169">
        <v>3</v>
      </c>
      <c r="J169" t="s">
        <v>46</v>
      </c>
      <c r="K169" t="s">
        <v>24</v>
      </c>
      <c r="L169">
        <v>35</v>
      </c>
      <c r="M169" t="str">
        <f t="shared" si="2"/>
        <v>Middle Age</v>
      </c>
      <c r="N169" t="s">
        <v>18</v>
      </c>
    </row>
    <row r="170" spans="1:14" x14ac:dyDescent="0.2">
      <c r="A170">
        <v>14058</v>
      </c>
      <c r="B170" t="s">
        <v>37</v>
      </c>
      <c r="C170" t="s">
        <v>39</v>
      </c>
      <c r="D170" s="4">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39</v>
      </c>
      <c r="D171" s="4">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38</v>
      </c>
      <c r="D172" s="4">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38</v>
      </c>
      <c r="D173" s="4">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4">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38</v>
      </c>
      <c r="D175" s="4">
        <v>10000</v>
      </c>
      <c r="E175">
        <v>0</v>
      </c>
      <c r="F175" t="s">
        <v>19</v>
      </c>
      <c r="G175" t="s">
        <v>25</v>
      </c>
      <c r="H175" t="s">
        <v>15</v>
      </c>
      <c r="I175">
        <v>1</v>
      </c>
      <c r="J175" t="s">
        <v>22</v>
      </c>
      <c r="K175" t="s">
        <v>24</v>
      </c>
      <c r="L175">
        <v>27</v>
      </c>
      <c r="M175" t="str">
        <f t="shared" si="2"/>
        <v>Middle Age</v>
      </c>
      <c r="N175" t="s">
        <v>18</v>
      </c>
    </row>
    <row r="176" spans="1:14" x14ac:dyDescent="0.2">
      <c r="A176">
        <v>19442</v>
      </c>
      <c r="B176" t="s">
        <v>37</v>
      </c>
      <c r="C176" t="s">
        <v>39</v>
      </c>
      <c r="D176" s="4">
        <v>50000</v>
      </c>
      <c r="E176">
        <v>0</v>
      </c>
      <c r="F176" t="s">
        <v>31</v>
      </c>
      <c r="G176" t="s">
        <v>14</v>
      </c>
      <c r="H176" t="s">
        <v>15</v>
      </c>
      <c r="I176">
        <v>0</v>
      </c>
      <c r="J176" t="s">
        <v>16</v>
      </c>
      <c r="K176" t="s">
        <v>17</v>
      </c>
      <c r="L176">
        <v>37</v>
      </c>
      <c r="M176" t="str">
        <f t="shared" si="2"/>
        <v>Adolescent</v>
      </c>
      <c r="N176" t="s">
        <v>15</v>
      </c>
    </row>
    <row r="177" spans="1:14" x14ac:dyDescent="0.2">
      <c r="A177">
        <v>17504</v>
      </c>
      <c r="B177" t="s">
        <v>37</v>
      </c>
      <c r="C177" t="s">
        <v>38</v>
      </c>
      <c r="D177" s="4">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38</v>
      </c>
      <c r="D178" s="4">
        <v>20000</v>
      </c>
      <c r="E178">
        <v>0</v>
      </c>
      <c r="F178" t="s">
        <v>19</v>
      </c>
      <c r="G178" t="s">
        <v>25</v>
      </c>
      <c r="H178" t="s">
        <v>15</v>
      </c>
      <c r="I178">
        <v>0</v>
      </c>
      <c r="J178" t="s">
        <v>16</v>
      </c>
      <c r="K178" t="s">
        <v>24</v>
      </c>
      <c r="L178">
        <v>29</v>
      </c>
      <c r="M178" t="str">
        <f t="shared" si="2"/>
        <v>Middle Age</v>
      </c>
      <c r="N178" t="s">
        <v>15</v>
      </c>
    </row>
    <row r="179" spans="1:14" x14ac:dyDescent="0.2">
      <c r="A179">
        <v>27304</v>
      </c>
      <c r="B179" t="s">
        <v>37</v>
      </c>
      <c r="C179" t="s">
        <v>38</v>
      </c>
      <c r="D179" s="4">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39</v>
      </c>
      <c r="D180" s="4">
        <v>160000</v>
      </c>
      <c r="E180">
        <v>4</v>
      </c>
      <c r="F180" t="s">
        <v>19</v>
      </c>
      <c r="G180" t="s">
        <v>21</v>
      </c>
      <c r="H180" t="s">
        <v>18</v>
      </c>
      <c r="I180">
        <v>2</v>
      </c>
      <c r="J180" t="s">
        <v>46</v>
      </c>
      <c r="K180" t="s">
        <v>17</v>
      </c>
      <c r="L180">
        <v>55</v>
      </c>
      <c r="M180" t="str">
        <f t="shared" si="2"/>
        <v>Middle Age</v>
      </c>
      <c r="N180" t="s">
        <v>15</v>
      </c>
    </row>
    <row r="181" spans="1:14" x14ac:dyDescent="0.2">
      <c r="A181">
        <v>12212</v>
      </c>
      <c r="B181" t="s">
        <v>36</v>
      </c>
      <c r="C181" t="s">
        <v>38</v>
      </c>
      <c r="D181" s="4">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39</v>
      </c>
      <c r="D182" s="4">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38</v>
      </c>
      <c r="D183" s="4">
        <v>30000</v>
      </c>
      <c r="E183">
        <v>3</v>
      </c>
      <c r="F183" t="s">
        <v>19</v>
      </c>
      <c r="G183" t="s">
        <v>20</v>
      </c>
      <c r="H183" t="s">
        <v>18</v>
      </c>
      <c r="I183">
        <v>2</v>
      </c>
      <c r="J183" t="s">
        <v>26</v>
      </c>
      <c r="K183" t="s">
        <v>24</v>
      </c>
      <c r="L183">
        <v>55</v>
      </c>
      <c r="M183" t="str">
        <f t="shared" si="2"/>
        <v>Middle Age</v>
      </c>
      <c r="N183" t="s">
        <v>15</v>
      </c>
    </row>
    <row r="184" spans="1:14" x14ac:dyDescent="0.2">
      <c r="A184">
        <v>19445</v>
      </c>
      <c r="B184" t="s">
        <v>36</v>
      </c>
      <c r="C184" t="s">
        <v>38</v>
      </c>
      <c r="D184" s="4">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39</v>
      </c>
      <c r="D185" s="4">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38</v>
      </c>
      <c r="D186" s="4">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38</v>
      </c>
      <c r="D187" s="4">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38</v>
      </c>
      <c r="D188" s="4">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4">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38</v>
      </c>
      <c r="D190" s="4">
        <v>70000</v>
      </c>
      <c r="E190">
        <v>0</v>
      </c>
      <c r="F190" t="s">
        <v>13</v>
      </c>
      <c r="G190" t="s">
        <v>21</v>
      </c>
      <c r="H190" t="s">
        <v>15</v>
      </c>
      <c r="I190">
        <v>4</v>
      </c>
      <c r="J190" t="s">
        <v>46</v>
      </c>
      <c r="K190" t="s">
        <v>24</v>
      </c>
      <c r="L190">
        <v>32</v>
      </c>
      <c r="M190" t="str">
        <f t="shared" si="2"/>
        <v>Middle Age</v>
      </c>
      <c r="N190" t="s">
        <v>15</v>
      </c>
    </row>
    <row r="191" spans="1:14" x14ac:dyDescent="0.2">
      <c r="A191">
        <v>19482</v>
      </c>
      <c r="B191" t="s">
        <v>36</v>
      </c>
      <c r="C191" t="s">
        <v>39</v>
      </c>
      <c r="D191" s="4">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39</v>
      </c>
      <c r="D192" s="4">
        <v>30000</v>
      </c>
      <c r="E192">
        <v>3</v>
      </c>
      <c r="F192" t="s">
        <v>27</v>
      </c>
      <c r="G192" t="s">
        <v>14</v>
      </c>
      <c r="H192" t="s">
        <v>15</v>
      </c>
      <c r="I192">
        <v>2</v>
      </c>
      <c r="J192" t="s">
        <v>23</v>
      </c>
      <c r="K192" t="s">
        <v>24</v>
      </c>
      <c r="L192">
        <v>55</v>
      </c>
      <c r="M192" t="str">
        <f t="shared" si="2"/>
        <v>Middle Age</v>
      </c>
      <c r="N192" t="s">
        <v>18</v>
      </c>
    </row>
    <row r="193" spans="1:14" x14ac:dyDescent="0.2">
      <c r="A193">
        <v>26944</v>
      </c>
      <c r="B193" t="s">
        <v>37</v>
      </c>
      <c r="C193" t="s">
        <v>39</v>
      </c>
      <c r="D193" s="4">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38</v>
      </c>
      <c r="D194" s="4">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38</v>
      </c>
      <c r="D195" s="4">
        <v>70000</v>
      </c>
      <c r="E195">
        <v>5</v>
      </c>
      <c r="F195" t="s">
        <v>13</v>
      </c>
      <c r="G195" t="s">
        <v>21</v>
      </c>
      <c r="H195" t="s">
        <v>15</v>
      </c>
      <c r="I195">
        <v>4</v>
      </c>
      <c r="J195" t="s">
        <v>46</v>
      </c>
      <c r="K195" t="s">
        <v>24</v>
      </c>
      <c r="L195">
        <v>41</v>
      </c>
      <c r="M195" t="str">
        <f t="shared" ref="M195:M258" si="3">IF(L195&gt;55,"Old",IF(L197&gt;=31,"Middle Age",IF(L197&lt;31,"Adolescent","Invalid")))</f>
        <v>Adolescent</v>
      </c>
      <c r="N195" t="s">
        <v>18</v>
      </c>
    </row>
    <row r="196" spans="1:14" x14ac:dyDescent="0.2">
      <c r="A196">
        <v>17843</v>
      </c>
      <c r="B196" t="s">
        <v>37</v>
      </c>
      <c r="C196" t="s">
        <v>38</v>
      </c>
      <c r="D196" s="4">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39</v>
      </c>
      <c r="D197" s="4">
        <v>20000</v>
      </c>
      <c r="E197">
        <v>0</v>
      </c>
      <c r="F197" t="s">
        <v>13</v>
      </c>
      <c r="G197" t="s">
        <v>20</v>
      </c>
      <c r="H197" t="s">
        <v>15</v>
      </c>
      <c r="I197">
        <v>0</v>
      </c>
      <c r="J197" t="s">
        <v>16</v>
      </c>
      <c r="K197" t="s">
        <v>24</v>
      </c>
      <c r="L197">
        <v>25</v>
      </c>
      <c r="M197" t="str">
        <f t="shared" si="3"/>
        <v>Middle Age</v>
      </c>
      <c r="N197" t="s">
        <v>15</v>
      </c>
    </row>
    <row r="198" spans="1:14" x14ac:dyDescent="0.2">
      <c r="A198">
        <v>16209</v>
      </c>
      <c r="B198" t="s">
        <v>37</v>
      </c>
      <c r="C198" t="s">
        <v>38</v>
      </c>
      <c r="D198" s="4">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39</v>
      </c>
      <c r="D199" s="4">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38</v>
      </c>
      <c r="D200" s="4">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39</v>
      </c>
      <c r="D201" s="4">
        <v>80000</v>
      </c>
      <c r="E201">
        <v>0</v>
      </c>
      <c r="F201" t="s">
        <v>13</v>
      </c>
      <c r="G201" t="s">
        <v>21</v>
      </c>
      <c r="H201" t="s">
        <v>18</v>
      </c>
      <c r="I201">
        <v>3</v>
      </c>
      <c r="J201" t="s">
        <v>46</v>
      </c>
      <c r="K201" t="s">
        <v>24</v>
      </c>
      <c r="L201">
        <v>33</v>
      </c>
      <c r="M201" t="str">
        <f t="shared" si="3"/>
        <v>Adolescent</v>
      </c>
      <c r="N201" t="s">
        <v>15</v>
      </c>
    </row>
    <row r="202" spans="1:14" x14ac:dyDescent="0.2">
      <c r="A202">
        <v>24584</v>
      </c>
      <c r="B202" t="s">
        <v>37</v>
      </c>
      <c r="C202" t="s">
        <v>39</v>
      </c>
      <c r="D202" s="4">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39</v>
      </c>
      <c r="D203" s="4">
        <v>10000</v>
      </c>
      <c r="E203">
        <v>1</v>
      </c>
      <c r="F203" t="s">
        <v>27</v>
      </c>
      <c r="G203" t="s">
        <v>25</v>
      </c>
      <c r="H203" t="s">
        <v>15</v>
      </c>
      <c r="I203">
        <v>0</v>
      </c>
      <c r="J203" t="s">
        <v>22</v>
      </c>
      <c r="K203" t="s">
        <v>24</v>
      </c>
      <c r="L203">
        <v>27</v>
      </c>
      <c r="M203" t="str">
        <f t="shared" si="3"/>
        <v>Middle Age</v>
      </c>
      <c r="N203" t="s">
        <v>15</v>
      </c>
    </row>
    <row r="204" spans="1:14" x14ac:dyDescent="0.2">
      <c r="A204">
        <v>18626</v>
      </c>
      <c r="B204" t="s">
        <v>37</v>
      </c>
      <c r="C204" t="s">
        <v>39</v>
      </c>
      <c r="D204" s="4">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38</v>
      </c>
      <c r="D205" s="4">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38</v>
      </c>
      <c r="D206" s="4">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39</v>
      </c>
      <c r="D207" s="4">
        <v>30000</v>
      </c>
      <c r="E207">
        <v>3</v>
      </c>
      <c r="F207" t="s">
        <v>31</v>
      </c>
      <c r="G207" t="s">
        <v>20</v>
      </c>
      <c r="H207" t="s">
        <v>15</v>
      </c>
      <c r="I207">
        <v>0</v>
      </c>
      <c r="J207" t="s">
        <v>16</v>
      </c>
      <c r="K207" t="s">
        <v>17</v>
      </c>
      <c r="L207">
        <v>46</v>
      </c>
      <c r="M207" t="str">
        <f t="shared" si="3"/>
        <v>Adolescent</v>
      </c>
      <c r="N207" t="s">
        <v>15</v>
      </c>
    </row>
    <row r="208" spans="1:14" x14ac:dyDescent="0.2">
      <c r="A208">
        <v>11415</v>
      </c>
      <c r="B208" t="s">
        <v>37</v>
      </c>
      <c r="C208" t="s">
        <v>39</v>
      </c>
      <c r="D208" s="4">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38</v>
      </c>
      <c r="D209" s="4">
        <v>20000</v>
      </c>
      <c r="E209">
        <v>0</v>
      </c>
      <c r="F209" t="s">
        <v>29</v>
      </c>
      <c r="G209" t="s">
        <v>25</v>
      </c>
      <c r="H209" t="s">
        <v>15</v>
      </c>
      <c r="I209">
        <v>2</v>
      </c>
      <c r="J209" t="s">
        <v>26</v>
      </c>
      <c r="K209" t="s">
        <v>17</v>
      </c>
      <c r="L209">
        <v>26</v>
      </c>
      <c r="M209" t="str">
        <f t="shared" si="3"/>
        <v>Middle Age</v>
      </c>
      <c r="N209" t="s">
        <v>15</v>
      </c>
    </row>
    <row r="210" spans="1:14" x14ac:dyDescent="0.2">
      <c r="A210">
        <v>22633</v>
      </c>
      <c r="B210" t="s">
        <v>37</v>
      </c>
      <c r="C210" t="s">
        <v>38</v>
      </c>
      <c r="D210" s="4">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38</v>
      </c>
      <c r="D211" s="4">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38</v>
      </c>
      <c r="D212" s="4">
        <v>80000</v>
      </c>
      <c r="E212">
        <v>4</v>
      </c>
      <c r="F212" t="s">
        <v>31</v>
      </c>
      <c r="G212" t="s">
        <v>28</v>
      </c>
      <c r="H212" t="s">
        <v>15</v>
      </c>
      <c r="I212">
        <v>1</v>
      </c>
      <c r="J212" t="s">
        <v>16</v>
      </c>
      <c r="K212" t="s">
        <v>24</v>
      </c>
      <c r="L212">
        <v>36</v>
      </c>
      <c r="M212" t="str">
        <f t="shared" si="3"/>
        <v>Adolescent</v>
      </c>
      <c r="N212" t="s">
        <v>18</v>
      </c>
    </row>
    <row r="213" spans="1:14" x14ac:dyDescent="0.2">
      <c r="A213">
        <v>19299</v>
      </c>
      <c r="B213" t="s">
        <v>36</v>
      </c>
      <c r="C213" t="s">
        <v>38</v>
      </c>
      <c r="D213" s="4">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38</v>
      </c>
      <c r="D214" s="4">
        <v>30000</v>
      </c>
      <c r="E214">
        <v>0</v>
      </c>
      <c r="F214" t="s">
        <v>19</v>
      </c>
      <c r="G214" t="s">
        <v>20</v>
      </c>
      <c r="H214" t="s">
        <v>18</v>
      </c>
      <c r="I214">
        <v>1</v>
      </c>
      <c r="J214" t="s">
        <v>22</v>
      </c>
      <c r="K214" t="s">
        <v>17</v>
      </c>
      <c r="L214">
        <v>30</v>
      </c>
      <c r="M214" t="str">
        <f t="shared" si="3"/>
        <v>Middle Age</v>
      </c>
      <c r="N214" t="s">
        <v>18</v>
      </c>
    </row>
    <row r="215" spans="1:14" x14ac:dyDescent="0.2">
      <c r="A215">
        <v>11451</v>
      </c>
      <c r="B215" t="s">
        <v>37</v>
      </c>
      <c r="C215" t="s">
        <v>39</v>
      </c>
      <c r="D215" s="4">
        <v>70000</v>
      </c>
      <c r="E215">
        <v>0</v>
      </c>
      <c r="F215" t="s">
        <v>13</v>
      </c>
      <c r="G215" t="s">
        <v>21</v>
      </c>
      <c r="H215" t="s">
        <v>18</v>
      </c>
      <c r="I215">
        <v>4</v>
      </c>
      <c r="J215" t="s">
        <v>46</v>
      </c>
      <c r="K215" t="s">
        <v>24</v>
      </c>
      <c r="L215">
        <v>31</v>
      </c>
      <c r="M215" t="str">
        <f t="shared" si="3"/>
        <v>Middle Age</v>
      </c>
      <c r="N215" t="s">
        <v>15</v>
      </c>
    </row>
    <row r="216" spans="1:14" x14ac:dyDescent="0.2">
      <c r="A216">
        <v>25553</v>
      </c>
      <c r="B216" t="s">
        <v>36</v>
      </c>
      <c r="C216" t="s">
        <v>39</v>
      </c>
      <c r="D216" s="4">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4">
        <v>80000</v>
      </c>
      <c r="E217">
        <v>4</v>
      </c>
      <c r="F217" t="s">
        <v>19</v>
      </c>
      <c r="G217" t="s">
        <v>21</v>
      </c>
      <c r="H217" t="s">
        <v>18</v>
      </c>
      <c r="I217">
        <v>2</v>
      </c>
      <c r="J217" t="s">
        <v>22</v>
      </c>
      <c r="K217" t="s">
        <v>17</v>
      </c>
      <c r="L217">
        <v>54</v>
      </c>
      <c r="M217" t="str">
        <f t="shared" si="3"/>
        <v>Adolescent</v>
      </c>
      <c r="N217" t="s">
        <v>15</v>
      </c>
    </row>
    <row r="218" spans="1:14" x14ac:dyDescent="0.2">
      <c r="A218">
        <v>25026</v>
      </c>
      <c r="B218" t="s">
        <v>36</v>
      </c>
      <c r="C218" t="s">
        <v>39</v>
      </c>
      <c r="D218" s="4">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38</v>
      </c>
      <c r="D219" s="4">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39</v>
      </c>
      <c r="D220" s="4">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39</v>
      </c>
      <c r="D221" s="4">
        <v>10000</v>
      </c>
      <c r="E221">
        <v>0</v>
      </c>
      <c r="F221" t="s">
        <v>19</v>
      </c>
      <c r="G221" t="s">
        <v>25</v>
      </c>
      <c r="H221" t="s">
        <v>15</v>
      </c>
      <c r="I221">
        <v>1</v>
      </c>
      <c r="J221" t="s">
        <v>26</v>
      </c>
      <c r="K221" t="s">
        <v>24</v>
      </c>
      <c r="L221">
        <v>26</v>
      </c>
      <c r="M221" t="str">
        <f t="shared" si="3"/>
        <v>Middle Age</v>
      </c>
      <c r="N221" t="s">
        <v>15</v>
      </c>
    </row>
    <row r="222" spans="1:14" x14ac:dyDescent="0.2">
      <c r="A222">
        <v>27696</v>
      </c>
      <c r="B222" t="s">
        <v>36</v>
      </c>
      <c r="C222" t="s">
        <v>39</v>
      </c>
      <c r="D222" s="4">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39</v>
      </c>
      <c r="D223" s="4">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38</v>
      </c>
      <c r="D224" s="4">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38</v>
      </c>
      <c r="D225" s="4">
        <v>70000</v>
      </c>
      <c r="E225">
        <v>5</v>
      </c>
      <c r="F225" t="s">
        <v>13</v>
      </c>
      <c r="G225" t="s">
        <v>21</v>
      </c>
      <c r="H225" t="s">
        <v>15</v>
      </c>
      <c r="I225">
        <v>4</v>
      </c>
      <c r="J225" t="s">
        <v>46</v>
      </c>
      <c r="K225" t="s">
        <v>24</v>
      </c>
      <c r="L225">
        <v>39</v>
      </c>
      <c r="M225" t="str">
        <f t="shared" si="3"/>
        <v>Middle Age</v>
      </c>
      <c r="N225" t="s">
        <v>18</v>
      </c>
    </row>
    <row r="226" spans="1:14" x14ac:dyDescent="0.2">
      <c r="A226">
        <v>19650</v>
      </c>
      <c r="B226" t="s">
        <v>36</v>
      </c>
      <c r="C226" t="s">
        <v>38</v>
      </c>
      <c r="D226" s="4">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4">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38</v>
      </c>
      <c r="D228" s="4">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39</v>
      </c>
      <c r="D229" s="4">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38</v>
      </c>
      <c r="D230" s="4">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39</v>
      </c>
      <c r="D231" s="4">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39</v>
      </c>
      <c r="D232" s="4">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38</v>
      </c>
      <c r="D233" s="4">
        <v>40000</v>
      </c>
      <c r="E233">
        <v>0</v>
      </c>
      <c r="F233" t="s">
        <v>13</v>
      </c>
      <c r="G233" t="s">
        <v>20</v>
      </c>
      <c r="H233" t="s">
        <v>15</v>
      </c>
      <c r="I233">
        <v>0</v>
      </c>
      <c r="J233" t="s">
        <v>16</v>
      </c>
      <c r="K233" t="s">
        <v>17</v>
      </c>
      <c r="L233">
        <v>38</v>
      </c>
      <c r="M233" t="str">
        <f t="shared" si="3"/>
        <v>Adolescent</v>
      </c>
      <c r="N233" t="s">
        <v>15</v>
      </c>
    </row>
    <row r="234" spans="1:14" x14ac:dyDescent="0.2">
      <c r="A234">
        <v>12591</v>
      </c>
      <c r="B234" t="s">
        <v>36</v>
      </c>
      <c r="C234" t="s">
        <v>38</v>
      </c>
      <c r="D234" s="4">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39</v>
      </c>
      <c r="D235" s="4">
        <v>20000</v>
      </c>
      <c r="E235">
        <v>0</v>
      </c>
      <c r="F235" t="s">
        <v>13</v>
      </c>
      <c r="G235" t="s">
        <v>20</v>
      </c>
      <c r="H235" t="s">
        <v>15</v>
      </c>
      <c r="I235">
        <v>0</v>
      </c>
      <c r="J235" t="s">
        <v>16</v>
      </c>
      <c r="K235" t="s">
        <v>24</v>
      </c>
      <c r="L235">
        <v>27</v>
      </c>
      <c r="M235" t="str">
        <f t="shared" si="3"/>
        <v>Middle Age</v>
      </c>
      <c r="N235" t="s">
        <v>15</v>
      </c>
    </row>
    <row r="236" spans="1:14" x14ac:dyDescent="0.2">
      <c r="A236">
        <v>24611</v>
      </c>
      <c r="B236" t="s">
        <v>37</v>
      </c>
      <c r="C236" t="s">
        <v>39</v>
      </c>
      <c r="D236" s="4">
        <v>90000</v>
      </c>
      <c r="E236">
        <v>0</v>
      </c>
      <c r="F236" t="s">
        <v>13</v>
      </c>
      <c r="G236" t="s">
        <v>21</v>
      </c>
      <c r="H236" t="s">
        <v>18</v>
      </c>
      <c r="I236">
        <v>4</v>
      </c>
      <c r="J236" t="s">
        <v>46</v>
      </c>
      <c r="K236" t="s">
        <v>24</v>
      </c>
      <c r="L236">
        <v>35</v>
      </c>
      <c r="M236" t="str">
        <f t="shared" si="3"/>
        <v>Middle Age</v>
      </c>
      <c r="N236" t="s">
        <v>15</v>
      </c>
    </row>
    <row r="237" spans="1:14" x14ac:dyDescent="0.2">
      <c r="A237">
        <v>11340</v>
      </c>
      <c r="B237" t="s">
        <v>36</v>
      </c>
      <c r="C237" t="s">
        <v>38</v>
      </c>
      <c r="D237" s="4">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38</v>
      </c>
      <c r="D238" s="4">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38</v>
      </c>
      <c r="D239" s="4">
        <v>10000</v>
      </c>
      <c r="E239">
        <v>0</v>
      </c>
      <c r="F239" t="s">
        <v>19</v>
      </c>
      <c r="G239" t="s">
        <v>25</v>
      </c>
      <c r="H239" t="s">
        <v>18</v>
      </c>
      <c r="I239">
        <v>1</v>
      </c>
      <c r="J239" t="s">
        <v>16</v>
      </c>
      <c r="K239" t="s">
        <v>24</v>
      </c>
      <c r="L239">
        <v>26</v>
      </c>
      <c r="M239" t="str">
        <f t="shared" si="3"/>
        <v>Middle Age</v>
      </c>
      <c r="N239" t="s">
        <v>15</v>
      </c>
    </row>
    <row r="240" spans="1:14" x14ac:dyDescent="0.2">
      <c r="A240">
        <v>22006</v>
      </c>
      <c r="B240" t="s">
        <v>36</v>
      </c>
      <c r="C240" t="s">
        <v>39</v>
      </c>
      <c r="D240" s="4">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38</v>
      </c>
      <c r="D241" s="4">
        <v>30000</v>
      </c>
      <c r="E241">
        <v>0</v>
      </c>
      <c r="F241" t="s">
        <v>27</v>
      </c>
      <c r="G241" t="s">
        <v>25</v>
      </c>
      <c r="H241" t="s">
        <v>18</v>
      </c>
      <c r="I241">
        <v>1</v>
      </c>
      <c r="J241" t="s">
        <v>22</v>
      </c>
      <c r="K241" t="s">
        <v>17</v>
      </c>
      <c r="L241">
        <v>34</v>
      </c>
      <c r="M241" t="str">
        <f t="shared" si="3"/>
        <v>Adolescent</v>
      </c>
      <c r="N241" t="s">
        <v>15</v>
      </c>
    </row>
    <row r="242" spans="1:14" x14ac:dyDescent="0.2">
      <c r="A242">
        <v>17702</v>
      </c>
      <c r="B242" t="s">
        <v>36</v>
      </c>
      <c r="C242" t="s">
        <v>39</v>
      </c>
      <c r="D242" s="4">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38</v>
      </c>
      <c r="D243" s="4">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39</v>
      </c>
      <c r="D244" s="4">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38</v>
      </c>
      <c r="D245" s="4">
        <v>20000</v>
      </c>
      <c r="E245">
        <v>0</v>
      </c>
      <c r="F245" t="s">
        <v>27</v>
      </c>
      <c r="G245" t="s">
        <v>25</v>
      </c>
      <c r="H245" t="s">
        <v>18</v>
      </c>
      <c r="I245">
        <v>1</v>
      </c>
      <c r="J245" t="s">
        <v>22</v>
      </c>
      <c r="K245" t="s">
        <v>17</v>
      </c>
      <c r="L245">
        <v>29</v>
      </c>
      <c r="M245" t="str">
        <f t="shared" si="3"/>
        <v>Middle Age</v>
      </c>
      <c r="N245" t="s">
        <v>18</v>
      </c>
    </row>
    <row r="246" spans="1:14" x14ac:dyDescent="0.2">
      <c r="A246">
        <v>19057</v>
      </c>
      <c r="B246" t="s">
        <v>36</v>
      </c>
      <c r="C246" t="s">
        <v>38</v>
      </c>
      <c r="D246" s="4">
        <v>120000</v>
      </c>
      <c r="E246">
        <v>3</v>
      </c>
      <c r="F246" t="s">
        <v>13</v>
      </c>
      <c r="G246" t="s">
        <v>28</v>
      </c>
      <c r="H246" t="s">
        <v>18</v>
      </c>
      <c r="I246">
        <v>2</v>
      </c>
      <c r="J246" t="s">
        <v>46</v>
      </c>
      <c r="K246" t="s">
        <v>17</v>
      </c>
      <c r="L246">
        <v>52</v>
      </c>
      <c r="M246" t="str">
        <f t="shared" si="3"/>
        <v>Middle Age</v>
      </c>
      <c r="N246" t="s">
        <v>15</v>
      </c>
    </row>
    <row r="247" spans="1:14" x14ac:dyDescent="0.2">
      <c r="A247">
        <v>18494</v>
      </c>
      <c r="B247" t="s">
        <v>36</v>
      </c>
      <c r="C247" t="s">
        <v>39</v>
      </c>
      <c r="D247" s="4">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38</v>
      </c>
      <c r="D248" s="4">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38</v>
      </c>
      <c r="D249" s="4">
        <v>100000</v>
      </c>
      <c r="E249">
        <v>0</v>
      </c>
      <c r="F249" t="s">
        <v>27</v>
      </c>
      <c r="G249" t="s">
        <v>28</v>
      </c>
      <c r="H249" t="s">
        <v>15</v>
      </c>
      <c r="I249">
        <v>4</v>
      </c>
      <c r="J249" t="s">
        <v>46</v>
      </c>
      <c r="K249" t="s">
        <v>24</v>
      </c>
      <c r="L249">
        <v>34</v>
      </c>
      <c r="M249" t="str">
        <f t="shared" si="3"/>
        <v>Middle Age</v>
      </c>
      <c r="N249" t="s">
        <v>15</v>
      </c>
    </row>
    <row r="250" spans="1:14" x14ac:dyDescent="0.2">
      <c r="A250">
        <v>13981</v>
      </c>
      <c r="B250" t="s">
        <v>36</v>
      </c>
      <c r="C250" t="s">
        <v>38</v>
      </c>
      <c r="D250" s="4">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4">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39</v>
      </c>
      <c r="D252" s="4">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4">
        <v>130000</v>
      </c>
      <c r="E253">
        <v>4</v>
      </c>
      <c r="F253" t="s">
        <v>27</v>
      </c>
      <c r="G253" t="s">
        <v>21</v>
      </c>
      <c r="H253" t="s">
        <v>15</v>
      </c>
      <c r="I253">
        <v>3</v>
      </c>
      <c r="J253" t="s">
        <v>16</v>
      </c>
      <c r="K253" t="s">
        <v>17</v>
      </c>
      <c r="L253">
        <v>55</v>
      </c>
      <c r="M253" t="str">
        <f t="shared" si="3"/>
        <v>Middle Age</v>
      </c>
      <c r="N253" t="s">
        <v>18</v>
      </c>
    </row>
    <row r="254" spans="1:14" x14ac:dyDescent="0.2">
      <c r="A254">
        <v>12666</v>
      </c>
      <c r="B254" t="s">
        <v>37</v>
      </c>
      <c r="C254" t="s">
        <v>39</v>
      </c>
      <c r="D254" s="4">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39</v>
      </c>
      <c r="D255" s="4">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39</v>
      </c>
      <c r="D256" s="4">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38</v>
      </c>
      <c r="D257" s="4">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39</v>
      </c>
      <c r="D258" s="4">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38</v>
      </c>
      <c r="D259" s="4">
        <v>50000</v>
      </c>
      <c r="E259">
        <v>0</v>
      </c>
      <c r="F259" t="s">
        <v>31</v>
      </c>
      <c r="G259" t="s">
        <v>14</v>
      </c>
      <c r="H259" t="s">
        <v>15</v>
      </c>
      <c r="I259">
        <v>0</v>
      </c>
      <c r="J259" t="s">
        <v>16</v>
      </c>
      <c r="K259" t="s">
        <v>17</v>
      </c>
      <c r="L259">
        <v>36</v>
      </c>
      <c r="M259" t="str">
        <f t="shared" ref="M259:M322" si="4">IF(L259&gt;55,"Old",IF(L261&gt;=31,"Middle Age",IF(L261&lt;31,"Adolescent","Invalid")))</f>
        <v>Middle Age</v>
      </c>
      <c r="N259" t="s">
        <v>15</v>
      </c>
    </row>
    <row r="260" spans="1:14" x14ac:dyDescent="0.2">
      <c r="A260">
        <v>14193</v>
      </c>
      <c r="B260" t="s">
        <v>37</v>
      </c>
      <c r="C260" t="s">
        <v>38</v>
      </c>
      <c r="D260" s="4">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39</v>
      </c>
      <c r="D261" s="4">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38</v>
      </c>
      <c r="D262" s="4">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38</v>
      </c>
      <c r="D263" s="4">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38</v>
      </c>
      <c r="D264" s="4">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38</v>
      </c>
      <c r="D265" s="4">
        <v>70000</v>
      </c>
      <c r="E265">
        <v>5</v>
      </c>
      <c r="F265" t="s">
        <v>13</v>
      </c>
      <c r="G265" t="s">
        <v>21</v>
      </c>
      <c r="H265" t="s">
        <v>15</v>
      </c>
      <c r="I265">
        <v>3</v>
      </c>
      <c r="J265" t="s">
        <v>46</v>
      </c>
      <c r="K265" t="s">
        <v>24</v>
      </c>
      <c r="L265">
        <v>39</v>
      </c>
      <c r="M265" t="str">
        <f t="shared" si="4"/>
        <v>Middle Age</v>
      </c>
      <c r="N265" t="s">
        <v>18</v>
      </c>
    </row>
    <row r="266" spans="1:14" x14ac:dyDescent="0.2">
      <c r="A266">
        <v>17964</v>
      </c>
      <c r="B266" t="s">
        <v>36</v>
      </c>
      <c r="C266" t="s">
        <v>39</v>
      </c>
      <c r="D266" s="4">
        <v>40000</v>
      </c>
      <c r="E266">
        <v>0</v>
      </c>
      <c r="F266" t="s">
        <v>31</v>
      </c>
      <c r="G266" t="s">
        <v>20</v>
      </c>
      <c r="H266" t="s">
        <v>15</v>
      </c>
      <c r="I266">
        <v>0</v>
      </c>
      <c r="J266" t="s">
        <v>16</v>
      </c>
      <c r="K266" t="s">
        <v>17</v>
      </c>
      <c r="L266">
        <v>37</v>
      </c>
      <c r="M266" t="str">
        <f t="shared" si="4"/>
        <v>Adolescent</v>
      </c>
      <c r="N266" t="s">
        <v>15</v>
      </c>
    </row>
    <row r="267" spans="1:14" x14ac:dyDescent="0.2">
      <c r="A267">
        <v>20919</v>
      </c>
      <c r="B267" t="s">
        <v>37</v>
      </c>
      <c r="C267" t="s">
        <v>38</v>
      </c>
      <c r="D267" s="4">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38</v>
      </c>
      <c r="D268" s="4">
        <v>20000</v>
      </c>
      <c r="E268">
        <v>5</v>
      </c>
      <c r="F268" t="s">
        <v>27</v>
      </c>
      <c r="G268" t="s">
        <v>25</v>
      </c>
      <c r="H268" t="s">
        <v>15</v>
      </c>
      <c r="I268">
        <v>2</v>
      </c>
      <c r="J268" t="s">
        <v>16</v>
      </c>
      <c r="K268" t="s">
        <v>17</v>
      </c>
      <c r="L268">
        <v>27</v>
      </c>
      <c r="M268" t="str">
        <f t="shared" si="4"/>
        <v>Middle Age</v>
      </c>
      <c r="N268" t="s">
        <v>18</v>
      </c>
    </row>
    <row r="269" spans="1:14" x14ac:dyDescent="0.2">
      <c r="A269">
        <v>13133</v>
      </c>
      <c r="B269" t="s">
        <v>37</v>
      </c>
      <c r="C269" t="s">
        <v>39</v>
      </c>
      <c r="D269" s="4">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39</v>
      </c>
      <c r="D270" s="4">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38</v>
      </c>
      <c r="D271" s="4">
        <v>50000</v>
      </c>
      <c r="E271">
        <v>0</v>
      </c>
      <c r="F271" t="s">
        <v>31</v>
      </c>
      <c r="G271" t="s">
        <v>14</v>
      </c>
      <c r="H271" t="s">
        <v>18</v>
      </c>
      <c r="I271">
        <v>0</v>
      </c>
      <c r="J271" t="s">
        <v>16</v>
      </c>
      <c r="K271" t="s">
        <v>17</v>
      </c>
      <c r="L271">
        <v>37</v>
      </c>
      <c r="M271" t="str">
        <f t="shared" si="4"/>
        <v>Adolescent</v>
      </c>
      <c r="N271" t="s">
        <v>15</v>
      </c>
    </row>
    <row r="272" spans="1:14" x14ac:dyDescent="0.2">
      <c r="A272">
        <v>12231</v>
      </c>
      <c r="B272" t="s">
        <v>37</v>
      </c>
      <c r="C272" t="s">
        <v>38</v>
      </c>
      <c r="D272" s="4">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38</v>
      </c>
      <c r="D273" s="4">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39</v>
      </c>
      <c r="D274" s="4">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38</v>
      </c>
      <c r="D275" s="4">
        <v>20000</v>
      </c>
      <c r="E275">
        <v>0</v>
      </c>
      <c r="F275" t="s">
        <v>27</v>
      </c>
      <c r="G275" t="s">
        <v>25</v>
      </c>
      <c r="H275" t="s">
        <v>18</v>
      </c>
      <c r="I275">
        <v>1</v>
      </c>
      <c r="J275" t="s">
        <v>22</v>
      </c>
      <c r="K275" t="s">
        <v>17</v>
      </c>
      <c r="L275">
        <v>30</v>
      </c>
      <c r="M275" t="str">
        <f t="shared" si="4"/>
        <v>Middle Age</v>
      </c>
      <c r="N275" t="s">
        <v>18</v>
      </c>
    </row>
    <row r="276" spans="1:14" x14ac:dyDescent="0.2">
      <c r="A276">
        <v>12284</v>
      </c>
      <c r="B276" t="s">
        <v>36</v>
      </c>
      <c r="C276" t="s">
        <v>38</v>
      </c>
      <c r="D276" s="4">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38</v>
      </c>
      <c r="D277" s="4">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38</v>
      </c>
      <c r="D278" s="4">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38</v>
      </c>
      <c r="D279" s="4">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39</v>
      </c>
      <c r="D280" s="4">
        <v>100000</v>
      </c>
      <c r="E280">
        <v>0</v>
      </c>
      <c r="F280" t="s">
        <v>27</v>
      </c>
      <c r="G280" t="s">
        <v>28</v>
      </c>
      <c r="H280" t="s">
        <v>15</v>
      </c>
      <c r="I280">
        <v>3</v>
      </c>
      <c r="J280" t="s">
        <v>46</v>
      </c>
      <c r="K280" t="s">
        <v>24</v>
      </c>
      <c r="L280">
        <v>35</v>
      </c>
      <c r="M280" t="str">
        <f t="shared" si="4"/>
        <v>Middle Age</v>
      </c>
      <c r="N280" t="s">
        <v>15</v>
      </c>
    </row>
    <row r="281" spans="1:14" x14ac:dyDescent="0.2">
      <c r="A281">
        <v>16390</v>
      </c>
      <c r="B281" t="s">
        <v>37</v>
      </c>
      <c r="C281" t="s">
        <v>39</v>
      </c>
      <c r="D281" s="4">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38</v>
      </c>
      <c r="D282" s="4">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39</v>
      </c>
      <c r="D283" s="4">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39</v>
      </c>
      <c r="D284" s="4">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38</v>
      </c>
      <c r="D285" s="4">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39</v>
      </c>
      <c r="D286" s="4">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38</v>
      </c>
      <c r="D287" s="4">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38</v>
      </c>
      <c r="D288" s="4">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38</v>
      </c>
      <c r="D289" s="4">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39</v>
      </c>
      <c r="D290" s="4">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39</v>
      </c>
      <c r="D291" s="4">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38</v>
      </c>
      <c r="D292" s="4">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39</v>
      </c>
      <c r="D293" s="4">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38</v>
      </c>
      <c r="D294" s="4">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38</v>
      </c>
      <c r="D295" s="4">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39</v>
      </c>
      <c r="D296" s="4">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38</v>
      </c>
      <c r="D297" s="4">
        <v>110000</v>
      </c>
      <c r="E297">
        <v>0</v>
      </c>
      <c r="F297" t="s">
        <v>19</v>
      </c>
      <c r="G297" t="s">
        <v>28</v>
      </c>
      <c r="H297" t="s">
        <v>15</v>
      </c>
      <c r="I297">
        <v>3</v>
      </c>
      <c r="J297" t="s">
        <v>46</v>
      </c>
      <c r="K297" t="s">
        <v>24</v>
      </c>
      <c r="L297">
        <v>32</v>
      </c>
      <c r="M297" t="str">
        <f t="shared" si="4"/>
        <v>Middle Age</v>
      </c>
      <c r="N297" t="s">
        <v>15</v>
      </c>
    </row>
    <row r="298" spans="1:14" x14ac:dyDescent="0.2">
      <c r="A298">
        <v>26663</v>
      </c>
      <c r="B298" t="s">
        <v>37</v>
      </c>
      <c r="C298" t="s">
        <v>38</v>
      </c>
      <c r="D298" s="4">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39</v>
      </c>
      <c r="D299" s="4">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38</v>
      </c>
      <c r="D300" s="4">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38</v>
      </c>
      <c r="D301" s="4">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38</v>
      </c>
      <c r="D302" s="4">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38</v>
      </c>
      <c r="D303" s="4">
        <v>40000</v>
      </c>
      <c r="E303">
        <v>0</v>
      </c>
      <c r="F303" t="s">
        <v>13</v>
      </c>
      <c r="G303" t="s">
        <v>20</v>
      </c>
      <c r="H303" t="s">
        <v>18</v>
      </c>
      <c r="I303">
        <v>0</v>
      </c>
      <c r="J303" t="s">
        <v>16</v>
      </c>
      <c r="K303" t="s">
        <v>24</v>
      </c>
      <c r="L303">
        <v>28</v>
      </c>
      <c r="M303" t="str">
        <f t="shared" si="4"/>
        <v>Middle Age</v>
      </c>
      <c r="N303" t="s">
        <v>15</v>
      </c>
    </row>
    <row r="304" spans="1:14" x14ac:dyDescent="0.2">
      <c r="A304">
        <v>26928</v>
      </c>
      <c r="B304" t="s">
        <v>37</v>
      </c>
      <c r="C304" t="s">
        <v>39</v>
      </c>
      <c r="D304" s="4">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38</v>
      </c>
      <c r="D305" s="4">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39</v>
      </c>
      <c r="D306" s="4">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39</v>
      </c>
      <c r="D307" s="4">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4">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39</v>
      </c>
      <c r="D309" s="4">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4">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38</v>
      </c>
      <c r="D311" s="4">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39</v>
      </c>
      <c r="D312" s="4">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39</v>
      </c>
      <c r="D313" s="4">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39</v>
      </c>
      <c r="D314" s="4">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4">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39</v>
      </c>
      <c r="D316" s="4">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39</v>
      </c>
      <c r="D317" s="4">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39</v>
      </c>
      <c r="D318" s="4">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4">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39</v>
      </c>
      <c r="D320" s="4">
        <v>130000</v>
      </c>
      <c r="E320">
        <v>4</v>
      </c>
      <c r="F320" t="s">
        <v>19</v>
      </c>
      <c r="G320" t="s">
        <v>21</v>
      </c>
      <c r="H320" t="s">
        <v>18</v>
      </c>
      <c r="I320">
        <v>3</v>
      </c>
      <c r="J320" t="s">
        <v>46</v>
      </c>
      <c r="K320" t="s">
        <v>17</v>
      </c>
      <c r="L320">
        <v>54</v>
      </c>
      <c r="M320" t="str">
        <f t="shared" si="4"/>
        <v>Middle Age</v>
      </c>
      <c r="N320" t="s">
        <v>18</v>
      </c>
    </row>
    <row r="321" spans="1:14" x14ac:dyDescent="0.2">
      <c r="A321">
        <v>11386</v>
      </c>
      <c r="B321" t="s">
        <v>36</v>
      </c>
      <c r="C321" t="s">
        <v>38</v>
      </c>
      <c r="D321" s="4">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39</v>
      </c>
      <c r="D322" s="4">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38</v>
      </c>
      <c r="D323" s="4">
        <v>160000</v>
      </c>
      <c r="E323">
        <v>0</v>
      </c>
      <c r="F323" t="s">
        <v>31</v>
      </c>
      <c r="G323" t="s">
        <v>28</v>
      </c>
      <c r="H323" t="s">
        <v>18</v>
      </c>
      <c r="I323">
        <v>3</v>
      </c>
      <c r="J323" t="s">
        <v>16</v>
      </c>
      <c r="K323" t="s">
        <v>24</v>
      </c>
      <c r="L323">
        <v>47</v>
      </c>
      <c r="M323" t="str">
        <f t="shared" ref="M323:M386" si="5">IF(L323&gt;55,"Old",IF(L325&gt;=31,"Middle Age",IF(L325&lt;31,"Adolescent","Invalid")))</f>
        <v>Middle Age</v>
      </c>
      <c r="N323" t="s">
        <v>15</v>
      </c>
    </row>
    <row r="324" spans="1:14" x14ac:dyDescent="0.2">
      <c r="A324">
        <v>16410</v>
      </c>
      <c r="B324" t="s">
        <v>37</v>
      </c>
      <c r="C324" t="s">
        <v>38</v>
      </c>
      <c r="D324" s="4">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38</v>
      </c>
      <c r="D325" s="4">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39</v>
      </c>
      <c r="D326" s="4">
        <v>90000</v>
      </c>
      <c r="E326">
        <v>4</v>
      </c>
      <c r="F326" t="s">
        <v>13</v>
      </c>
      <c r="G326" t="s">
        <v>21</v>
      </c>
      <c r="H326" t="s">
        <v>15</v>
      </c>
      <c r="I326">
        <v>0</v>
      </c>
      <c r="J326" t="s">
        <v>26</v>
      </c>
      <c r="K326" t="s">
        <v>24</v>
      </c>
      <c r="L326">
        <v>38</v>
      </c>
      <c r="M326" t="str">
        <f t="shared" si="5"/>
        <v>Adolescent</v>
      </c>
      <c r="N326" t="s">
        <v>15</v>
      </c>
    </row>
    <row r="327" spans="1:14" x14ac:dyDescent="0.2">
      <c r="A327">
        <v>23780</v>
      </c>
      <c r="B327" t="s">
        <v>37</v>
      </c>
      <c r="C327" t="s">
        <v>39</v>
      </c>
      <c r="D327" s="4">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38</v>
      </c>
      <c r="D328" s="4">
        <v>20000</v>
      </c>
      <c r="E328">
        <v>0</v>
      </c>
      <c r="F328" t="s">
        <v>13</v>
      </c>
      <c r="G328" t="s">
        <v>20</v>
      </c>
      <c r="H328" t="s">
        <v>18</v>
      </c>
      <c r="I328">
        <v>0</v>
      </c>
      <c r="J328" t="s">
        <v>16</v>
      </c>
      <c r="K328" t="s">
        <v>24</v>
      </c>
      <c r="L328">
        <v>26</v>
      </c>
      <c r="M328" t="str">
        <f t="shared" si="5"/>
        <v>Middle Age</v>
      </c>
      <c r="N328" t="s">
        <v>15</v>
      </c>
    </row>
    <row r="329" spans="1:14" x14ac:dyDescent="0.2">
      <c r="A329">
        <v>28379</v>
      </c>
      <c r="B329" t="s">
        <v>36</v>
      </c>
      <c r="C329" t="s">
        <v>39</v>
      </c>
      <c r="D329" s="4">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39</v>
      </c>
      <c r="D330" s="4">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38</v>
      </c>
      <c r="D331" s="4">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38</v>
      </c>
      <c r="D332" s="4">
        <v>80000</v>
      </c>
      <c r="E332">
        <v>0</v>
      </c>
      <c r="F332" t="s">
        <v>13</v>
      </c>
      <c r="G332" t="s">
        <v>21</v>
      </c>
      <c r="H332" t="s">
        <v>15</v>
      </c>
      <c r="I332">
        <v>3</v>
      </c>
      <c r="J332" t="s">
        <v>46</v>
      </c>
      <c r="K332" t="s">
        <v>24</v>
      </c>
      <c r="L332">
        <v>32</v>
      </c>
      <c r="M332" t="str">
        <f t="shared" si="5"/>
        <v>Middle Age</v>
      </c>
      <c r="N332" t="s">
        <v>18</v>
      </c>
    </row>
    <row r="333" spans="1:14" x14ac:dyDescent="0.2">
      <c r="A333">
        <v>19508</v>
      </c>
      <c r="B333" t="s">
        <v>36</v>
      </c>
      <c r="C333" t="s">
        <v>39</v>
      </c>
      <c r="D333" s="4">
        <v>10000</v>
      </c>
      <c r="E333">
        <v>0</v>
      </c>
      <c r="F333" t="s">
        <v>29</v>
      </c>
      <c r="G333" t="s">
        <v>25</v>
      </c>
      <c r="H333" t="s">
        <v>18</v>
      </c>
      <c r="I333">
        <v>2</v>
      </c>
      <c r="J333" t="s">
        <v>16</v>
      </c>
      <c r="K333" t="s">
        <v>17</v>
      </c>
      <c r="L333">
        <v>30</v>
      </c>
      <c r="M333" t="str">
        <f t="shared" si="5"/>
        <v>Middle Age</v>
      </c>
      <c r="N333" t="s">
        <v>18</v>
      </c>
    </row>
    <row r="334" spans="1:14" x14ac:dyDescent="0.2">
      <c r="A334">
        <v>11489</v>
      </c>
      <c r="B334" t="s">
        <v>37</v>
      </c>
      <c r="C334" t="s">
        <v>38</v>
      </c>
      <c r="D334" s="4">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39</v>
      </c>
      <c r="D335" s="4">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39</v>
      </c>
      <c r="D336" s="4">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39</v>
      </c>
      <c r="D337" s="4">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39</v>
      </c>
      <c r="D338" s="4">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39</v>
      </c>
      <c r="D339" s="4">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38</v>
      </c>
      <c r="D340" s="4">
        <v>120000</v>
      </c>
      <c r="E340">
        <v>3</v>
      </c>
      <c r="F340" t="s">
        <v>27</v>
      </c>
      <c r="G340" t="s">
        <v>21</v>
      </c>
      <c r="H340" t="s">
        <v>15</v>
      </c>
      <c r="I340">
        <v>4</v>
      </c>
      <c r="J340" t="s">
        <v>23</v>
      </c>
      <c r="K340" t="s">
        <v>17</v>
      </c>
      <c r="L340">
        <v>50</v>
      </c>
      <c r="M340" t="str">
        <f t="shared" si="5"/>
        <v>Adolescent</v>
      </c>
      <c r="N340" t="s">
        <v>15</v>
      </c>
    </row>
    <row r="341" spans="1:14" x14ac:dyDescent="0.2">
      <c r="A341">
        <v>14554</v>
      </c>
      <c r="B341" t="s">
        <v>36</v>
      </c>
      <c r="C341" t="s">
        <v>39</v>
      </c>
      <c r="D341" s="4">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4">
        <v>30000</v>
      </c>
      <c r="E342">
        <v>0</v>
      </c>
      <c r="F342" t="s">
        <v>19</v>
      </c>
      <c r="G342" t="s">
        <v>20</v>
      </c>
      <c r="H342" t="s">
        <v>15</v>
      </c>
      <c r="I342">
        <v>1</v>
      </c>
      <c r="J342" t="s">
        <v>22</v>
      </c>
      <c r="K342" t="s">
        <v>17</v>
      </c>
      <c r="L342">
        <v>30</v>
      </c>
      <c r="M342" t="str">
        <f t="shared" si="5"/>
        <v>Middle Age</v>
      </c>
      <c r="N342" t="s">
        <v>18</v>
      </c>
    </row>
    <row r="343" spans="1:14" x14ac:dyDescent="0.2">
      <c r="A343">
        <v>19174</v>
      </c>
      <c r="B343" t="s">
        <v>37</v>
      </c>
      <c r="C343" t="s">
        <v>38</v>
      </c>
      <c r="D343" s="4">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39</v>
      </c>
      <c r="D344" s="4">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38</v>
      </c>
      <c r="D345" s="4">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39</v>
      </c>
      <c r="D346" s="4">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38</v>
      </c>
      <c r="D347" s="4">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39</v>
      </c>
      <c r="D348" s="4">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38</v>
      </c>
      <c r="D349" s="4">
        <v>60000</v>
      </c>
      <c r="E349">
        <v>1</v>
      </c>
      <c r="F349" t="s">
        <v>19</v>
      </c>
      <c r="G349" t="s">
        <v>14</v>
      </c>
      <c r="H349" t="s">
        <v>18</v>
      </c>
      <c r="I349">
        <v>1</v>
      </c>
      <c r="J349" t="s">
        <v>16</v>
      </c>
      <c r="K349" t="s">
        <v>24</v>
      </c>
      <c r="L349">
        <v>45</v>
      </c>
      <c r="M349" t="str">
        <f t="shared" si="5"/>
        <v>Adolescent</v>
      </c>
      <c r="N349" t="s">
        <v>15</v>
      </c>
    </row>
    <row r="350" spans="1:14" x14ac:dyDescent="0.2">
      <c r="A350">
        <v>23915</v>
      </c>
      <c r="B350" t="s">
        <v>36</v>
      </c>
      <c r="C350" t="s">
        <v>39</v>
      </c>
      <c r="D350" s="4">
        <v>20000</v>
      </c>
      <c r="E350">
        <v>2</v>
      </c>
      <c r="F350" t="s">
        <v>27</v>
      </c>
      <c r="G350" t="s">
        <v>25</v>
      </c>
      <c r="H350" t="s">
        <v>15</v>
      </c>
      <c r="I350">
        <v>2</v>
      </c>
      <c r="J350" t="s">
        <v>16</v>
      </c>
      <c r="K350" t="s">
        <v>17</v>
      </c>
      <c r="L350">
        <v>42</v>
      </c>
      <c r="M350" t="str">
        <f t="shared" si="5"/>
        <v>Adolescent</v>
      </c>
      <c r="N350" t="s">
        <v>18</v>
      </c>
    </row>
    <row r="351" spans="1:14" x14ac:dyDescent="0.2">
      <c r="A351">
        <v>24121</v>
      </c>
      <c r="B351" t="s">
        <v>37</v>
      </c>
      <c r="C351" t="s">
        <v>38</v>
      </c>
      <c r="D351" s="4">
        <v>30000</v>
      </c>
      <c r="E351">
        <v>0</v>
      </c>
      <c r="F351" t="s">
        <v>19</v>
      </c>
      <c r="G351" t="s">
        <v>20</v>
      </c>
      <c r="H351" t="s">
        <v>18</v>
      </c>
      <c r="I351">
        <v>1</v>
      </c>
      <c r="J351" t="s">
        <v>16</v>
      </c>
      <c r="K351" t="s">
        <v>17</v>
      </c>
      <c r="L351">
        <v>29</v>
      </c>
      <c r="M351" t="str">
        <f t="shared" si="5"/>
        <v>Middle Age</v>
      </c>
      <c r="N351" t="s">
        <v>15</v>
      </c>
    </row>
    <row r="352" spans="1:14" x14ac:dyDescent="0.2">
      <c r="A352">
        <v>27878</v>
      </c>
      <c r="B352" t="s">
        <v>37</v>
      </c>
      <c r="C352" t="s">
        <v>39</v>
      </c>
      <c r="D352" s="4">
        <v>20000</v>
      </c>
      <c r="E352">
        <v>0</v>
      </c>
      <c r="F352" t="s">
        <v>19</v>
      </c>
      <c r="G352" t="s">
        <v>25</v>
      </c>
      <c r="H352" t="s">
        <v>18</v>
      </c>
      <c r="I352">
        <v>0</v>
      </c>
      <c r="J352" t="s">
        <v>16</v>
      </c>
      <c r="K352" t="s">
        <v>24</v>
      </c>
      <c r="L352">
        <v>28</v>
      </c>
      <c r="M352" t="str">
        <f t="shared" si="5"/>
        <v>Middle Age</v>
      </c>
      <c r="N352" t="s">
        <v>15</v>
      </c>
    </row>
    <row r="353" spans="1:14" x14ac:dyDescent="0.2">
      <c r="A353">
        <v>13572</v>
      </c>
      <c r="B353" t="s">
        <v>37</v>
      </c>
      <c r="C353" t="s">
        <v>39</v>
      </c>
      <c r="D353" s="4">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38</v>
      </c>
      <c r="D354" s="4">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39</v>
      </c>
      <c r="D355" s="4">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39</v>
      </c>
      <c r="D356" s="4">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39</v>
      </c>
      <c r="D357" s="4">
        <v>80000</v>
      </c>
      <c r="E357">
        <v>0</v>
      </c>
      <c r="F357" t="s">
        <v>13</v>
      </c>
      <c r="G357" t="s">
        <v>21</v>
      </c>
      <c r="H357" t="s">
        <v>15</v>
      </c>
      <c r="I357">
        <v>3</v>
      </c>
      <c r="J357" t="s">
        <v>46</v>
      </c>
      <c r="K357" t="s">
        <v>24</v>
      </c>
      <c r="L357">
        <v>32</v>
      </c>
      <c r="M357" t="str">
        <f t="shared" si="5"/>
        <v>Middle Age</v>
      </c>
      <c r="N357" t="s">
        <v>18</v>
      </c>
    </row>
    <row r="358" spans="1:14" x14ac:dyDescent="0.2">
      <c r="A358">
        <v>23608</v>
      </c>
      <c r="B358" t="s">
        <v>36</v>
      </c>
      <c r="C358" t="s">
        <v>38</v>
      </c>
      <c r="D358" s="4">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38</v>
      </c>
      <c r="D359" s="4">
        <v>10000</v>
      </c>
      <c r="E359">
        <v>0</v>
      </c>
      <c r="F359" t="s">
        <v>29</v>
      </c>
      <c r="G359" t="s">
        <v>25</v>
      </c>
      <c r="H359" t="s">
        <v>15</v>
      </c>
      <c r="I359">
        <v>2</v>
      </c>
      <c r="J359" t="s">
        <v>26</v>
      </c>
      <c r="K359" t="s">
        <v>17</v>
      </c>
      <c r="L359">
        <v>33</v>
      </c>
      <c r="M359" t="str">
        <f t="shared" si="5"/>
        <v>Adolescent</v>
      </c>
      <c r="N359" t="s">
        <v>18</v>
      </c>
    </row>
    <row r="360" spans="1:14" x14ac:dyDescent="0.2">
      <c r="A360">
        <v>12332</v>
      </c>
      <c r="B360" t="s">
        <v>36</v>
      </c>
      <c r="C360" t="s">
        <v>39</v>
      </c>
      <c r="D360" s="4">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4">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39</v>
      </c>
      <c r="D362" s="4">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38</v>
      </c>
      <c r="D363" s="4">
        <v>30000</v>
      </c>
      <c r="E363">
        <v>3</v>
      </c>
      <c r="F363" t="s">
        <v>19</v>
      </c>
      <c r="G363" t="s">
        <v>20</v>
      </c>
      <c r="H363" t="s">
        <v>18</v>
      </c>
      <c r="I363">
        <v>2</v>
      </c>
      <c r="J363" t="s">
        <v>16</v>
      </c>
      <c r="K363" t="s">
        <v>17</v>
      </c>
      <c r="L363">
        <v>27</v>
      </c>
      <c r="M363" t="str">
        <f t="shared" si="5"/>
        <v>Middle Age</v>
      </c>
      <c r="N363" t="s">
        <v>15</v>
      </c>
    </row>
    <row r="364" spans="1:14" x14ac:dyDescent="0.2">
      <c r="A364">
        <v>13687</v>
      </c>
      <c r="B364" t="s">
        <v>36</v>
      </c>
      <c r="C364" t="s">
        <v>39</v>
      </c>
      <c r="D364" s="4">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38</v>
      </c>
      <c r="D365" s="4">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38</v>
      </c>
      <c r="D366" s="4">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38</v>
      </c>
      <c r="D367" s="4">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39</v>
      </c>
      <c r="D368" s="4">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38</v>
      </c>
      <c r="D369" s="4">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38</v>
      </c>
      <c r="D370" s="4">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38</v>
      </c>
      <c r="D371" s="4">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38</v>
      </c>
      <c r="D372" s="4">
        <v>100000</v>
      </c>
      <c r="E372">
        <v>4</v>
      </c>
      <c r="F372" t="s">
        <v>13</v>
      </c>
      <c r="G372" t="s">
        <v>21</v>
      </c>
      <c r="H372" t="s">
        <v>15</v>
      </c>
      <c r="I372">
        <v>1</v>
      </c>
      <c r="J372" t="s">
        <v>46</v>
      </c>
      <c r="K372" t="s">
        <v>24</v>
      </c>
      <c r="L372">
        <v>46</v>
      </c>
      <c r="M372" t="str">
        <f t="shared" si="5"/>
        <v>Middle Age</v>
      </c>
      <c r="N372" t="s">
        <v>18</v>
      </c>
    </row>
    <row r="373" spans="1:14" x14ac:dyDescent="0.2">
      <c r="A373">
        <v>22918</v>
      </c>
      <c r="B373" t="s">
        <v>37</v>
      </c>
      <c r="C373" t="s">
        <v>39</v>
      </c>
      <c r="D373" s="4">
        <v>80000</v>
      </c>
      <c r="E373">
        <v>5</v>
      </c>
      <c r="F373" t="s">
        <v>31</v>
      </c>
      <c r="G373" t="s">
        <v>28</v>
      </c>
      <c r="H373" t="s">
        <v>15</v>
      </c>
      <c r="I373">
        <v>3</v>
      </c>
      <c r="J373" t="s">
        <v>16</v>
      </c>
      <c r="K373" t="s">
        <v>24</v>
      </c>
      <c r="L373">
        <v>50</v>
      </c>
      <c r="M373" t="str">
        <f t="shared" si="5"/>
        <v>Adolescent</v>
      </c>
      <c r="N373" t="s">
        <v>18</v>
      </c>
    </row>
    <row r="374" spans="1:14" x14ac:dyDescent="0.2">
      <c r="A374">
        <v>12510</v>
      </c>
      <c r="B374" t="s">
        <v>36</v>
      </c>
      <c r="C374" t="s">
        <v>39</v>
      </c>
      <c r="D374" s="4">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39</v>
      </c>
      <c r="D375" s="4">
        <v>20000</v>
      </c>
      <c r="E375">
        <v>0</v>
      </c>
      <c r="F375" t="s">
        <v>27</v>
      </c>
      <c r="G375" t="s">
        <v>25</v>
      </c>
      <c r="H375" t="s">
        <v>18</v>
      </c>
      <c r="I375">
        <v>1</v>
      </c>
      <c r="J375" t="s">
        <v>22</v>
      </c>
      <c r="K375" t="s">
        <v>17</v>
      </c>
      <c r="L375">
        <v>30</v>
      </c>
      <c r="M375" t="str">
        <f t="shared" si="5"/>
        <v>Middle Age</v>
      </c>
      <c r="N375" t="s">
        <v>18</v>
      </c>
    </row>
    <row r="376" spans="1:14" x14ac:dyDescent="0.2">
      <c r="A376">
        <v>16179</v>
      </c>
      <c r="B376" t="s">
        <v>37</v>
      </c>
      <c r="C376" t="s">
        <v>38</v>
      </c>
      <c r="D376" s="4">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38</v>
      </c>
      <c r="D377" s="4">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4">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4">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39</v>
      </c>
      <c r="D380" s="4">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4">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39</v>
      </c>
      <c r="D382" s="4">
        <v>70000</v>
      </c>
      <c r="E382">
        <v>0</v>
      </c>
      <c r="F382" t="s">
        <v>13</v>
      </c>
      <c r="G382" t="s">
        <v>21</v>
      </c>
      <c r="H382" t="s">
        <v>18</v>
      </c>
      <c r="I382">
        <v>3</v>
      </c>
      <c r="J382" t="s">
        <v>46</v>
      </c>
      <c r="K382" t="s">
        <v>24</v>
      </c>
      <c r="L382">
        <v>30</v>
      </c>
      <c r="M382" t="str">
        <f t="shared" si="5"/>
        <v>Middle Age</v>
      </c>
      <c r="N382" t="s">
        <v>15</v>
      </c>
    </row>
    <row r="383" spans="1:14" x14ac:dyDescent="0.2">
      <c r="A383">
        <v>22974</v>
      </c>
      <c r="B383" t="s">
        <v>36</v>
      </c>
      <c r="C383" t="s">
        <v>38</v>
      </c>
      <c r="D383" s="4">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4">
        <v>80000</v>
      </c>
      <c r="E384">
        <v>4</v>
      </c>
      <c r="F384" t="s">
        <v>19</v>
      </c>
      <c r="G384" t="s">
        <v>21</v>
      </c>
      <c r="H384" t="s">
        <v>15</v>
      </c>
      <c r="I384">
        <v>2</v>
      </c>
      <c r="J384" t="s">
        <v>46</v>
      </c>
      <c r="K384" t="s">
        <v>17</v>
      </c>
      <c r="L384">
        <v>53</v>
      </c>
      <c r="M384" t="str">
        <f t="shared" si="5"/>
        <v>Adolescent</v>
      </c>
      <c r="N384" t="s">
        <v>18</v>
      </c>
    </row>
    <row r="385" spans="1:14" x14ac:dyDescent="0.2">
      <c r="A385">
        <v>17978</v>
      </c>
      <c r="B385" t="s">
        <v>36</v>
      </c>
      <c r="C385" t="s">
        <v>39</v>
      </c>
      <c r="D385" s="4">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38</v>
      </c>
      <c r="D386" s="4">
        <v>10000</v>
      </c>
      <c r="E386">
        <v>0</v>
      </c>
      <c r="F386" t="s">
        <v>19</v>
      </c>
      <c r="G386" t="s">
        <v>25</v>
      </c>
      <c r="H386" t="s">
        <v>18</v>
      </c>
      <c r="I386">
        <v>1</v>
      </c>
      <c r="J386" t="s">
        <v>16</v>
      </c>
      <c r="K386" t="s">
        <v>24</v>
      </c>
      <c r="L386">
        <v>28</v>
      </c>
      <c r="M386" t="str">
        <f t="shared" si="5"/>
        <v>Middle Age</v>
      </c>
      <c r="N386" t="s">
        <v>15</v>
      </c>
    </row>
    <row r="387" spans="1:14" x14ac:dyDescent="0.2">
      <c r="A387">
        <v>18018</v>
      </c>
      <c r="B387" t="s">
        <v>37</v>
      </c>
      <c r="C387" t="s">
        <v>39</v>
      </c>
      <c r="D387" s="4">
        <v>30000</v>
      </c>
      <c r="E387">
        <v>3</v>
      </c>
      <c r="F387" t="s">
        <v>19</v>
      </c>
      <c r="G387" t="s">
        <v>20</v>
      </c>
      <c r="H387" t="s">
        <v>15</v>
      </c>
      <c r="I387">
        <v>0</v>
      </c>
      <c r="J387" t="s">
        <v>16</v>
      </c>
      <c r="K387" t="s">
        <v>17</v>
      </c>
      <c r="L387">
        <v>43</v>
      </c>
      <c r="M387" t="str">
        <f t="shared" ref="M387:M450" si="6">IF(L387&gt;55,"Old",IF(L389&gt;=31,"Middle Age",IF(L389&lt;31,"Adolescent","Invalid")))</f>
        <v>Middle Age</v>
      </c>
      <c r="N387" t="s">
        <v>18</v>
      </c>
    </row>
    <row r="388" spans="1:14" x14ac:dyDescent="0.2">
      <c r="A388">
        <v>28957</v>
      </c>
      <c r="B388" t="s">
        <v>37</v>
      </c>
      <c r="C388" t="s">
        <v>38</v>
      </c>
      <c r="D388" s="4">
        <v>120000</v>
      </c>
      <c r="E388">
        <v>0</v>
      </c>
      <c r="F388" t="s">
        <v>29</v>
      </c>
      <c r="G388" t="s">
        <v>21</v>
      </c>
      <c r="H388" t="s">
        <v>15</v>
      </c>
      <c r="I388">
        <v>4</v>
      </c>
      <c r="J388" t="s">
        <v>46</v>
      </c>
      <c r="K388" t="s">
        <v>24</v>
      </c>
      <c r="L388">
        <v>34</v>
      </c>
      <c r="M388" t="str">
        <f t="shared" si="6"/>
        <v>Middle Age</v>
      </c>
      <c r="N388" t="s">
        <v>15</v>
      </c>
    </row>
    <row r="389" spans="1:14" x14ac:dyDescent="0.2">
      <c r="A389">
        <v>13690</v>
      </c>
      <c r="B389" t="s">
        <v>37</v>
      </c>
      <c r="C389" t="s">
        <v>38</v>
      </c>
      <c r="D389" s="4">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38</v>
      </c>
      <c r="D390" s="4">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38</v>
      </c>
      <c r="D391" s="4">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39</v>
      </c>
      <c r="D392" s="4">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38</v>
      </c>
      <c r="D393" s="4">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39</v>
      </c>
      <c r="D394" s="4">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38</v>
      </c>
      <c r="D395" s="4">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38</v>
      </c>
      <c r="D396" s="4">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39</v>
      </c>
      <c r="D397" s="4">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39</v>
      </c>
      <c r="D398" s="4">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38</v>
      </c>
      <c r="D399" s="4">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4">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38</v>
      </c>
      <c r="D401" s="4">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38</v>
      </c>
      <c r="D402" s="4">
        <v>110000</v>
      </c>
      <c r="E402">
        <v>3</v>
      </c>
      <c r="F402" t="s">
        <v>13</v>
      </c>
      <c r="G402" t="s">
        <v>28</v>
      </c>
      <c r="H402" t="s">
        <v>15</v>
      </c>
      <c r="I402">
        <v>4</v>
      </c>
      <c r="J402" t="s">
        <v>46</v>
      </c>
      <c r="K402" t="s">
        <v>17</v>
      </c>
      <c r="L402">
        <v>53</v>
      </c>
      <c r="M402" t="str">
        <f t="shared" si="6"/>
        <v>Middle Age</v>
      </c>
      <c r="N402" t="s">
        <v>18</v>
      </c>
    </row>
    <row r="403" spans="1:14" x14ac:dyDescent="0.2">
      <c r="A403">
        <v>11555</v>
      </c>
      <c r="B403" t="s">
        <v>36</v>
      </c>
      <c r="C403" t="s">
        <v>38</v>
      </c>
      <c r="D403" s="4">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4">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39</v>
      </c>
      <c r="D405" s="4">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39</v>
      </c>
      <c r="D406" s="4">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38</v>
      </c>
      <c r="D407" s="4">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38</v>
      </c>
      <c r="D408" s="4">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38</v>
      </c>
      <c r="D409" s="4">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38</v>
      </c>
      <c r="D410" s="4">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38</v>
      </c>
      <c r="D411" s="4">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38</v>
      </c>
      <c r="D412" s="4">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39</v>
      </c>
      <c r="D413" s="4">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39</v>
      </c>
      <c r="D414" s="4">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38</v>
      </c>
      <c r="D415" s="4">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38</v>
      </c>
      <c r="D416" s="4">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38</v>
      </c>
      <c r="D417" s="4">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39</v>
      </c>
      <c r="D418" s="4">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38</v>
      </c>
      <c r="D419" s="4">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4">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39</v>
      </c>
      <c r="D421" s="4">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38</v>
      </c>
      <c r="D422" s="4">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39</v>
      </c>
      <c r="D423" s="4">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39</v>
      </c>
      <c r="D424" s="4">
        <v>110000</v>
      </c>
      <c r="E424">
        <v>0</v>
      </c>
      <c r="F424" t="s">
        <v>19</v>
      </c>
      <c r="G424" t="s">
        <v>28</v>
      </c>
      <c r="H424" t="s">
        <v>18</v>
      </c>
      <c r="I424">
        <v>3</v>
      </c>
      <c r="J424" t="s">
        <v>46</v>
      </c>
      <c r="K424" t="s">
        <v>24</v>
      </c>
      <c r="L424">
        <v>32</v>
      </c>
      <c r="M424" t="str">
        <f t="shared" si="6"/>
        <v>Middle Age</v>
      </c>
      <c r="N424" t="s">
        <v>15</v>
      </c>
    </row>
    <row r="425" spans="1:14" x14ac:dyDescent="0.2">
      <c r="A425">
        <v>27169</v>
      </c>
      <c r="B425" t="s">
        <v>37</v>
      </c>
      <c r="C425" t="s">
        <v>39</v>
      </c>
      <c r="D425" s="4">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38</v>
      </c>
      <c r="D426" s="4">
        <v>10000</v>
      </c>
      <c r="E426">
        <v>3</v>
      </c>
      <c r="F426" t="s">
        <v>29</v>
      </c>
      <c r="G426" t="s">
        <v>25</v>
      </c>
      <c r="H426" t="s">
        <v>15</v>
      </c>
      <c r="I426">
        <v>2</v>
      </c>
      <c r="J426" t="s">
        <v>16</v>
      </c>
      <c r="K426" t="s">
        <v>17</v>
      </c>
      <c r="L426">
        <v>43</v>
      </c>
      <c r="M426" t="str">
        <f t="shared" si="6"/>
        <v>Adolescent</v>
      </c>
      <c r="N426" t="s">
        <v>18</v>
      </c>
    </row>
    <row r="427" spans="1:14" x14ac:dyDescent="0.2">
      <c r="A427">
        <v>15822</v>
      </c>
      <c r="B427" t="s">
        <v>36</v>
      </c>
      <c r="C427" t="s">
        <v>39</v>
      </c>
      <c r="D427" s="4">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4">
        <v>30000</v>
      </c>
      <c r="E428">
        <v>0</v>
      </c>
      <c r="F428" t="s">
        <v>19</v>
      </c>
      <c r="G428" t="s">
        <v>20</v>
      </c>
      <c r="H428" t="s">
        <v>18</v>
      </c>
      <c r="I428">
        <v>1</v>
      </c>
      <c r="J428" t="s">
        <v>22</v>
      </c>
      <c r="K428" t="s">
        <v>17</v>
      </c>
      <c r="L428">
        <v>28</v>
      </c>
      <c r="M428" t="str">
        <f t="shared" si="6"/>
        <v>Middle Age</v>
      </c>
      <c r="N428" t="s">
        <v>18</v>
      </c>
    </row>
    <row r="429" spans="1:14" x14ac:dyDescent="0.2">
      <c r="A429">
        <v>17048</v>
      </c>
      <c r="B429" t="s">
        <v>37</v>
      </c>
      <c r="C429" t="s">
        <v>38</v>
      </c>
      <c r="D429" s="4">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39</v>
      </c>
      <c r="D430" s="4">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38</v>
      </c>
      <c r="D431" s="4">
        <v>30000</v>
      </c>
      <c r="E431">
        <v>0</v>
      </c>
      <c r="F431" t="s">
        <v>19</v>
      </c>
      <c r="G431" t="s">
        <v>20</v>
      </c>
      <c r="H431" t="s">
        <v>15</v>
      </c>
      <c r="I431">
        <v>1</v>
      </c>
      <c r="J431" t="s">
        <v>22</v>
      </c>
      <c r="K431" t="s">
        <v>17</v>
      </c>
      <c r="L431">
        <v>31</v>
      </c>
      <c r="M431" t="str">
        <f t="shared" si="6"/>
        <v>Adolescent</v>
      </c>
      <c r="N431" t="s">
        <v>18</v>
      </c>
    </row>
    <row r="432" spans="1:14" x14ac:dyDescent="0.2">
      <c r="A432">
        <v>15019</v>
      </c>
      <c r="B432" t="s">
        <v>37</v>
      </c>
      <c r="C432" t="s">
        <v>38</v>
      </c>
      <c r="D432" s="4">
        <v>30000</v>
      </c>
      <c r="E432">
        <v>3</v>
      </c>
      <c r="F432" t="s">
        <v>27</v>
      </c>
      <c r="G432" t="s">
        <v>14</v>
      </c>
      <c r="H432" t="s">
        <v>15</v>
      </c>
      <c r="I432">
        <v>2</v>
      </c>
      <c r="J432" t="s">
        <v>23</v>
      </c>
      <c r="K432" t="s">
        <v>24</v>
      </c>
      <c r="L432">
        <v>55</v>
      </c>
      <c r="M432" t="str">
        <f t="shared" si="6"/>
        <v>Middle Age</v>
      </c>
      <c r="N432" t="s">
        <v>18</v>
      </c>
    </row>
    <row r="433" spans="1:14" x14ac:dyDescent="0.2">
      <c r="A433">
        <v>28488</v>
      </c>
      <c r="B433" t="s">
        <v>37</v>
      </c>
      <c r="C433" t="s">
        <v>39</v>
      </c>
      <c r="D433" s="4">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38</v>
      </c>
      <c r="D434" s="4">
        <v>110000</v>
      </c>
      <c r="E434">
        <v>0</v>
      </c>
      <c r="F434" t="s">
        <v>27</v>
      </c>
      <c r="G434" t="s">
        <v>28</v>
      </c>
      <c r="H434" t="s">
        <v>15</v>
      </c>
      <c r="I434">
        <v>3</v>
      </c>
      <c r="J434" t="s">
        <v>46</v>
      </c>
      <c r="K434" t="s">
        <v>24</v>
      </c>
      <c r="L434">
        <v>34</v>
      </c>
      <c r="M434" t="str">
        <f t="shared" si="6"/>
        <v>Middle Age</v>
      </c>
      <c r="N434" t="s">
        <v>15</v>
      </c>
    </row>
    <row r="435" spans="1:14" x14ac:dyDescent="0.2">
      <c r="A435">
        <v>27814</v>
      </c>
      <c r="B435" t="s">
        <v>37</v>
      </c>
      <c r="C435" t="s">
        <v>38</v>
      </c>
      <c r="D435" s="4">
        <v>30000</v>
      </c>
      <c r="E435">
        <v>3</v>
      </c>
      <c r="F435" t="s">
        <v>19</v>
      </c>
      <c r="G435" t="s">
        <v>20</v>
      </c>
      <c r="H435" t="s">
        <v>18</v>
      </c>
      <c r="I435">
        <v>1</v>
      </c>
      <c r="J435" t="s">
        <v>16</v>
      </c>
      <c r="K435" t="s">
        <v>17</v>
      </c>
      <c r="L435">
        <v>26</v>
      </c>
      <c r="M435" t="str">
        <f t="shared" si="6"/>
        <v>Middle Age</v>
      </c>
      <c r="N435" t="s">
        <v>18</v>
      </c>
    </row>
    <row r="436" spans="1:14" x14ac:dyDescent="0.2">
      <c r="A436">
        <v>22175</v>
      </c>
      <c r="B436" t="s">
        <v>36</v>
      </c>
      <c r="C436" t="s">
        <v>38</v>
      </c>
      <c r="D436" s="4">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38</v>
      </c>
      <c r="D437" s="4">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38</v>
      </c>
      <c r="D438" s="4">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38</v>
      </c>
      <c r="D439" s="4">
        <v>30000</v>
      </c>
      <c r="E439">
        <v>3</v>
      </c>
      <c r="F439" t="s">
        <v>19</v>
      </c>
      <c r="G439" t="s">
        <v>20</v>
      </c>
      <c r="H439" t="s">
        <v>15</v>
      </c>
      <c r="I439">
        <v>2</v>
      </c>
      <c r="J439" t="s">
        <v>16</v>
      </c>
      <c r="K439" t="s">
        <v>17</v>
      </c>
      <c r="L439">
        <v>28</v>
      </c>
      <c r="M439" t="str">
        <f t="shared" si="6"/>
        <v>Middle Age</v>
      </c>
      <c r="N439" t="s">
        <v>15</v>
      </c>
    </row>
    <row r="440" spans="1:14" x14ac:dyDescent="0.2">
      <c r="A440">
        <v>24093</v>
      </c>
      <c r="B440" t="s">
        <v>37</v>
      </c>
      <c r="C440" t="s">
        <v>38</v>
      </c>
      <c r="D440" s="4">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39</v>
      </c>
      <c r="D441" s="4">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39</v>
      </c>
      <c r="D442" s="4">
        <v>90000</v>
      </c>
      <c r="E442">
        <v>0</v>
      </c>
      <c r="F442" t="s">
        <v>13</v>
      </c>
      <c r="G442" t="s">
        <v>21</v>
      </c>
      <c r="H442" t="s">
        <v>18</v>
      </c>
      <c r="I442">
        <v>3</v>
      </c>
      <c r="J442" t="s">
        <v>46</v>
      </c>
      <c r="K442" t="s">
        <v>24</v>
      </c>
      <c r="L442">
        <v>34</v>
      </c>
      <c r="M442" t="str">
        <f t="shared" si="6"/>
        <v>Middle Age</v>
      </c>
      <c r="N442" t="s">
        <v>15</v>
      </c>
    </row>
    <row r="443" spans="1:14" x14ac:dyDescent="0.2">
      <c r="A443">
        <v>11061</v>
      </c>
      <c r="B443" t="s">
        <v>36</v>
      </c>
      <c r="C443" t="s">
        <v>39</v>
      </c>
      <c r="D443" s="4">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39</v>
      </c>
      <c r="D444" s="4">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38</v>
      </c>
      <c r="D445" s="4">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39</v>
      </c>
      <c r="D446" s="4">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38</v>
      </c>
      <c r="D447" s="4">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38</v>
      </c>
      <c r="D448" s="4">
        <v>130000</v>
      </c>
      <c r="E448">
        <v>0</v>
      </c>
      <c r="F448" t="s">
        <v>31</v>
      </c>
      <c r="G448" t="s">
        <v>28</v>
      </c>
      <c r="H448" t="s">
        <v>15</v>
      </c>
      <c r="I448">
        <v>1</v>
      </c>
      <c r="J448" t="s">
        <v>46</v>
      </c>
      <c r="K448" t="s">
        <v>24</v>
      </c>
      <c r="L448">
        <v>48</v>
      </c>
      <c r="M448" t="str">
        <f t="shared" si="6"/>
        <v>Middle Age</v>
      </c>
      <c r="N448" t="s">
        <v>18</v>
      </c>
    </row>
    <row r="449" spans="1:14" x14ac:dyDescent="0.2">
      <c r="A449">
        <v>20711</v>
      </c>
      <c r="B449" t="s">
        <v>36</v>
      </c>
      <c r="C449" t="s">
        <v>38</v>
      </c>
      <c r="D449" s="4">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38</v>
      </c>
      <c r="D450" s="4">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38</v>
      </c>
      <c r="D451" s="4">
        <v>40000</v>
      </c>
      <c r="E451">
        <v>1</v>
      </c>
      <c r="F451" t="s">
        <v>13</v>
      </c>
      <c r="G451" t="s">
        <v>14</v>
      </c>
      <c r="H451" t="s">
        <v>15</v>
      </c>
      <c r="I451">
        <v>0</v>
      </c>
      <c r="J451" t="s">
        <v>16</v>
      </c>
      <c r="K451" t="s">
        <v>17</v>
      </c>
      <c r="L451">
        <v>42</v>
      </c>
      <c r="M451" t="str">
        <f t="shared" ref="M451:M514" si="7">IF(L451&gt;55,"Old",IF(L453&gt;=31,"Middle Age",IF(L453&lt;31,"Adolescent","Invalid")))</f>
        <v>Middle Age</v>
      </c>
      <c r="N451" t="s">
        <v>18</v>
      </c>
    </row>
    <row r="452" spans="1:14" x14ac:dyDescent="0.2">
      <c r="A452">
        <v>16559</v>
      </c>
      <c r="B452" t="s">
        <v>37</v>
      </c>
      <c r="C452" t="s">
        <v>38</v>
      </c>
      <c r="D452" s="4">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38</v>
      </c>
      <c r="D453" s="4">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38</v>
      </c>
      <c r="D454" s="4">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38</v>
      </c>
      <c r="D455" s="4">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39</v>
      </c>
      <c r="D456" s="4">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38</v>
      </c>
      <c r="D457" s="4">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39</v>
      </c>
      <c r="D458" s="4">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38</v>
      </c>
      <c r="D459" s="4">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4">
        <v>120000</v>
      </c>
      <c r="E460">
        <v>0</v>
      </c>
      <c r="F460" t="s">
        <v>29</v>
      </c>
      <c r="G460" t="s">
        <v>21</v>
      </c>
      <c r="H460" t="s">
        <v>15</v>
      </c>
      <c r="I460">
        <v>4</v>
      </c>
      <c r="J460" t="s">
        <v>46</v>
      </c>
      <c r="K460" t="s">
        <v>24</v>
      </c>
      <c r="L460">
        <v>32</v>
      </c>
      <c r="M460" t="str">
        <f t="shared" si="7"/>
        <v>Middle Age</v>
      </c>
      <c r="N460" t="s">
        <v>15</v>
      </c>
    </row>
    <row r="461" spans="1:14" x14ac:dyDescent="0.2">
      <c r="A461">
        <v>21554</v>
      </c>
      <c r="B461" t="s">
        <v>37</v>
      </c>
      <c r="C461" t="s">
        <v>38</v>
      </c>
      <c r="D461" s="4">
        <v>80000</v>
      </c>
      <c r="E461">
        <v>0</v>
      </c>
      <c r="F461" t="s">
        <v>13</v>
      </c>
      <c r="G461" t="s">
        <v>21</v>
      </c>
      <c r="H461" t="s">
        <v>18</v>
      </c>
      <c r="I461">
        <v>3</v>
      </c>
      <c r="J461" t="s">
        <v>46</v>
      </c>
      <c r="K461" t="s">
        <v>24</v>
      </c>
      <c r="L461">
        <v>33</v>
      </c>
      <c r="M461" t="str">
        <f t="shared" si="7"/>
        <v>Middle Age</v>
      </c>
      <c r="N461" t="s">
        <v>18</v>
      </c>
    </row>
    <row r="462" spans="1:14" x14ac:dyDescent="0.2">
      <c r="A462">
        <v>13662</v>
      </c>
      <c r="B462" t="s">
        <v>37</v>
      </c>
      <c r="C462" t="s">
        <v>39</v>
      </c>
      <c r="D462" s="4">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38</v>
      </c>
      <c r="D463" s="4">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38</v>
      </c>
      <c r="D464" s="4">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39</v>
      </c>
      <c r="D465" s="4">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38</v>
      </c>
      <c r="D466" s="4">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39</v>
      </c>
      <c r="D467" s="4">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38</v>
      </c>
      <c r="D468" s="4">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39</v>
      </c>
      <c r="D469" s="4">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38</v>
      </c>
      <c r="D470" s="4">
        <v>80000</v>
      </c>
      <c r="E470">
        <v>5</v>
      </c>
      <c r="F470" t="s">
        <v>31</v>
      </c>
      <c r="G470" t="s">
        <v>28</v>
      </c>
      <c r="H470" t="s">
        <v>15</v>
      </c>
      <c r="I470">
        <v>3</v>
      </c>
      <c r="J470" t="s">
        <v>16</v>
      </c>
      <c r="K470" t="s">
        <v>24</v>
      </c>
      <c r="L470">
        <v>40</v>
      </c>
      <c r="M470" t="str">
        <f t="shared" si="7"/>
        <v>Adolescent</v>
      </c>
      <c r="N470" t="s">
        <v>18</v>
      </c>
    </row>
    <row r="471" spans="1:14" x14ac:dyDescent="0.2">
      <c r="A471">
        <v>20147</v>
      </c>
      <c r="B471" t="s">
        <v>36</v>
      </c>
      <c r="C471" t="s">
        <v>38</v>
      </c>
      <c r="D471" s="4">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4">
        <v>30000</v>
      </c>
      <c r="E472">
        <v>0</v>
      </c>
      <c r="F472" t="s">
        <v>27</v>
      </c>
      <c r="G472" t="s">
        <v>25</v>
      </c>
      <c r="H472" t="s">
        <v>18</v>
      </c>
      <c r="I472">
        <v>1</v>
      </c>
      <c r="J472" t="s">
        <v>26</v>
      </c>
      <c r="K472" t="s">
        <v>17</v>
      </c>
      <c r="L472">
        <v>28</v>
      </c>
      <c r="M472" t="str">
        <f t="shared" si="7"/>
        <v>Middle Age</v>
      </c>
      <c r="N472" t="s">
        <v>18</v>
      </c>
    </row>
    <row r="473" spans="1:14" x14ac:dyDescent="0.2">
      <c r="A473">
        <v>28323</v>
      </c>
      <c r="B473" t="s">
        <v>37</v>
      </c>
      <c r="C473" t="s">
        <v>39</v>
      </c>
      <c r="D473" s="4">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38</v>
      </c>
      <c r="D474" s="4">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38</v>
      </c>
      <c r="D475" s="4">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38</v>
      </c>
      <c r="D476" s="4">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39</v>
      </c>
      <c r="D477" s="4">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38</v>
      </c>
      <c r="D478" s="4">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39</v>
      </c>
      <c r="D479" s="4">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39</v>
      </c>
      <c r="D480" s="4">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39</v>
      </c>
      <c r="D481" s="4">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38</v>
      </c>
      <c r="D482" s="4">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38</v>
      </c>
      <c r="D483" s="4">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39</v>
      </c>
      <c r="D484" s="4">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39</v>
      </c>
      <c r="D485" s="4">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38</v>
      </c>
      <c r="D486" s="4">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39</v>
      </c>
      <c r="D487" s="4">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38</v>
      </c>
      <c r="D488" s="4">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39</v>
      </c>
      <c r="D489" s="4">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38</v>
      </c>
      <c r="D490" s="4">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39</v>
      </c>
      <c r="D491" s="4">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39</v>
      </c>
      <c r="D492" s="4">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39</v>
      </c>
      <c r="D493" s="4">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38</v>
      </c>
      <c r="D494" s="4">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39</v>
      </c>
      <c r="D495" s="4">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39</v>
      </c>
      <c r="D496" s="4">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39</v>
      </c>
      <c r="D497" s="4">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38</v>
      </c>
      <c r="D498" s="4">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38</v>
      </c>
      <c r="D499" s="4">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39</v>
      </c>
      <c r="D500" s="4">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38</v>
      </c>
      <c r="D501" s="4">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39</v>
      </c>
      <c r="D502" s="4">
        <v>60000</v>
      </c>
      <c r="E502">
        <v>5</v>
      </c>
      <c r="F502" t="s">
        <v>13</v>
      </c>
      <c r="G502" t="s">
        <v>21</v>
      </c>
      <c r="H502" t="s">
        <v>15</v>
      </c>
      <c r="I502">
        <v>1</v>
      </c>
      <c r="J502" t="s">
        <v>22</v>
      </c>
      <c r="K502" t="s">
        <v>32</v>
      </c>
      <c r="L502">
        <v>47</v>
      </c>
      <c r="M502" t="str">
        <f t="shared" si="7"/>
        <v>Adolescent</v>
      </c>
      <c r="N502" t="s">
        <v>18</v>
      </c>
    </row>
    <row r="503" spans="1:14" x14ac:dyDescent="0.2">
      <c r="A503">
        <v>19235</v>
      </c>
      <c r="B503" t="s">
        <v>36</v>
      </c>
      <c r="C503" t="s">
        <v>38</v>
      </c>
      <c r="D503" s="4">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39</v>
      </c>
      <c r="D504" s="4">
        <v>40000</v>
      </c>
      <c r="E504">
        <v>0</v>
      </c>
      <c r="F504" t="s">
        <v>19</v>
      </c>
      <c r="G504" t="s">
        <v>14</v>
      </c>
      <c r="H504" t="s">
        <v>15</v>
      </c>
      <c r="I504">
        <v>1</v>
      </c>
      <c r="J504" t="s">
        <v>23</v>
      </c>
      <c r="K504" t="s">
        <v>32</v>
      </c>
      <c r="L504">
        <v>29</v>
      </c>
      <c r="M504" t="str">
        <f t="shared" si="7"/>
        <v>Middle Age</v>
      </c>
      <c r="N504" t="s">
        <v>18</v>
      </c>
    </row>
    <row r="505" spans="1:14" x14ac:dyDescent="0.2">
      <c r="A505">
        <v>20339</v>
      </c>
      <c r="B505" t="s">
        <v>36</v>
      </c>
      <c r="C505" t="s">
        <v>38</v>
      </c>
      <c r="D505" s="4">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39</v>
      </c>
      <c r="D506" s="4">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39</v>
      </c>
      <c r="D507" s="4">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38</v>
      </c>
      <c r="D508" s="4">
        <v>70000</v>
      </c>
      <c r="E508">
        <v>4</v>
      </c>
      <c r="F508" t="s">
        <v>13</v>
      </c>
      <c r="G508" t="s">
        <v>21</v>
      </c>
      <c r="H508" t="s">
        <v>15</v>
      </c>
      <c r="I508">
        <v>2</v>
      </c>
      <c r="J508" t="s">
        <v>22</v>
      </c>
      <c r="K508" t="s">
        <v>32</v>
      </c>
      <c r="L508">
        <v>42</v>
      </c>
      <c r="M508" t="str">
        <f t="shared" si="7"/>
        <v>Adolescent</v>
      </c>
      <c r="N508" t="s">
        <v>15</v>
      </c>
    </row>
    <row r="509" spans="1:14" x14ac:dyDescent="0.2">
      <c r="A509">
        <v>24738</v>
      </c>
      <c r="B509" t="s">
        <v>36</v>
      </c>
      <c r="C509" t="s">
        <v>38</v>
      </c>
      <c r="D509" s="4">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39</v>
      </c>
      <c r="D510" s="4">
        <v>60000</v>
      </c>
      <c r="E510">
        <v>0</v>
      </c>
      <c r="F510" t="s">
        <v>19</v>
      </c>
      <c r="G510" t="s">
        <v>14</v>
      </c>
      <c r="H510" t="s">
        <v>18</v>
      </c>
      <c r="I510">
        <v>2</v>
      </c>
      <c r="J510" t="s">
        <v>26</v>
      </c>
      <c r="K510" t="s">
        <v>32</v>
      </c>
      <c r="L510">
        <v>29</v>
      </c>
      <c r="M510" t="str">
        <f t="shared" si="7"/>
        <v>Middle Age</v>
      </c>
      <c r="N510" t="s">
        <v>18</v>
      </c>
    </row>
    <row r="511" spans="1:14" x14ac:dyDescent="0.2">
      <c r="A511">
        <v>24357</v>
      </c>
      <c r="B511" t="s">
        <v>36</v>
      </c>
      <c r="C511" t="s">
        <v>39</v>
      </c>
      <c r="D511" s="4">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39</v>
      </c>
      <c r="D512" s="4">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39</v>
      </c>
      <c r="D513" s="4">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38</v>
      </c>
      <c r="D514" s="4">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38</v>
      </c>
      <c r="D515" s="4">
        <v>60000</v>
      </c>
      <c r="E515">
        <v>4</v>
      </c>
      <c r="F515" t="s">
        <v>31</v>
      </c>
      <c r="G515" t="s">
        <v>28</v>
      </c>
      <c r="H515" t="s">
        <v>15</v>
      </c>
      <c r="I515">
        <v>2</v>
      </c>
      <c r="J515" t="s">
        <v>46</v>
      </c>
      <c r="K515" t="s">
        <v>32</v>
      </c>
      <c r="L515">
        <v>61</v>
      </c>
      <c r="M515" t="str">
        <f t="shared" ref="M515:M578" si="8">IF(L515&gt;55,"Old",IF(L517&gt;=31,"Middle Age",IF(L517&lt;31,"Adolescent","Invalid")))</f>
        <v>Old</v>
      </c>
      <c r="N515" t="s">
        <v>15</v>
      </c>
    </row>
    <row r="516" spans="1:14" x14ac:dyDescent="0.2">
      <c r="A516">
        <v>19399</v>
      </c>
      <c r="B516" t="s">
        <v>37</v>
      </c>
      <c r="C516" t="s">
        <v>39</v>
      </c>
      <c r="D516" s="4">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38</v>
      </c>
      <c r="D517" s="4">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38</v>
      </c>
      <c r="D518" s="4">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39</v>
      </c>
      <c r="D519" s="4">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38</v>
      </c>
      <c r="D520" s="4">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39</v>
      </c>
      <c r="D521" s="4">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4">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39</v>
      </c>
      <c r="D523" s="4">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39</v>
      </c>
      <c r="D524" s="4">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39</v>
      </c>
      <c r="D525" s="4">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38</v>
      </c>
      <c r="D526" s="4">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4">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38</v>
      </c>
      <c r="D528" s="4">
        <v>110000</v>
      </c>
      <c r="E528">
        <v>1</v>
      </c>
      <c r="F528" t="s">
        <v>13</v>
      </c>
      <c r="G528" t="s">
        <v>28</v>
      </c>
      <c r="H528" t="s">
        <v>15</v>
      </c>
      <c r="I528">
        <v>2</v>
      </c>
      <c r="J528" t="s">
        <v>26</v>
      </c>
      <c r="K528" t="s">
        <v>32</v>
      </c>
      <c r="L528">
        <v>44</v>
      </c>
      <c r="M528" t="str">
        <f t="shared" si="8"/>
        <v>Adolescent</v>
      </c>
      <c r="N528" t="s">
        <v>18</v>
      </c>
    </row>
    <row r="529" spans="1:14" x14ac:dyDescent="0.2">
      <c r="A529">
        <v>11641</v>
      </c>
      <c r="B529" t="s">
        <v>36</v>
      </c>
      <c r="C529" t="s">
        <v>39</v>
      </c>
      <c r="D529" s="4">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38</v>
      </c>
      <c r="D530" s="4">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39</v>
      </c>
      <c r="D531" s="4">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39</v>
      </c>
      <c r="D532" s="4">
        <v>60000</v>
      </c>
      <c r="E532">
        <v>0</v>
      </c>
      <c r="F532" t="s">
        <v>19</v>
      </c>
      <c r="G532" t="s">
        <v>14</v>
      </c>
      <c r="H532" t="s">
        <v>15</v>
      </c>
      <c r="I532">
        <v>1</v>
      </c>
      <c r="J532" t="s">
        <v>23</v>
      </c>
      <c r="K532" t="s">
        <v>32</v>
      </c>
      <c r="L532">
        <v>27</v>
      </c>
      <c r="M532" t="str">
        <f t="shared" si="8"/>
        <v>Middle Age</v>
      </c>
      <c r="N532" t="s">
        <v>15</v>
      </c>
    </row>
    <row r="533" spans="1:14" x14ac:dyDescent="0.2">
      <c r="A533">
        <v>14092</v>
      </c>
      <c r="B533" t="s">
        <v>37</v>
      </c>
      <c r="C533" t="s">
        <v>39</v>
      </c>
      <c r="D533" s="4">
        <v>30000</v>
      </c>
      <c r="E533">
        <v>0</v>
      </c>
      <c r="F533" t="s">
        <v>29</v>
      </c>
      <c r="G533" t="s">
        <v>20</v>
      </c>
      <c r="H533" t="s">
        <v>15</v>
      </c>
      <c r="I533">
        <v>2</v>
      </c>
      <c r="J533" t="s">
        <v>23</v>
      </c>
      <c r="K533" t="s">
        <v>32</v>
      </c>
      <c r="L533">
        <v>28</v>
      </c>
      <c r="M533" t="str">
        <f t="shared" si="8"/>
        <v>Middle Age</v>
      </c>
      <c r="N533" t="s">
        <v>18</v>
      </c>
    </row>
    <row r="534" spans="1:14" x14ac:dyDescent="0.2">
      <c r="A534">
        <v>29143</v>
      </c>
      <c r="B534" t="s">
        <v>37</v>
      </c>
      <c r="C534" t="s">
        <v>38</v>
      </c>
      <c r="D534" s="4">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39</v>
      </c>
      <c r="D535" s="4">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39</v>
      </c>
      <c r="D536" s="4">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39</v>
      </c>
      <c r="D537" s="4">
        <v>50000</v>
      </c>
      <c r="E537">
        <v>3</v>
      </c>
      <c r="F537" t="s">
        <v>13</v>
      </c>
      <c r="G537" t="s">
        <v>14</v>
      </c>
      <c r="H537" t="s">
        <v>15</v>
      </c>
      <c r="I537">
        <v>3</v>
      </c>
      <c r="J537" t="s">
        <v>46</v>
      </c>
      <c r="K537" t="s">
        <v>32</v>
      </c>
      <c r="L537">
        <v>41</v>
      </c>
      <c r="M537" t="str">
        <f t="shared" si="8"/>
        <v>Middle Age</v>
      </c>
      <c r="N537" t="s">
        <v>18</v>
      </c>
    </row>
    <row r="538" spans="1:14" x14ac:dyDescent="0.2">
      <c r="A538">
        <v>13907</v>
      </c>
      <c r="B538" t="s">
        <v>37</v>
      </c>
      <c r="C538" t="s">
        <v>38</v>
      </c>
      <c r="D538" s="4">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38</v>
      </c>
      <c r="D539" s="4">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38</v>
      </c>
      <c r="D540" s="4">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38</v>
      </c>
      <c r="D541" s="4">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38</v>
      </c>
      <c r="D542" s="4">
        <v>70000</v>
      </c>
      <c r="E542">
        <v>3</v>
      </c>
      <c r="F542" t="s">
        <v>31</v>
      </c>
      <c r="G542" t="s">
        <v>28</v>
      </c>
      <c r="H542" t="s">
        <v>15</v>
      </c>
      <c r="I542">
        <v>2</v>
      </c>
      <c r="J542" t="s">
        <v>26</v>
      </c>
      <c r="K542" t="s">
        <v>32</v>
      </c>
      <c r="L542">
        <v>52</v>
      </c>
      <c r="M542" t="str">
        <f t="shared" si="8"/>
        <v>Adolescent</v>
      </c>
      <c r="N542" t="s">
        <v>18</v>
      </c>
    </row>
    <row r="543" spans="1:14" x14ac:dyDescent="0.2">
      <c r="A543">
        <v>25375</v>
      </c>
      <c r="B543" t="s">
        <v>36</v>
      </c>
      <c r="C543" t="s">
        <v>39</v>
      </c>
      <c r="D543" s="4">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39</v>
      </c>
      <c r="D544" s="4">
        <v>40000</v>
      </c>
      <c r="E544">
        <v>0</v>
      </c>
      <c r="F544" t="s">
        <v>27</v>
      </c>
      <c r="G544" t="s">
        <v>14</v>
      </c>
      <c r="H544" t="s">
        <v>15</v>
      </c>
      <c r="I544">
        <v>2</v>
      </c>
      <c r="J544" t="s">
        <v>23</v>
      </c>
      <c r="K544" t="s">
        <v>32</v>
      </c>
      <c r="L544">
        <v>29</v>
      </c>
      <c r="M544" t="str">
        <f t="shared" si="8"/>
        <v>Middle Age</v>
      </c>
      <c r="N544" t="s">
        <v>18</v>
      </c>
    </row>
    <row r="545" spans="1:14" x14ac:dyDescent="0.2">
      <c r="A545">
        <v>25898</v>
      </c>
      <c r="B545" t="s">
        <v>36</v>
      </c>
      <c r="C545" t="s">
        <v>38</v>
      </c>
      <c r="D545" s="4">
        <v>70000</v>
      </c>
      <c r="E545">
        <v>2</v>
      </c>
      <c r="F545" t="s">
        <v>27</v>
      </c>
      <c r="G545" t="s">
        <v>21</v>
      </c>
      <c r="H545" t="s">
        <v>15</v>
      </c>
      <c r="I545">
        <v>2</v>
      </c>
      <c r="J545" t="s">
        <v>22</v>
      </c>
      <c r="K545" t="s">
        <v>32</v>
      </c>
      <c r="L545">
        <v>53</v>
      </c>
      <c r="M545" t="str">
        <f t="shared" si="8"/>
        <v>Adolescent</v>
      </c>
      <c r="N545" t="s">
        <v>18</v>
      </c>
    </row>
    <row r="546" spans="1:14" x14ac:dyDescent="0.2">
      <c r="A546">
        <v>24397</v>
      </c>
      <c r="B546" t="s">
        <v>37</v>
      </c>
      <c r="C546" t="s">
        <v>39</v>
      </c>
      <c r="D546" s="4">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39</v>
      </c>
      <c r="D547" s="4">
        <v>60000</v>
      </c>
      <c r="E547">
        <v>0</v>
      </c>
      <c r="F547" t="s">
        <v>19</v>
      </c>
      <c r="G547" t="s">
        <v>14</v>
      </c>
      <c r="H547" t="s">
        <v>18</v>
      </c>
      <c r="I547">
        <v>2</v>
      </c>
      <c r="J547" t="s">
        <v>26</v>
      </c>
      <c r="K547" t="s">
        <v>32</v>
      </c>
      <c r="L547">
        <v>29</v>
      </c>
      <c r="M547" t="str">
        <f t="shared" si="8"/>
        <v>Middle Age</v>
      </c>
      <c r="N547" t="s">
        <v>18</v>
      </c>
    </row>
    <row r="548" spans="1:14" x14ac:dyDescent="0.2">
      <c r="A548">
        <v>15529</v>
      </c>
      <c r="B548" t="s">
        <v>36</v>
      </c>
      <c r="C548" t="s">
        <v>39</v>
      </c>
      <c r="D548" s="4">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39</v>
      </c>
      <c r="D549" s="4">
        <v>60000</v>
      </c>
      <c r="E549">
        <v>2</v>
      </c>
      <c r="F549" t="s">
        <v>27</v>
      </c>
      <c r="G549" t="s">
        <v>21</v>
      </c>
      <c r="H549" t="s">
        <v>15</v>
      </c>
      <c r="I549">
        <v>2</v>
      </c>
      <c r="J549" t="s">
        <v>22</v>
      </c>
      <c r="K549" t="s">
        <v>32</v>
      </c>
      <c r="L549">
        <v>55</v>
      </c>
      <c r="M549" t="str">
        <f t="shared" si="8"/>
        <v>Middle Age</v>
      </c>
      <c r="N549" t="s">
        <v>15</v>
      </c>
    </row>
    <row r="550" spans="1:14" x14ac:dyDescent="0.2">
      <c r="A550">
        <v>18674</v>
      </c>
      <c r="B550" t="s">
        <v>37</v>
      </c>
      <c r="C550" t="s">
        <v>38</v>
      </c>
      <c r="D550" s="4">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38</v>
      </c>
      <c r="D551" s="4">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38</v>
      </c>
      <c r="D552" s="4">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38</v>
      </c>
      <c r="D553" s="4">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39</v>
      </c>
      <c r="D554" s="4">
        <v>60000</v>
      </c>
      <c r="E554">
        <v>3</v>
      </c>
      <c r="F554" t="s">
        <v>27</v>
      </c>
      <c r="G554" t="s">
        <v>21</v>
      </c>
      <c r="H554" t="s">
        <v>15</v>
      </c>
      <c r="I554">
        <v>2</v>
      </c>
      <c r="J554" t="s">
        <v>46</v>
      </c>
      <c r="K554" t="s">
        <v>32</v>
      </c>
      <c r="L554">
        <v>54</v>
      </c>
      <c r="M554" t="str">
        <f t="shared" si="8"/>
        <v>Middle Age</v>
      </c>
      <c r="N554" t="s">
        <v>15</v>
      </c>
    </row>
    <row r="555" spans="1:14" x14ac:dyDescent="0.2">
      <c r="A555">
        <v>17533</v>
      </c>
      <c r="B555" t="s">
        <v>36</v>
      </c>
      <c r="C555" t="s">
        <v>39</v>
      </c>
      <c r="D555" s="4">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38</v>
      </c>
      <c r="D556" s="4">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39</v>
      </c>
      <c r="D557" s="4">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39</v>
      </c>
      <c r="D558" s="4">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38</v>
      </c>
      <c r="D559" s="4">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38</v>
      </c>
      <c r="D560" s="4">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38</v>
      </c>
      <c r="D561" s="4">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38</v>
      </c>
      <c r="D562" s="4">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38</v>
      </c>
      <c r="D563" s="4">
        <v>20000</v>
      </c>
      <c r="E563">
        <v>2</v>
      </c>
      <c r="F563" t="s">
        <v>29</v>
      </c>
      <c r="G563" t="s">
        <v>20</v>
      </c>
      <c r="H563" t="s">
        <v>18</v>
      </c>
      <c r="I563">
        <v>0</v>
      </c>
      <c r="J563" t="s">
        <v>16</v>
      </c>
      <c r="K563" t="s">
        <v>32</v>
      </c>
      <c r="L563">
        <v>48</v>
      </c>
      <c r="M563" t="str">
        <f t="shared" si="8"/>
        <v>Adolescent</v>
      </c>
      <c r="N563" t="s">
        <v>18</v>
      </c>
    </row>
    <row r="564" spans="1:14" x14ac:dyDescent="0.2">
      <c r="A564">
        <v>18560</v>
      </c>
      <c r="B564" t="s">
        <v>36</v>
      </c>
      <c r="C564" t="s">
        <v>38</v>
      </c>
      <c r="D564" s="4">
        <v>70000</v>
      </c>
      <c r="E564">
        <v>2</v>
      </c>
      <c r="F564" t="s">
        <v>31</v>
      </c>
      <c r="G564" t="s">
        <v>21</v>
      </c>
      <c r="H564" t="s">
        <v>15</v>
      </c>
      <c r="I564">
        <v>0</v>
      </c>
      <c r="J564" t="s">
        <v>22</v>
      </c>
      <c r="K564" t="s">
        <v>32</v>
      </c>
      <c r="L564">
        <v>34</v>
      </c>
      <c r="M564" t="str">
        <f t="shared" si="8"/>
        <v>Adolescent</v>
      </c>
      <c r="N564" t="s">
        <v>15</v>
      </c>
    </row>
    <row r="565" spans="1:14" x14ac:dyDescent="0.2">
      <c r="A565">
        <v>25006</v>
      </c>
      <c r="B565" t="s">
        <v>37</v>
      </c>
      <c r="C565" t="s">
        <v>38</v>
      </c>
      <c r="D565" s="4">
        <v>30000</v>
      </c>
      <c r="E565">
        <v>0</v>
      </c>
      <c r="F565" t="s">
        <v>19</v>
      </c>
      <c r="G565" t="s">
        <v>14</v>
      </c>
      <c r="H565" t="s">
        <v>15</v>
      </c>
      <c r="I565">
        <v>1</v>
      </c>
      <c r="J565" t="s">
        <v>23</v>
      </c>
      <c r="K565" t="s">
        <v>32</v>
      </c>
      <c r="L565">
        <v>28</v>
      </c>
      <c r="M565" t="str">
        <f t="shared" si="8"/>
        <v>Middle Age</v>
      </c>
      <c r="N565" t="s">
        <v>18</v>
      </c>
    </row>
    <row r="566" spans="1:14" x14ac:dyDescent="0.2">
      <c r="A566">
        <v>17369</v>
      </c>
      <c r="B566" t="s">
        <v>37</v>
      </c>
      <c r="C566" t="s">
        <v>39</v>
      </c>
      <c r="D566" s="4">
        <v>30000</v>
      </c>
      <c r="E566">
        <v>0</v>
      </c>
      <c r="F566" t="s">
        <v>19</v>
      </c>
      <c r="G566" t="s">
        <v>14</v>
      </c>
      <c r="H566" t="s">
        <v>15</v>
      </c>
      <c r="I566">
        <v>1</v>
      </c>
      <c r="J566" t="s">
        <v>23</v>
      </c>
      <c r="K566" t="s">
        <v>32</v>
      </c>
      <c r="L566">
        <v>27</v>
      </c>
      <c r="M566" t="str">
        <f t="shared" si="8"/>
        <v>Middle Age</v>
      </c>
      <c r="N566" t="s">
        <v>18</v>
      </c>
    </row>
    <row r="567" spans="1:14" x14ac:dyDescent="0.2">
      <c r="A567">
        <v>14495</v>
      </c>
      <c r="B567" t="s">
        <v>36</v>
      </c>
      <c r="C567" t="s">
        <v>39</v>
      </c>
      <c r="D567" s="4">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38</v>
      </c>
      <c r="D568" s="4">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4">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39</v>
      </c>
      <c r="D570" s="4">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39</v>
      </c>
      <c r="D571" s="4">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39</v>
      </c>
      <c r="D572" s="4">
        <v>70000</v>
      </c>
      <c r="E572">
        <v>3</v>
      </c>
      <c r="F572" t="s">
        <v>29</v>
      </c>
      <c r="G572" t="s">
        <v>14</v>
      </c>
      <c r="H572" t="s">
        <v>15</v>
      </c>
      <c r="I572">
        <v>2</v>
      </c>
      <c r="J572" t="s">
        <v>23</v>
      </c>
      <c r="K572" t="s">
        <v>32</v>
      </c>
      <c r="L572">
        <v>52</v>
      </c>
      <c r="M572" t="str">
        <f t="shared" si="8"/>
        <v>Adolescent</v>
      </c>
      <c r="N572" t="s">
        <v>18</v>
      </c>
    </row>
    <row r="573" spans="1:14" x14ac:dyDescent="0.2">
      <c r="A573">
        <v>20528</v>
      </c>
      <c r="B573" t="s">
        <v>36</v>
      </c>
      <c r="C573" t="s">
        <v>39</v>
      </c>
      <c r="D573" s="4">
        <v>40000</v>
      </c>
      <c r="E573">
        <v>2</v>
      </c>
      <c r="F573" t="s">
        <v>29</v>
      </c>
      <c r="G573" t="s">
        <v>14</v>
      </c>
      <c r="H573" t="s">
        <v>15</v>
      </c>
      <c r="I573">
        <v>2</v>
      </c>
      <c r="J573" t="s">
        <v>22</v>
      </c>
      <c r="K573" t="s">
        <v>32</v>
      </c>
      <c r="L573">
        <v>55</v>
      </c>
      <c r="M573" t="str">
        <f t="shared" si="8"/>
        <v>Middle Age</v>
      </c>
      <c r="N573" t="s">
        <v>18</v>
      </c>
    </row>
    <row r="574" spans="1:14" x14ac:dyDescent="0.2">
      <c r="A574">
        <v>23549</v>
      </c>
      <c r="B574" t="s">
        <v>37</v>
      </c>
      <c r="C574" t="s">
        <v>39</v>
      </c>
      <c r="D574" s="4">
        <v>30000</v>
      </c>
      <c r="E574">
        <v>0</v>
      </c>
      <c r="F574" t="s">
        <v>27</v>
      </c>
      <c r="G574" t="s">
        <v>14</v>
      </c>
      <c r="H574" t="s">
        <v>15</v>
      </c>
      <c r="I574">
        <v>2</v>
      </c>
      <c r="J574" t="s">
        <v>23</v>
      </c>
      <c r="K574" t="s">
        <v>32</v>
      </c>
      <c r="L574">
        <v>30</v>
      </c>
      <c r="M574" t="str">
        <f t="shared" si="8"/>
        <v>Middle Age</v>
      </c>
      <c r="N574" t="s">
        <v>18</v>
      </c>
    </row>
    <row r="575" spans="1:14" x14ac:dyDescent="0.2">
      <c r="A575">
        <v>21751</v>
      </c>
      <c r="B575" t="s">
        <v>36</v>
      </c>
      <c r="C575" t="s">
        <v>39</v>
      </c>
      <c r="D575" s="4">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38</v>
      </c>
      <c r="D576" s="4">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39</v>
      </c>
      <c r="D577" s="4">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38</v>
      </c>
      <c r="D578" s="4">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39</v>
      </c>
      <c r="D579" s="4">
        <v>120000</v>
      </c>
      <c r="E579">
        <v>1</v>
      </c>
      <c r="F579" t="s">
        <v>13</v>
      </c>
      <c r="G579" t="s">
        <v>28</v>
      </c>
      <c r="H579" t="s">
        <v>15</v>
      </c>
      <c r="I579">
        <v>4</v>
      </c>
      <c r="J579" t="s">
        <v>16</v>
      </c>
      <c r="K579" t="s">
        <v>32</v>
      </c>
      <c r="L579">
        <v>38</v>
      </c>
      <c r="M579" t="str">
        <f t="shared" ref="M579:M642" si="9">IF(L579&gt;55,"Old",IF(L581&gt;=31,"Middle Age",IF(L581&lt;31,"Adolescent","Invalid")))</f>
        <v>Middle Age</v>
      </c>
      <c r="N579" t="s">
        <v>18</v>
      </c>
    </row>
    <row r="580" spans="1:14" x14ac:dyDescent="0.2">
      <c r="A580">
        <v>15313</v>
      </c>
      <c r="B580" t="s">
        <v>36</v>
      </c>
      <c r="C580" t="s">
        <v>39</v>
      </c>
      <c r="D580" s="4">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38</v>
      </c>
      <c r="D581" s="4">
        <v>40000</v>
      </c>
      <c r="E581">
        <v>3</v>
      </c>
      <c r="F581" t="s">
        <v>19</v>
      </c>
      <c r="G581" t="s">
        <v>20</v>
      </c>
      <c r="H581" t="s">
        <v>18</v>
      </c>
      <c r="I581">
        <v>2</v>
      </c>
      <c r="J581" t="s">
        <v>16</v>
      </c>
      <c r="K581" t="s">
        <v>32</v>
      </c>
      <c r="L581">
        <v>32</v>
      </c>
      <c r="M581" t="str">
        <f t="shared" si="9"/>
        <v>Adolescent</v>
      </c>
      <c r="N581" t="s">
        <v>18</v>
      </c>
    </row>
    <row r="582" spans="1:14" x14ac:dyDescent="0.2">
      <c r="A582">
        <v>20380</v>
      </c>
      <c r="B582" t="s">
        <v>36</v>
      </c>
      <c r="C582" t="s">
        <v>38</v>
      </c>
      <c r="D582" s="4">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39</v>
      </c>
      <c r="D583" s="4">
        <v>40000</v>
      </c>
      <c r="E583">
        <v>0</v>
      </c>
      <c r="F583" t="s">
        <v>19</v>
      </c>
      <c r="G583" t="s">
        <v>14</v>
      </c>
      <c r="H583" t="s">
        <v>15</v>
      </c>
      <c r="I583">
        <v>1</v>
      </c>
      <c r="J583" t="s">
        <v>23</v>
      </c>
      <c r="K583" t="s">
        <v>32</v>
      </c>
      <c r="L583">
        <v>28</v>
      </c>
      <c r="M583" t="str">
        <f t="shared" si="9"/>
        <v>Middle Age</v>
      </c>
      <c r="N583" t="s">
        <v>18</v>
      </c>
    </row>
    <row r="584" spans="1:14" x14ac:dyDescent="0.2">
      <c r="A584">
        <v>13749</v>
      </c>
      <c r="B584" t="s">
        <v>36</v>
      </c>
      <c r="C584" t="s">
        <v>39</v>
      </c>
      <c r="D584" s="4">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39</v>
      </c>
      <c r="D585" s="4">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39</v>
      </c>
      <c r="D586" s="4">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39</v>
      </c>
      <c r="D587" s="4">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39</v>
      </c>
      <c r="D588" s="4">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38</v>
      </c>
      <c r="D589" s="4">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38</v>
      </c>
      <c r="D590" s="4">
        <v>90000</v>
      </c>
      <c r="E590">
        <v>2</v>
      </c>
      <c r="F590" t="s">
        <v>27</v>
      </c>
      <c r="G590" t="s">
        <v>21</v>
      </c>
      <c r="H590" t="s">
        <v>15</v>
      </c>
      <c r="I590">
        <v>1</v>
      </c>
      <c r="J590" t="s">
        <v>46</v>
      </c>
      <c r="K590" t="s">
        <v>32</v>
      </c>
      <c r="L590">
        <v>51</v>
      </c>
      <c r="M590" t="str">
        <f t="shared" si="9"/>
        <v>Middle Age</v>
      </c>
      <c r="N590" t="s">
        <v>15</v>
      </c>
    </row>
    <row r="591" spans="1:14" x14ac:dyDescent="0.2">
      <c r="A591">
        <v>12100</v>
      </c>
      <c r="B591" t="s">
        <v>37</v>
      </c>
      <c r="C591" t="s">
        <v>39</v>
      </c>
      <c r="D591" s="4">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38</v>
      </c>
      <c r="D592" s="4">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39</v>
      </c>
      <c r="D593" s="4">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38</v>
      </c>
      <c r="D594" s="4">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38</v>
      </c>
      <c r="D595" s="4">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39</v>
      </c>
      <c r="D596" s="4">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38</v>
      </c>
      <c r="D597" s="4">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38</v>
      </c>
      <c r="D598" s="4">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39</v>
      </c>
      <c r="D599" s="4">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4">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38</v>
      </c>
      <c r="D601" s="4">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4">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39</v>
      </c>
      <c r="D603" s="4">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39</v>
      </c>
      <c r="D604" s="4">
        <v>60000</v>
      </c>
      <c r="E604">
        <v>2</v>
      </c>
      <c r="F604" t="s">
        <v>29</v>
      </c>
      <c r="G604" t="s">
        <v>14</v>
      </c>
      <c r="H604" t="s">
        <v>15</v>
      </c>
      <c r="I604">
        <v>2</v>
      </c>
      <c r="J604" t="s">
        <v>23</v>
      </c>
      <c r="K604" t="s">
        <v>32</v>
      </c>
      <c r="L604">
        <v>52</v>
      </c>
      <c r="M604" t="str">
        <f t="shared" si="9"/>
        <v>Adolescent</v>
      </c>
      <c r="N604" t="s">
        <v>15</v>
      </c>
    </row>
    <row r="605" spans="1:14" x14ac:dyDescent="0.2">
      <c r="A605">
        <v>20000</v>
      </c>
      <c r="B605" t="s">
        <v>36</v>
      </c>
      <c r="C605" t="s">
        <v>39</v>
      </c>
      <c r="D605" s="4">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39</v>
      </c>
      <c r="D606" s="4">
        <v>40000</v>
      </c>
      <c r="E606">
        <v>0</v>
      </c>
      <c r="F606" t="s">
        <v>27</v>
      </c>
      <c r="G606" t="s">
        <v>14</v>
      </c>
      <c r="H606" t="s">
        <v>15</v>
      </c>
      <c r="I606">
        <v>2</v>
      </c>
      <c r="J606" t="s">
        <v>23</v>
      </c>
      <c r="K606" t="s">
        <v>32</v>
      </c>
      <c r="L606">
        <v>27</v>
      </c>
      <c r="M606" t="str">
        <f t="shared" si="9"/>
        <v>Middle Age</v>
      </c>
      <c r="N606" t="s">
        <v>18</v>
      </c>
    </row>
    <row r="607" spans="1:14" x14ac:dyDescent="0.2">
      <c r="A607">
        <v>17458</v>
      </c>
      <c r="B607" t="s">
        <v>37</v>
      </c>
      <c r="C607" t="s">
        <v>39</v>
      </c>
      <c r="D607" s="4">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39</v>
      </c>
      <c r="D608" s="4">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38</v>
      </c>
      <c r="D609" s="4">
        <v>70000</v>
      </c>
      <c r="E609">
        <v>5</v>
      </c>
      <c r="F609" t="s">
        <v>31</v>
      </c>
      <c r="G609" t="s">
        <v>21</v>
      </c>
      <c r="H609" t="s">
        <v>15</v>
      </c>
      <c r="I609">
        <v>3</v>
      </c>
      <c r="J609" t="s">
        <v>46</v>
      </c>
      <c r="K609" t="s">
        <v>32</v>
      </c>
      <c r="L609">
        <v>46</v>
      </c>
      <c r="M609" t="str">
        <f t="shared" si="9"/>
        <v>Middle Age</v>
      </c>
      <c r="N609" t="s">
        <v>15</v>
      </c>
    </row>
    <row r="610" spans="1:14" x14ac:dyDescent="0.2">
      <c r="A610">
        <v>16890</v>
      </c>
      <c r="B610" t="s">
        <v>36</v>
      </c>
      <c r="C610" t="s">
        <v>39</v>
      </c>
      <c r="D610" s="4">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39</v>
      </c>
      <c r="D611" s="4">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39</v>
      </c>
      <c r="D612" s="4">
        <v>60000</v>
      </c>
      <c r="E612">
        <v>1</v>
      </c>
      <c r="F612" t="s">
        <v>19</v>
      </c>
      <c r="G612" t="s">
        <v>14</v>
      </c>
      <c r="H612" t="s">
        <v>15</v>
      </c>
      <c r="I612">
        <v>1</v>
      </c>
      <c r="J612" t="s">
        <v>22</v>
      </c>
      <c r="K612" t="s">
        <v>32</v>
      </c>
      <c r="L612">
        <v>44</v>
      </c>
      <c r="M612" t="str">
        <f t="shared" si="9"/>
        <v>Adolescent</v>
      </c>
      <c r="N612" t="s">
        <v>18</v>
      </c>
    </row>
    <row r="613" spans="1:14" x14ac:dyDescent="0.2">
      <c r="A613">
        <v>22994</v>
      </c>
      <c r="B613" t="s">
        <v>36</v>
      </c>
      <c r="C613" t="s">
        <v>38</v>
      </c>
      <c r="D613" s="4">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38</v>
      </c>
      <c r="D614" s="4">
        <v>30000</v>
      </c>
      <c r="E614">
        <v>0</v>
      </c>
      <c r="F614" t="s">
        <v>29</v>
      </c>
      <c r="G614" t="s">
        <v>20</v>
      </c>
      <c r="H614" t="s">
        <v>15</v>
      </c>
      <c r="I614">
        <v>2</v>
      </c>
      <c r="J614" t="s">
        <v>23</v>
      </c>
      <c r="K614" t="s">
        <v>32</v>
      </c>
      <c r="L614">
        <v>27</v>
      </c>
      <c r="M614" t="str">
        <f t="shared" si="9"/>
        <v>Middle Age</v>
      </c>
      <c r="N614" t="s">
        <v>18</v>
      </c>
    </row>
    <row r="615" spans="1:14" x14ac:dyDescent="0.2">
      <c r="A615">
        <v>25184</v>
      </c>
      <c r="B615" t="s">
        <v>37</v>
      </c>
      <c r="C615" t="s">
        <v>39</v>
      </c>
      <c r="D615" s="4">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38</v>
      </c>
      <c r="D616" s="4">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38</v>
      </c>
      <c r="D617" s="4">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38</v>
      </c>
      <c r="D618" s="4">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39</v>
      </c>
      <c r="D619" s="4">
        <v>40000</v>
      </c>
      <c r="E619">
        <v>4</v>
      </c>
      <c r="F619" t="s">
        <v>27</v>
      </c>
      <c r="G619" t="s">
        <v>14</v>
      </c>
      <c r="H619" t="s">
        <v>15</v>
      </c>
      <c r="I619">
        <v>2</v>
      </c>
      <c r="J619" t="s">
        <v>22</v>
      </c>
      <c r="K619" t="s">
        <v>32</v>
      </c>
      <c r="L619">
        <v>44</v>
      </c>
      <c r="M619" t="str">
        <f t="shared" si="9"/>
        <v>Adolescent</v>
      </c>
      <c r="N619" t="s">
        <v>15</v>
      </c>
    </row>
    <row r="620" spans="1:14" x14ac:dyDescent="0.2">
      <c r="A620">
        <v>25347</v>
      </c>
      <c r="B620" t="s">
        <v>37</v>
      </c>
      <c r="C620" t="s">
        <v>38</v>
      </c>
      <c r="D620" s="4">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38</v>
      </c>
      <c r="D621" s="4">
        <v>40000</v>
      </c>
      <c r="E621">
        <v>0</v>
      </c>
      <c r="F621" t="s">
        <v>27</v>
      </c>
      <c r="G621" t="s">
        <v>14</v>
      </c>
      <c r="H621" t="s">
        <v>15</v>
      </c>
      <c r="I621">
        <v>1</v>
      </c>
      <c r="J621" t="s">
        <v>23</v>
      </c>
      <c r="K621" t="s">
        <v>32</v>
      </c>
      <c r="L621">
        <v>30</v>
      </c>
      <c r="M621" t="str">
        <f t="shared" si="9"/>
        <v>Middle Age</v>
      </c>
      <c r="N621" t="s">
        <v>18</v>
      </c>
    </row>
    <row r="622" spans="1:14" x14ac:dyDescent="0.2">
      <c r="A622">
        <v>11259</v>
      </c>
      <c r="B622" t="s">
        <v>36</v>
      </c>
      <c r="C622" t="s">
        <v>38</v>
      </c>
      <c r="D622" s="4">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39</v>
      </c>
      <c r="D623" s="4">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4">
        <v>60000</v>
      </c>
      <c r="E624">
        <v>5</v>
      </c>
      <c r="F624" t="s">
        <v>13</v>
      </c>
      <c r="G624" t="s">
        <v>21</v>
      </c>
      <c r="H624" t="s">
        <v>15</v>
      </c>
      <c r="I624">
        <v>1</v>
      </c>
      <c r="J624" t="s">
        <v>22</v>
      </c>
      <c r="K624" t="s">
        <v>32</v>
      </c>
      <c r="L624">
        <v>47</v>
      </c>
      <c r="M624" t="str">
        <f t="shared" si="9"/>
        <v>Adolescent</v>
      </c>
      <c r="N624" t="s">
        <v>18</v>
      </c>
    </row>
    <row r="625" spans="1:14" x14ac:dyDescent="0.2">
      <c r="A625">
        <v>21801</v>
      </c>
      <c r="B625" t="s">
        <v>36</v>
      </c>
      <c r="C625" t="s">
        <v>38</v>
      </c>
      <c r="D625" s="4">
        <v>70000</v>
      </c>
      <c r="E625">
        <v>4</v>
      </c>
      <c r="F625" t="s">
        <v>19</v>
      </c>
      <c r="G625" t="s">
        <v>21</v>
      </c>
      <c r="H625" t="s">
        <v>15</v>
      </c>
      <c r="I625">
        <v>1</v>
      </c>
      <c r="J625" t="s">
        <v>26</v>
      </c>
      <c r="K625" t="s">
        <v>32</v>
      </c>
      <c r="L625">
        <v>55</v>
      </c>
      <c r="M625" t="str">
        <f t="shared" si="9"/>
        <v>Middle Age</v>
      </c>
      <c r="N625" t="s">
        <v>18</v>
      </c>
    </row>
    <row r="626" spans="1:14" x14ac:dyDescent="0.2">
      <c r="A626">
        <v>25943</v>
      </c>
      <c r="B626" t="s">
        <v>37</v>
      </c>
      <c r="C626" t="s">
        <v>38</v>
      </c>
      <c r="D626" s="4">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39</v>
      </c>
      <c r="D627" s="4">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38</v>
      </c>
      <c r="D628" s="4">
        <v>60000</v>
      </c>
      <c r="E628">
        <v>0</v>
      </c>
      <c r="F628" t="s">
        <v>19</v>
      </c>
      <c r="G628" t="s">
        <v>14</v>
      </c>
      <c r="H628" t="s">
        <v>15</v>
      </c>
      <c r="I628">
        <v>2</v>
      </c>
      <c r="J628" t="s">
        <v>23</v>
      </c>
      <c r="K628" t="s">
        <v>32</v>
      </c>
      <c r="L628">
        <v>29</v>
      </c>
      <c r="M628" t="str">
        <f t="shared" si="9"/>
        <v>Middle Age</v>
      </c>
      <c r="N628" t="s">
        <v>18</v>
      </c>
    </row>
    <row r="629" spans="1:14" x14ac:dyDescent="0.2">
      <c r="A629">
        <v>23672</v>
      </c>
      <c r="B629" t="s">
        <v>36</v>
      </c>
      <c r="C629" t="s">
        <v>38</v>
      </c>
      <c r="D629" s="4">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4">
        <v>80000</v>
      </c>
      <c r="E630">
        <v>3</v>
      </c>
      <c r="F630" t="s">
        <v>19</v>
      </c>
      <c r="G630" t="s">
        <v>21</v>
      </c>
      <c r="H630" t="s">
        <v>18</v>
      </c>
      <c r="I630">
        <v>1</v>
      </c>
      <c r="J630" t="s">
        <v>26</v>
      </c>
      <c r="K630" t="s">
        <v>32</v>
      </c>
      <c r="L630">
        <v>51</v>
      </c>
      <c r="M630" t="str">
        <f t="shared" si="9"/>
        <v>Adolescent</v>
      </c>
      <c r="N630" t="s">
        <v>15</v>
      </c>
    </row>
    <row r="631" spans="1:14" x14ac:dyDescent="0.2">
      <c r="A631">
        <v>28815</v>
      </c>
      <c r="B631" t="s">
        <v>36</v>
      </c>
      <c r="C631" t="s">
        <v>38</v>
      </c>
      <c r="D631" s="4">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39</v>
      </c>
      <c r="D632" s="4">
        <v>40000</v>
      </c>
      <c r="E632">
        <v>0</v>
      </c>
      <c r="F632" t="s">
        <v>27</v>
      </c>
      <c r="G632" t="s">
        <v>14</v>
      </c>
      <c r="H632" t="s">
        <v>18</v>
      </c>
      <c r="I632">
        <v>2</v>
      </c>
      <c r="J632" t="s">
        <v>26</v>
      </c>
      <c r="K632" t="s">
        <v>32</v>
      </c>
      <c r="L632">
        <v>30</v>
      </c>
      <c r="M632" t="str">
        <f t="shared" si="9"/>
        <v>Middle Age</v>
      </c>
      <c r="N632" t="s">
        <v>18</v>
      </c>
    </row>
    <row r="633" spans="1:14" x14ac:dyDescent="0.2">
      <c r="A633">
        <v>27643</v>
      </c>
      <c r="B633" t="s">
        <v>37</v>
      </c>
      <c r="C633" t="s">
        <v>39</v>
      </c>
      <c r="D633" s="4">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38</v>
      </c>
      <c r="D634" s="4">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38</v>
      </c>
      <c r="D635" s="4">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39</v>
      </c>
      <c r="D636" s="4">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38</v>
      </c>
      <c r="D637" s="4">
        <v>30000</v>
      </c>
      <c r="E637">
        <v>2</v>
      </c>
      <c r="F637" t="s">
        <v>27</v>
      </c>
      <c r="G637" t="s">
        <v>14</v>
      </c>
      <c r="H637" t="s">
        <v>18</v>
      </c>
      <c r="I637">
        <v>2</v>
      </c>
      <c r="J637" t="s">
        <v>16</v>
      </c>
      <c r="K637" t="s">
        <v>32</v>
      </c>
      <c r="L637">
        <v>49</v>
      </c>
      <c r="M637" t="str">
        <f t="shared" si="9"/>
        <v>Adolescent</v>
      </c>
      <c r="N637" t="s">
        <v>18</v>
      </c>
    </row>
    <row r="638" spans="1:14" x14ac:dyDescent="0.2">
      <c r="A638">
        <v>29237</v>
      </c>
      <c r="B638" t="s">
        <v>37</v>
      </c>
      <c r="C638" t="s">
        <v>38</v>
      </c>
      <c r="D638" s="4">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39</v>
      </c>
      <c r="D639" s="4">
        <v>40000</v>
      </c>
      <c r="E639">
        <v>0</v>
      </c>
      <c r="F639" t="s">
        <v>27</v>
      </c>
      <c r="G639" t="s">
        <v>14</v>
      </c>
      <c r="H639" t="s">
        <v>18</v>
      </c>
      <c r="I639">
        <v>2</v>
      </c>
      <c r="J639" t="s">
        <v>26</v>
      </c>
      <c r="K639" t="s">
        <v>32</v>
      </c>
      <c r="L639">
        <v>30</v>
      </c>
      <c r="M639" t="str">
        <f t="shared" si="9"/>
        <v>Middle Age</v>
      </c>
      <c r="N639" t="s">
        <v>18</v>
      </c>
    </row>
    <row r="640" spans="1:14" x14ac:dyDescent="0.2">
      <c r="A640">
        <v>18949</v>
      </c>
      <c r="B640" t="s">
        <v>37</v>
      </c>
      <c r="C640" t="s">
        <v>39</v>
      </c>
      <c r="D640" s="4">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4">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38</v>
      </c>
      <c r="D642" s="4">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39</v>
      </c>
      <c r="D643" s="4">
        <v>50000</v>
      </c>
      <c r="E643">
        <v>4</v>
      </c>
      <c r="F643" t="s">
        <v>13</v>
      </c>
      <c r="G643" t="s">
        <v>28</v>
      </c>
      <c r="H643" t="s">
        <v>15</v>
      </c>
      <c r="I643">
        <v>2</v>
      </c>
      <c r="J643" t="s">
        <v>46</v>
      </c>
      <c r="K643" t="s">
        <v>32</v>
      </c>
      <c r="L643">
        <v>64</v>
      </c>
      <c r="M643" t="str">
        <f t="shared" ref="M643:M706" si="10">IF(L643&gt;55,"Old",IF(L645&gt;=31,"Middle Age",IF(L645&lt;31,"Adolescent","Invalid")))</f>
        <v>Old</v>
      </c>
      <c r="N643" t="s">
        <v>18</v>
      </c>
    </row>
    <row r="644" spans="1:14" x14ac:dyDescent="0.2">
      <c r="A644">
        <v>21741</v>
      </c>
      <c r="B644" t="s">
        <v>36</v>
      </c>
      <c r="C644" t="s">
        <v>38</v>
      </c>
      <c r="D644" s="4">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38</v>
      </c>
      <c r="D645" s="4">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38</v>
      </c>
      <c r="D646" s="4">
        <v>60000</v>
      </c>
      <c r="E646">
        <v>5</v>
      </c>
      <c r="F646" t="s">
        <v>13</v>
      </c>
      <c r="G646" t="s">
        <v>14</v>
      </c>
      <c r="H646" t="s">
        <v>15</v>
      </c>
      <c r="I646">
        <v>3</v>
      </c>
      <c r="J646" t="s">
        <v>46</v>
      </c>
      <c r="K646" t="s">
        <v>32</v>
      </c>
      <c r="L646">
        <v>41</v>
      </c>
      <c r="M646" t="str">
        <f t="shared" si="10"/>
        <v>Middle Age</v>
      </c>
      <c r="N646" t="s">
        <v>18</v>
      </c>
    </row>
    <row r="647" spans="1:14" x14ac:dyDescent="0.2">
      <c r="A647">
        <v>16217</v>
      </c>
      <c r="B647" t="s">
        <v>37</v>
      </c>
      <c r="C647" t="s">
        <v>38</v>
      </c>
      <c r="D647" s="4">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38</v>
      </c>
      <c r="D648" s="4">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39</v>
      </c>
      <c r="D649" s="4">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38</v>
      </c>
      <c r="D650" s="4">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38</v>
      </c>
      <c r="D651" s="4">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38</v>
      </c>
      <c r="D652" s="4">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39</v>
      </c>
      <c r="D653" s="4">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39</v>
      </c>
      <c r="D654" s="4">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39</v>
      </c>
      <c r="D655" s="4">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39</v>
      </c>
      <c r="D656" s="4">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38</v>
      </c>
      <c r="D657" s="4">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39</v>
      </c>
      <c r="D658" s="4">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39</v>
      </c>
      <c r="D659" s="4">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39</v>
      </c>
      <c r="D660" s="4">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38</v>
      </c>
      <c r="D661" s="4">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38</v>
      </c>
      <c r="D662" s="4">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39</v>
      </c>
      <c r="D663" s="4">
        <v>40000</v>
      </c>
      <c r="E663">
        <v>0</v>
      </c>
      <c r="F663" t="s">
        <v>27</v>
      </c>
      <c r="G663" t="s">
        <v>14</v>
      </c>
      <c r="H663" t="s">
        <v>18</v>
      </c>
      <c r="I663">
        <v>2</v>
      </c>
      <c r="J663" t="s">
        <v>16</v>
      </c>
      <c r="K663" t="s">
        <v>32</v>
      </c>
      <c r="L663">
        <v>28</v>
      </c>
      <c r="M663" t="str">
        <f t="shared" si="10"/>
        <v>Middle Age</v>
      </c>
      <c r="N663" t="s">
        <v>15</v>
      </c>
    </row>
    <row r="664" spans="1:14" x14ac:dyDescent="0.2">
      <c r="A664">
        <v>27637</v>
      </c>
      <c r="B664" t="s">
        <v>37</v>
      </c>
      <c r="C664" t="s">
        <v>38</v>
      </c>
      <c r="D664" s="4">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38</v>
      </c>
      <c r="D665" s="4">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38</v>
      </c>
      <c r="D666" s="4">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39</v>
      </c>
      <c r="D667" s="4">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38</v>
      </c>
      <c r="D668" s="4">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38</v>
      </c>
      <c r="D669" s="4">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38</v>
      </c>
      <c r="D670" s="4">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38</v>
      </c>
      <c r="D671" s="4">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39</v>
      </c>
      <c r="D672" s="4">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38</v>
      </c>
      <c r="D673" s="4">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38</v>
      </c>
      <c r="D674" s="4">
        <v>40000</v>
      </c>
      <c r="E674">
        <v>0</v>
      </c>
      <c r="F674" t="s">
        <v>27</v>
      </c>
      <c r="G674" t="s">
        <v>14</v>
      </c>
      <c r="H674" t="s">
        <v>15</v>
      </c>
      <c r="I674">
        <v>2</v>
      </c>
      <c r="J674" t="s">
        <v>23</v>
      </c>
      <c r="K674" t="s">
        <v>32</v>
      </c>
      <c r="L674">
        <v>30</v>
      </c>
      <c r="M674" t="str">
        <f t="shared" si="10"/>
        <v>Middle Age</v>
      </c>
      <c r="N674" t="s">
        <v>18</v>
      </c>
    </row>
    <row r="675" spans="1:14" x14ac:dyDescent="0.2">
      <c r="A675">
        <v>11817</v>
      </c>
      <c r="B675" t="s">
        <v>37</v>
      </c>
      <c r="C675" t="s">
        <v>38</v>
      </c>
      <c r="D675" s="4">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38</v>
      </c>
      <c r="D676" s="4">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39</v>
      </c>
      <c r="D677" s="4">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39</v>
      </c>
      <c r="D678" s="4">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39</v>
      </c>
      <c r="D679" s="4">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39</v>
      </c>
      <c r="D680" s="4">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4">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38</v>
      </c>
      <c r="D682" s="4">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38</v>
      </c>
      <c r="D683" s="4">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39</v>
      </c>
      <c r="D684" s="4">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38</v>
      </c>
      <c r="D685" s="4">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38</v>
      </c>
      <c r="D686" s="4">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38</v>
      </c>
      <c r="D687" s="4">
        <v>60000</v>
      </c>
      <c r="E687">
        <v>3</v>
      </c>
      <c r="F687" t="s">
        <v>31</v>
      </c>
      <c r="G687" t="s">
        <v>28</v>
      </c>
      <c r="H687" t="s">
        <v>15</v>
      </c>
      <c r="I687">
        <v>2</v>
      </c>
      <c r="J687" t="s">
        <v>23</v>
      </c>
      <c r="K687" t="s">
        <v>32</v>
      </c>
      <c r="L687">
        <v>53</v>
      </c>
      <c r="M687" t="str">
        <f t="shared" si="10"/>
        <v>Adolescent</v>
      </c>
      <c r="N687" t="s">
        <v>15</v>
      </c>
    </row>
    <row r="688" spans="1:14" x14ac:dyDescent="0.2">
      <c r="A688">
        <v>12774</v>
      </c>
      <c r="B688" t="s">
        <v>36</v>
      </c>
      <c r="C688" t="s">
        <v>38</v>
      </c>
      <c r="D688" s="4">
        <v>40000</v>
      </c>
      <c r="E688">
        <v>1</v>
      </c>
      <c r="F688" t="s">
        <v>19</v>
      </c>
      <c r="G688" t="s">
        <v>20</v>
      </c>
      <c r="H688" t="s">
        <v>15</v>
      </c>
      <c r="I688">
        <v>1</v>
      </c>
      <c r="J688" t="s">
        <v>26</v>
      </c>
      <c r="K688" t="s">
        <v>32</v>
      </c>
      <c r="L688">
        <v>51</v>
      </c>
      <c r="M688" t="str">
        <f t="shared" si="10"/>
        <v>Adolescent</v>
      </c>
      <c r="N688" t="s">
        <v>15</v>
      </c>
    </row>
    <row r="689" spans="1:14" x14ac:dyDescent="0.2">
      <c r="A689">
        <v>18910</v>
      </c>
      <c r="B689" t="s">
        <v>37</v>
      </c>
      <c r="C689" t="s">
        <v>39</v>
      </c>
      <c r="D689" s="4">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39</v>
      </c>
      <c r="D690" s="4">
        <v>60000</v>
      </c>
      <c r="E690">
        <v>0</v>
      </c>
      <c r="F690" t="s">
        <v>13</v>
      </c>
      <c r="G690" t="s">
        <v>14</v>
      </c>
      <c r="H690" t="s">
        <v>18</v>
      </c>
      <c r="I690">
        <v>2</v>
      </c>
      <c r="J690" t="s">
        <v>16</v>
      </c>
      <c r="K690" t="s">
        <v>32</v>
      </c>
      <c r="L690">
        <v>30</v>
      </c>
      <c r="M690" t="str">
        <f t="shared" si="10"/>
        <v>Middle Age</v>
      </c>
      <c r="N690" t="s">
        <v>18</v>
      </c>
    </row>
    <row r="691" spans="1:14" x14ac:dyDescent="0.2">
      <c r="A691">
        <v>16725</v>
      </c>
      <c r="B691" t="s">
        <v>36</v>
      </c>
      <c r="C691" t="s">
        <v>39</v>
      </c>
      <c r="D691" s="4">
        <v>30000</v>
      </c>
      <c r="E691">
        <v>0</v>
      </c>
      <c r="F691" t="s">
        <v>27</v>
      </c>
      <c r="G691" t="s">
        <v>14</v>
      </c>
      <c r="H691" t="s">
        <v>15</v>
      </c>
      <c r="I691">
        <v>2</v>
      </c>
      <c r="J691" t="s">
        <v>23</v>
      </c>
      <c r="K691" t="s">
        <v>32</v>
      </c>
      <c r="L691">
        <v>26</v>
      </c>
      <c r="M691" t="str">
        <f t="shared" si="10"/>
        <v>Middle Age</v>
      </c>
      <c r="N691" t="s">
        <v>18</v>
      </c>
    </row>
    <row r="692" spans="1:14" x14ac:dyDescent="0.2">
      <c r="A692">
        <v>28269</v>
      </c>
      <c r="B692" t="s">
        <v>37</v>
      </c>
      <c r="C692" t="s">
        <v>38</v>
      </c>
      <c r="D692" s="4">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39</v>
      </c>
      <c r="D693" s="4">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39</v>
      </c>
      <c r="D694" s="4">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38</v>
      </c>
      <c r="D695" s="4">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38</v>
      </c>
      <c r="D696" s="4">
        <v>80000</v>
      </c>
      <c r="E696">
        <v>3</v>
      </c>
      <c r="F696" t="s">
        <v>31</v>
      </c>
      <c r="G696" t="s">
        <v>21</v>
      </c>
      <c r="H696" t="s">
        <v>18</v>
      </c>
      <c r="I696">
        <v>0</v>
      </c>
      <c r="J696" t="s">
        <v>16</v>
      </c>
      <c r="K696" t="s">
        <v>32</v>
      </c>
      <c r="L696">
        <v>36</v>
      </c>
      <c r="M696" t="str">
        <f t="shared" si="10"/>
        <v>Adolescent</v>
      </c>
      <c r="N696" t="s">
        <v>15</v>
      </c>
    </row>
    <row r="697" spans="1:14" x14ac:dyDescent="0.2">
      <c r="A697">
        <v>18390</v>
      </c>
      <c r="B697" t="s">
        <v>36</v>
      </c>
      <c r="C697" t="s">
        <v>39</v>
      </c>
      <c r="D697" s="4">
        <v>80000</v>
      </c>
      <c r="E697">
        <v>5</v>
      </c>
      <c r="F697" t="s">
        <v>19</v>
      </c>
      <c r="G697" t="s">
        <v>21</v>
      </c>
      <c r="H697" t="s">
        <v>15</v>
      </c>
      <c r="I697">
        <v>2</v>
      </c>
      <c r="J697" t="s">
        <v>16</v>
      </c>
      <c r="K697" t="s">
        <v>32</v>
      </c>
      <c r="L697">
        <v>44</v>
      </c>
      <c r="M697" t="str">
        <f t="shared" si="10"/>
        <v>Adolescent</v>
      </c>
      <c r="N697" t="s">
        <v>18</v>
      </c>
    </row>
    <row r="698" spans="1:14" x14ac:dyDescent="0.2">
      <c r="A698">
        <v>29112</v>
      </c>
      <c r="B698" t="s">
        <v>37</v>
      </c>
      <c r="C698" t="s">
        <v>39</v>
      </c>
      <c r="D698" s="4">
        <v>60000</v>
      </c>
      <c r="E698">
        <v>0</v>
      </c>
      <c r="F698" t="s">
        <v>19</v>
      </c>
      <c r="G698" t="s">
        <v>21</v>
      </c>
      <c r="H698" t="s">
        <v>18</v>
      </c>
      <c r="I698">
        <v>2</v>
      </c>
      <c r="J698" t="s">
        <v>26</v>
      </c>
      <c r="K698" t="s">
        <v>32</v>
      </c>
      <c r="L698">
        <v>30</v>
      </c>
      <c r="M698" t="str">
        <f t="shared" si="10"/>
        <v>Middle Age</v>
      </c>
      <c r="N698" t="s">
        <v>18</v>
      </c>
    </row>
    <row r="699" spans="1:14" x14ac:dyDescent="0.2">
      <c r="A699">
        <v>14090</v>
      </c>
      <c r="B699" t="s">
        <v>36</v>
      </c>
      <c r="C699" t="s">
        <v>38</v>
      </c>
      <c r="D699" s="4">
        <v>30000</v>
      </c>
      <c r="E699">
        <v>0</v>
      </c>
      <c r="F699" t="s">
        <v>29</v>
      </c>
      <c r="G699" t="s">
        <v>20</v>
      </c>
      <c r="H699" t="s">
        <v>18</v>
      </c>
      <c r="I699">
        <v>2</v>
      </c>
      <c r="J699" t="s">
        <v>16</v>
      </c>
      <c r="K699" t="s">
        <v>32</v>
      </c>
      <c r="L699">
        <v>28</v>
      </c>
      <c r="M699" t="str">
        <f t="shared" si="10"/>
        <v>Middle Age</v>
      </c>
      <c r="N699" t="s">
        <v>18</v>
      </c>
    </row>
    <row r="700" spans="1:14" x14ac:dyDescent="0.2">
      <c r="A700">
        <v>27040</v>
      </c>
      <c r="B700" t="s">
        <v>36</v>
      </c>
      <c r="C700" t="s">
        <v>39</v>
      </c>
      <c r="D700" s="4">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39</v>
      </c>
      <c r="D701" s="4">
        <v>90000</v>
      </c>
      <c r="E701">
        <v>0</v>
      </c>
      <c r="F701" t="s">
        <v>19</v>
      </c>
      <c r="G701" t="s">
        <v>21</v>
      </c>
      <c r="H701" t="s">
        <v>18</v>
      </c>
      <c r="I701">
        <v>2</v>
      </c>
      <c r="J701" t="s">
        <v>16</v>
      </c>
      <c r="K701" t="s">
        <v>32</v>
      </c>
      <c r="L701">
        <v>43</v>
      </c>
      <c r="M701" t="str">
        <f t="shared" si="10"/>
        <v>Adolescent</v>
      </c>
      <c r="N701" t="s">
        <v>15</v>
      </c>
    </row>
    <row r="702" spans="1:14" x14ac:dyDescent="0.2">
      <c r="A702">
        <v>16795</v>
      </c>
      <c r="B702" t="s">
        <v>36</v>
      </c>
      <c r="C702" t="s">
        <v>38</v>
      </c>
      <c r="D702" s="4">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4">
        <v>30000</v>
      </c>
      <c r="E703">
        <v>0</v>
      </c>
      <c r="F703" t="s">
        <v>27</v>
      </c>
      <c r="G703" t="s">
        <v>14</v>
      </c>
      <c r="H703" t="s">
        <v>15</v>
      </c>
      <c r="I703">
        <v>2</v>
      </c>
      <c r="J703" t="s">
        <v>23</v>
      </c>
      <c r="K703" t="s">
        <v>32</v>
      </c>
      <c r="L703">
        <v>26</v>
      </c>
      <c r="M703" t="str">
        <f t="shared" si="10"/>
        <v>Middle Age</v>
      </c>
      <c r="N703" t="s">
        <v>18</v>
      </c>
    </row>
    <row r="704" spans="1:14" x14ac:dyDescent="0.2">
      <c r="A704">
        <v>13314</v>
      </c>
      <c r="B704" t="s">
        <v>36</v>
      </c>
      <c r="C704" t="s">
        <v>39</v>
      </c>
      <c r="D704" s="4">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38</v>
      </c>
      <c r="D705" s="4">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38</v>
      </c>
      <c r="D706" s="4">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38</v>
      </c>
      <c r="D707" s="4">
        <v>70000</v>
      </c>
      <c r="E707">
        <v>4</v>
      </c>
      <c r="F707" t="s">
        <v>13</v>
      </c>
      <c r="G707" t="s">
        <v>28</v>
      </c>
      <c r="H707" t="s">
        <v>15</v>
      </c>
      <c r="I707">
        <v>1</v>
      </c>
      <c r="J707" t="s">
        <v>46</v>
      </c>
      <c r="K707" t="s">
        <v>32</v>
      </c>
      <c r="L707">
        <v>59</v>
      </c>
      <c r="M707" t="str">
        <f t="shared" ref="M707:M770" si="11">IF(L707&gt;55,"Old",IF(L709&gt;=31,"Middle Age",IF(L709&lt;31,"Adolescent","Invalid")))</f>
        <v>Old</v>
      </c>
      <c r="N707" t="s">
        <v>18</v>
      </c>
    </row>
    <row r="708" spans="1:14" x14ac:dyDescent="0.2">
      <c r="A708">
        <v>20296</v>
      </c>
      <c r="B708" t="s">
        <v>37</v>
      </c>
      <c r="C708" t="s">
        <v>38</v>
      </c>
      <c r="D708" s="4">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38</v>
      </c>
      <c r="D709" s="4">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39</v>
      </c>
      <c r="D710" s="4">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38</v>
      </c>
      <c r="D711" s="4">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39</v>
      </c>
      <c r="D712" s="4">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38</v>
      </c>
      <c r="D713" s="4">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38</v>
      </c>
      <c r="D714" s="4">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38</v>
      </c>
      <c r="D715" s="4">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39</v>
      </c>
      <c r="D716" s="4">
        <v>40000</v>
      </c>
      <c r="E716">
        <v>0</v>
      </c>
      <c r="F716" t="s">
        <v>27</v>
      </c>
      <c r="G716" t="s">
        <v>14</v>
      </c>
      <c r="H716" t="s">
        <v>15</v>
      </c>
      <c r="I716">
        <v>2</v>
      </c>
      <c r="J716" t="s">
        <v>23</v>
      </c>
      <c r="K716" t="s">
        <v>32</v>
      </c>
      <c r="L716">
        <v>28</v>
      </c>
      <c r="M716" t="str">
        <f t="shared" si="11"/>
        <v>Middle Age</v>
      </c>
      <c r="N716" t="s">
        <v>15</v>
      </c>
    </row>
    <row r="717" spans="1:14" x14ac:dyDescent="0.2">
      <c r="A717">
        <v>27090</v>
      </c>
      <c r="B717" t="s">
        <v>36</v>
      </c>
      <c r="C717" t="s">
        <v>38</v>
      </c>
      <c r="D717" s="4">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38</v>
      </c>
      <c r="D718" s="4">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39</v>
      </c>
      <c r="D719" s="4">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39</v>
      </c>
      <c r="D720" s="4">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38</v>
      </c>
      <c r="D721" s="4">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38</v>
      </c>
      <c r="D722" s="4">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4">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38</v>
      </c>
      <c r="D724" s="4">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38</v>
      </c>
      <c r="D725" s="4">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39</v>
      </c>
      <c r="D726" s="4">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39</v>
      </c>
      <c r="D727" s="4">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39</v>
      </c>
      <c r="D728" s="4">
        <v>20000</v>
      </c>
      <c r="E728">
        <v>2</v>
      </c>
      <c r="F728" t="s">
        <v>27</v>
      </c>
      <c r="G728" t="s">
        <v>25</v>
      </c>
      <c r="H728" t="s">
        <v>18</v>
      </c>
      <c r="I728">
        <v>2</v>
      </c>
      <c r="J728" t="s">
        <v>16</v>
      </c>
      <c r="K728" t="s">
        <v>32</v>
      </c>
      <c r="L728">
        <v>53</v>
      </c>
      <c r="M728" t="str">
        <f t="shared" si="11"/>
        <v>Adolescent</v>
      </c>
      <c r="N728" t="s">
        <v>18</v>
      </c>
    </row>
    <row r="729" spans="1:14" x14ac:dyDescent="0.2">
      <c r="A729">
        <v>16144</v>
      </c>
      <c r="B729" t="s">
        <v>36</v>
      </c>
      <c r="C729" t="s">
        <v>39</v>
      </c>
      <c r="D729" s="4">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39</v>
      </c>
      <c r="D730" s="4">
        <v>40000</v>
      </c>
      <c r="E730">
        <v>0</v>
      </c>
      <c r="F730" t="s">
        <v>27</v>
      </c>
      <c r="G730" t="s">
        <v>14</v>
      </c>
      <c r="H730" t="s">
        <v>15</v>
      </c>
      <c r="I730">
        <v>2</v>
      </c>
      <c r="J730" t="s">
        <v>23</v>
      </c>
      <c r="K730" t="s">
        <v>32</v>
      </c>
      <c r="L730">
        <v>27</v>
      </c>
      <c r="M730" t="str">
        <f t="shared" si="11"/>
        <v>Middle Age</v>
      </c>
      <c r="N730" t="s">
        <v>18</v>
      </c>
    </row>
    <row r="731" spans="1:14" x14ac:dyDescent="0.2">
      <c r="A731">
        <v>11886</v>
      </c>
      <c r="B731" t="s">
        <v>36</v>
      </c>
      <c r="C731" t="s">
        <v>38</v>
      </c>
      <c r="D731" s="4">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38</v>
      </c>
      <c r="D732" s="4">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39</v>
      </c>
      <c r="D733" s="4">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38</v>
      </c>
      <c r="D734" s="4">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39</v>
      </c>
      <c r="D735" s="4">
        <v>130000</v>
      </c>
      <c r="E735">
        <v>1</v>
      </c>
      <c r="F735" t="s">
        <v>13</v>
      </c>
      <c r="G735" t="s">
        <v>28</v>
      </c>
      <c r="H735" t="s">
        <v>18</v>
      </c>
      <c r="I735">
        <v>4</v>
      </c>
      <c r="J735" t="s">
        <v>16</v>
      </c>
      <c r="K735" t="s">
        <v>32</v>
      </c>
      <c r="L735">
        <v>44</v>
      </c>
      <c r="M735" t="str">
        <f t="shared" si="11"/>
        <v>Adolescent</v>
      </c>
      <c r="N735" t="s">
        <v>18</v>
      </c>
    </row>
    <row r="736" spans="1:14" x14ac:dyDescent="0.2">
      <c r="A736">
        <v>16867</v>
      </c>
      <c r="B736" t="s">
        <v>37</v>
      </c>
      <c r="C736" t="s">
        <v>38</v>
      </c>
      <c r="D736" s="4">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38</v>
      </c>
      <c r="D737" s="4">
        <v>30000</v>
      </c>
      <c r="E737">
        <v>0</v>
      </c>
      <c r="F737" t="s">
        <v>19</v>
      </c>
      <c r="G737" t="s">
        <v>14</v>
      </c>
      <c r="H737" t="s">
        <v>15</v>
      </c>
      <c r="I737">
        <v>1</v>
      </c>
      <c r="J737" t="s">
        <v>23</v>
      </c>
      <c r="K737" t="s">
        <v>32</v>
      </c>
      <c r="L737">
        <v>26</v>
      </c>
      <c r="M737" t="str">
        <f t="shared" si="11"/>
        <v>Middle Age</v>
      </c>
      <c r="N737" t="s">
        <v>18</v>
      </c>
    </row>
    <row r="738" spans="1:14" x14ac:dyDescent="0.2">
      <c r="A738">
        <v>19634</v>
      </c>
      <c r="B738" t="s">
        <v>36</v>
      </c>
      <c r="C738" t="s">
        <v>39</v>
      </c>
      <c r="D738" s="4">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39</v>
      </c>
      <c r="D739" s="4">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38</v>
      </c>
      <c r="D740" s="4">
        <v>40000</v>
      </c>
      <c r="E740">
        <v>2</v>
      </c>
      <c r="F740" t="s">
        <v>19</v>
      </c>
      <c r="G740" t="s">
        <v>20</v>
      </c>
      <c r="H740" t="s">
        <v>18</v>
      </c>
      <c r="I740">
        <v>1</v>
      </c>
      <c r="J740" t="s">
        <v>26</v>
      </c>
      <c r="K740" t="s">
        <v>32</v>
      </c>
      <c r="L740">
        <v>47</v>
      </c>
      <c r="M740" t="str">
        <f t="shared" si="11"/>
        <v>Adolescent</v>
      </c>
      <c r="N740" t="s">
        <v>15</v>
      </c>
    </row>
    <row r="741" spans="1:14" x14ac:dyDescent="0.2">
      <c r="A741">
        <v>11225</v>
      </c>
      <c r="B741" t="s">
        <v>36</v>
      </c>
      <c r="C741" t="s">
        <v>38</v>
      </c>
      <c r="D741" s="4">
        <v>60000</v>
      </c>
      <c r="E741">
        <v>2</v>
      </c>
      <c r="F741" t="s">
        <v>19</v>
      </c>
      <c r="G741" t="s">
        <v>21</v>
      </c>
      <c r="H741" t="s">
        <v>15</v>
      </c>
      <c r="I741">
        <v>1</v>
      </c>
      <c r="J741" t="s">
        <v>46</v>
      </c>
      <c r="K741" t="s">
        <v>32</v>
      </c>
      <c r="L741">
        <v>55</v>
      </c>
      <c r="M741" t="str">
        <f t="shared" si="11"/>
        <v>Middle Age</v>
      </c>
      <c r="N741" t="s">
        <v>18</v>
      </c>
    </row>
    <row r="742" spans="1:14" x14ac:dyDescent="0.2">
      <c r="A742">
        <v>17657</v>
      </c>
      <c r="B742" t="s">
        <v>36</v>
      </c>
      <c r="C742" t="s">
        <v>39</v>
      </c>
      <c r="D742" s="4">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38</v>
      </c>
      <c r="D743" s="4">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39</v>
      </c>
      <c r="D744" s="4">
        <v>30000</v>
      </c>
      <c r="E744">
        <v>0</v>
      </c>
      <c r="F744" t="s">
        <v>27</v>
      </c>
      <c r="G744" t="s">
        <v>14</v>
      </c>
      <c r="H744" t="s">
        <v>15</v>
      </c>
      <c r="I744">
        <v>2</v>
      </c>
      <c r="J744" t="s">
        <v>23</v>
      </c>
      <c r="K744" t="s">
        <v>32</v>
      </c>
      <c r="L744">
        <v>30</v>
      </c>
      <c r="M744" t="str">
        <f t="shared" si="11"/>
        <v>Middle Age</v>
      </c>
      <c r="N744" t="s">
        <v>18</v>
      </c>
    </row>
    <row r="745" spans="1:14" x14ac:dyDescent="0.2">
      <c r="A745">
        <v>13296</v>
      </c>
      <c r="B745" t="s">
        <v>36</v>
      </c>
      <c r="C745" t="s">
        <v>39</v>
      </c>
      <c r="D745" s="4">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38</v>
      </c>
      <c r="D746" s="4">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39</v>
      </c>
      <c r="D747" s="4">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38</v>
      </c>
      <c r="D748" s="4">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38</v>
      </c>
      <c r="D749" s="4">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39</v>
      </c>
      <c r="D750" s="4">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38</v>
      </c>
      <c r="D751" s="4">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4">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39</v>
      </c>
      <c r="D753" s="4">
        <v>60000</v>
      </c>
      <c r="E753">
        <v>1</v>
      </c>
      <c r="F753" t="s">
        <v>31</v>
      </c>
      <c r="G753" t="s">
        <v>21</v>
      </c>
      <c r="H753" t="s">
        <v>15</v>
      </c>
      <c r="I753">
        <v>0</v>
      </c>
      <c r="J753" t="s">
        <v>22</v>
      </c>
      <c r="K753" t="s">
        <v>32</v>
      </c>
      <c r="L753">
        <v>36</v>
      </c>
      <c r="M753" t="str">
        <f t="shared" si="11"/>
        <v>Adolescent</v>
      </c>
      <c r="N753" t="s">
        <v>18</v>
      </c>
    </row>
    <row r="754" spans="1:14" x14ac:dyDescent="0.2">
      <c r="A754">
        <v>22211</v>
      </c>
      <c r="B754" t="s">
        <v>36</v>
      </c>
      <c r="C754" t="s">
        <v>39</v>
      </c>
      <c r="D754" s="4">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38</v>
      </c>
      <c r="D755" s="4">
        <v>40000</v>
      </c>
      <c r="E755">
        <v>0</v>
      </c>
      <c r="F755" t="s">
        <v>19</v>
      </c>
      <c r="G755" t="s">
        <v>14</v>
      </c>
      <c r="H755" t="s">
        <v>18</v>
      </c>
      <c r="I755">
        <v>1</v>
      </c>
      <c r="J755" t="s">
        <v>26</v>
      </c>
      <c r="K755" t="s">
        <v>32</v>
      </c>
      <c r="L755">
        <v>27</v>
      </c>
      <c r="M755" t="str">
        <f t="shared" si="11"/>
        <v>Middle Age</v>
      </c>
      <c r="N755" t="s">
        <v>18</v>
      </c>
    </row>
    <row r="756" spans="1:14" x14ac:dyDescent="0.2">
      <c r="A756">
        <v>23668</v>
      </c>
      <c r="B756" t="s">
        <v>36</v>
      </c>
      <c r="C756" t="s">
        <v>38</v>
      </c>
      <c r="D756" s="4">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4">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39</v>
      </c>
      <c r="D758" s="4">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39</v>
      </c>
      <c r="D759" s="4">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38</v>
      </c>
      <c r="D760" s="4">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38</v>
      </c>
      <c r="D761" s="4">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39</v>
      </c>
      <c r="D762" s="4">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38</v>
      </c>
      <c r="D763" s="4">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39</v>
      </c>
      <c r="D764" s="4">
        <v>50000</v>
      </c>
      <c r="E764">
        <v>2</v>
      </c>
      <c r="F764" t="s">
        <v>13</v>
      </c>
      <c r="G764" t="s">
        <v>14</v>
      </c>
      <c r="H764" t="s">
        <v>15</v>
      </c>
      <c r="I764">
        <v>0</v>
      </c>
      <c r="J764" t="s">
        <v>22</v>
      </c>
      <c r="K764" t="s">
        <v>32</v>
      </c>
      <c r="L764">
        <v>37</v>
      </c>
      <c r="M764" t="str">
        <f t="shared" si="11"/>
        <v>Adolescent</v>
      </c>
      <c r="N764" t="s">
        <v>15</v>
      </c>
    </row>
    <row r="765" spans="1:14" x14ac:dyDescent="0.2">
      <c r="A765">
        <v>12882</v>
      </c>
      <c r="B765" t="s">
        <v>36</v>
      </c>
      <c r="C765" t="s">
        <v>39</v>
      </c>
      <c r="D765" s="4">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38</v>
      </c>
      <c r="D766" s="4">
        <v>60000</v>
      </c>
      <c r="E766">
        <v>0</v>
      </c>
      <c r="F766" t="s">
        <v>19</v>
      </c>
      <c r="G766" t="s">
        <v>14</v>
      </c>
      <c r="H766" t="s">
        <v>18</v>
      </c>
      <c r="I766">
        <v>1</v>
      </c>
      <c r="J766" t="s">
        <v>26</v>
      </c>
      <c r="K766" t="s">
        <v>32</v>
      </c>
      <c r="L766">
        <v>27</v>
      </c>
      <c r="M766" t="str">
        <f t="shared" si="11"/>
        <v>Middle Age</v>
      </c>
      <c r="N766" t="s">
        <v>18</v>
      </c>
    </row>
    <row r="767" spans="1:14" x14ac:dyDescent="0.2">
      <c r="A767">
        <v>16753</v>
      </c>
      <c r="B767" t="s">
        <v>37</v>
      </c>
      <c r="C767" t="s">
        <v>38</v>
      </c>
      <c r="D767" s="4">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39</v>
      </c>
      <c r="D768" s="4">
        <v>50000</v>
      </c>
      <c r="E768">
        <v>4</v>
      </c>
      <c r="F768" t="s">
        <v>13</v>
      </c>
      <c r="G768" t="s">
        <v>14</v>
      </c>
      <c r="H768" t="s">
        <v>15</v>
      </c>
      <c r="I768">
        <v>3</v>
      </c>
      <c r="J768" t="s">
        <v>46</v>
      </c>
      <c r="K768" t="s">
        <v>32</v>
      </c>
      <c r="L768">
        <v>42</v>
      </c>
      <c r="M768" t="str">
        <f t="shared" si="11"/>
        <v>Middle Age</v>
      </c>
      <c r="N768" t="s">
        <v>18</v>
      </c>
    </row>
    <row r="769" spans="1:14" x14ac:dyDescent="0.2">
      <c r="A769">
        <v>24979</v>
      </c>
      <c r="B769" t="s">
        <v>36</v>
      </c>
      <c r="C769" t="s">
        <v>38</v>
      </c>
      <c r="D769" s="4">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38</v>
      </c>
      <c r="D770" s="4">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38</v>
      </c>
      <c r="D771" s="4">
        <v>100000</v>
      </c>
      <c r="E771">
        <v>4</v>
      </c>
      <c r="F771" t="s">
        <v>13</v>
      </c>
      <c r="G771" t="s">
        <v>28</v>
      </c>
      <c r="H771" t="s">
        <v>15</v>
      </c>
      <c r="I771">
        <v>4</v>
      </c>
      <c r="J771" t="s">
        <v>16</v>
      </c>
      <c r="K771" t="s">
        <v>32</v>
      </c>
      <c r="L771">
        <v>40</v>
      </c>
      <c r="M771" t="str">
        <f t="shared" ref="M771:M834" si="12">IF(L771&gt;55,"Old",IF(L773&gt;=31,"Middle Age",IF(L773&lt;31,"Adolescent","Invalid")))</f>
        <v>Middle Age</v>
      </c>
      <c r="N771" t="s">
        <v>18</v>
      </c>
    </row>
    <row r="772" spans="1:14" x14ac:dyDescent="0.2">
      <c r="A772">
        <v>17699</v>
      </c>
      <c r="B772" t="s">
        <v>36</v>
      </c>
      <c r="C772" t="s">
        <v>39</v>
      </c>
      <c r="D772" s="4">
        <v>60000</v>
      </c>
      <c r="E772">
        <v>1</v>
      </c>
      <c r="F772" t="s">
        <v>31</v>
      </c>
      <c r="G772" t="s">
        <v>14</v>
      </c>
      <c r="H772" t="s">
        <v>18</v>
      </c>
      <c r="I772">
        <v>0</v>
      </c>
      <c r="J772" t="s">
        <v>16</v>
      </c>
      <c r="K772" t="s">
        <v>32</v>
      </c>
      <c r="L772">
        <v>55</v>
      </c>
      <c r="M772" t="str">
        <f t="shared" si="12"/>
        <v>Middle Age</v>
      </c>
      <c r="N772" t="s">
        <v>18</v>
      </c>
    </row>
    <row r="773" spans="1:14" x14ac:dyDescent="0.2">
      <c r="A773">
        <v>14657</v>
      </c>
      <c r="B773" t="s">
        <v>36</v>
      </c>
      <c r="C773" t="s">
        <v>39</v>
      </c>
      <c r="D773" s="4">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39</v>
      </c>
      <c r="D774" s="4">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38</v>
      </c>
      <c r="D775" s="4">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38</v>
      </c>
      <c r="D776" s="4">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39</v>
      </c>
      <c r="D777" s="4">
        <v>70000</v>
      </c>
      <c r="E777">
        <v>2</v>
      </c>
      <c r="F777" t="s">
        <v>29</v>
      </c>
      <c r="G777" t="s">
        <v>14</v>
      </c>
      <c r="H777" t="s">
        <v>15</v>
      </c>
      <c r="I777">
        <v>2</v>
      </c>
      <c r="J777" t="s">
        <v>46</v>
      </c>
      <c r="K777" t="s">
        <v>32</v>
      </c>
      <c r="L777">
        <v>54</v>
      </c>
      <c r="M777" t="str">
        <f t="shared" si="12"/>
        <v>Adolescent</v>
      </c>
      <c r="N777" t="s">
        <v>18</v>
      </c>
    </row>
    <row r="778" spans="1:14" x14ac:dyDescent="0.2">
      <c r="A778">
        <v>26490</v>
      </c>
      <c r="B778" t="s">
        <v>37</v>
      </c>
      <c r="C778" t="s">
        <v>39</v>
      </c>
      <c r="D778" s="4">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4">
        <v>40000</v>
      </c>
      <c r="E779">
        <v>0</v>
      </c>
      <c r="F779" t="s">
        <v>27</v>
      </c>
      <c r="G779" t="s">
        <v>14</v>
      </c>
      <c r="H779" t="s">
        <v>15</v>
      </c>
      <c r="I779">
        <v>2</v>
      </c>
      <c r="J779" t="s">
        <v>23</v>
      </c>
      <c r="K779" t="s">
        <v>32</v>
      </c>
      <c r="L779">
        <v>27</v>
      </c>
      <c r="M779" t="str">
        <f t="shared" si="12"/>
        <v>Middle Age</v>
      </c>
      <c r="N779" t="s">
        <v>18</v>
      </c>
    </row>
    <row r="780" spans="1:14" x14ac:dyDescent="0.2">
      <c r="A780">
        <v>17260</v>
      </c>
      <c r="B780" t="s">
        <v>36</v>
      </c>
      <c r="C780" t="s">
        <v>39</v>
      </c>
      <c r="D780" s="4">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39</v>
      </c>
      <c r="D781" s="4">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38</v>
      </c>
      <c r="D782" s="4">
        <v>60000</v>
      </c>
      <c r="E782">
        <v>2</v>
      </c>
      <c r="F782" t="s">
        <v>19</v>
      </c>
      <c r="G782" t="s">
        <v>21</v>
      </c>
      <c r="H782" t="s">
        <v>15</v>
      </c>
      <c r="I782">
        <v>1</v>
      </c>
      <c r="J782" t="s">
        <v>46</v>
      </c>
      <c r="K782" t="s">
        <v>32</v>
      </c>
      <c r="L782">
        <v>55</v>
      </c>
      <c r="M782" t="str">
        <f t="shared" si="12"/>
        <v>Middle Age</v>
      </c>
      <c r="N782" t="s">
        <v>18</v>
      </c>
    </row>
    <row r="783" spans="1:14" x14ac:dyDescent="0.2">
      <c r="A783">
        <v>19660</v>
      </c>
      <c r="B783" t="s">
        <v>36</v>
      </c>
      <c r="C783" t="s">
        <v>39</v>
      </c>
      <c r="D783" s="4">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39</v>
      </c>
      <c r="D784" s="4">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39</v>
      </c>
      <c r="D785" s="4">
        <v>60000</v>
      </c>
      <c r="E785">
        <v>4</v>
      </c>
      <c r="F785" t="s">
        <v>13</v>
      </c>
      <c r="G785" t="s">
        <v>14</v>
      </c>
      <c r="H785" t="s">
        <v>15</v>
      </c>
      <c r="I785">
        <v>3</v>
      </c>
      <c r="J785" t="s">
        <v>23</v>
      </c>
      <c r="K785" t="s">
        <v>32</v>
      </c>
      <c r="L785">
        <v>42</v>
      </c>
      <c r="M785" t="str">
        <f t="shared" si="12"/>
        <v>Adolescent</v>
      </c>
      <c r="N785" t="s">
        <v>18</v>
      </c>
    </row>
    <row r="786" spans="1:14" x14ac:dyDescent="0.2">
      <c r="A786">
        <v>20076</v>
      </c>
      <c r="B786" t="s">
        <v>37</v>
      </c>
      <c r="C786" t="s">
        <v>38</v>
      </c>
      <c r="D786" s="4">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38</v>
      </c>
      <c r="D787" s="4">
        <v>40000</v>
      </c>
      <c r="E787">
        <v>0</v>
      </c>
      <c r="F787" t="s">
        <v>27</v>
      </c>
      <c r="G787" t="s">
        <v>14</v>
      </c>
      <c r="H787" t="s">
        <v>18</v>
      </c>
      <c r="I787">
        <v>2</v>
      </c>
      <c r="J787" t="s">
        <v>16</v>
      </c>
      <c r="K787" t="s">
        <v>32</v>
      </c>
      <c r="L787">
        <v>28</v>
      </c>
      <c r="M787" t="str">
        <f t="shared" si="12"/>
        <v>Middle Age</v>
      </c>
      <c r="N787" t="s">
        <v>15</v>
      </c>
    </row>
    <row r="788" spans="1:14" x14ac:dyDescent="0.2">
      <c r="A788">
        <v>15468</v>
      </c>
      <c r="B788" t="s">
        <v>36</v>
      </c>
      <c r="C788" t="s">
        <v>38</v>
      </c>
      <c r="D788" s="4">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38</v>
      </c>
      <c r="D789" s="4">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38</v>
      </c>
      <c r="D790" s="4">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39</v>
      </c>
      <c r="D791" s="4">
        <v>60000</v>
      </c>
      <c r="E791">
        <v>2</v>
      </c>
      <c r="F791" t="s">
        <v>27</v>
      </c>
      <c r="G791" t="s">
        <v>21</v>
      </c>
      <c r="H791" t="s">
        <v>18</v>
      </c>
      <c r="I791">
        <v>2</v>
      </c>
      <c r="J791" t="s">
        <v>26</v>
      </c>
      <c r="K791" t="s">
        <v>32</v>
      </c>
      <c r="L791">
        <v>48</v>
      </c>
      <c r="M791" t="str">
        <f t="shared" si="12"/>
        <v>Adolescent</v>
      </c>
      <c r="N791" t="s">
        <v>15</v>
      </c>
    </row>
    <row r="792" spans="1:14" x14ac:dyDescent="0.2">
      <c r="A792">
        <v>28228</v>
      </c>
      <c r="B792" t="s">
        <v>37</v>
      </c>
      <c r="C792" t="s">
        <v>38</v>
      </c>
      <c r="D792" s="4">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39</v>
      </c>
      <c r="D793" s="4">
        <v>40000</v>
      </c>
      <c r="E793">
        <v>0</v>
      </c>
      <c r="F793" t="s">
        <v>27</v>
      </c>
      <c r="G793" t="s">
        <v>14</v>
      </c>
      <c r="H793" t="s">
        <v>15</v>
      </c>
      <c r="I793">
        <v>2</v>
      </c>
      <c r="J793" t="s">
        <v>23</v>
      </c>
      <c r="K793" t="s">
        <v>32</v>
      </c>
      <c r="L793">
        <v>28</v>
      </c>
      <c r="M793" t="str">
        <f t="shared" si="12"/>
        <v>Middle Age</v>
      </c>
      <c r="N793" t="s">
        <v>15</v>
      </c>
    </row>
    <row r="794" spans="1:14" x14ac:dyDescent="0.2">
      <c r="A794">
        <v>23256</v>
      </c>
      <c r="B794" t="s">
        <v>37</v>
      </c>
      <c r="C794" t="s">
        <v>39</v>
      </c>
      <c r="D794" s="4">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39</v>
      </c>
      <c r="D795" s="4">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39</v>
      </c>
      <c r="D796" s="4">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4">
        <v>60000</v>
      </c>
      <c r="E797">
        <v>2</v>
      </c>
      <c r="F797" t="s">
        <v>27</v>
      </c>
      <c r="G797" t="s">
        <v>21</v>
      </c>
      <c r="H797" t="s">
        <v>15</v>
      </c>
      <c r="I797">
        <v>2</v>
      </c>
      <c r="J797" t="s">
        <v>23</v>
      </c>
      <c r="K797" t="s">
        <v>32</v>
      </c>
      <c r="L797">
        <v>51</v>
      </c>
      <c r="M797" t="str">
        <f t="shared" si="12"/>
        <v>Adolescent</v>
      </c>
      <c r="N797" t="s">
        <v>18</v>
      </c>
    </row>
    <row r="798" spans="1:14" x14ac:dyDescent="0.2">
      <c r="A798">
        <v>13382</v>
      </c>
      <c r="B798" t="s">
        <v>36</v>
      </c>
      <c r="C798" t="s">
        <v>39</v>
      </c>
      <c r="D798" s="4">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4">
        <v>60000</v>
      </c>
      <c r="E799">
        <v>0</v>
      </c>
      <c r="F799" t="s">
        <v>19</v>
      </c>
      <c r="G799" t="s">
        <v>14</v>
      </c>
      <c r="H799" t="s">
        <v>15</v>
      </c>
      <c r="I799">
        <v>1</v>
      </c>
      <c r="J799" t="s">
        <v>23</v>
      </c>
      <c r="K799" t="s">
        <v>32</v>
      </c>
      <c r="L799">
        <v>27</v>
      </c>
      <c r="M799" t="str">
        <f t="shared" si="12"/>
        <v>Middle Age</v>
      </c>
      <c r="N799" t="s">
        <v>15</v>
      </c>
    </row>
    <row r="800" spans="1:14" x14ac:dyDescent="0.2">
      <c r="A800">
        <v>22971</v>
      </c>
      <c r="B800" t="s">
        <v>37</v>
      </c>
      <c r="C800" t="s">
        <v>38</v>
      </c>
      <c r="D800" s="4">
        <v>30000</v>
      </c>
      <c r="E800">
        <v>0</v>
      </c>
      <c r="F800" t="s">
        <v>27</v>
      </c>
      <c r="G800" t="s">
        <v>14</v>
      </c>
      <c r="H800" t="s">
        <v>18</v>
      </c>
      <c r="I800">
        <v>2</v>
      </c>
      <c r="J800" t="s">
        <v>16</v>
      </c>
      <c r="K800" t="s">
        <v>32</v>
      </c>
      <c r="L800">
        <v>25</v>
      </c>
      <c r="M800" t="str">
        <f t="shared" si="12"/>
        <v>Middle Age</v>
      </c>
      <c r="N800" t="s">
        <v>15</v>
      </c>
    </row>
    <row r="801" spans="1:14" x14ac:dyDescent="0.2">
      <c r="A801">
        <v>15287</v>
      </c>
      <c r="B801" t="s">
        <v>37</v>
      </c>
      <c r="C801" t="s">
        <v>38</v>
      </c>
      <c r="D801" s="4">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39</v>
      </c>
      <c r="D802" s="4">
        <v>60000</v>
      </c>
      <c r="E802">
        <v>4</v>
      </c>
      <c r="F802" t="s">
        <v>13</v>
      </c>
      <c r="G802" t="s">
        <v>21</v>
      </c>
      <c r="H802" t="s">
        <v>15</v>
      </c>
      <c r="I802">
        <v>2</v>
      </c>
      <c r="J802" t="s">
        <v>22</v>
      </c>
      <c r="K802" t="s">
        <v>32</v>
      </c>
      <c r="L802">
        <v>43</v>
      </c>
      <c r="M802" t="str">
        <f t="shared" si="12"/>
        <v>Adolescent</v>
      </c>
      <c r="N802" t="s">
        <v>15</v>
      </c>
    </row>
    <row r="803" spans="1:14" x14ac:dyDescent="0.2">
      <c r="A803">
        <v>11255</v>
      </c>
      <c r="B803" t="s">
        <v>36</v>
      </c>
      <c r="C803" t="s">
        <v>39</v>
      </c>
      <c r="D803" s="4">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4">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39</v>
      </c>
      <c r="D805" s="4">
        <v>40000</v>
      </c>
      <c r="E805">
        <v>0</v>
      </c>
      <c r="F805" t="s">
        <v>27</v>
      </c>
      <c r="G805" t="s">
        <v>14</v>
      </c>
      <c r="H805" t="s">
        <v>15</v>
      </c>
      <c r="I805">
        <v>2</v>
      </c>
      <c r="J805" t="s">
        <v>23</v>
      </c>
      <c r="K805" t="s">
        <v>32</v>
      </c>
      <c r="L805">
        <v>28</v>
      </c>
      <c r="M805" t="str">
        <f t="shared" si="12"/>
        <v>Middle Age</v>
      </c>
      <c r="N805" t="s">
        <v>15</v>
      </c>
    </row>
    <row r="806" spans="1:14" x14ac:dyDescent="0.2">
      <c r="A806">
        <v>13154</v>
      </c>
      <c r="B806" t="s">
        <v>36</v>
      </c>
      <c r="C806" t="s">
        <v>39</v>
      </c>
      <c r="D806" s="4">
        <v>40000</v>
      </c>
      <c r="E806">
        <v>0</v>
      </c>
      <c r="F806" t="s">
        <v>27</v>
      </c>
      <c r="G806" t="s">
        <v>14</v>
      </c>
      <c r="H806" t="s">
        <v>18</v>
      </c>
      <c r="I806">
        <v>2</v>
      </c>
      <c r="J806" t="s">
        <v>16</v>
      </c>
      <c r="K806" t="s">
        <v>32</v>
      </c>
      <c r="L806">
        <v>27</v>
      </c>
      <c r="M806" t="str">
        <f t="shared" si="12"/>
        <v>Middle Age</v>
      </c>
      <c r="N806" t="s">
        <v>15</v>
      </c>
    </row>
    <row r="807" spans="1:14" x14ac:dyDescent="0.2">
      <c r="A807">
        <v>26778</v>
      </c>
      <c r="B807" t="s">
        <v>37</v>
      </c>
      <c r="C807" t="s">
        <v>38</v>
      </c>
      <c r="D807" s="4">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38</v>
      </c>
      <c r="D808" s="4">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38</v>
      </c>
      <c r="D809" s="4">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39</v>
      </c>
      <c r="D810" s="4">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38</v>
      </c>
      <c r="D811" s="4">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38</v>
      </c>
      <c r="D812" s="4">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39</v>
      </c>
      <c r="D813" s="4">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38</v>
      </c>
      <c r="D814" s="4">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38</v>
      </c>
      <c r="D815" s="4">
        <v>70000</v>
      </c>
      <c r="E815">
        <v>2</v>
      </c>
      <c r="F815" t="s">
        <v>27</v>
      </c>
      <c r="G815" t="s">
        <v>21</v>
      </c>
      <c r="H815" t="s">
        <v>15</v>
      </c>
      <c r="I815">
        <v>2</v>
      </c>
      <c r="J815" t="s">
        <v>46</v>
      </c>
      <c r="K815" t="s">
        <v>32</v>
      </c>
      <c r="L815">
        <v>53</v>
      </c>
      <c r="M815" t="str">
        <f t="shared" si="12"/>
        <v>Adolescent</v>
      </c>
      <c r="N815" t="s">
        <v>18</v>
      </c>
    </row>
    <row r="816" spans="1:14" x14ac:dyDescent="0.2">
      <c r="A816">
        <v>13351</v>
      </c>
      <c r="B816" t="s">
        <v>37</v>
      </c>
      <c r="C816" t="s">
        <v>38</v>
      </c>
      <c r="D816" s="4">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4">
        <v>40000</v>
      </c>
      <c r="E817">
        <v>0</v>
      </c>
      <c r="F817" t="s">
        <v>19</v>
      </c>
      <c r="G817" t="s">
        <v>14</v>
      </c>
      <c r="H817" t="s">
        <v>18</v>
      </c>
      <c r="I817">
        <v>2</v>
      </c>
      <c r="J817" t="s">
        <v>26</v>
      </c>
      <c r="K817" t="s">
        <v>32</v>
      </c>
      <c r="L817">
        <v>30</v>
      </c>
      <c r="M817" t="str">
        <f t="shared" si="12"/>
        <v>Middle Age</v>
      </c>
      <c r="N817" t="s">
        <v>18</v>
      </c>
    </row>
    <row r="818" spans="1:14" x14ac:dyDescent="0.2">
      <c r="A818">
        <v>21660</v>
      </c>
      <c r="B818" t="s">
        <v>36</v>
      </c>
      <c r="C818" t="s">
        <v>38</v>
      </c>
      <c r="D818" s="4">
        <v>60000</v>
      </c>
      <c r="E818">
        <v>3</v>
      </c>
      <c r="F818" t="s">
        <v>31</v>
      </c>
      <c r="G818" t="s">
        <v>21</v>
      </c>
      <c r="H818" t="s">
        <v>15</v>
      </c>
      <c r="I818">
        <v>0</v>
      </c>
      <c r="J818" t="s">
        <v>22</v>
      </c>
      <c r="K818" t="s">
        <v>32</v>
      </c>
      <c r="L818">
        <v>43</v>
      </c>
      <c r="M818" t="str">
        <f t="shared" si="12"/>
        <v>Adolescent</v>
      </c>
      <c r="N818" t="s">
        <v>15</v>
      </c>
    </row>
    <row r="819" spans="1:14" x14ac:dyDescent="0.2">
      <c r="A819">
        <v>17012</v>
      </c>
      <c r="B819" t="s">
        <v>36</v>
      </c>
      <c r="C819" t="s">
        <v>38</v>
      </c>
      <c r="D819" s="4">
        <v>60000</v>
      </c>
      <c r="E819">
        <v>3</v>
      </c>
      <c r="F819" t="s">
        <v>31</v>
      </c>
      <c r="G819" t="s">
        <v>21</v>
      </c>
      <c r="H819" t="s">
        <v>15</v>
      </c>
      <c r="I819">
        <v>0</v>
      </c>
      <c r="J819" t="s">
        <v>22</v>
      </c>
      <c r="K819" t="s">
        <v>32</v>
      </c>
      <c r="L819">
        <v>42</v>
      </c>
      <c r="M819" t="str">
        <f t="shared" si="12"/>
        <v>Adolescent</v>
      </c>
      <c r="N819" t="s">
        <v>15</v>
      </c>
    </row>
    <row r="820" spans="1:14" x14ac:dyDescent="0.2">
      <c r="A820">
        <v>24514</v>
      </c>
      <c r="B820" t="s">
        <v>36</v>
      </c>
      <c r="C820" t="s">
        <v>39</v>
      </c>
      <c r="D820" s="4">
        <v>40000</v>
      </c>
      <c r="E820">
        <v>0</v>
      </c>
      <c r="F820" t="s">
        <v>19</v>
      </c>
      <c r="G820" t="s">
        <v>14</v>
      </c>
      <c r="H820" t="s">
        <v>15</v>
      </c>
      <c r="I820">
        <v>1</v>
      </c>
      <c r="J820" t="s">
        <v>23</v>
      </c>
      <c r="K820" t="s">
        <v>32</v>
      </c>
      <c r="L820">
        <v>30</v>
      </c>
      <c r="M820" t="str">
        <f t="shared" si="12"/>
        <v>Middle Age</v>
      </c>
      <c r="N820" t="s">
        <v>18</v>
      </c>
    </row>
    <row r="821" spans="1:14" x14ac:dyDescent="0.2">
      <c r="A821">
        <v>27505</v>
      </c>
      <c r="B821" t="s">
        <v>37</v>
      </c>
      <c r="C821" t="s">
        <v>38</v>
      </c>
      <c r="D821" s="4">
        <v>40000</v>
      </c>
      <c r="E821">
        <v>0</v>
      </c>
      <c r="F821" t="s">
        <v>27</v>
      </c>
      <c r="G821" t="s">
        <v>14</v>
      </c>
      <c r="H821" t="s">
        <v>15</v>
      </c>
      <c r="I821">
        <v>2</v>
      </c>
      <c r="J821" t="s">
        <v>23</v>
      </c>
      <c r="K821" t="s">
        <v>32</v>
      </c>
      <c r="L821">
        <v>30</v>
      </c>
      <c r="M821" t="str">
        <f t="shared" si="12"/>
        <v>Middle Age</v>
      </c>
      <c r="N821" t="s">
        <v>18</v>
      </c>
    </row>
    <row r="822" spans="1:14" x14ac:dyDescent="0.2">
      <c r="A822">
        <v>29243</v>
      </c>
      <c r="B822" t="s">
        <v>37</v>
      </c>
      <c r="C822" t="s">
        <v>39</v>
      </c>
      <c r="D822" s="4">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39</v>
      </c>
      <c r="D823" s="4">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39</v>
      </c>
      <c r="D824" s="4">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38</v>
      </c>
      <c r="D825" s="4">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39</v>
      </c>
      <c r="D826" s="4">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39</v>
      </c>
      <c r="D827" s="4">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39</v>
      </c>
      <c r="D828" s="4">
        <v>70000</v>
      </c>
      <c r="E828">
        <v>4</v>
      </c>
      <c r="F828" t="s">
        <v>31</v>
      </c>
      <c r="G828" t="s">
        <v>21</v>
      </c>
      <c r="H828" t="s">
        <v>15</v>
      </c>
      <c r="I828">
        <v>0</v>
      </c>
      <c r="J828" t="s">
        <v>22</v>
      </c>
      <c r="K828" t="s">
        <v>32</v>
      </c>
      <c r="L828">
        <v>36</v>
      </c>
      <c r="M828" t="str">
        <f t="shared" si="12"/>
        <v>Adolescent</v>
      </c>
      <c r="N828" t="s">
        <v>15</v>
      </c>
    </row>
    <row r="829" spans="1:14" x14ac:dyDescent="0.2">
      <c r="A829">
        <v>13911</v>
      </c>
      <c r="B829" t="s">
        <v>37</v>
      </c>
      <c r="C829" t="s">
        <v>38</v>
      </c>
      <c r="D829" s="4">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38</v>
      </c>
      <c r="D830" s="4">
        <v>40000</v>
      </c>
      <c r="E830">
        <v>0</v>
      </c>
      <c r="F830" t="s">
        <v>29</v>
      </c>
      <c r="G830" t="s">
        <v>20</v>
      </c>
      <c r="H830" t="s">
        <v>15</v>
      </c>
      <c r="I830">
        <v>2</v>
      </c>
      <c r="J830" t="s">
        <v>23</v>
      </c>
      <c r="K830" t="s">
        <v>32</v>
      </c>
      <c r="L830">
        <v>26</v>
      </c>
      <c r="M830" t="str">
        <f t="shared" si="12"/>
        <v>Middle Age</v>
      </c>
      <c r="N830" t="s">
        <v>18</v>
      </c>
    </row>
    <row r="831" spans="1:14" x14ac:dyDescent="0.2">
      <c r="A831">
        <v>16009</v>
      </c>
      <c r="B831" t="s">
        <v>37</v>
      </c>
      <c r="C831" t="s">
        <v>39</v>
      </c>
      <c r="D831" s="4">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4">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38</v>
      </c>
      <c r="D833" s="4">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38</v>
      </c>
      <c r="D834" s="4">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38</v>
      </c>
      <c r="D835" s="4">
        <v>70000</v>
      </c>
      <c r="E835">
        <v>0</v>
      </c>
      <c r="F835" t="s">
        <v>13</v>
      </c>
      <c r="G835" t="s">
        <v>21</v>
      </c>
      <c r="H835" t="s">
        <v>18</v>
      </c>
      <c r="I835">
        <v>1</v>
      </c>
      <c r="J835" t="s">
        <v>16</v>
      </c>
      <c r="K835" t="s">
        <v>32</v>
      </c>
      <c r="L835">
        <v>37</v>
      </c>
      <c r="M835" t="str">
        <f t="shared" ref="M835:M898" si="13">IF(L835&gt;55,"Old",IF(L837&gt;=31,"Middle Age",IF(L837&lt;31,"Adolescent","Invalid")))</f>
        <v>Middle Age</v>
      </c>
      <c r="N835" t="s">
        <v>15</v>
      </c>
    </row>
    <row r="836" spans="1:14" x14ac:dyDescent="0.2">
      <c r="A836">
        <v>19889</v>
      </c>
      <c r="B836" t="s">
        <v>37</v>
      </c>
      <c r="C836" t="s">
        <v>38</v>
      </c>
      <c r="D836" s="4">
        <v>70000</v>
      </c>
      <c r="E836">
        <v>2</v>
      </c>
      <c r="F836" t="s">
        <v>29</v>
      </c>
      <c r="G836" t="s">
        <v>14</v>
      </c>
      <c r="H836" t="s">
        <v>18</v>
      </c>
      <c r="I836">
        <v>2</v>
      </c>
      <c r="J836" t="s">
        <v>22</v>
      </c>
      <c r="K836" t="s">
        <v>32</v>
      </c>
      <c r="L836">
        <v>54</v>
      </c>
      <c r="M836" t="str">
        <f t="shared" si="13"/>
        <v>Adolescent</v>
      </c>
      <c r="N836" t="s">
        <v>15</v>
      </c>
    </row>
    <row r="837" spans="1:14" x14ac:dyDescent="0.2">
      <c r="A837">
        <v>12922</v>
      </c>
      <c r="B837" t="s">
        <v>37</v>
      </c>
      <c r="C837" t="s">
        <v>38</v>
      </c>
      <c r="D837" s="4">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38</v>
      </c>
      <c r="D838" s="4">
        <v>40000</v>
      </c>
      <c r="E838">
        <v>0</v>
      </c>
      <c r="F838" t="s">
        <v>19</v>
      </c>
      <c r="G838" t="s">
        <v>14</v>
      </c>
      <c r="H838" t="s">
        <v>15</v>
      </c>
      <c r="I838">
        <v>2</v>
      </c>
      <c r="J838" t="s">
        <v>23</v>
      </c>
      <c r="K838" t="s">
        <v>32</v>
      </c>
      <c r="L838">
        <v>28</v>
      </c>
      <c r="M838" t="str">
        <f t="shared" si="13"/>
        <v>Middle Age</v>
      </c>
      <c r="N838" t="s">
        <v>18</v>
      </c>
    </row>
    <row r="839" spans="1:14" x14ac:dyDescent="0.2">
      <c r="A839">
        <v>16773</v>
      </c>
      <c r="B839" t="s">
        <v>36</v>
      </c>
      <c r="C839" t="s">
        <v>39</v>
      </c>
      <c r="D839" s="4">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38</v>
      </c>
      <c r="D840" s="4">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38</v>
      </c>
      <c r="D841" s="4">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39</v>
      </c>
      <c r="D842" s="4">
        <v>70000</v>
      </c>
      <c r="E842">
        <v>4</v>
      </c>
      <c r="F842" t="s">
        <v>19</v>
      </c>
      <c r="G842" t="s">
        <v>21</v>
      </c>
      <c r="H842" t="s">
        <v>15</v>
      </c>
      <c r="I842">
        <v>2</v>
      </c>
      <c r="J842" t="s">
        <v>46</v>
      </c>
      <c r="K842" t="s">
        <v>32</v>
      </c>
      <c r="L842">
        <v>53</v>
      </c>
      <c r="M842" t="str">
        <f t="shared" si="13"/>
        <v>Middle Age</v>
      </c>
      <c r="N842" t="s">
        <v>18</v>
      </c>
    </row>
    <row r="843" spans="1:14" x14ac:dyDescent="0.2">
      <c r="A843">
        <v>12056</v>
      </c>
      <c r="B843" t="s">
        <v>36</v>
      </c>
      <c r="C843" t="s">
        <v>39</v>
      </c>
      <c r="D843" s="4">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38</v>
      </c>
      <c r="D844" s="4">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39</v>
      </c>
      <c r="D845" s="4">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38</v>
      </c>
      <c r="D846" s="4">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38</v>
      </c>
      <c r="D847" s="4">
        <v>20000</v>
      </c>
      <c r="E847">
        <v>3</v>
      </c>
      <c r="F847" t="s">
        <v>29</v>
      </c>
      <c r="G847" t="s">
        <v>20</v>
      </c>
      <c r="H847" t="s">
        <v>15</v>
      </c>
      <c r="I847">
        <v>2</v>
      </c>
      <c r="J847" t="s">
        <v>26</v>
      </c>
      <c r="K847" t="s">
        <v>32</v>
      </c>
      <c r="L847">
        <v>50</v>
      </c>
      <c r="M847" t="str">
        <f t="shared" si="13"/>
        <v>Adolescent</v>
      </c>
      <c r="N847" t="s">
        <v>18</v>
      </c>
    </row>
    <row r="848" spans="1:14" x14ac:dyDescent="0.2">
      <c r="A848">
        <v>13390</v>
      </c>
      <c r="B848" t="s">
        <v>36</v>
      </c>
      <c r="C848" t="s">
        <v>38</v>
      </c>
      <c r="D848" s="4">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38</v>
      </c>
      <c r="D849" s="4">
        <v>40000</v>
      </c>
      <c r="E849">
        <v>0</v>
      </c>
      <c r="F849" t="s">
        <v>29</v>
      </c>
      <c r="G849" t="s">
        <v>20</v>
      </c>
      <c r="H849" t="s">
        <v>15</v>
      </c>
      <c r="I849">
        <v>2</v>
      </c>
      <c r="J849" t="s">
        <v>23</v>
      </c>
      <c r="K849" t="s">
        <v>32</v>
      </c>
      <c r="L849">
        <v>29</v>
      </c>
      <c r="M849" t="str">
        <f t="shared" si="13"/>
        <v>Middle Age</v>
      </c>
      <c r="N849" t="s">
        <v>18</v>
      </c>
    </row>
    <row r="850" spans="1:14" x14ac:dyDescent="0.2">
      <c r="A850">
        <v>13176</v>
      </c>
      <c r="B850" t="s">
        <v>37</v>
      </c>
      <c r="C850" t="s">
        <v>39</v>
      </c>
      <c r="D850" s="4">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38</v>
      </c>
      <c r="D851" s="4">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38</v>
      </c>
      <c r="D852" s="4">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4">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39</v>
      </c>
      <c r="D854" s="4">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39</v>
      </c>
      <c r="D855" s="4">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38</v>
      </c>
      <c r="D856" s="4">
        <v>60000</v>
      </c>
      <c r="E856">
        <v>0</v>
      </c>
      <c r="F856" t="s">
        <v>19</v>
      </c>
      <c r="G856" t="s">
        <v>21</v>
      </c>
      <c r="H856" t="s">
        <v>15</v>
      </c>
      <c r="I856">
        <v>2</v>
      </c>
      <c r="J856" t="s">
        <v>23</v>
      </c>
      <c r="K856" t="s">
        <v>32</v>
      </c>
      <c r="L856">
        <v>32</v>
      </c>
      <c r="M856" t="str">
        <f t="shared" si="13"/>
        <v>Adolescent</v>
      </c>
      <c r="N856" t="s">
        <v>18</v>
      </c>
    </row>
    <row r="857" spans="1:14" x14ac:dyDescent="0.2">
      <c r="A857">
        <v>18347</v>
      </c>
      <c r="B857" t="s">
        <v>37</v>
      </c>
      <c r="C857" t="s">
        <v>38</v>
      </c>
      <c r="D857" s="4">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39</v>
      </c>
      <c r="D858" s="4">
        <v>40000</v>
      </c>
      <c r="E858">
        <v>0</v>
      </c>
      <c r="F858" t="s">
        <v>19</v>
      </c>
      <c r="G858" t="s">
        <v>14</v>
      </c>
      <c r="H858" t="s">
        <v>15</v>
      </c>
      <c r="I858">
        <v>1</v>
      </c>
      <c r="J858" t="s">
        <v>23</v>
      </c>
      <c r="K858" t="s">
        <v>32</v>
      </c>
      <c r="L858">
        <v>27</v>
      </c>
      <c r="M858" t="str">
        <f t="shared" si="13"/>
        <v>Middle Age</v>
      </c>
      <c r="N858" t="s">
        <v>18</v>
      </c>
    </row>
    <row r="859" spans="1:14" x14ac:dyDescent="0.2">
      <c r="A859">
        <v>11745</v>
      </c>
      <c r="B859" t="s">
        <v>36</v>
      </c>
      <c r="C859" t="s">
        <v>38</v>
      </c>
      <c r="D859" s="4">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39</v>
      </c>
      <c r="D860" s="4">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39</v>
      </c>
      <c r="D861" s="4">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39</v>
      </c>
      <c r="D862" s="4">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38</v>
      </c>
      <c r="D863" s="4">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39</v>
      </c>
      <c r="D864" s="4">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39</v>
      </c>
      <c r="D865" s="4">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39</v>
      </c>
      <c r="D866" s="4">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38</v>
      </c>
      <c r="D867" s="4">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39</v>
      </c>
      <c r="D868" s="4">
        <v>60000</v>
      </c>
      <c r="E868">
        <v>2</v>
      </c>
      <c r="F868" t="s">
        <v>27</v>
      </c>
      <c r="G868" t="s">
        <v>21</v>
      </c>
      <c r="H868" t="s">
        <v>15</v>
      </c>
      <c r="I868">
        <v>2</v>
      </c>
      <c r="J868" t="s">
        <v>46</v>
      </c>
      <c r="K868" t="s">
        <v>32</v>
      </c>
      <c r="L868">
        <v>55</v>
      </c>
      <c r="M868" t="str">
        <f t="shared" si="13"/>
        <v>Middle Age</v>
      </c>
      <c r="N868" t="s">
        <v>18</v>
      </c>
    </row>
    <row r="869" spans="1:14" x14ac:dyDescent="0.2">
      <c r="A869">
        <v>26693</v>
      </c>
      <c r="B869" t="s">
        <v>36</v>
      </c>
      <c r="C869" t="s">
        <v>39</v>
      </c>
      <c r="D869" s="4">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39</v>
      </c>
      <c r="D870" s="4">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38</v>
      </c>
      <c r="D871" s="4">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39</v>
      </c>
      <c r="D872" s="4">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39</v>
      </c>
      <c r="D873" s="4">
        <v>60000</v>
      </c>
      <c r="E873">
        <v>2</v>
      </c>
      <c r="F873" t="s">
        <v>27</v>
      </c>
      <c r="G873" t="s">
        <v>21</v>
      </c>
      <c r="H873" t="s">
        <v>15</v>
      </c>
      <c r="I873">
        <v>2</v>
      </c>
      <c r="J873" t="s">
        <v>46</v>
      </c>
      <c r="K873" t="s">
        <v>32</v>
      </c>
      <c r="L873">
        <v>55</v>
      </c>
      <c r="M873" t="str">
        <f t="shared" si="13"/>
        <v>Middle Age</v>
      </c>
      <c r="N873" t="s">
        <v>18</v>
      </c>
    </row>
    <row r="874" spans="1:14" x14ac:dyDescent="0.2">
      <c r="A874">
        <v>22118</v>
      </c>
      <c r="B874" t="s">
        <v>37</v>
      </c>
      <c r="C874" t="s">
        <v>38</v>
      </c>
      <c r="D874" s="4">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39</v>
      </c>
      <c r="D875" s="4">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38</v>
      </c>
      <c r="D876" s="4">
        <v>30000</v>
      </c>
      <c r="E876">
        <v>1</v>
      </c>
      <c r="F876" t="s">
        <v>13</v>
      </c>
      <c r="G876" t="s">
        <v>14</v>
      </c>
      <c r="H876" t="s">
        <v>15</v>
      </c>
      <c r="I876">
        <v>1</v>
      </c>
      <c r="J876" t="s">
        <v>23</v>
      </c>
      <c r="K876" t="s">
        <v>32</v>
      </c>
      <c r="L876">
        <v>53</v>
      </c>
      <c r="M876" t="str">
        <f t="shared" si="13"/>
        <v>Adolescent</v>
      </c>
      <c r="N876" t="s">
        <v>15</v>
      </c>
    </row>
    <row r="877" spans="1:14" x14ac:dyDescent="0.2">
      <c r="A877">
        <v>27279</v>
      </c>
      <c r="B877" t="s">
        <v>37</v>
      </c>
      <c r="C877" t="s">
        <v>38</v>
      </c>
      <c r="D877" s="4">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39</v>
      </c>
      <c r="D878" s="4">
        <v>30000</v>
      </c>
      <c r="E878">
        <v>0</v>
      </c>
      <c r="F878" t="s">
        <v>29</v>
      </c>
      <c r="G878" t="s">
        <v>20</v>
      </c>
      <c r="H878" t="s">
        <v>18</v>
      </c>
      <c r="I878">
        <v>2</v>
      </c>
      <c r="J878" t="s">
        <v>16</v>
      </c>
      <c r="K878" t="s">
        <v>32</v>
      </c>
      <c r="L878">
        <v>26</v>
      </c>
      <c r="M878" t="str">
        <f t="shared" si="13"/>
        <v>Middle Age</v>
      </c>
      <c r="N878" t="s">
        <v>18</v>
      </c>
    </row>
    <row r="879" spans="1:14" x14ac:dyDescent="0.2">
      <c r="A879">
        <v>15879</v>
      </c>
      <c r="B879" t="s">
        <v>36</v>
      </c>
      <c r="C879" t="s">
        <v>39</v>
      </c>
      <c r="D879" s="4">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4">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4">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39</v>
      </c>
      <c r="D882" s="4">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38</v>
      </c>
      <c r="D883" s="4">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4">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38</v>
      </c>
      <c r="D885" s="4">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39</v>
      </c>
      <c r="D886" s="4">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38</v>
      </c>
      <c r="D887" s="4">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39</v>
      </c>
      <c r="D888" s="4">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39</v>
      </c>
      <c r="D889" s="4">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38</v>
      </c>
      <c r="D890" s="4">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38</v>
      </c>
      <c r="D891" s="4">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38</v>
      </c>
      <c r="D892" s="4">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39</v>
      </c>
      <c r="D893" s="4">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38</v>
      </c>
      <c r="D894" s="4">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39</v>
      </c>
      <c r="D895" s="4">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39</v>
      </c>
      <c r="D896" s="4">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38</v>
      </c>
      <c r="D897" s="4">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38</v>
      </c>
      <c r="D898" s="4">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39</v>
      </c>
      <c r="D899" s="4">
        <v>30000</v>
      </c>
      <c r="E899">
        <v>0</v>
      </c>
      <c r="F899" t="s">
        <v>29</v>
      </c>
      <c r="G899" t="s">
        <v>20</v>
      </c>
      <c r="H899" t="s">
        <v>18</v>
      </c>
      <c r="I899">
        <v>2</v>
      </c>
      <c r="J899" t="s">
        <v>16</v>
      </c>
      <c r="K899" t="s">
        <v>32</v>
      </c>
      <c r="L899">
        <v>28</v>
      </c>
      <c r="M899" t="str">
        <f t="shared" ref="M899:M962" si="14">IF(L899&gt;55,"Old",IF(L901&gt;=31,"Middle Age",IF(L901&lt;31,"Adolescent","Invalid")))</f>
        <v>Middle Age</v>
      </c>
      <c r="N899" t="s">
        <v>18</v>
      </c>
    </row>
    <row r="900" spans="1:14" x14ac:dyDescent="0.2">
      <c r="A900">
        <v>18066</v>
      </c>
      <c r="B900" t="s">
        <v>37</v>
      </c>
      <c r="C900" t="s">
        <v>39</v>
      </c>
      <c r="D900" s="4">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38</v>
      </c>
      <c r="D901" s="4">
        <v>70000</v>
      </c>
      <c r="E901">
        <v>5</v>
      </c>
      <c r="F901" t="s">
        <v>31</v>
      </c>
      <c r="G901" t="s">
        <v>21</v>
      </c>
      <c r="H901" t="s">
        <v>15</v>
      </c>
      <c r="I901">
        <v>3</v>
      </c>
      <c r="J901" t="s">
        <v>46</v>
      </c>
      <c r="K901" t="s">
        <v>32</v>
      </c>
      <c r="L901">
        <v>46</v>
      </c>
      <c r="M901" t="str">
        <f t="shared" si="14"/>
        <v>Middle Age</v>
      </c>
      <c r="N901" t="s">
        <v>18</v>
      </c>
    </row>
    <row r="902" spans="1:14" x14ac:dyDescent="0.2">
      <c r="A902">
        <v>16122</v>
      </c>
      <c r="B902" t="s">
        <v>36</v>
      </c>
      <c r="C902" t="s">
        <v>39</v>
      </c>
      <c r="D902" s="4">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38</v>
      </c>
      <c r="D903" s="4">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39</v>
      </c>
      <c r="D904" s="4">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39</v>
      </c>
      <c r="D905" s="4">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38</v>
      </c>
      <c r="D906" s="4">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39</v>
      </c>
      <c r="D907" s="4">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39</v>
      </c>
      <c r="D908" s="4">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39</v>
      </c>
      <c r="D909" s="4">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39</v>
      </c>
      <c r="D910" s="4">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39</v>
      </c>
      <c r="D911" s="4">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39</v>
      </c>
      <c r="D912" s="4">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38</v>
      </c>
      <c r="D913" s="4">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38</v>
      </c>
      <c r="D914" s="4">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39</v>
      </c>
      <c r="D915" s="4">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39</v>
      </c>
      <c r="D916" s="4">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39</v>
      </c>
      <c r="D917" s="4">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39</v>
      </c>
      <c r="D918" s="4">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39</v>
      </c>
      <c r="D919" s="4">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38</v>
      </c>
      <c r="D920" s="4">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38</v>
      </c>
      <c r="D921" s="4">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39</v>
      </c>
      <c r="D922" s="4">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38</v>
      </c>
      <c r="D923" s="4">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38</v>
      </c>
      <c r="D924" s="4">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39</v>
      </c>
      <c r="D925" s="4">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39</v>
      </c>
      <c r="D926" s="4">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38</v>
      </c>
      <c r="D927" s="4">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38</v>
      </c>
      <c r="D928" s="4">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38</v>
      </c>
      <c r="D929" s="4">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39</v>
      </c>
      <c r="D930" s="4">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39</v>
      </c>
      <c r="D931" s="4">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39</v>
      </c>
      <c r="D932" s="4">
        <v>70000</v>
      </c>
      <c r="E932">
        <v>5</v>
      </c>
      <c r="F932" t="s">
        <v>31</v>
      </c>
      <c r="G932" t="s">
        <v>21</v>
      </c>
      <c r="H932" t="s">
        <v>18</v>
      </c>
      <c r="I932">
        <v>3</v>
      </c>
      <c r="J932" t="s">
        <v>46</v>
      </c>
      <c r="K932" t="s">
        <v>32</v>
      </c>
      <c r="L932">
        <v>47</v>
      </c>
      <c r="M932" t="str">
        <f t="shared" si="14"/>
        <v>Adolescent</v>
      </c>
      <c r="N932" t="s">
        <v>18</v>
      </c>
    </row>
    <row r="933" spans="1:14" x14ac:dyDescent="0.2">
      <c r="A933">
        <v>14914</v>
      </c>
      <c r="B933" t="s">
        <v>36</v>
      </c>
      <c r="C933" t="s">
        <v>38</v>
      </c>
      <c r="D933" s="4">
        <v>40000</v>
      </c>
      <c r="E933">
        <v>1</v>
      </c>
      <c r="F933" t="s">
        <v>19</v>
      </c>
      <c r="G933" t="s">
        <v>20</v>
      </c>
      <c r="H933" t="s">
        <v>15</v>
      </c>
      <c r="I933">
        <v>1</v>
      </c>
      <c r="J933" t="s">
        <v>26</v>
      </c>
      <c r="K933" t="s">
        <v>32</v>
      </c>
      <c r="L933">
        <v>49</v>
      </c>
      <c r="M933" t="str">
        <f t="shared" si="14"/>
        <v>Adolescent</v>
      </c>
      <c r="N933" t="s">
        <v>15</v>
      </c>
    </row>
    <row r="934" spans="1:14" x14ac:dyDescent="0.2">
      <c r="A934">
        <v>12033</v>
      </c>
      <c r="B934" t="s">
        <v>37</v>
      </c>
      <c r="C934" t="s">
        <v>38</v>
      </c>
      <c r="D934" s="4">
        <v>40000</v>
      </c>
      <c r="E934">
        <v>0</v>
      </c>
      <c r="F934" t="s">
        <v>27</v>
      </c>
      <c r="G934" t="s">
        <v>14</v>
      </c>
      <c r="H934" t="s">
        <v>18</v>
      </c>
      <c r="I934">
        <v>2</v>
      </c>
      <c r="J934" t="s">
        <v>16</v>
      </c>
      <c r="K934" t="s">
        <v>32</v>
      </c>
      <c r="L934">
        <v>27</v>
      </c>
      <c r="M934" t="str">
        <f t="shared" si="14"/>
        <v>Middle Age</v>
      </c>
      <c r="N934" t="s">
        <v>15</v>
      </c>
    </row>
    <row r="935" spans="1:14" x14ac:dyDescent="0.2">
      <c r="A935">
        <v>11941</v>
      </c>
      <c r="B935" t="s">
        <v>37</v>
      </c>
      <c r="C935" t="s">
        <v>39</v>
      </c>
      <c r="D935" s="4">
        <v>60000</v>
      </c>
      <c r="E935">
        <v>0</v>
      </c>
      <c r="F935" t="s">
        <v>19</v>
      </c>
      <c r="G935" t="s">
        <v>14</v>
      </c>
      <c r="H935" t="s">
        <v>15</v>
      </c>
      <c r="I935">
        <v>0</v>
      </c>
      <c r="J935" t="s">
        <v>23</v>
      </c>
      <c r="K935" t="s">
        <v>32</v>
      </c>
      <c r="L935">
        <v>29</v>
      </c>
      <c r="M935" t="str">
        <f t="shared" si="14"/>
        <v>Middle Age</v>
      </c>
      <c r="N935" t="s">
        <v>18</v>
      </c>
    </row>
    <row r="936" spans="1:14" x14ac:dyDescent="0.2">
      <c r="A936">
        <v>14389</v>
      </c>
      <c r="B936" t="s">
        <v>36</v>
      </c>
      <c r="C936" t="s">
        <v>39</v>
      </c>
      <c r="D936" s="4">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38</v>
      </c>
      <c r="D937" s="4">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38</v>
      </c>
      <c r="D938" s="4">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4">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38</v>
      </c>
      <c r="D940" s="4">
        <v>40000</v>
      </c>
      <c r="E940">
        <v>0</v>
      </c>
      <c r="F940" t="s">
        <v>27</v>
      </c>
      <c r="G940" t="s">
        <v>14</v>
      </c>
      <c r="H940" t="s">
        <v>15</v>
      </c>
      <c r="I940">
        <v>2</v>
      </c>
      <c r="J940" t="s">
        <v>23</v>
      </c>
      <c r="K940" t="s">
        <v>32</v>
      </c>
      <c r="L940">
        <v>27</v>
      </c>
      <c r="M940" t="str">
        <f t="shared" si="14"/>
        <v>Middle Age</v>
      </c>
      <c r="N940" t="s">
        <v>18</v>
      </c>
    </row>
    <row r="941" spans="1:14" x14ac:dyDescent="0.2">
      <c r="A941">
        <v>23455</v>
      </c>
      <c r="B941" t="s">
        <v>37</v>
      </c>
      <c r="C941" t="s">
        <v>39</v>
      </c>
      <c r="D941" s="4">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38</v>
      </c>
      <c r="D942" s="4">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38</v>
      </c>
      <c r="D943" s="4">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38</v>
      </c>
      <c r="D944" s="4">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38</v>
      </c>
      <c r="D945" s="4">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38</v>
      </c>
      <c r="D946" s="4">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39</v>
      </c>
      <c r="D947" s="4">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38</v>
      </c>
      <c r="D948" s="4">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38</v>
      </c>
      <c r="D949" s="4">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38</v>
      </c>
      <c r="D950" s="4">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39</v>
      </c>
      <c r="D951" s="4">
        <v>70000</v>
      </c>
      <c r="E951">
        <v>2</v>
      </c>
      <c r="F951" t="s">
        <v>29</v>
      </c>
      <c r="G951" t="s">
        <v>14</v>
      </c>
      <c r="H951" t="s">
        <v>15</v>
      </c>
      <c r="I951">
        <v>2</v>
      </c>
      <c r="J951" t="s">
        <v>46</v>
      </c>
      <c r="K951" t="s">
        <v>32</v>
      </c>
      <c r="L951">
        <v>53</v>
      </c>
      <c r="M951" t="str">
        <f t="shared" si="14"/>
        <v>Middle Age</v>
      </c>
      <c r="N951" t="s">
        <v>18</v>
      </c>
    </row>
    <row r="952" spans="1:14" x14ac:dyDescent="0.2">
      <c r="A952">
        <v>11788</v>
      </c>
      <c r="B952" t="s">
        <v>37</v>
      </c>
      <c r="C952" t="s">
        <v>38</v>
      </c>
      <c r="D952" s="4">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39</v>
      </c>
      <c r="D953" s="4">
        <v>70000</v>
      </c>
      <c r="E953">
        <v>0</v>
      </c>
      <c r="F953" t="s">
        <v>13</v>
      </c>
      <c r="G953" t="s">
        <v>21</v>
      </c>
      <c r="H953" t="s">
        <v>18</v>
      </c>
      <c r="I953">
        <v>1</v>
      </c>
      <c r="J953" t="s">
        <v>16</v>
      </c>
      <c r="K953" t="s">
        <v>32</v>
      </c>
      <c r="L953">
        <v>38</v>
      </c>
      <c r="M953" t="str">
        <f t="shared" si="14"/>
        <v>Adolescent</v>
      </c>
      <c r="N953" t="s">
        <v>18</v>
      </c>
    </row>
    <row r="954" spans="1:14" x14ac:dyDescent="0.2">
      <c r="A954">
        <v>15319</v>
      </c>
      <c r="B954" t="s">
        <v>36</v>
      </c>
      <c r="C954" t="s">
        <v>38</v>
      </c>
      <c r="D954" s="4">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38</v>
      </c>
      <c r="D955" s="4">
        <v>40000</v>
      </c>
      <c r="E955">
        <v>3</v>
      </c>
      <c r="F955" t="s">
        <v>19</v>
      </c>
      <c r="G955" t="s">
        <v>20</v>
      </c>
      <c r="H955" t="s">
        <v>15</v>
      </c>
      <c r="I955">
        <v>1</v>
      </c>
      <c r="J955" t="s">
        <v>26</v>
      </c>
      <c r="K955" t="s">
        <v>32</v>
      </c>
      <c r="L955">
        <v>30</v>
      </c>
      <c r="M955" t="str">
        <f t="shared" si="14"/>
        <v>Middle Age</v>
      </c>
      <c r="N955" t="s">
        <v>15</v>
      </c>
    </row>
    <row r="956" spans="1:14" x14ac:dyDescent="0.2">
      <c r="A956">
        <v>14662</v>
      </c>
      <c r="B956" t="s">
        <v>36</v>
      </c>
      <c r="C956" t="s">
        <v>39</v>
      </c>
      <c r="D956" s="4">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38</v>
      </c>
      <c r="D957" s="4">
        <v>40000</v>
      </c>
      <c r="E957">
        <v>4</v>
      </c>
      <c r="F957" t="s">
        <v>27</v>
      </c>
      <c r="G957" t="s">
        <v>14</v>
      </c>
      <c r="H957" t="s">
        <v>15</v>
      </c>
      <c r="I957">
        <v>2</v>
      </c>
      <c r="J957" t="s">
        <v>22</v>
      </c>
      <c r="K957" t="s">
        <v>32</v>
      </c>
      <c r="L957">
        <v>43</v>
      </c>
      <c r="M957" t="str">
        <f t="shared" si="14"/>
        <v>Adolescent</v>
      </c>
      <c r="N957" t="s">
        <v>18</v>
      </c>
    </row>
    <row r="958" spans="1:14" x14ac:dyDescent="0.2">
      <c r="A958">
        <v>13886</v>
      </c>
      <c r="B958" t="s">
        <v>36</v>
      </c>
      <c r="C958" t="s">
        <v>38</v>
      </c>
      <c r="D958" s="4">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38</v>
      </c>
      <c r="D959" s="4">
        <v>60000</v>
      </c>
      <c r="E959">
        <v>0</v>
      </c>
      <c r="F959" t="s">
        <v>19</v>
      </c>
      <c r="G959" t="s">
        <v>21</v>
      </c>
      <c r="H959" t="s">
        <v>15</v>
      </c>
      <c r="I959">
        <v>2</v>
      </c>
      <c r="J959" t="s">
        <v>23</v>
      </c>
      <c r="K959" t="s">
        <v>32</v>
      </c>
      <c r="L959">
        <v>30</v>
      </c>
      <c r="M959" t="str">
        <f t="shared" si="14"/>
        <v>Middle Age</v>
      </c>
      <c r="N959" t="s">
        <v>18</v>
      </c>
    </row>
    <row r="960" spans="1:14" x14ac:dyDescent="0.2">
      <c r="A960">
        <v>21940</v>
      </c>
      <c r="B960" t="s">
        <v>36</v>
      </c>
      <c r="C960" t="s">
        <v>39</v>
      </c>
      <c r="D960" s="4">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39</v>
      </c>
      <c r="D961" s="4">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39</v>
      </c>
      <c r="D962" s="4">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38</v>
      </c>
      <c r="D963" s="4">
        <v>120000</v>
      </c>
      <c r="E963">
        <v>2</v>
      </c>
      <c r="F963" t="s">
        <v>13</v>
      </c>
      <c r="G963" t="s">
        <v>28</v>
      </c>
      <c r="H963" t="s">
        <v>15</v>
      </c>
      <c r="I963">
        <v>3</v>
      </c>
      <c r="J963" t="s">
        <v>23</v>
      </c>
      <c r="K963" t="s">
        <v>32</v>
      </c>
      <c r="L963">
        <v>62</v>
      </c>
      <c r="M963" t="str">
        <f t="shared" ref="M963:M1001" si="15">IF(L963&gt;55,"Old",IF(L965&gt;=31,"Middle Age",IF(L965&lt;31,"Adolescent","Invalid")))</f>
        <v>Old</v>
      </c>
      <c r="N963" t="s">
        <v>18</v>
      </c>
    </row>
    <row r="964" spans="1:14" x14ac:dyDescent="0.2">
      <c r="A964">
        <v>16813</v>
      </c>
      <c r="B964" t="s">
        <v>36</v>
      </c>
      <c r="C964" t="s">
        <v>39</v>
      </c>
      <c r="D964" s="4">
        <v>60000</v>
      </c>
      <c r="E964">
        <v>2</v>
      </c>
      <c r="F964" t="s">
        <v>19</v>
      </c>
      <c r="G964" t="s">
        <v>21</v>
      </c>
      <c r="H964" t="s">
        <v>15</v>
      </c>
      <c r="I964">
        <v>2</v>
      </c>
      <c r="J964" t="s">
        <v>46</v>
      </c>
      <c r="K964" t="s">
        <v>32</v>
      </c>
      <c r="L964">
        <v>55</v>
      </c>
      <c r="M964" t="str">
        <f t="shared" si="15"/>
        <v>Middle Age</v>
      </c>
      <c r="N964" t="s">
        <v>18</v>
      </c>
    </row>
    <row r="965" spans="1:14" x14ac:dyDescent="0.2">
      <c r="A965">
        <v>16007</v>
      </c>
      <c r="B965" t="s">
        <v>36</v>
      </c>
      <c r="C965" t="s">
        <v>38</v>
      </c>
      <c r="D965" s="4">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4">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38</v>
      </c>
      <c r="D967" s="4">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38</v>
      </c>
      <c r="D968" s="4">
        <v>50000</v>
      </c>
      <c r="E968">
        <v>0</v>
      </c>
      <c r="F968" t="s">
        <v>31</v>
      </c>
      <c r="G968" t="s">
        <v>14</v>
      </c>
      <c r="H968" t="s">
        <v>15</v>
      </c>
      <c r="I968">
        <v>0</v>
      </c>
      <c r="J968" t="s">
        <v>26</v>
      </c>
      <c r="K968" t="s">
        <v>32</v>
      </c>
      <c r="L968">
        <v>33</v>
      </c>
      <c r="M968" t="str">
        <f t="shared" si="15"/>
        <v>Adolescent</v>
      </c>
      <c r="N968" t="s">
        <v>15</v>
      </c>
    </row>
    <row r="969" spans="1:14" x14ac:dyDescent="0.2">
      <c r="A969">
        <v>19012</v>
      </c>
      <c r="B969" t="s">
        <v>36</v>
      </c>
      <c r="C969" t="s">
        <v>39</v>
      </c>
      <c r="D969" s="4">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4">
        <v>30000</v>
      </c>
      <c r="E970">
        <v>0</v>
      </c>
      <c r="F970" t="s">
        <v>29</v>
      </c>
      <c r="G970" t="s">
        <v>20</v>
      </c>
      <c r="H970" t="s">
        <v>18</v>
      </c>
      <c r="I970">
        <v>2</v>
      </c>
      <c r="J970" t="s">
        <v>23</v>
      </c>
      <c r="K970" t="s">
        <v>32</v>
      </c>
      <c r="L970">
        <v>27</v>
      </c>
      <c r="M970" t="str">
        <f t="shared" si="15"/>
        <v>Middle Age</v>
      </c>
      <c r="N970" t="s">
        <v>18</v>
      </c>
    </row>
    <row r="971" spans="1:14" x14ac:dyDescent="0.2">
      <c r="A971">
        <v>29037</v>
      </c>
      <c r="B971" t="s">
        <v>36</v>
      </c>
      <c r="C971" t="s">
        <v>39</v>
      </c>
      <c r="D971" s="4">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38</v>
      </c>
      <c r="D972" s="4">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38</v>
      </c>
      <c r="D973" s="4">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38</v>
      </c>
      <c r="D974" s="4">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39</v>
      </c>
      <c r="D975" s="4">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39</v>
      </c>
      <c r="D976" s="4">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39</v>
      </c>
      <c r="D977" s="4">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38</v>
      </c>
      <c r="D978" s="4">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38</v>
      </c>
      <c r="D979" s="4">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4">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39</v>
      </c>
      <c r="D981" s="4">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38</v>
      </c>
      <c r="D982" s="4">
        <v>80000</v>
      </c>
      <c r="E982">
        <v>3</v>
      </c>
      <c r="F982" t="s">
        <v>13</v>
      </c>
      <c r="G982" t="s">
        <v>14</v>
      </c>
      <c r="H982" t="s">
        <v>15</v>
      </c>
      <c r="I982">
        <v>3</v>
      </c>
      <c r="J982" t="s">
        <v>46</v>
      </c>
      <c r="K982" t="s">
        <v>32</v>
      </c>
      <c r="L982">
        <v>40</v>
      </c>
      <c r="M982" t="str">
        <f t="shared" si="15"/>
        <v>Middle Age</v>
      </c>
      <c r="N982" t="s">
        <v>15</v>
      </c>
    </row>
    <row r="983" spans="1:14" x14ac:dyDescent="0.2">
      <c r="A983">
        <v>15982</v>
      </c>
      <c r="B983" t="s">
        <v>36</v>
      </c>
      <c r="C983" t="s">
        <v>39</v>
      </c>
      <c r="D983" s="4">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39</v>
      </c>
      <c r="D984" s="4">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39</v>
      </c>
      <c r="D985" s="4">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39</v>
      </c>
      <c r="D986" s="4">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38</v>
      </c>
      <c r="D987" s="4">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39</v>
      </c>
      <c r="D988" s="4">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38</v>
      </c>
      <c r="D989" s="4">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39</v>
      </c>
      <c r="D990" s="4">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39</v>
      </c>
      <c r="D991" s="4">
        <v>60000</v>
      </c>
      <c r="E991">
        <v>4</v>
      </c>
      <c r="F991" t="s">
        <v>13</v>
      </c>
      <c r="G991" t="s">
        <v>14</v>
      </c>
      <c r="H991" t="s">
        <v>18</v>
      </c>
      <c r="I991">
        <v>3</v>
      </c>
      <c r="J991" t="s">
        <v>46</v>
      </c>
      <c r="K991" t="s">
        <v>32</v>
      </c>
      <c r="L991">
        <v>42</v>
      </c>
      <c r="M991" t="str">
        <f t="shared" si="15"/>
        <v>Middle Age</v>
      </c>
      <c r="N991" t="s">
        <v>18</v>
      </c>
    </row>
    <row r="992" spans="1:14" x14ac:dyDescent="0.2">
      <c r="A992">
        <v>14332</v>
      </c>
      <c r="B992" t="s">
        <v>37</v>
      </c>
      <c r="C992" t="s">
        <v>38</v>
      </c>
      <c r="D992" s="4">
        <v>30000</v>
      </c>
      <c r="E992">
        <v>0</v>
      </c>
      <c r="F992" t="s">
        <v>27</v>
      </c>
      <c r="G992" t="s">
        <v>14</v>
      </c>
      <c r="H992" t="s">
        <v>18</v>
      </c>
      <c r="I992">
        <v>2</v>
      </c>
      <c r="J992" t="s">
        <v>23</v>
      </c>
      <c r="K992" t="s">
        <v>32</v>
      </c>
      <c r="L992">
        <v>26</v>
      </c>
      <c r="M992" t="str">
        <f t="shared" si="15"/>
        <v>Middle Age</v>
      </c>
      <c r="N992" t="s">
        <v>18</v>
      </c>
    </row>
    <row r="993" spans="1:14" x14ac:dyDescent="0.2">
      <c r="A993">
        <v>19117</v>
      </c>
      <c r="B993" t="s">
        <v>37</v>
      </c>
      <c r="C993" t="s">
        <v>38</v>
      </c>
      <c r="D993" s="4">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39</v>
      </c>
      <c r="D994" s="4">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39</v>
      </c>
      <c r="D995" s="4">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39</v>
      </c>
      <c r="D996" s="4">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39</v>
      </c>
      <c r="D997" s="4">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39</v>
      </c>
      <c r="D998" s="4">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39</v>
      </c>
      <c r="D999" s="4">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39</v>
      </c>
      <c r="D1000" s="4">
        <v>100000</v>
      </c>
      <c r="E1000">
        <v>3</v>
      </c>
      <c r="F1000" t="s">
        <v>13</v>
      </c>
      <c r="G1000" t="s">
        <v>28</v>
      </c>
      <c r="H1000" t="s">
        <v>18</v>
      </c>
      <c r="I1000">
        <v>3</v>
      </c>
      <c r="J1000" t="s">
        <v>26</v>
      </c>
      <c r="K1000" t="s">
        <v>32</v>
      </c>
      <c r="L1000">
        <v>38</v>
      </c>
      <c r="M1000" t="str">
        <f t="shared" si="15"/>
        <v>Adolescent</v>
      </c>
      <c r="N1000" t="s">
        <v>18</v>
      </c>
    </row>
    <row r="1001" spans="1:14" x14ac:dyDescent="0.2">
      <c r="A1001">
        <v>12121</v>
      </c>
      <c r="B1001" t="s">
        <v>37</v>
      </c>
      <c r="C1001" t="s">
        <v>39</v>
      </c>
      <c r="D1001" s="4">
        <v>60000</v>
      </c>
      <c r="E1001">
        <v>3</v>
      </c>
      <c r="F1001" t="s">
        <v>27</v>
      </c>
      <c r="G1001" t="s">
        <v>21</v>
      </c>
      <c r="H1001" t="s">
        <v>15</v>
      </c>
      <c r="I1001">
        <v>2</v>
      </c>
      <c r="J1001" t="s">
        <v>46</v>
      </c>
      <c r="K1001" t="s">
        <v>32</v>
      </c>
      <c r="L1001">
        <v>53</v>
      </c>
      <c r="M1001" t="str">
        <f t="shared" si="15"/>
        <v>Adolescent</v>
      </c>
      <c r="N1001" t="s">
        <v>15</v>
      </c>
    </row>
  </sheetData>
  <autoFilter ref="A1:N1001" xr:uid="{76D13B5F-B681-3C4B-8D0B-334E79AFC08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DF985-DA8E-1149-A2EA-F82D43F5DE80}">
  <dimension ref="A2:D107"/>
  <sheetViews>
    <sheetView zoomScale="93" workbookViewId="0">
      <selection activeCell="O11" sqref="O11"/>
    </sheetView>
  </sheetViews>
  <sheetFormatPr baseColWidth="10" defaultRowHeight="15" x14ac:dyDescent="0.2"/>
  <cols>
    <col min="1" max="1" width="19.83203125" bestFit="1" customWidth="1"/>
    <col min="2" max="2" width="14.83203125" bestFit="1" customWidth="1"/>
    <col min="3" max="3" width="3.83203125" bestFit="1" customWidth="1"/>
    <col min="4" max="4" width="10" bestFit="1" customWidth="1"/>
    <col min="5" max="5" width="19.83203125" bestFit="1" customWidth="1"/>
    <col min="6" max="6" width="18.1640625" bestFit="1" customWidth="1"/>
  </cols>
  <sheetData>
    <row r="2" spans="1:4" x14ac:dyDescent="0.2">
      <c r="A2" s="6" t="s">
        <v>43</v>
      </c>
      <c r="B2" s="6" t="s">
        <v>44</v>
      </c>
    </row>
    <row r="3" spans="1:4" x14ac:dyDescent="0.2">
      <c r="A3" s="6" t="s">
        <v>41</v>
      </c>
      <c r="B3" t="s">
        <v>18</v>
      </c>
      <c r="C3" t="s">
        <v>15</v>
      </c>
      <c r="D3" t="s">
        <v>42</v>
      </c>
    </row>
    <row r="4" spans="1:4" x14ac:dyDescent="0.2">
      <c r="A4" s="7" t="s">
        <v>39</v>
      </c>
      <c r="B4" s="3">
        <v>67142.857142857145</v>
      </c>
      <c r="C4" s="3">
        <v>63962.264150943396</v>
      </c>
      <c r="D4" s="3">
        <v>64864.864864864867</v>
      </c>
    </row>
    <row r="5" spans="1:4" x14ac:dyDescent="0.2">
      <c r="A5" s="7" t="s">
        <v>47</v>
      </c>
      <c r="B5" s="3">
        <v>77142.857142857145</v>
      </c>
      <c r="C5" s="3">
        <v>63947.368421052633</v>
      </c>
      <c r="D5" s="3">
        <v>69545.454545454544</v>
      </c>
    </row>
    <row r="6" spans="1:4" x14ac:dyDescent="0.2">
      <c r="A6" s="7" t="s">
        <v>42</v>
      </c>
      <c r="B6" s="3">
        <v>72857.142857142855</v>
      </c>
      <c r="C6" s="3">
        <v>63956.043956043955</v>
      </c>
      <c r="D6" s="3">
        <v>67071.428571428565</v>
      </c>
    </row>
    <row r="29" spans="1:4" x14ac:dyDescent="0.2">
      <c r="A29" s="6" t="s">
        <v>45</v>
      </c>
      <c r="B29" s="6" t="s">
        <v>44</v>
      </c>
    </row>
    <row r="30" spans="1:4" x14ac:dyDescent="0.2">
      <c r="A30" s="6" t="s">
        <v>41</v>
      </c>
      <c r="B30" t="s">
        <v>18</v>
      </c>
      <c r="C30" t="s">
        <v>15</v>
      </c>
      <c r="D30" t="s">
        <v>42</v>
      </c>
    </row>
    <row r="31" spans="1:4" x14ac:dyDescent="0.2">
      <c r="A31" s="7" t="s">
        <v>16</v>
      </c>
      <c r="B31" s="5">
        <v>12</v>
      </c>
      <c r="C31" s="5">
        <v>36</v>
      </c>
      <c r="D31" s="5">
        <v>48</v>
      </c>
    </row>
    <row r="32" spans="1:4" x14ac:dyDescent="0.2">
      <c r="A32" s="7" t="s">
        <v>26</v>
      </c>
      <c r="B32" s="5">
        <v>5</v>
      </c>
      <c r="C32" s="5">
        <v>6</v>
      </c>
      <c r="D32" s="5">
        <v>11</v>
      </c>
    </row>
    <row r="33" spans="1:4" x14ac:dyDescent="0.2">
      <c r="A33" s="7" t="s">
        <v>22</v>
      </c>
      <c r="B33" s="5">
        <v>9</v>
      </c>
      <c r="C33" s="5">
        <v>25</v>
      </c>
      <c r="D33" s="5">
        <v>34</v>
      </c>
    </row>
    <row r="34" spans="1:4" x14ac:dyDescent="0.2">
      <c r="A34" s="7" t="s">
        <v>23</v>
      </c>
      <c r="B34" s="5">
        <v>6</v>
      </c>
      <c r="C34" s="5">
        <v>15</v>
      </c>
      <c r="D34" s="5">
        <v>21</v>
      </c>
    </row>
    <row r="35" spans="1:4" x14ac:dyDescent="0.2">
      <c r="A35" s="7" t="s">
        <v>46</v>
      </c>
      <c r="B35" s="5">
        <v>17</v>
      </c>
      <c r="C35" s="5">
        <v>9</v>
      </c>
      <c r="D35" s="5">
        <v>26</v>
      </c>
    </row>
    <row r="36" spans="1:4" x14ac:dyDescent="0.2">
      <c r="A36" s="7" t="s">
        <v>42</v>
      </c>
      <c r="B36" s="5">
        <v>49</v>
      </c>
      <c r="C36" s="5">
        <v>91</v>
      </c>
      <c r="D36" s="5">
        <v>140</v>
      </c>
    </row>
    <row r="48" spans="1:4" x14ac:dyDescent="0.2">
      <c r="A48" s="6" t="s">
        <v>45</v>
      </c>
      <c r="B48" s="6" t="s">
        <v>44</v>
      </c>
    </row>
    <row r="49" spans="1:4" x14ac:dyDescent="0.2">
      <c r="A49" s="6" t="s">
        <v>41</v>
      </c>
      <c r="B49" t="s">
        <v>18</v>
      </c>
      <c r="C49" t="s">
        <v>15</v>
      </c>
      <c r="D49" t="s">
        <v>42</v>
      </c>
    </row>
    <row r="50" spans="1:4" x14ac:dyDescent="0.2">
      <c r="A50" s="7" t="s">
        <v>48</v>
      </c>
      <c r="B50" s="5">
        <v>2</v>
      </c>
      <c r="C50" s="5">
        <v>4</v>
      </c>
      <c r="D50" s="5">
        <v>6</v>
      </c>
    </row>
    <row r="51" spans="1:4" x14ac:dyDescent="0.2">
      <c r="A51" s="7" t="s">
        <v>49</v>
      </c>
      <c r="B51" s="5">
        <v>38</v>
      </c>
      <c r="C51" s="5">
        <v>74</v>
      </c>
      <c r="D51" s="5">
        <v>112</v>
      </c>
    </row>
    <row r="52" spans="1:4" x14ac:dyDescent="0.2">
      <c r="A52" s="7" t="s">
        <v>50</v>
      </c>
      <c r="B52" s="5">
        <v>9</v>
      </c>
      <c r="C52" s="5">
        <v>13</v>
      </c>
      <c r="D52" s="5">
        <v>22</v>
      </c>
    </row>
    <row r="53" spans="1:4" x14ac:dyDescent="0.2">
      <c r="A53" s="7" t="s">
        <v>42</v>
      </c>
      <c r="B53" s="5">
        <v>49</v>
      </c>
      <c r="C53" s="5">
        <v>91</v>
      </c>
      <c r="D53" s="5">
        <v>140</v>
      </c>
    </row>
    <row r="70" spans="1:4" x14ac:dyDescent="0.2">
      <c r="A70" s="6" t="s">
        <v>45</v>
      </c>
      <c r="B70" s="6" t="s">
        <v>44</v>
      </c>
    </row>
    <row r="71" spans="1:4" x14ac:dyDescent="0.2">
      <c r="A71" s="6" t="s">
        <v>41</v>
      </c>
      <c r="B71" t="s">
        <v>18</v>
      </c>
      <c r="C71" t="s">
        <v>15</v>
      </c>
      <c r="D71" t="s">
        <v>42</v>
      </c>
    </row>
    <row r="72" spans="1:4" x14ac:dyDescent="0.2">
      <c r="A72" s="7">
        <v>25</v>
      </c>
      <c r="B72" s="5"/>
      <c r="C72" s="5">
        <v>1</v>
      </c>
      <c r="D72" s="5">
        <v>1</v>
      </c>
    </row>
    <row r="73" spans="1:4" x14ac:dyDescent="0.2">
      <c r="A73" s="7">
        <v>28</v>
      </c>
      <c r="B73" s="5"/>
      <c r="C73" s="5">
        <v>1</v>
      </c>
      <c r="D73" s="5">
        <v>1</v>
      </c>
    </row>
    <row r="74" spans="1:4" x14ac:dyDescent="0.2">
      <c r="A74" s="7">
        <v>30</v>
      </c>
      <c r="B74" s="5">
        <v>1</v>
      </c>
      <c r="C74" s="5">
        <v>1</v>
      </c>
      <c r="D74" s="5">
        <v>2</v>
      </c>
    </row>
    <row r="75" spans="1:4" x14ac:dyDescent="0.2">
      <c r="A75" s="7">
        <v>31</v>
      </c>
      <c r="B75" s="5">
        <v>3</v>
      </c>
      <c r="C75" s="5">
        <v>1</v>
      </c>
      <c r="D75" s="5">
        <v>4</v>
      </c>
    </row>
    <row r="76" spans="1:4" x14ac:dyDescent="0.2">
      <c r="A76" s="7">
        <v>32</v>
      </c>
      <c r="B76" s="5">
        <v>2</v>
      </c>
      <c r="C76" s="5"/>
      <c r="D76" s="5">
        <v>2</v>
      </c>
    </row>
    <row r="77" spans="1:4" x14ac:dyDescent="0.2">
      <c r="A77" s="7">
        <v>33</v>
      </c>
      <c r="B77" s="5">
        <v>1</v>
      </c>
      <c r="C77" s="5">
        <v>1</v>
      </c>
      <c r="D77" s="5">
        <v>2</v>
      </c>
    </row>
    <row r="78" spans="1:4" x14ac:dyDescent="0.2">
      <c r="A78" s="7">
        <v>34</v>
      </c>
      <c r="B78" s="5"/>
      <c r="C78" s="5">
        <v>2</v>
      </c>
      <c r="D78" s="5">
        <v>2</v>
      </c>
    </row>
    <row r="79" spans="1:4" x14ac:dyDescent="0.2">
      <c r="A79" s="7">
        <v>35</v>
      </c>
      <c r="B79" s="5">
        <v>2</v>
      </c>
      <c r="C79" s="5">
        <v>1</v>
      </c>
      <c r="D79" s="5">
        <v>3</v>
      </c>
    </row>
    <row r="80" spans="1:4" x14ac:dyDescent="0.2">
      <c r="A80" s="7">
        <v>36</v>
      </c>
      <c r="B80" s="5">
        <v>2</v>
      </c>
      <c r="C80" s="5">
        <v>4</v>
      </c>
      <c r="D80" s="5">
        <v>6</v>
      </c>
    </row>
    <row r="81" spans="1:4" x14ac:dyDescent="0.2">
      <c r="A81" s="7">
        <v>37</v>
      </c>
      <c r="B81" s="5"/>
      <c r="C81" s="5">
        <v>10</v>
      </c>
      <c r="D81" s="5">
        <v>10</v>
      </c>
    </row>
    <row r="82" spans="1:4" x14ac:dyDescent="0.2">
      <c r="A82" s="7">
        <v>38</v>
      </c>
      <c r="B82" s="5">
        <v>5</v>
      </c>
      <c r="C82" s="5">
        <v>13</v>
      </c>
      <c r="D82" s="5">
        <v>18</v>
      </c>
    </row>
    <row r="83" spans="1:4" x14ac:dyDescent="0.2">
      <c r="A83" s="7">
        <v>39</v>
      </c>
      <c r="B83" s="5">
        <v>3</v>
      </c>
      <c r="C83" s="5">
        <v>7</v>
      </c>
      <c r="D83" s="5">
        <v>10</v>
      </c>
    </row>
    <row r="84" spans="1:4" x14ac:dyDescent="0.2">
      <c r="A84" s="7">
        <v>40</v>
      </c>
      <c r="B84" s="5">
        <v>4</v>
      </c>
      <c r="C84" s="5">
        <v>5</v>
      </c>
      <c r="D84" s="5">
        <v>9</v>
      </c>
    </row>
    <row r="85" spans="1:4" x14ac:dyDescent="0.2">
      <c r="A85" s="7">
        <v>41</v>
      </c>
      <c r="B85" s="5">
        <v>2</v>
      </c>
      <c r="C85" s="5">
        <v>9</v>
      </c>
      <c r="D85" s="5">
        <v>11</v>
      </c>
    </row>
    <row r="86" spans="1:4" x14ac:dyDescent="0.2">
      <c r="A86" s="7">
        <v>42</v>
      </c>
      <c r="B86" s="5">
        <v>5</v>
      </c>
      <c r="C86" s="5">
        <v>5</v>
      </c>
      <c r="D86" s="5">
        <v>10</v>
      </c>
    </row>
    <row r="87" spans="1:4" x14ac:dyDescent="0.2">
      <c r="A87" s="7">
        <v>43</v>
      </c>
      <c r="B87" s="5">
        <v>1</v>
      </c>
      <c r="C87" s="5">
        <v>5</v>
      </c>
      <c r="D87" s="5">
        <v>6</v>
      </c>
    </row>
    <row r="88" spans="1:4" x14ac:dyDescent="0.2">
      <c r="A88" s="7">
        <v>44</v>
      </c>
      <c r="B88" s="5">
        <v>2</v>
      </c>
      <c r="C88" s="5">
        <v>2</v>
      </c>
      <c r="D88" s="5">
        <v>4</v>
      </c>
    </row>
    <row r="89" spans="1:4" x14ac:dyDescent="0.2">
      <c r="A89" s="7">
        <v>45</v>
      </c>
      <c r="B89" s="5">
        <v>2</v>
      </c>
      <c r="C89" s="5">
        <v>1</v>
      </c>
      <c r="D89" s="5">
        <v>3</v>
      </c>
    </row>
    <row r="90" spans="1:4" x14ac:dyDescent="0.2">
      <c r="A90" s="7">
        <v>46</v>
      </c>
      <c r="B90" s="5"/>
      <c r="C90" s="5">
        <v>2</v>
      </c>
      <c r="D90" s="5">
        <v>2</v>
      </c>
    </row>
    <row r="91" spans="1:4" x14ac:dyDescent="0.2">
      <c r="A91" s="7">
        <v>47</v>
      </c>
      <c r="B91" s="5"/>
      <c r="C91" s="5">
        <v>5</v>
      </c>
      <c r="D91" s="5">
        <v>5</v>
      </c>
    </row>
    <row r="92" spans="1:4" x14ac:dyDescent="0.2">
      <c r="A92" s="7">
        <v>48</v>
      </c>
      <c r="B92" s="5">
        <v>3</v>
      </c>
      <c r="C92" s="5"/>
      <c r="D92" s="5">
        <v>3</v>
      </c>
    </row>
    <row r="93" spans="1:4" x14ac:dyDescent="0.2">
      <c r="A93" s="7">
        <v>51</v>
      </c>
      <c r="B93" s="5">
        <v>1</v>
      </c>
      <c r="C93" s="5"/>
      <c r="D93" s="5">
        <v>1</v>
      </c>
    </row>
    <row r="94" spans="1:4" x14ac:dyDescent="0.2">
      <c r="A94" s="7">
        <v>52</v>
      </c>
      <c r="B94" s="5"/>
      <c r="C94" s="5">
        <v>1</v>
      </c>
      <c r="D94" s="5">
        <v>1</v>
      </c>
    </row>
    <row r="95" spans="1:4" x14ac:dyDescent="0.2">
      <c r="A95" s="7">
        <v>53</v>
      </c>
      <c r="B95" s="5">
        <v>1</v>
      </c>
      <c r="C95" s="5">
        <v>1</v>
      </c>
      <c r="D95" s="5">
        <v>2</v>
      </c>
    </row>
    <row r="96" spans="1:4" x14ac:dyDescent="0.2">
      <c r="A96" s="7">
        <v>57</v>
      </c>
      <c r="B96" s="5">
        <v>1</v>
      </c>
      <c r="C96" s="5"/>
      <c r="D96" s="5">
        <v>1</v>
      </c>
    </row>
    <row r="97" spans="1:4" x14ac:dyDescent="0.2">
      <c r="A97" s="7">
        <v>58</v>
      </c>
      <c r="B97" s="5">
        <v>1</v>
      </c>
      <c r="C97" s="5">
        <v>1</v>
      </c>
      <c r="D97" s="5">
        <v>2</v>
      </c>
    </row>
    <row r="98" spans="1:4" x14ac:dyDescent="0.2">
      <c r="A98" s="7">
        <v>59</v>
      </c>
      <c r="B98" s="5">
        <v>1</v>
      </c>
      <c r="C98" s="5">
        <v>3</v>
      </c>
      <c r="D98" s="5">
        <v>4</v>
      </c>
    </row>
    <row r="99" spans="1:4" x14ac:dyDescent="0.2">
      <c r="A99" s="7">
        <v>60</v>
      </c>
      <c r="B99" s="5"/>
      <c r="C99" s="5">
        <v>2</v>
      </c>
      <c r="D99" s="5">
        <v>2</v>
      </c>
    </row>
    <row r="100" spans="1:4" x14ac:dyDescent="0.2">
      <c r="A100" s="7">
        <v>61</v>
      </c>
      <c r="B100" s="5">
        <v>1</v>
      </c>
      <c r="C100" s="5"/>
      <c r="D100" s="5">
        <v>1</v>
      </c>
    </row>
    <row r="101" spans="1:4" x14ac:dyDescent="0.2">
      <c r="A101" s="7">
        <v>62</v>
      </c>
      <c r="B101" s="5">
        <v>1</v>
      </c>
      <c r="C101" s="5">
        <v>2</v>
      </c>
      <c r="D101" s="5">
        <v>3</v>
      </c>
    </row>
    <row r="102" spans="1:4" x14ac:dyDescent="0.2">
      <c r="A102" s="7">
        <v>63</v>
      </c>
      <c r="B102" s="5">
        <v>2</v>
      </c>
      <c r="C102" s="5">
        <v>1</v>
      </c>
      <c r="D102" s="5">
        <v>3</v>
      </c>
    </row>
    <row r="103" spans="1:4" x14ac:dyDescent="0.2">
      <c r="A103" s="7">
        <v>65</v>
      </c>
      <c r="B103" s="5"/>
      <c r="C103" s="5">
        <v>2</v>
      </c>
      <c r="D103" s="5">
        <v>2</v>
      </c>
    </row>
    <row r="104" spans="1:4" x14ac:dyDescent="0.2">
      <c r="A104" s="7">
        <v>66</v>
      </c>
      <c r="B104" s="5"/>
      <c r="C104" s="5">
        <v>2</v>
      </c>
      <c r="D104" s="5">
        <v>2</v>
      </c>
    </row>
    <row r="105" spans="1:4" x14ac:dyDescent="0.2">
      <c r="A105" s="7">
        <v>67</v>
      </c>
      <c r="B105" s="5">
        <v>1</v>
      </c>
      <c r="C105" s="5"/>
      <c r="D105" s="5">
        <v>1</v>
      </c>
    </row>
    <row r="106" spans="1:4" x14ac:dyDescent="0.2">
      <c r="A106" s="7">
        <v>68</v>
      </c>
      <c r="B106" s="5">
        <v>1</v>
      </c>
      <c r="C106" s="5"/>
      <c r="D106" s="5">
        <v>1</v>
      </c>
    </row>
    <row r="107" spans="1:4" x14ac:dyDescent="0.2">
      <c r="A107" s="7" t="s">
        <v>42</v>
      </c>
      <c r="B107" s="5">
        <v>49</v>
      </c>
      <c r="C107" s="5">
        <v>91</v>
      </c>
      <c r="D107" s="5">
        <v>140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E8752-4C38-B046-9229-C53C67C0D1F9}">
  <dimension ref="A1:O6"/>
  <sheetViews>
    <sheetView showGridLines="0" tabSelected="1" zoomScaleNormal="90" workbookViewId="0">
      <selection activeCell="S42" sqref="S42"/>
    </sheetView>
  </sheetViews>
  <sheetFormatPr baseColWidth="10" defaultRowHeight="15" x14ac:dyDescent="0.2"/>
  <sheetData>
    <row r="1" spans="1:15" x14ac:dyDescent="0.2">
      <c r="A1" s="8" t="s">
        <v>51</v>
      </c>
      <c r="B1" s="9"/>
      <c r="C1" s="9"/>
      <c r="D1" s="9"/>
      <c r="E1" s="9"/>
      <c r="F1" s="9"/>
      <c r="G1" s="9"/>
      <c r="H1" s="9"/>
      <c r="I1" s="9"/>
      <c r="J1" s="9"/>
      <c r="K1" s="9"/>
      <c r="L1" s="9"/>
      <c r="M1" s="9"/>
      <c r="N1" s="9"/>
      <c r="O1" s="9"/>
    </row>
    <row r="2" spans="1:15" x14ac:dyDescent="0.2">
      <c r="A2" s="9"/>
      <c r="B2" s="9"/>
      <c r="C2" s="9"/>
      <c r="D2" s="9"/>
      <c r="E2" s="9"/>
      <c r="F2" s="9"/>
      <c r="G2" s="9"/>
      <c r="H2" s="9"/>
      <c r="I2" s="9"/>
      <c r="J2" s="9"/>
      <c r="K2" s="9"/>
      <c r="L2" s="9"/>
      <c r="M2" s="9"/>
      <c r="N2" s="9"/>
      <c r="O2" s="9"/>
    </row>
    <row r="3" spans="1:15" x14ac:dyDescent="0.2">
      <c r="A3" s="9"/>
      <c r="B3" s="9"/>
      <c r="C3" s="9"/>
      <c r="D3" s="9"/>
      <c r="E3" s="9"/>
      <c r="F3" s="9"/>
      <c r="G3" s="9"/>
      <c r="H3" s="9"/>
      <c r="I3" s="9"/>
      <c r="J3" s="9"/>
      <c r="K3" s="9"/>
      <c r="L3" s="9"/>
      <c r="M3" s="9"/>
      <c r="N3" s="9"/>
      <c r="O3" s="9"/>
    </row>
    <row r="4" spans="1:15" x14ac:dyDescent="0.2">
      <c r="A4" s="9"/>
      <c r="B4" s="9"/>
      <c r="C4" s="9"/>
      <c r="D4" s="9"/>
      <c r="E4" s="9"/>
      <c r="F4" s="9"/>
      <c r="G4" s="9"/>
      <c r="H4" s="9"/>
      <c r="I4" s="9"/>
      <c r="J4" s="9"/>
      <c r="K4" s="9"/>
      <c r="L4" s="9"/>
      <c r="M4" s="9"/>
      <c r="N4" s="9"/>
      <c r="O4" s="9"/>
    </row>
    <row r="5" spans="1:15" x14ac:dyDescent="0.2">
      <c r="A5" s="9"/>
      <c r="B5" s="9"/>
      <c r="C5" s="9"/>
      <c r="D5" s="9"/>
      <c r="E5" s="9"/>
      <c r="F5" s="9"/>
      <c r="G5" s="9"/>
      <c r="H5" s="9"/>
      <c r="I5" s="9"/>
      <c r="J5" s="9"/>
      <c r="K5" s="9"/>
      <c r="L5" s="9"/>
      <c r="M5" s="9"/>
      <c r="N5" s="9"/>
      <c r="O5" s="9"/>
    </row>
    <row r="6" spans="1:15" x14ac:dyDescent="0.2">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 Jeffery</cp:lastModifiedBy>
  <dcterms:created xsi:type="dcterms:W3CDTF">2022-03-18T02:50:57Z</dcterms:created>
  <dcterms:modified xsi:type="dcterms:W3CDTF">2022-06-15T07:50:37Z</dcterms:modified>
</cp:coreProperties>
</file>