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tomps\Desktop\excel project\"/>
    </mc:Choice>
  </mc:AlternateContent>
  <xr:revisionPtr revIDLastSave="0" documentId="8_{7282DB2C-3F23-4BF0-AF7D-686EB7366672}" xr6:coauthVersionLast="47" xr6:coauthVersionMax="47" xr10:uidLastSave="{00000000-0000-0000-0000-000000000000}"/>
  <bookViews>
    <workbookView showSheetTabs="0" xWindow="-108" yWindow="-108" windowWidth="23256" windowHeight="12720" activeTab="3" xr2:uid="{00000000-000D-0000-FFFF-FFFF00000000}"/>
  </bookViews>
  <sheets>
    <sheet name="TotalSales" sheetId="18" r:id="rId1"/>
    <sheet name="Country Bar Chart" sheetId="19" r:id="rId2"/>
    <sheet name="Top 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6" i="17"/>
  <c r="M14" i="17"/>
  <c r="M22" i="17"/>
  <c r="M30" i="17"/>
  <c r="M38" i="17"/>
  <c r="M46" i="17"/>
  <c r="M54" i="17"/>
  <c r="M62" i="17"/>
  <c r="M70" i="17"/>
  <c r="M78" i="17"/>
  <c r="M86" i="17"/>
  <c r="M94" i="17"/>
  <c r="M102" i="17"/>
  <c r="M110" i="17"/>
  <c r="J2" i="17"/>
  <c r="O2" i="17" s="1"/>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<sst xmlns="http://schemas.openxmlformats.org/spreadsheetml/2006/main" count="11134" uniqueCount="6222">
  <si>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</si>
  <si>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</si>
  <si>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</si>
  <si>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</si>
  <si>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</si>
  <si>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</si>
  <si>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</si>
  <si>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</si>
  <si>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</si>
  <si>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</si>
  <si>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</si>
  <si>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</si>
  <si>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</si>
  <si>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</si>
  <si>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</si>
  <si>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</si>
  <si>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</si>
  <si>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</si>
  <si>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</si>
  <si>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</si>
  <si>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</si>
  <si>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</si>
  <si>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</si>
  <si>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</si>
  <si>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</si>
  <si>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</si>
  <si>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</si>
  <si>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</si>
  <si>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</si>
  <si>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</si>
  <si>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</si>
  <si>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</si>
  <si>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</si>
  <si>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</si>
  <si>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</si>
  <si>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</si>
  <si>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</si>
  <si>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</si>
  <si>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</si>
  <si>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</si>
  <si>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</si>
  <si>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</si>
  <si>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</si>
  <si>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</si>
  <si>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</si>
  <si>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</si>
  <si>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</si>
  <si>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</si>
  <si>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</si>
  <si>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</si>
  <si>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</si>
  <si>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</si>
  <si>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</si>
  <si>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</si>
  <si>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</si>
  <si>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</si>
  <si>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</si>
  <si>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</si>
  <si>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</si>
  <si>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</si>
  <si>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</si>
  <si>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</si>
  <si>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</si>
  <si>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</si>
  <si>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</si>
  <si>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</si>
  <si>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</si>
  <si>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</si>
  <si>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</si>
  <si>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</si>
  <si>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</si>
  <si>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</si>
  <si>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</si>
  <si>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</si>
  <si>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</si>
  <si>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</si>
  <si>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</si>
  <si>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</si>
  <si>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</si>
  <si>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</si>
  <si>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</si>
  <si>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</si>
  <si>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</si>
  <si>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</si>
  <si>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</si>
  <si>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</si>
  <si>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</si>
  <si>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</si>
  <si>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</si>
  <si>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</si>
  <si>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</si>
  <si>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</si>
  <si>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</si>
  <si>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</si>
  <si>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</si>
  <si>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</si>
  <si>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</si>
  <si>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</si>
  <si>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</si>
  <si>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</si>
  <si>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</si>
  <si>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</si>
  <si>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</si>
  <si>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</si>
  <si>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</si>
  <si>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</si>
  <si>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</si>
  <si>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</si>
  <si>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</si>
  <si>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</si>
  <si>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</si>
  <si>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</si>
  <si>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</si>
  <si>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</si>
  <si>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</si>
  <si>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</si>
  <si>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</si>
  <si>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</si>
  <si>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</si>
  <si>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</si>
  <si>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</si>
  <si>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</si>
  <si>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</si>
  <si>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</si>
  <si>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</si>
  <si>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</si>
  <si>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</si>
  <si>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</si>
  <si>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</si>
  <si>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</si>
  <si>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</si>
  <si>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</si>
  <si>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</si>
  <si>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</si>
  <si>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</si>
  <si>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</si>
  <si>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</si>
  <si>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</si>
  <si>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</si>
  <si>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</si>
  <si>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</si>
  <si>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</si>
  <si>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</si>
  <si>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</si>
  <si>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</si>
  <si>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</si>
  <si>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</si>
  <si>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</si>
  <si>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</si>
  <si>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</si>
  <si>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</si>
  <si>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</si>
  <si>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</si>
  <si>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</si>
  <si>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</si>
  <si>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</si>
  <si>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</si>
  <si>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</si>
  <si>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</si>
  <si>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</si>
  <si>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</si>
  <si>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</si>
  <si>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</si>
  <si>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</si>
  <si>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</si>
  <si>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</si>
  <si>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</si>
  <si>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</si>
  <si>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</si>
  <si>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</si>
  <si>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</si>
  <si>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</si>
  <si>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</si>
  <si>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</si>
  <si>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</si>
  <si>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</si>
  <si>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</si>
  <si>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</si>
  <si>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</si>
  <si>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</si>
  <si>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</si>
  <si>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</si>
  <si>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</si>
  <si>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</si>
  <si>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</si>
  <si>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</si>
  <si>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</si>
  <si>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</si>
  <si>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</si>
  <si>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</si>
  <si>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</si>
  <si>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</si>
  <si>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</si>
  <si>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</si>
  <si>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</si>
  <si>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</si>
  <si>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</si>
  <si>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</si>
  <si>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</si>
  <si>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</si>
  <si>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</si>
  <si>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</si>
  <si>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</si>
  <si>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</si>
  <si>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</si>
  <si>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</si>
  <si>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</si>
  <si>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</si>
  <si>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</si>
  <si>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</si>
  <si>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</si>
  <si>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</si>
  <si>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</si>
  <si>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</si>
  <si>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</si>
  <si>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</si>
  <si>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</si>
  <si>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</si>
  <si>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</si>
  <si>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</si>
  <si>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</si>
  <si>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</si>
  <si>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</si>
  <si>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</si>
  <si>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</si>
  <si>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</si>
  <si>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</si>
  <si>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</si>
  <si>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</si>
  <si>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</si>
  <si>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</si>
  <si>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</si>
  <si>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</si>
  <si>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</si>
  <si>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</si>
  <si>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</si>
  <si>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</si>
  <si>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</si>
  <si>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</si>
  <si>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</si>
  <si>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</si>
  <si>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</si>
  <si>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</si>
  <si>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</si>
  <si>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</si>
  <si>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</si>
  <si>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</si>
  <si>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</si>
  <si>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</si>
  <si>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</si>
  <si>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</si>
  <si>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</si>
  <si>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</si>
  <si>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</si>
  <si>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</si>
  <si>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</si>
  <si>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</si>
  <si>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</si>
  <si>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</si>
  <si>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</si>
  <si>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</si>
  <si>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</si>
  <si>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</si>
  <si>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</si>
  <si>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</si>
  <si>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</si>
  <si>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</si>
  <si>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</si>
  <si>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</si>
  <si>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</si>
  <si>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</si>
  <si>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</si>
  <si>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</si>
  <si>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</si>
  <si>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</si>
  <si>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</si>
  <si>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</si>
  <si>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</si>
  <si>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</si>
  <si>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</si>
  <si>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</si>
  <si>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</si>
  <si>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</si>
  <si>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</si>
  <si>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</si>
  <si>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</si>
  <si>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</si>
  <si>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</si>
  <si>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</si>
  <si>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</si>
  <si>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</si>
  <si>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</si>
  <si>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</si>
  <si>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</si>
  <si>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</si>
  <si>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</si>
  <si>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</si>
  <si>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</si>
  <si>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</si>
  <si>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</si>
  <si>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</si>
  <si>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</si>
  <si>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</si>
  <si>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</si>
  <si>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</si>
  <si>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</si>
  <si>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</si>
  <si>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</si>
  <si>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</si>
  <si>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</si>
  <si>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</si>
  <si>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</si>
  <si>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</si>
  <si>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</si>
  <si>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</si>
  <si>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</si>
  <si>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</si>
  <si>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</si>
  <si>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</si>
  <si>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</si>
  <si>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</si>
  <si>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</si>
  <si>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</si>
  <si>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</si>
  <si>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</si>
  <si>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</si>
  <si>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</si>
  <si>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</si>
  <si>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</si>
  <si>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</si>
  <si>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</si>
  <si>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</si>
  <si>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</si>
  <si>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</si>
  <si>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</si>
  <si>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</si>
  <si>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</si>
  <si>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</si>
  <si>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</si>
  <si>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</si>
  <si>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</si>
  <si>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</si>
  <si>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</si>
  <si>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</si>
  <si>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</si>
  <si>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</si>
  <si>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</si>
  <si>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</si>
  <si>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</si>
  <si>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</si>
  <si>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</si>
  <si>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</si>
  <si>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</si>
  <si>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</si>
  <si>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</si>
  <si>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</si>
  <si>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</si>
  <si>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</si>
  <si>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</si>
  <si>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</si>
  <si>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</si>
  <si>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</si>
  <si>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</si>
  <si>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</si>
  <si>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</si>
  <si>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</si>
  <si>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</si>
  <si>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</si>
  <si>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</si>
  <si>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</si>
  <si>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</si>
  <si>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</si>
  <si>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</si>
  <si>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</si>
  <si>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</si>
  <si>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</si>
  <si>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</si>
  <si>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</si>
  <si>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</si>
  <si>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</si>
  <si>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</si>
  <si>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</si>
  <si>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</si>
  <si>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</si>
  <si>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</si>
  <si>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</si>
  <si>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</si>
  <si>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</si>
  <si>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</si>
  <si>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</si>
  <si>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</si>
  <si>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</si>
  <si>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</si>
  <si>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</si>
  <si>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</si>
  <si>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</si>
  <si>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</si>
  <si>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</si>
  <si>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</si>
  <si>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</si>
  <si>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</si>
  <si>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</si>
  <si>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</si>
  <si>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</si>
  <si>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</si>
  <si>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</si>
  <si>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</si>
  <si>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</si>
  <si>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</si>
  <si>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</si>
  <si>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</si>
  <si>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</si>
  <si>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</si>
  <si>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</si>
  <si>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</si>
  <si>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</si>
  <si>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</si>
  <si>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</si>
  <si>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</si>
  <si>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</si>
  <si>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</si>
  <si>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</si>
  <si>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</si>
  <si>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</si>
  <si>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</si>
  <si>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</si>
  <si>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</si>
  <si>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</si>
  <si>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</si>
  <si>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</si>
  <si>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</si>
  <si>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</si>
  <si>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</si>
  <si>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</si>
  <si>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</si>
  <si>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</si>
  <si>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</si>
  <si>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</si>
  <si>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</si>
  <si>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</si>
  <si>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</si>
  <si>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</si>
  <si>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</si>
  <si>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</si>
  <si>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</si>
  <si>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</si>
  <si>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</si>
  <si>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</si>
  <si>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</si>
  <si>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</si>
  <si>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</si>
  <si>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</si>
  <si>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</si>
  <si>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</si>
  <si>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</si>
  <si>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</si>
  <si>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</si>
  <si>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</si>
  <si>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</si>
  <si>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</si>
  <si>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</si>
  <si>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</si>
  <si>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</si>
  <si>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</si>
  <si>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</si>
  <si>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</si>
  <si>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</si>
  <si>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</si>
  <si>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</si>
  <si>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</si>
  <si>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</si>
  <si>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</si>
  <si>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</si>
  <si>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</si>
  <si>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</si>
  <si>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</si>
  <si>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</si>
  <si>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</si>
  <si>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</si>
  <si>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</si>
  <si>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</si>
  <si>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</si>
  <si>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</si>
  <si>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</si>
  <si>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</si>
  <si>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</si>
  <si>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</si>
  <si>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</si>
  <si>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</si>
  <si>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</si>
  <si>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</si>
  <si>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</si>
  <si>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</si>
  <si>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</si>
  <si>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</si>
  <si>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</si>
  <si>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</si>
  <si>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</si>
  <si>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</si>
  <si>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</si>
  <si>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</si>
  <si>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</si>
  <si>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</si>
  <si>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</si>
  <si>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</si>
  <si>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</si>
  <si>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</si>
  <si>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</si>
  <si>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</si>
  <si>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</si>
  <si>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</si>
  <si>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</si>
  <si>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</si>
  <si>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</si>
  <si>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</si>
  <si>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</si>
  <si>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</si>
  <si>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</si>
  <si>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</si>
  <si>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</si>
  <si>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</si>
  <si>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</si>
  <si>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</si>
  <si>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</si>
  <si>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</si>
  <si>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</si>
  <si>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</si>
  <si>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</si>
  <si>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</si>
  <si>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</si>
  <si>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</si>
  <si>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</si>
  <si>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</si>
  <si>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</si>
  <si>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</si>
  <si>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</si>
  <si>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</si>
  <si>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</si>
  <si>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</si>
  <si>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</si>
  <si>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</si>
  <si>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</si>
  <si>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</si>
  <si>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</si>
  <si>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</si>
  <si>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</si>
  <si>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</si>
  <si>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</si>
  <si>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</si>
  <si>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</si>
  <si>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</si>
  <si>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</si>
  <si>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</si>
  <si>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</si>
  <si>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</si>
  <si>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</si>
  <si>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</si>
  <si>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</si>
  <si>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</si>
  <si>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</si>
  <si>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</si>
  <si>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</si>
  <si>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</si>
  <si>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</si>
  <si>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</si>
  <si>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</si>
  <si>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</si>
  <si>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</si>
  <si>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</si>
  <si>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</si>
  <si>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</si>
  <si>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</si>
  <si>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</si>
  <si>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</si>
  <si>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</si>
  <si>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</si>
  <si>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</si>
  <si>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</si>
  <si>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</si>
  <si>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</si>
  <si>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</si>
  <si>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</si>
  <si>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</si>
  <si>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</si>
  <si>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</si>
  <si>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</si>
  <si>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</si>
  <si>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</si>
  <si>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</si>
  <si>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</si>
  <si>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</si>
  <si>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</si>
  <si>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</si>
  <si>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</si>
  <si>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</si>
  <si>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</si>
  <si>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</si>
  <si>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</si>
  <si>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</si>
  <si>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</si>
  <si>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</si>
  <si>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</si>
  <si>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</si>
  <si>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</si>
  <si>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</si>
  <si>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</si>
  <si>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</si>
  <si>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</si>
  <si>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</si>
  <si>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</si>
  <si>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</si>
  <si>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</si>
  <si>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</si>
  <si>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</si>
  <si>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</si>
  <si>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</si>
  <si>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</si>
  <si>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</si>
  <si>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</si>
  <si>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</si>
  <si>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</si>
  <si>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</si>
  <si>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</si>
  <si>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</si>
  <si>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</si>
  <si>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</si>
  <si>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</si>
  <si>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</si>
  <si>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</si>
  <si>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</si>
  <si>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</si>
  <si>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</si>
  <si>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</si>
  <si>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</si>
  <si>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</si>
  <si>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</si>
  <si>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</si>
  <si>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</si>
  <si>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</si>
  <si>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</si>
  <si>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</si>
  <si>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</si>
  <si>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</si>
  <si>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</si>
  <si>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</si>
  <si>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</si>
  <si>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</si>
  <si>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</si>
  <si>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</si>
  <si>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</si>
  <si>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</si>
  <si>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</si>
  <si>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</si>
  <si>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</si>
  <si>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</si>
  <si>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</si>
  <si>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</si>
  <si>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</si>
  <si>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</si>
  <si>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</si>
  <si>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</si>
  <si>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</si>
  <si>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</si>
  <si>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</si>
  <si>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</si>
  <si>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</si>
  <si>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</si>
  <si>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</si>
  <si>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</si>
  <si>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</si>
  <si>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</si>
  <si>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</si>
  <si>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</si>
  <si>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</si>
  <si>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</si>
  <si>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</si>
  <si>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</si>
  <si>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</si>
  <si>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</si>
  <si>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</si>
  <si>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</si>
  <si>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</si>
  <si>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</si>
  <si>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</si>
  <si>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</si>
  <si>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</si>
  <si>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</si>
  <si>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</si>
  <si>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</si>
  <si>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</si>
  <si>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</si>
  <si>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</si>
  <si>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</si>
  <si>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</si>
  <si>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</si>
  <si>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</si>
  <si>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</si>
  <si>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</si>
  <si>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</si>
  <si>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</si>
  <si>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</si>
  <si>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</si>
  <si>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</si>
  <si>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</si>
  <si>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</si>
  <si>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</si>
  <si>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</si>
  <si>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</si>
  <si>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</si>
  <si>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</si>
  <si>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</si>
  <si>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</si>
  <si>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</si>
  <si>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</si>
  <si>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</si>
  <si>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</si>
  <si>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</si>
  <si>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</si>
  <si>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</si>
  <si>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</si>
  <si>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</si>
  <si>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</si>
  <si>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</si>
  <si>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</si>
  <si>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</si>
  <si>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</si>
  <si>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</si>
  <si>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</si>
  <si>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</si>
  <si>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</si>
  <si>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</si>
  <si>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</si>
  <si>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</si>
  <si>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</si>
  <si>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</si>
  <si>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</si>
  <si>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</si>
  <si>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</si>
  <si>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</si>
  <si>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</si>
  <si>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</si>
  <si>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</si>
  <si>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</si>
  <si>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</si>
  <si>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</si>
  <si>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</si>
  <si>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</si>
  <si>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</si>
  <si>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</si>
  <si>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</si>
  <si>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</si>
  <si>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</si>
  <si>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</si>
  <si>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</si>
  <si>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</si>
  <si>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</si>
  <si>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</si>
  <si>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</si>
  <si>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</si>
  <si>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</si>
  <si>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</si>
  <si>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</si>
  <si>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</si>
  <si>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</si>
  <si>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</si>
  <si>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</si>
  <si>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</si>
  <si>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</si>
  <si>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</si>
  <si>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</si>
  <si>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</si>
  <si>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</si>
  <si>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</si>
  <si>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</si>
  <si>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</si>
  <si>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</si>
  <si>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</si>
  <si>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</si>
  <si>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</si>
  <si>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</si>
  <si>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</si>
  <si>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</si>
  <si>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</si>
  <si>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</si>
  <si>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</si>
  <si>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</si>
  <si>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</si>
  <si>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</si>
  <si>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</si>
  <si>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</si>
  <si>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</si>
  <si>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</si>
  <si>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</si>
  <si>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</si>
  <si>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</si>
  <si>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</si>
  <si>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</si>
  <si>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</si>
  <si>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</si>
  <si>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</si>
  <si>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</si>
  <si>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</si>
  <si>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</si>
  <si>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</si>
  <si>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</si>
  <si>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</si>
  <si>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</si>
  <si>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</si>
  <si>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</si>
  <si>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</si>
  <si>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</si>
  <si>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</si>
  <si>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</si>
  <si>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</si>
  <si>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</si>
  <si>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</si>
  <si>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</si>
  <si>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</si>
  <si>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</si>
  <si>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</si>
  <si>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</si>
  <si>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</si>
  <si>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</si>
  <si>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</si>
  <si>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</si>
  <si>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</si>
  <si>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</si>
  <si>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</si>
  <si>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</si>
  <si>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</si>
  <si>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</si>
  <si>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</si>
  <si>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</si>
  <si>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</si>
  <si>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</si>
  <si>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</si>
  <si>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</si>
  <si>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</si>
  <si>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</si>
  <si>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</si>
  <si>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</si>
  <si>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</si>
  <si>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</si>
  <si>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</si>
  <si>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</si>
  <si>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</si>
  <si>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</si>
  <si>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</si>
  <si>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</si>
  <si>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</si>
  <si>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</si>
  <si>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</si>
  <si>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</si>
  <si>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</si>
  <si>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</si>
  <si>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</si>
  <si>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</si>
  <si>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</si>
  <si>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</si>
  <si>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</si>
  <si>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</si>
  <si>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</si>
  <si>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</si>
  <si>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</si>
  <si>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</si>
  <si>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</si>
  <si>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</si>
  <si>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</si>
  <si>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</si>
  <si>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</si>
  <si>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</si>
  <si>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</si>
  <si>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</si>
  <si>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</si>
  <si>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</si>
  <si>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</si>
  <si>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</si>
  <si>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</si>
  <si>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</si>
  <si>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</si>
  <si>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</si>
  <si>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</si>
  <si>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</si>
  <si>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</si>
  <si>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</si>
  <si>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</si>
  <si>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</si>
  <si>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</si>
  <si>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</si>
  <si>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</si>
  <si>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</si>
  <si>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</si>
  <si>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</si>
  <si>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</si>
  <si>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</si>
  <si>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</si>
  <si>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</si>
  <si>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</si>
  <si>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</si>
  <si>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</si>
  <si>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</si>
  <si>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</si>
  <si>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</si>
  <si>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</si>
  <si>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</si>
  <si>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</si>
  <si>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</si>
  <si>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</si>
  <si>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</si>
  <si>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</si>
  <si>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</si>
  <si>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</si>
  <si>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</si>
  <si>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</si>
  <si>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</si>
  <si>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</si>
  <si>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</si>
  <si>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</si>
  <si>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</si>
  <si>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</si>
  <si>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</si>
  <si>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</si>
  <si>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</si>
  <si>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</si>
  <si>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</si>
  <si>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</si>
  <si>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</si>
  <si>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</si>
  <si>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</si>
  <si>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</si>
  <si>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</si>
  <si>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</si>
  <si>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</si>
  <si>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</si>
  <si>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</si>
  <si>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</si>
  <si>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</si>
  <si>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</si>
  <si>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</si>
  <si>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</si>
  <si>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</si>
  <si>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</si>
  <si>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</si>
  <si>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</si>
  <si>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</si>
  <si>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</si>
  <si>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</si>
  <si>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</si>
  <si>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</si>
  <si>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</si>
  <si>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</si>
  <si>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</si>
  <si>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</si>
  <si>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</si>
  <si>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</si>
  <si>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</si>
  <si>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</si>
  <si>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</si>
  <si>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</si>
  <si>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</si>
  <si>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</si>
  <si>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</si>
  <si>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</si>
  <si>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</si>
  <si>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</si>
  <si>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</si>
  <si>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</si>
  <si>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</si>
  <si>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</si>
  <si>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</si>
  <si>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</si>
  <si>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</si>
  <si>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</si>
  <si>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</si>
  <si>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</si>
  <si>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</si>
  <si>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</si>
  <si>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</si>
  <si>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</si>
  <si>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</si>
  <si>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</si>
  <si>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</si>
  <si>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</si>
  <si>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</si>
  <si>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</si>
  <si>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</si>
  <si>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</si>
  <si>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</si>
  <si>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</si>
  <si>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</si>
  <si>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</si>
  <si>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</si>
  <si>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</si>
  <si>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</si>
  <si>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</si>
  <si>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</si>
  <si>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</si>
  <si>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</si>
  <si>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</si>
  <si>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</si>
  <si>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</si>
  <si>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</si>
  <si>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</si>
  <si>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</si>
  <si>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</si>
  <si>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</si>
  <si>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</si>
  <si>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</si>
  <si>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</si>
  <si>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</si>
  <si>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</si>
  <si>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</si>
  <si>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</si>
  <si>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</si>
  <si>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</si>
  <si>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</si>
  <si>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</si>
  <si>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</si>
  <si>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</si>
  <si>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</si>
  <si>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</si>
  <si>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</si>
  <si>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</si>
  <si>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</si>
  <si>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</si>
  <si>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</si>
  <si>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</si>
  <si>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</si>
  <si>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</si>
  <si>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</si>
  <si>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</si>
  <si>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</si>
  <si>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</si>
  <si>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</si>
  <si>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</si>
  <si>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</si>
  <si>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</si>
  <si>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</si>
  <si>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</si>
  <si>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</si>
  <si>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</si>
  <si>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</si>
  <si>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</si>
  <si>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</si>
  <si>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</si>
  <si>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</si>
  <si>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</si>
  <si>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</si>
  <si>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</si>
  <si>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</si>
  <si>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</si>
  <si>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</si>
  <si>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</si>
  <si>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</si>
  <si>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</si>
  <si>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</si>
  <si>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</si>
  <si>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</si>
  <si>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</si>
  <si>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</si>
  <si>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</si>
  <si>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</si>
  <si>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</si>
  <si>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</si>
  <si>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</si>
  <si>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</si>
  <si>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</si>
  <si>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</si>
  <si>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</si>
  <si>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</si>
  <si>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</si>
  <si>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</si>
  <si>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</si>
  <si>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</si>
  <si>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</si>
  <si>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</si>
  <si>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</si>
  <si>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</si>
  <si>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</si>
  <si>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</si>
  <si>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</si>
  <si>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</si>
  <si>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</si>
  <si>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</si>
  <si>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</si>
  <si>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</si>
  <si>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</si>
  <si>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</si>
  <si>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</si>
  <si>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</si>
  <si>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</si>
  <si>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</si>
  <si>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</si>
  <si>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</si>
  <si>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</si>
  <si>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</si>
  <si>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</si>
  <si>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</si>
  <si>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</si>
  <si>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</si>
  <si>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</si>
  <si>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</si>
  <si>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</si>
  <si>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</si>
  <si>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</si>
  <si>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</si>
  <si>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</si>
  <si>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</si>
  <si>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</si>
  <si>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</si>
  <si>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</si>
  <si>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</si>
  <si>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</si>
  <si>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</si>
  <si>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</si>
  <si>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</si>
  <si>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</si>
  <si>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</si>
  <si>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</si>
  <si>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</si>
  <si>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</si>
  <si>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</si>
  <si>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</si>
  <si>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</si>
  <si>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</si>
  <si>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</si>
  <si>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</si>
  <si>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</si>
  <si>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</si>
  <si>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</si>
  <si>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</si>
  <si>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</si>
  <si>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</si>
  <si>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</si>
  <si>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</si>
  <si>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</si>
  <si>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</si>
  <si>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</si>
  <si>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</si>
  <si>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</si>
  <si>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</si>
  <si>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</si>
  <si>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</si>
  <si>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</si>
  <si>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</si>
  <si>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</si>
  <si>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</si>
  <si>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</si>
  <si>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</si>
  <si>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</si>
  <si>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</si>
  <si>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</si>
  <si>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</si>
  <si>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</si>
  <si>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</si>
  <si>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</si>
  <si>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</si>
  <si>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</si>
  <si>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</si>
  <si>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</si>
  <si>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</si>
  <si>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</si>
  <si>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</si>
  <si>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</si>
  <si>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</si>
  <si>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</si>
  <si>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</si>
  <si>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</si>
  <si>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</si>
  <si>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</si>
  <si>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</si>
  <si>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</si>
  <si>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</si>
  <si>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</si>
  <si>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</si>
  <si>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</si>
  <si>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</si>
  <si>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</si>
  <si>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</si>
  <si>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</si>
  <si>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</si>
  <si>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</si>
  <si>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</si>
  <si>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</si>
  <si>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</si>
  <si>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</si>
  <si>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</si>
  <si>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</si>
  <si>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</si>
  <si>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</si>
  <si>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</si>
  <si>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</si>
  <si>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</si>
  <si>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</si>
  <si>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</si>
  <si>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</si>
  <si>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</si>
  <si>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</si>
  <si>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</si>
  <si>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</si>
  <si>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</si>
  <si>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</si>
  <si>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</si>
  <si>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</si>
  <si>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</si>
  <si>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</si>
  <si>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</si>
  <si>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</si>
  <si>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</si>
  <si>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</si>
  <si>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</si>
  <si>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</si>
  <si>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</si>
  <si>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</si>
  <si>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</si>
  <si>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</si>
  <si>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</si>
  <si>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</si>
  <si>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</si>
  <si>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</si>
  <si>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</si>
  <si>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</si>
  <si>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</si>
  <si>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</si>
  <si>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</si>
  <si>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</si>
  <si>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</si>
  <si>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</si>
  <si>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</si>
  <si>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</si>
  <si>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</si>
  <si>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</si>
  <si>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</si>
  <si>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</si>
  <si>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</si>
  <si>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</si>
  <si>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</si>
  <si>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</si>
  <si>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</si>
  <si>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</si>
  <si>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</si>
  <si>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</si>
  <si>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</si>
  <si>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</si>
  <si>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</si>
  <si>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</si>
  <si>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</si>
  <si>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</si>
  <si>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</si>
  <si>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</si>
  <si>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</si>
  <si>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</si>
  <si>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</si>
  <si>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</si>
  <si>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</si>
  <si>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</si>
  <si>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</si>
  <si>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</si>
  <si>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</si>
  <si>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</si>
  <si>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</si>
  <si>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</si>
  <si>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</si>
  <si>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</si>
  <si>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</si>
  <si>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</si>
  <si>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</si>
  <si>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</si>
  <si>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</si>
  <si>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</si>
  <si>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</si>
  <si>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</si>
  <si>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</si>
  <si>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</si>
  <si>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</si>
  <si>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</si>
  <si>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</si>
  <si>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</si>
  <si>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</si>
  <si>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</si>
  <si>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</si>
  <si>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</si>
  <si>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</si>
  <si>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</si>
  <si>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</si>
  <si>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</si>
  <si>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</si>
  <si>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</si>
  <si>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</si>
  <si>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</si>
  <si>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</si>
  <si>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</si>
  <si>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</si>
  <si>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</si>
  <si>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</si>
  <si>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</si>
  <si>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</si>
  <si>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</si>
  <si>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</si>
  <si>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</si>
  <si>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</si>
  <si>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</si>
  <si>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</si>
  <si>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</si>
  <si>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</si>
  <si>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</si>
  <si>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</si>
  <si>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</si>
  <si>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</si>
  <si>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</si>
  <si>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</si>
  <si>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</si>
  <si>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</si>
  <si>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</si>
  <si>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</si>
  <si>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</si>
  <si>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</si>
  <si>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</si>
  <si>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</si>
  <si>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</si>
  <si>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</si>
  <si>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</si>
  <si>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</si>
  <si>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</si>
  <si>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</si>
  <si>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</si>
  <si>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</si>
  <si>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</si>
  <si>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</si>
  <si>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</si>
  <si>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</si>
  <si>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</si>
  <si>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</si>
  <si>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</si>
  <si>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</si>
  <si>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</si>
  <si>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</si>
  <si>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</si>
  <si>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</si>
  <si>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</si>
  <si>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</si>
  <si>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</si>
  <si>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</si>
  <si>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</si>
  <si>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</si>
  <si>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</si>
  <si>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</si>
  <si>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</si>
  <si>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</si>
  <si>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</si>
  <si>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</si>
  <si>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</si>
  <si>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</si>
  <si>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</si>
  <si>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</si>
  <si>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</si>
  <si>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</si>
  <si>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</si>
  <si>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</si>
  <si>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</si>
  <si>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</si>
  <si>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</si>
  <si>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</si>
  <si>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</si>
  <si>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</si>
  <si>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</si>
  <si>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</si>
  <si>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</si>
  <si>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</si>
  <si>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</si>
  <si>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</si>
  <si>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</si>
  <si>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</si>
  <si>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</si>
  <si>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</si>
  <si>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</si>
  <si>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</si>
  <si>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</si>
  <si>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</si>
  <si>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</si>
  <si>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</si>
  <si>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</si>
  <si>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</si>
  <si>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</si>
  <si>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</si>
  <si>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</si>
  <si>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</si>
  <si>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</si>
  <si>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</si>
  <si>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</si>
  <si>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</si>
  <si>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</si>
  <si>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</si>
  <si>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</si>
  <si>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</si>
  <si>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</si>
  <si>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</si>
  <si>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</si>
  <si>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</si>
  <si>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</si>
  <si>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</si>
  <si>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</si>
  <si>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</si>
  <si>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</si>
  <si>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</si>
  <si>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</si>
  <si>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</si>
  <si>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</si>
  <si>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</si>
  <si>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</si>
  <si>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</si>
  <si>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</si>
  <si>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</si>
  <si>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</si>
  <si>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</si>
  <si>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</si>
  <si>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</si>
  <si>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</si>
  <si>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</si>
  <si>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</si>
  <si>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</si>
  <si>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</si>
  <si>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</si>
  <si>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</si>
  <si>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</si>
  <si>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</si>
  <si>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</si>
  <si>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</si>
  <si>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</si>
  <si>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</si>
  <si>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</si>
  <si>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</si>
  <si>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</si>
  <si>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</si>
  <si>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</si>
  <si>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</si>
  <si>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</si>
  <si>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</si>
  <si>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</si>
  <si>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</si>
  <si>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</si>
  <si>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</si>
  <si>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</si>
  <si>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</si>
  <si>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</si>
  <si>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</si>
  <si>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</si>
  <si>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</si>
  <si>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</si>
  <si>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</si>
  <si>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</si>
  <si>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</si>
  <si>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</si>
  <si>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</si>
  <si>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</si>
  <si>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</si>
  <si>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</si>
  <si>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</si>
  <si>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</si>
  <si>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</si>
  <si>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</si>
  <si>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</si>
  <si>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</si>
  <si>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</si>
  <si>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</si>
  <si>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</si>
  <si>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</si>
  <si>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</si>
  <si>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</si>
  <si>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</si>
  <si>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</si>
  <si>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</si>
  <si>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</si>
  <si>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</si>
  <si>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</si>
  <si>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</si>
  <si>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</si>
  <si>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</si>
  <si>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</si>
  <si>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</si>
  <si>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</si>
  <si>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</si>
  <si>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</si>
  <si>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</si>
  <si>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</si>
  <si>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</si>
  <si>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</si>
  <si>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</si>
  <si>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</si>
  <si>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</si>
  <si>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</si>
  <si>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</si>
  <si>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</si>
  <si>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</si>
  <si>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</si>
  <si>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</si>
  <si>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</si>
  <si>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</si>
  <si>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</si>
  <si>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</si>
  <si>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</si>
  <si>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</si>
  <si>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</si>
  <si>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</si>
  <si>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</si>
  <si>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</si>
  <si>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</si>
  <si>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</si>
  <si>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</si>
  <si>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</si>
  <si>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</si>
  <si>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</si>
  <si>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</si>
  <si>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</si>
  <si>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</si>
  <si>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</si>
  <si>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</si>
  <si>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</si>
  <si>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</si>
  <si>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</si>
  <si>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</si>
  <si>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</si>
  <si>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</si>
  <si>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</si>
  <si>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</si>
  <si>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</si>
  <si>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</si>
  <si>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</si>
  <si>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</si>
  <si>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</si>
  <si>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</si>
  <si>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</si>
  <si>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</si>
  <si>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</si>
  <si>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</si>
  <si>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</si>
  <si>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</si>
  <si>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</si>
  <si>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</si>
  <si>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</si>
  <si>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</si>
  <si>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</si>
  <si>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</si>
  <si>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</si>
  <si>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</si>
  <si>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</si>
  <si>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</si>
  <si>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</si>
  <si>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</si>
  <si>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</si>
  <si>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</si>
  <si>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</si>
  <si>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</si>
  <si>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</si>
  <si>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</si>
  <si>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</si>
  <si>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</si>
  <si>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</si>
  <si>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</si>
  <si>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</si>
  <si>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</si>
  <si>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</si>
  <si>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</si>
  <si>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</si>
  <si>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</si>
  <si>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</si>
  <si>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</si>
  <si>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</si>
  <si>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</si>
  <si>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</si>
  <si>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</si>
  <si>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</si>
  <si>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</si>
  <si>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</si>
  <si>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</si>
  <si>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</si>
  <si>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</si>
  <si>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</si>
  <si>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</si>
  <si>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</si>
  <si>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</si>
  <si>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</si>
  <si>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</si>
  <si>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</si>
  <si>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</si>
  <si>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</si>
  <si>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</si>
  <si>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</si>
  <si>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</si>
  <si>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</si>
  <si>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</si>
  <si>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</si>
  <si>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</si>
  <si>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</si>
  <si>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</si>
  <si>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</si>
  <si>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</si>
  <si>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</si>
  <si>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</si>
  <si>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</si>
  <si>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</si>
  <si>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</si>
  <si>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</si>
  <si>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</si>
  <si>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</si>
  <si>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</si>
  <si>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</si>
  <si>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</si>
  <si>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</si>
  <si>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</si>
  <si>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</si>
  <si>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</si>
  <si>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</si>
  <si>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</si>
  <si>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</si>
  <si>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</si>
  <si>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</si>
  <si>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</si>
  <si>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</si>
  <si>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</si>
  <si>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</si>
  <si>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</si>
  <si>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</si>
  <si>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</si>
  <si>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</si>
  <si>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</si>
  <si>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</si>
  <si>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</si>
  <si>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</si>
  <si>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</si>
  <si>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</si>
  <si>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</si>
  <si>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</si>
  <si>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</si>
  <si>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</si>
  <si>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</si>
  <si>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</si>
  <si>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</si>
  <si>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</si>
  <si>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</si>
  <si>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</si>
  <si>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</si>
  <si>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</si>
  <si>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</si>
  <si>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</si>
  <si>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</si>
  <si>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</si>
  <si>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</si>
  <si>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</si>
  <si>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</si>
  <si>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</si>
  <si>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</si>
  <si>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</si>
  <si>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</si>
  <si>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</si>
  <si>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</si>
  <si>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</si>
  <si>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</si>
  <si>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</si>
  <si>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</si>
  <si>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</si>
  <si>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</si>
  <si>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</si>
  <si>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</si>
  <si>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</si>
  <si>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</si>
  <si>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</si>
  <si>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</si>
  <si>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</si>
  <si>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</si>
  <si>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</si>
  <si>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</si>
  <si>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</si>
  <si>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</si>
  <si>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</si>
  <si>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</si>
  <si>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</si>
  <si>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</si>
  <si>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</si>
  <si>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</si>
  <si>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</si>
  <si>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</si>
  <si>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</si>
  <si>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</si>
  <si>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</si>
  <si>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</si>
  <si>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</si>
  <si>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</si>
  <si>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</si>
  <si>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</si>
  <si>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</si>
  <si>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</si>
  <si>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</si>
  <si>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</si>
  <si>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</si>
  <si>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</si>
  <si>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</si>
  <si>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</si>
  <si>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</si>
  <si>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</si>
  <si>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</si>
  <si>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</si>
  <si>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</si>
  <si>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</si>
  <si>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</si>
  <si>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</si>
  <si>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</si>
  <si>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</si>
  <si>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</si>
  <si>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</si>
  <si>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</si>
  <si>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</si>
  <si>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</si>
  <si>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</si>
  <si>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</si>
  <si>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</si>
  <si>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</si>
  <si>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</si>
  <si>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</si>
  <si>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</si>
  <si>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</si>
  <si>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</si>
  <si>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</si>
  <si>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</si>
  <si>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</si>
  <si>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</si>
  <si>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</si>
  <si>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</si>
  <si>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</si>
  <si>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</si>
  <si>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</si>
  <si>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</si>
  <si>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</si>
  <si>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</si>
  <si>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</si>
  <si>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</si>
  <si>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</si>
  <si>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</si>
  <si>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</si>
  <si>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</si>
  <si>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</si>
  <si>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</si>
  <si>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</si>
  <si>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</si>
  <si>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</si>
  <si>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</si>
  <si>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</si>
  <si>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</si>
  <si>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</si>
  <si>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</si>
  <si>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</si>
  <si>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</si>
  <si>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</si>
  <si>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</si>
  <si>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</si>
  <si>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</si>
  <si>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</si>
  <si>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</si>
  <si>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</si>
  <si>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</si>
  <si>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</si>
  <si>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</si>
  <si>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</si>
  <si>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</si>
  <si>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</si>
  <si>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</si>
  <si>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</si>
  <si>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</si>
  <si>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</si>
  <si>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</si>
  <si>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</si>
  <si>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</si>
  <si>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</si>
  <si>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</si>
  <si>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</si>
  <si>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</si>
  <si>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</si>
  <si>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</si>
  <si>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</si>
  <si>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</si>
  <si>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</si>
  <si>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</si>
  <si>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</si>
  <si>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</si>
  <si>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</si>
  <si>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</si>
  <si>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</si>
  <si>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</si>
  <si>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</si>
  <si>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</si>
  <si>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</si>
  <si>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</si>
  <si>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</si>
  <si>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</si>
  <si>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</si>
  <si>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</si>
  <si>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</si>
  <si>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</si>
  <si>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</si>
  <si>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</si>
  <si>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</si>
  <si>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</si>
  <si>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</si>
  <si>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</si>
  <si>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</si>
  <si>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</si>
  <si>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</si>
  <si>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</si>
  <si>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</si>
  <si>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</si>
  <si>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</si>
  <si>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</si>
  <si>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</si>
  <si>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</si>
  <si>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</si>
  <si>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</si>
  <si>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</si>
  <si>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</si>
  <si>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</si>
  <si>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</si>
  <si>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</si>
  <si>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</si>
  <si>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</si>
  <si>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</si>
  <si>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</si>
  <si>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</si>
  <si>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</si>
  <si>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</si>
  <si>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</si>
  <si>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</si>
  <si>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</si>
  <si>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</si>
  <si>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</si>
  <si>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</si>
  <si>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</si>
  <si>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</si>
  <si>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</si>
  <si>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</si>
  <si>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</si>
  <si>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</si>
  <si>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</si>
  <si>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</si>
  <si>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</si>
  <si>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</si>
  <si>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</si>
  <si>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</si>
  <si>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</si>
  <si>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</si>
  <si>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</si>
  <si>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</si>
  <si>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</si>
  <si>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</si>
  <si>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</si>
  <si>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</si>
  <si>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</si>
  <si>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</si>
  <si>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</si>
  <si>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</si>
  <si>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</si>
  <si>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</si>
  <si>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</si>
  <si>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</si>
  <si>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</si>
  <si>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</si>
  <si>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</si>
  <si>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</si>
  <si>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</si>
  <si>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</si>
  <si>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</si>
  <si>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</si>
  <si>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</si>
  <si>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</si>
  <si>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</si>
  <si>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</si>
  <si>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</si>
  <si>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</si>
  <si>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</si>
  <si>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</si>
  <si>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</si>
  <si>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</si>
  <si>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</si>
  <si>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</si>
  <si>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</si>
  <si>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</si>
  <si>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</si>
  <si>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</si>
  <si>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</si>
  <si>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</si>
  <si>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</si>
  <si>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</si>
  <si>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</si>
  <si>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</si>
  <si>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</si>
  <si>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</si>
  <si>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</si>
  <si>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</si>
  <si>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</si>
  <si>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</si>
  <si>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</si>
  <si>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</si>
  <si>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</si>
  <si>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</si>
  <si>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</si>
  <si>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</si>
  <si>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</si>
  <si>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</si>
  <si>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</si>
  <si>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</si>
  <si>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</si>
  <si>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</si>
  <si>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</si>
  <si>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</si>
  <si>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</si>
  <si>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</si>
  <si>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</si>
  <si>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</si>
  <si>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</si>
  <si>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</si>
  <si>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</si>
  <si>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</si>
  <si>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</si>
  <si>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</si>
  <si>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</si>
  <si>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</si>
  <si>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</si>
  <si>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</si>
  <si>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</si>
  <si>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</si>
  <si>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</si>
  <si>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</si>
  <si>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</si>
  <si>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</si>
  <si>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</si>
  <si>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</si>
  <si>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</si>
  <si>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</si>
  <si>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</si>
  <si>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</si>
  <si>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</si>
  <si>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</si>
  <si>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</si>
  <si>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</si>
  <si>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</si>
  <si>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</si>
  <si>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</si>
  <si>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</si>
  <si>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</si>
  <si>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</si>
  <si>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</si>
  <si>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</si>
  <si>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</si>
  <si>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</si>
  <si>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</si>
  <si>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</si>
  <si>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</si>
  <si>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</si>
  <si>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</si>
  <si>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</si>
  <si>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</si>
  <si>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</si>
  <si>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</si>
  <si>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</si>
  <si>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</si>
  <si>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</si>
  <si>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</si>
  <si>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</si>
  <si>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</si>
  <si>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</si>
  <si>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</si>
  <si>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</si>
  <si>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</si>
  <si>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</si>
  <si>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</si>
  <si>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</si>
  <si>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</si>
  <si>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</si>
  <si>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</si>
  <si>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</si>
  <si>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</si>
  <si>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</si>
  <si>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</si>
  <si>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</si>
  <si>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</si>
  <si>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</si>
  <si>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</si>
  <si>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</si>
  <si>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</si>
  <si>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</si>
  <si>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</si>
  <si>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</si>
  <si>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</si>
  <si>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</si>
  <si>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</si>
  <si>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</si>
  <si>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</si>
  <si>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</si>
  <si>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</si>
  <si>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</si>
  <si>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</si>
  <si>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</si>
  <si>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</si>
  <si>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</si>
  <si>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</si>
  <si>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</si>
  <si>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</si>
  <si>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</si>
  <si>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</si>
  <si>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</si>
  <si>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</si>
  <si>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</si>
  <si>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</si>
  <si>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</si>
  <si>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</si>
  <si>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</si>
  <si>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</si>
  <si>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</si>
  <si>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</si>
  <si>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</si>
  <si>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</si>
  <si>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</si>
  <si>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</si>
  <si>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</si>
  <si>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</si>
  <si>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</si>
  <si>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</si>
  <si>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</si>
  <si>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</si>
  <si>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</si>
  <si>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</si>
  <si>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</si>
  <si>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</si>
  <si>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</si>
  <si>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</si>
  <si>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</si>
  <si>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</si>
  <si>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</si>
  <si>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</si>
  <si>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</si>
  <si>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</si>
  <si>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</si>
  <si>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</si>
  <si>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</si>
  <si>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</si>
  <si>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</si>
  <si>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</si>
  <si>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</si>
  <si>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</si>
  <si>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</si>
  <si>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</si>
  <si>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</si>
  <si>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</si>
  <si>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</si>
  <si>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</si>
  <si>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</si>
  <si>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</si>
  <si>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</si>
  <si>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</si>
  <si>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</si>
  <si>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</si>
  <si>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</si>
  <si>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</si>
  <si>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</si>
  <si>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</si>
  <si>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</si>
  <si>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</si>
  <si>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</si>
  <si>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</si>
  <si>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</si>
  <si>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</si>
  <si>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</si>
  <si>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</si>
  <si>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</si>
  <si>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</si>
  <si>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</si>
  <si>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</si>
  <si>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</si>
  <si>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</si>
  <si>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</si>
  <si>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</si>
  <si>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</si>
  <si>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</si>
  <si>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</si>
  <si>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</si>
  <si>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</si>
  <si>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</si>
  <si>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</si>
  <si>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</si>
  <si>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</si>
  <si>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</si>
  <si>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</si>
  <si>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</si>
  <si>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</si>
  <si>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</si>
  <si>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</si>
  <si>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</si>
  <si>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</si>
  <si>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</si>
  <si>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</si>
  <si>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</si>
  <si>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</si>
  <si>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</si>
  <si>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</si>
  <si>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</si>
  <si>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</si>
  <si>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</si>
  <si>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</si>
  <si>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</si>
  <si>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</si>
  <si>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</si>
  <si>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</si>
  <si>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</si>
  <si>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</si>
  <si>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</si>
  <si>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</si>
  <si>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</si>
  <si>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</si>
  <si>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</si>
  <si>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</si>
  <si>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</si>
  <si>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</si>
  <si>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</si>
  <si>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</si>
  <si>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</si>
  <si>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</si>
  <si>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</si>
  <si>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</si>
  <si>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</si>
  <si>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</si>
  <si>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</si>
  <si>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</si>
  <si>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</si>
  <si>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</si>
  <si>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</si>
  <si>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</si>
  <si>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</si>
  <si>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</si>
  <si>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</si>
  <si>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</si>
  <si>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</si>
  <si>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</si>
  <si>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</si>
  <si>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</si>
  <si>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</si>
  <si>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</si>
  <si>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</si>
  <si>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</si>
  <si>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</si>
  <si>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</si>
  <si>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</si>
  <si>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</si>
  <si>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</si>
  <si>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</si>
  <si>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</si>
  <si>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</si>
  <si>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</si>
  <si>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</si>
  <si>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</si>
  <si>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</si>
  <si>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</si>
  <si>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</si>
  <si>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</si>
  <si>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</si>
  <si>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</si>
  <si>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</si>
  <si>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</si>
  <si>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</si>
  <si>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</si>
  <si>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</si>
  <si>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</si>
  <si>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</si>
  <si>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</si>
  <si>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</si>
  <si>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</si>
  <si>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</si>
  <si>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</si>
  <si>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</si>
  <si>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</si>
  <si>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</si>
  <si>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</si>
  <si>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</si>
  <si>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</si>
  <si>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</si>
  <si>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</si>
  <si>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</si>
  <si>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</si>
  <si>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</si>
  <si>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</si>
  <si>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</si>
  <si>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</si>
  <si>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</si>
  <si>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</si>
  <si>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</si>
  <si>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</si>
  <si>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</si>
  <si>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</si>
  <si>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</si>
  <si>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</si>
  <si>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</si>
  <si>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</si>
  <si>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</si>
  <si>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</si>
  <si>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</si>
  <si>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</si>
  <si>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</si>
  <si>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</si>
  <si>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</si>
  <si>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</si>
  <si>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</si>
  <si>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</si>
  <si>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</si>
  <si>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</si>
  <si>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</si>
  <si>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</si>
  <si>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</si>
  <si>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</si>
  <si>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</si>
  <si>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</si>
  <si>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</si>
  <si>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</si>
  <si>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</si>
  <si>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</si>
  <si>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</si>
  <si>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</si>
  <si>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</si>
  <si>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</si>
  <si>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</si>
  <si>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</si>
  <si>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</si>
  <si>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</si>
  <si>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</si>
  <si>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</si>
  <si>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</si>
  <si>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</si>
  <si>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</si>
  <si>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</si>
  <si>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</si>
  <si>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</si>
  <si>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</si>
  <si>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</si>
  <si>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</si>
  <si>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</si>
  <si>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</si>
  <si>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</si>
  <si>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</si>
  <si>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</si>
  <si>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</si>
  <si>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</si>
  <si>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</si>
  <si>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</si>
  <si>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</si>
  <si>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</si>
  <si>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</si>
  <si>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</si>
  <si>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</si>
  <si>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</si>
  <si>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</si>
  <si>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</si>
  <si>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</si>
  <si>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</si>
  <si>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</si>
  <si>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</si>
  <si>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</si>
  <si>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</si>
  <si>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</si>
  <si>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</si>
  <si>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</si>
  <si>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</si>
  <si>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</si>
  <si>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</si>
  <si>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</si>
  <si>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</si>
  <si>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</si>
  <si>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</si>
  <si>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</si>
  <si>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</si>
  <si>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</si>
  <si>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</si>
  <si>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</si>
  <si>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</si>
  <si>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</si>
  <si>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</si>
  <si>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</si>
  <si>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</si>
  <si>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</si>
  <si>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</si>
  <si>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</si>
  <si>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</si>
  <si>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</si>
  <si>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</si>
  <si>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</si>
  <si>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</si>
  <si>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</si>
  <si>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</si>
  <si>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</si>
  <si>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</si>
  <si>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</si>
  <si>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</si>
  <si>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</si>
  <si>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</si>
  <si>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</si>
  <si>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</si>
  <si>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</si>
  <si>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</si>
  <si>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</si>
  <si>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</si>
  <si>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</si>
  <si>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</si>
  <si>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</si>
  <si>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</si>
  <si>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</si>
  <si>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</si>
  <si>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</si>
  <si>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</si>
  <si>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</si>
  <si>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</si>
  <si>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</si>
  <si>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</si>
  <si>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</si>
  <si>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</si>
  <si>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</si>
  <si>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</si>
  <si>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</si>
  <si>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</si>
  <si>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</si>
  <si>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</si>
  <si>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</si>
  <si>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</si>
  <si>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</si>
  <si>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</si>
  <si>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</si>
  <si>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</si>
  <si>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</si>
  <si>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</si>
  <si>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</si>
  <si>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</si>
  <si>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</si>
  <si>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</si>
  <si>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</si>
  <si>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</si>
  <si>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</si>
  <si>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</si>
  <si>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</si>
  <si>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</si>
  <si>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</si>
  <si>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</si>
  <si>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</si>
  <si>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</si>
  <si>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</si>
  <si>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</si>
  <si>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</si>
  <si>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</si>
  <si>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</si>
  <si>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</si>
  <si>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</si>
  <si>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</si>
  <si>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</si>
  <si>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</si>
  <si>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</si>
  <si>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</si>
  <si>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</si>
  <si>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</si>
  <si>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</si>
  <si>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</si>
  <si>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</si>
  <si>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</si>
  <si>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</si>
  <si>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</si>
  <si>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</si>
  <si>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</si>
  <si>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</si>
  <si>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</si>
  <si>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</si>
  <si>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</si>
  <si>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</si>
  <si>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</si>
  <si>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</si>
  <si>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</si>
  <si>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</si>
  <si>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</si>
  <si>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</si>
  <si>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</si>
  <si>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</si>
  <si>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</si>
  <si>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</si>
  <si>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</si>
  <si>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</si>
  <si>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</si>
  <si>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</si>
  <si>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</si>
  <si>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</si>
  <si>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</si>
  <si>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</si>
  <si>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</si>
  <si>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</si>
  <si>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</si>
  <si>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</si>
  <si>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</si>
  <si>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</si>
  <si>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</si>
  <si>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</si>
  <si>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</si>
  <si>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</si>
  <si>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</si>
  <si>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</si>
  <si>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</si>
  <si>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</si>
  <si>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</si>
  <si>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</si>
  <si>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</si>
  <si>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</si>
  <si>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</si>
  <si>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</si>
  <si>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</si>
  <si>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</si>
  <si>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</si>
  <si>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</si>
  <si>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</si>
  <si>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</si>
  <si>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</si>
  <si>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</si>
  <si>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</si>
  <si>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</si>
  <si>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</si>
  <si>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</si>
  <si>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</si>
  <si>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</si>
  <si>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</si>
  <si>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</si>
  <si>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</si>
  <si>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</si>
  <si>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</si>
  <si>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</si>
  <si>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</si>
  <si>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</si>
  <si>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</si>
  <si>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</si>
  <si>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</si>
  <si>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</si>
  <si>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</si>
  <si>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</si>
  <si>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</si>
  <si>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</si>
  <si>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</si>
  <si>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</si>
  <si>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</si>
  <si>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</si>
  <si>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</si>
  <si>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</si>
  <si>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</si>
  <si>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</si>
  <si>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</si>
  <si>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</si>
  <si>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</si>
  <si>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</si>
  <si>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</si>
  <si>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</si>
  <si>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</si>
  <si>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</si>
  <si>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</si>
  <si>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</si>
  <si>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</si>
  <si>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</si>
  <si>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</si>
  <si>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</si>
  <si>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</si>
  <si>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</si>
  <si>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</si>
  <si>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</si>
  <si>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</si>
  <si>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</si>
  <si>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</si>
  <si>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</si>
  <si>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</si>
  <si>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</si>
  <si>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</si>
  <si>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</si>
  <si>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</si>
  <si>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</si>
  <si>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</si>
  <si>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</si>
  <si>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</si>
  <si>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</si>
  <si>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</si>
  <si>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</si>
  <si>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</si>
  <si>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</si>
  <si>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</si>
  <si>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</si>
  <si>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</si>
  <si>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</si>
  <si>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</si>
  <si>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</si>
  <si>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</si>
  <si>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</si>
  <si>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</si>
  <si>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</si>
  <si>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</si>
  <si>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</si>
  <si>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</si>
  <si>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</si>
  <si>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</si>
  <si>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</si>
  <si>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</si>
  <si>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</si>
  <si>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</si>
  <si>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</si>
  <si>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</si>
  <si>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</si>
  <si>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</si>
  <si>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</si>
  <si>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</si>
  <si>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</si>
  <si>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</si>
  <si>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</si>
  <si>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</si>
  <si>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</si>
  <si>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</si>
  <si>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</si>
  <si>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</si>
  <si>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</si>
  <si>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</si>
  <si>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</si>
  <si>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</si>
  <si>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</si>
  <si>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</si>
  <si>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</si>
  <si>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</si>
  <si>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</si>
  <si>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</si>
  <si>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</si>
  <si>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</si>
  <si>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</si>
  <si>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</si>
  <si>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</si>
  <si>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</si>
  <si>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</si>
  <si>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</si>
  <si>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</si>
  <si>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</si>
  <si>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</si>
  <si>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</si>
  <si>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</si>
  <si>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</si>
  <si>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</si>
  <si>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</si>
  <si>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</si>
  <si>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</si>
  <si>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</si>
  <si>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</si>
  <si>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</si>
  <si>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</si>
  <si>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</si>
  <si>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</si>
  <si>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</si>
  <si>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</si>
  <si>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</si>
  <si>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</si>
  <si>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</si>
  <si>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</si>
  <si>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</si>
  <si>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</si>
  <si>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</si>
  <si>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</si>
  <si>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</si>
  <si>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</si>
  <si>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</si>
  <si>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</si>
  <si>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</si>
  <si>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</si>
  <si>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</si>
  <si>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</si>
  <si>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</si>
  <si>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</si>
  <si>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</si>
  <si>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</si>
  <si>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</si>
  <si>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</si>
  <si>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</si>
  <si>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</si>
  <si>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</si>
  <si>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</si>
  <si>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</si>
  <si>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</si>
  <si>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</si>
  <si>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</si>
  <si>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</si>
  <si>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</si>
  <si>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</si>
  <si>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</si>
  <si>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</si>
  <si>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</si>
  <si>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</si>
  <si>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</si>
  <si>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</si>
  <si>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</si>
  <si>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</si>
  <si>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</si>
  <si>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</si>
  <si>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</si>
  <si>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</si>
  <si>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</si>
  <si>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</si>
  <si>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</si>
  <si>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</si>
  <si>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</si>
  <si>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</si>
  <si>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</si>
  <si>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</si>
  <si>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</si>
  <si>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</si>
  <si>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</si>
  <si>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</si>
  <si>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</si>
  <si>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</si>
  <si>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</si>
  <si>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</si>
  <si>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</si>
  <si>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</si>
  <si>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</si>
  <si>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</si>
  <si>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</si>
  <si>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</si>
  <si>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</si>
  <si>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</si>
  <si>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</si>
  <si>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</si>
  <si>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</si>
  <si>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</si>
  <si>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</si>
  <si>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</si>
  <si>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</si>
  <si>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</si>
  <si>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</si>
  <si>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</si>
  <si>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</si>
  <si>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</si>
  <si>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</si>
  <si>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</si>
  <si>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</si>
  <si>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</si>
  <si>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</si>
  <si>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</si>
  <si>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</si>
  <si>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</si>
  <si>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</si>
  <si>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</si>
  <si>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</si>
  <si>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</si>
  <si>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</si>
  <si>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</si>
  <si>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</si>
  <si>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</si>
  <si>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</si>
  <si>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</si>
  <si>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</si>
  <si>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</si>
  <si>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</si>
  <si>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</si>
  <si>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</si>
  <si>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</si>
  <si>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</si>
  <si>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</si>
  <si>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</si>
  <si>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</si>
  <si>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</si>
  <si>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</si>
  <si>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</si>
  <si>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</si>
  <si>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</si>
  <si>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</si>
  <si>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</si>
  <si>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</si>
  <si>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</si>
  <si>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</si>
  <si>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</si>
  <si>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</si>
  <si>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</si>
  <si>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</si>
  <si>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</si>
  <si>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</si>
  <si>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</si>
  <si>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</si>
  <si>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</si>
  <si>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</si>
  <si>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</si>
  <si>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</si>
  <si>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</si>
  <si>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</si>
  <si>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</si>
  <si>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</si>
  <si>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</si>
  <si>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</si>
  <si>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</si>
  <si>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</si>
  <si>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</si>
  <si>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</si>
  <si>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</si>
  <si>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</si>
  <si>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</si>
  <si>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</si>
  <si>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</si>
  <si>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</si>
  <si>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</si>
  <si>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</si>
  <si>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</si>
  <si>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</si>
  <si>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</si>
  <si>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</si>
  <si>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</si>
  <si>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</si>
  <si>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</si>
  <si>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</si>
  <si>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</si>
  <si>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</si>
  <si>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</si>
  <si>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</si>
  <si>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</si>
  <si>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</si>
  <si>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</si>
  <si>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</si>
  <si>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</si>
  <si>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</si>
  <si>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</si>
  <si>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</si>
  <si>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</si>
  <si>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</si>
  <si>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</si>
  <si>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</si>
  <si>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</si>
  <si>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</si>
  <si>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</si>
  <si>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</si>
  <si>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</si>
  <si>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</si>
  <si>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</si>
  <si>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</si>
  <si>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</si>
  <si>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</si>
  <si>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</si>
  <si>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</si>
  <si>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</si>
  <si>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</si>
  <si>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</si>
  <si>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</si>
  <si>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</si>
  <si>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</si>
  <si>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</si>
  <si>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</si>
  <si>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</si>
  <si>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</si>
  <si>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</si>
  <si>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</si>
  <si>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</si>
  <si>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</si>
  <si>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</si>
  <si>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</si>
  <si>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</si>
  <si>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</si>
  <si>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</si>
  <si>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</si>
  <si>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</si>
  <si>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</si>
  <si>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</si>
  <si>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</si>
  <si>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</si>
  <si>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</si>
  <si>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</si>
  <si>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</si>
  <si>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</si>
  <si>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</si>
  <si>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</si>
  <si>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</si>
  <si>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</si>
  <si>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</si>
  <si>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</si>
  <si>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</si>
  <si>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</si>
  <si>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</si>
  <si>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</si>
  <si>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</si>
  <si>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</si>
  <si>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</si>
  <si>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</si>
  <si>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</si>
  <si>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</si>
  <si>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</si>
  <si>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</si>
  <si>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</si>
  <si>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</si>
  <si>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</si>
  <si>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</si>
  <si>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</si>
  <si>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</si>
  <si>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</si>
  <si>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</si>
  <si>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</si>
  <si>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</si>
  <si>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</si>
  <si>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</si>
  <si>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</si>
  <si>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</si>
  <si>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</si>
  <si>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</si>
  <si>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</si>
  <si>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</si>
  <si>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</si>
  <si>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</si>
  <si>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</si>
  <si>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</si>
  <si>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</si>
  <si>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</si>
  <si>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</si>
  <si>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</si>
  <si>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</si>
  <si>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</si>
  <si>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</si>
  <si>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</si>
  <si>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</si>
  <si>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</si>
  <si>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</si>
  <si>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</si>
  <si>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</si>
  <si>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</si>
  <si>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</si>
  <si>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</si>
  <si>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</si>
  <si>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</si>
  <si>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</si>
  <si>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</si>
  <si>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</si>
  <si>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</si>
  <si>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</si>
  <si>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</si>
  <si>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</si>
  <si>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</si>
  <si>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</si>
  <si>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</si>
  <si>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</si>
  <si>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</si>
  <si>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</si>
  <si>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</si>
  <si>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</si>
  <si>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</si>
  <si>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</si>
  <si>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</si>
  <si>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</si>
  <si>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</si>
  <si>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</si>
  <si>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</si>
  <si>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</si>
  <si>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</si>
  <si>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</si>
  <si>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</si>
  <si>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</si>
  <si>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</si>
  <si>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</si>
  <si>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</si>
  <si>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</si>
  <si>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</si>
  <si>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</si>
  <si>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</si>
  <si>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</si>
  <si>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</si>
  <si>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</si>
  <si>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</si>
  <si>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</si>
  <si>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</si>
  <si>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</si>
  <si>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</si>
  <si>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</si>
  <si>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</si>
  <si>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</si>
  <si>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</si>
  <si>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</si>
  <si>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</si>
  <si>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</si>
  <si>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</si>
  <si>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</si>
  <si>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</si>
  <si>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</si>
  <si>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</si>
  <si>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</si>
  <si>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</si>
  <si>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</si>
  <si>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</si>
  <si>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</si>
  <si>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</si>
  <si>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</si>
  <si>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</si>
  <si>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</si>
  <si>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</si>
  <si>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</si>
  <si>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</si>
  <si>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</si>
  <si>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</si>
  <si>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</si>
  <si>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</si>
  <si>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</si>
  <si>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</si>
  <si>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</si>
  <si>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</si>
  <si>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</si>
  <si>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</si>
  <si>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</si>
  <si>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</si>
  <si>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</si>
  <si>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</si>
  <si>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</si>
  <si>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</si>
  <si>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</si>
  <si>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</si>
  <si>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</si>
  <si>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</si>
  <si>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</si>
  <si>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</si>
  <si>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</si>
  <si>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</si>
  <si>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</si>
  <si>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</si>
  <si>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</si>
  <si>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</si>
  <si>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</si>
  <si>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</si>
  <si>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</si>
  <si>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</si>
  <si>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</si>
  <si>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</si>
  <si>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</si>
  <si>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</si>
  <si>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</si>
  <si>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</si>
  <si>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</si>
  <si>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</si>
  <si>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</si>
  <si>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</si>
  <si>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</si>
  <si>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</si>
  <si>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</si>
  <si>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</si>
  <si>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</si>
  <si>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</si>
  <si>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</si>
  <si>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</si>
  <si>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</si>
  <si>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</si>
  <si>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</si>
  <si>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</si>
  <si>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</si>
  <si>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</si>
  <si>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</si>
  <si>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</si>
  <si>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</si>
  <si>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</si>
  <si>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</si>
  <si>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</si>
  <si>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</si>
  <si>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</si>
  <si>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</si>
  <si>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</si>
  <si>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</si>
  <si>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</si>
  <si>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</si>
  <si>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</si>
  <si>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</si>
  <si>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</si>
  <si>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</si>
  <si>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</si>
  <si>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</si>
  <si>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</si>
  <si>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</si>
  <si>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</si>
  <si>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</si>
  <si>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</si>
  <si>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</si>
  <si>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</si>
  <si>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</si>
  <si>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</si>
  <si>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</si>
  <si>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</si>
  <si>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</si>
  <si>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</si>
  <si>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</si>
  <si>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</si>
  <si>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</si>
  <si>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</si>
  <si>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</si>
  <si>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</si>
  <si>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</si>
  <si>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</si>
  <si>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</si>
  <si>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</si>
  <si>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</si>
  <si>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</si>
  <si>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</si>
  <si>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</si>
  <si>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</si>
  <si>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</si>
  <si>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</si>
  <si>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</si>
  <si>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</si>
  <si>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</si>
  <si>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</si>
  <si>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</si>
  <si>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</si>
  <si>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</si>
  <si>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</si>
  <si>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</si>
  <si>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</si>
  <si>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</si>
  <si>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</si>
  <si>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</si>
  <si>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</si>
  <si>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</si>
  <si>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</si>
  <si>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</si>
  <si>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</si>
  <si>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</si>
  <si>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</si>
  <si>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</si>
  <si>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</si>
  <si>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</si>
  <si>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</si>
  <si>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</si>
  <si>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</si>
  <si>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</si>
  <si>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</si>
  <si>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</si>
  <si>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</si>
  <si>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</si>
  <si>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</si>
  <si>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</si>
  <si>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</si>
  <si>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</si>
  <si>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</si>
  <si>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</si>
  <si>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</si>
  <si>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</si>
  <si>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</si>
  <si>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</si>
  <si>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</si>
  <si>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</si>
  <si>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</si>
  <si>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</si>
  <si>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</si>
  <si>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</si>
  <si>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</si>
  <si>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</si>
  <si>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</si>
  <si>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</si>
  <si>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</si>
  <si>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</si>
  <si>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</si>
  <si>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</si>
  <si>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</si>
  <si>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</si>
  <si>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</si>
  <si>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</si>
  <si>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</si>
  <si>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</si>
  <si>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</si>
  <si>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</si>
  <si>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</si>
  <si>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</si>
  <si>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</si>
  <si>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</si>
  <si>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</si>
  <si>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</si>
  <si>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</si>
  <si>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</si>
  <si>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</si>
  <si>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</si>
  <si>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</si>
  <si>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</si>
  <si>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</si>
  <si>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</si>
  <si>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</si>
  <si>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</si>
  <si>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</si>
  <si>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</si>
  <si>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</si>
  <si>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</si>
  <si>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</si>
  <si>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</si>
  <si>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</si>
  <si>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</si>
  <si>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</si>
  <si>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</si>
  <si>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</si>
  <si>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</si>
  <si>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</si>
  <si>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</si>
  <si>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</si>
  <si>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</si>
  <si>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</si>
  <si>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</si>
  <si>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</si>
  <si>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</si>
  <si>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</si>
  <si>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</si>
  <si>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</si>
  <si>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</si>
  <si>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</si>
  <si>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</si>
  <si>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</si>
  <si>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</si>
  <si>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</si>
  <si>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</si>
  <si>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</si>
  <si>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</si>
  <si>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</si>
  <si>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</si>
  <si>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</si>
  <si>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</si>
  <si>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</si>
  <si>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</si>
  <si>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</si>
  <si>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</si>
  <si>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</si>
  <si>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</si>
  <si>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</si>
  <si>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</si>
  <si>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</si>
  <si>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</si>
  <si>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</si>
  <si>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</si>
  <si>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</si>
  <si>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</si>
  <si>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</si>
  <si>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</si>
  <si>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</si>
  <si>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</si>
  <si>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</si>
  <si>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</si>
  <si>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</si>
  <si>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</si>
  <si>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</si>
  <si>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</si>
  <si>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</si>
  <si>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</si>
  <si>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</si>
  <si>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</si>
  <si>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</si>
  <si>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</si>
  <si>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</si>
  <si>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</si>
  <si>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</si>
  <si>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</si>
  <si>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</si>
  <si>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</si>
  <si>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</si>
  <si>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</si>
  <si>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</si>
  <si>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</si>
  <si>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</si>
  <si>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</si>
  <si>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</si>
  <si>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</si>
  <si>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</si>
  <si>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</si>
  <si>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</si>
  <si>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</si>
  <si>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</si>
  <si>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</si>
  <si>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</si>
  <si>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</si>
  <si>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</si>
  <si>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</si>
  <si>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</si>
  <si>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</si>
  <si>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</si>
  <si>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</si>
  <si>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</si>
  <si>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</si>
  <si>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</si>
  <si>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</si>
  <si>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</si>
  <si>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</si>
  <si>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</si>
  <si>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</si>
  <si>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</si>
  <si>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</si>
  <si>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</si>
  <si>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</si>
  <si>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</si>
  <si>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</si>
  <si>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</si>
  <si>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</si>
  <si>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</si>
  <si>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</si>
  <si>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</si>
  <si>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</si>
  <si>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</si>
  <si>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</si>
  <si>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</si>
  <si>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</si>
  <si>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</si>
  <si>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</si>
  <si>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</si>
  <si>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</si>
  <si>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</si>
  <si>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</si>
  <si>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</si>
  <si>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</si>
  <si>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</si>
  <si>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</si>
  <si>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</si>
  <si>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</si>
  <si>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</si>
  <si>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</si>
  <si>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</si>
  <si>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</si>
  <si>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</si>
  <si>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</si>
  <si>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</si>
  <si>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</si>
  <si>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</si>
  <si>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</si>
  <si>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</si>
  <si>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</si>
  <si>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</si>
  <si>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</si>
  <si>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</si>
  <si>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</si>
  <si>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</si>
  <si>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</si>
  <si>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</si>
  <si>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</si>
  <si>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</si>
  <si>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</si>
  <si>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</si>
  <si>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</si>
  <si>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</si>
  <si>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</si>
  <si>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</si>
  <si>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</si>
  <si>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</si>
  <si>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</si>
  <si>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</si>
  <si>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</si>
  <si>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</si>
  <si>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</si>
  <si>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</si>
  <si>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</si>
  <si>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</si>
  <si>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</si>
  <si>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</si>
  <si>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</si>
  <si>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</si>
  <si>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</si>
  <si>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</si>
  <si>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</si>
  <si>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</si>
  <si>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</si>
  <si>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</si>
  <si>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</si>
  <si>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</si>
  <si>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</si>
  <si>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</si>
  <si>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</si>
  <si>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</si>
  <si>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</si>
  <si>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</si>
  <si>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</si>
  <si>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</si>
  <si>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</si>
  <si>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</si>
  <si>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</si>
  <si>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</si>
  <si>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</si>
  <si>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</si>
  <si>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</si>
  <si>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</si>
  <si>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</si>
  <si>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</si>
  <si>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</si>
  <si>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</si>
  <si>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</si>
  <si>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</si>
  <si>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</si>
  <si>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</si>
  <si>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</si>
  <si>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</si>
  <si>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</si>
  <si>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</si>
  <si>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</si>
  <si>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</si>
  <si>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</si>
  <si>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</si>
  <si>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</si>
  <si>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</si>
  <si>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</si>
  <si>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</si>
  <si>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</si>
  <si>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</si>
  <si>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</si>
  <si>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</si>
  <si>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</si>
  <si>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</si>
  <si>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</si>
  <si>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</si>
  <si>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</si>
  <si>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</si>
  <si>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</si>
  <si>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</si>
  <si>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</si>
  <si>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</si>
  <si>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</si>
  <si>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</si>
  <si>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</si>
  <si>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</si>
  <si>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</si>
  <si>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</si>
  <si>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</si>
  <si>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</si>
  <si>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</si>
  <si>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</si>
  <si>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</si>
  <si>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</si>
  <si>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</si>
  <si>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</si>
  <si>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</si>
  <si>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</si>
  <si>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</si>
  <si>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</si>
  <si>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</si>
  <si>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</si>
  <si>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</si>
  <si>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</si>
  <si>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</si>
  <si>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</si>
  <si>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</si>
  <si>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</si>
  <si>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</si>
  <si>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</si>
  <si>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</si>
  <si>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</si>
  <si>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</si>
  <si>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</si>
  <si>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</si>
  <si>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</si>
  <si>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</si>
  <si>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</si>
  <si>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</si>
  <si>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</si>
  <si>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</si>
  <si>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</si>
  <si>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</si>
  <si>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</si>
  <si>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</si>
  <si>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</si>
  <si>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</si>
  <si>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</si>
  <si>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</si>
  <si>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</si>
  <si>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</si>
  <si>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</si>
  <si>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</si>
  <si>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</si>
  <si>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</si>
  <si>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</si>
  <si>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</si>
  <si>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</si>
  <si>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</si>
  <si>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</si>
  <si>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</si>
  <si>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</si>
  <si>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</si>
  <si>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</si>
  <si>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</si>
  <si>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</si>
  <si>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</si>
  <si>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</si>
  <si>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</si>
  <si>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</si>
  <si>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</si>
  <si>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</si>
  <si>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</si>
  <si>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</si>
  <si>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</si>
  <si>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</si>
  <si>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</si>
  <si>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</si>
  <si>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</si>
  <si>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</si>
  <si>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</si>
  <si>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</si>
  <si>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</si>
  <si>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</si>
  <si>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</si>
  <si>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</si>
  <si>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</si>
  <si>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</si>
  <si>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</si>
  <si>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</si>
  <si>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</si>
  <si>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</si>
  <si>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</si>
  <si>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</si>
  <si>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</si>
  <si>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</si>
  <si>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</si>
  <si>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</si>
  <si>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</si>
  <si>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</si>
  <si>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</si>
  <si>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</si>
  <si>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</si>
  <si>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</si>
  <si>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</si>
  <si>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</si>
  <si>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</si>
  <si>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</si>
  <si>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</si>
  <si>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</si>
  <si>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</si>
  <si>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</si>
  <si>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</si>
  <si>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</si>
  <si>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</si>
  <si>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</si>
  <si>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</si>
  <si>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</si>
  <si>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</si>
  <si>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</si>
  <si>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</si>
  <si>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</si>
  <si>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</si>
  <si>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</si>
  <si>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</si>
  <si>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</si>
  <si>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</si>
  <si>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</si>
  <si>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</si>
  <si>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</si>
  <si>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</si>
  <si>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</si>
  <si>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</si>
  <si>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</si>
  <si>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</si>
  <si>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</si>
  <si>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</si>
  <si>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</si>
  <si>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</si>
  <si>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</si>
  <si>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</si>
  <si>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</si>
  <si>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</si>
  <si>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</si>
  <si>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</si>
  <si>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</si>
  <si>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</si>
  <si>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</si>
  <si>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</si>
  <si>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</si>
  <si>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</si>
  <si>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</si>
  <si>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</si>
  <si>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</si>
  <si>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</si>
  <si>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</si>
  <si>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</si>
  <si>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</si>
  <si>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</si>
  <si>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</si>
  <si>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</si>
  <si>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</si>
  <si>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</si>
  <si>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</si>
  <si>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</si>
  <si>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</si>
  <si>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</si>
  <si>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</si>
  <si>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</si>
  <si>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</si>
  <si>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</si>
  <si>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</si>
  <si>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</si>
  <si>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</si>
  <si>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</si>
  <si>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</si>
  <si>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</si>
  <si>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</si>
  <si>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</si>
  <si>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</si>
  <si>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</si>
  <si>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</si>
  <si>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</si>
  <si>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</si>
  <si>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</si>
  <si>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</si>
  <si>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</si>
  <si>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</si>
  <si>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</si>
  <si>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</si>
  <si>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</si>
  <si>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</si>
  <si>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</si>
  <si>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</si>
  <si>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</si>
  <si>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</si>
  <si>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</si>
  <si>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</si>
  <si>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</si>
  <si>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</si>
  <si>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</si>
  <si>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</si>
  <si>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</si>
  <si>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</si>
  <si>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</si>
  <si>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</si>
  <si>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</si>
  <si>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</si>
  <si>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</si>
  <si>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</si>
  <si>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</si>
  <si>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</si>
  <si>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</si>
  <si>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</si>
  <si>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</si>
  <si>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</si>
  <si>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</si>
  <si>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</si>
  <si>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</si>
  <si>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</si>
  <si>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</si>
  <si>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</si>
  <si>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</si>
  <si>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</si>
  <si>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</si>
  <si>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</si>
  <si>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</si>
  <si>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</si>
  <si>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</si>
  <si>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</si>
  <si>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</si>
  <si>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</si>
  <si>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</si>
  <si>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</si>
  <si>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</si>
  <si>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</si>
  <si>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</si>
  <si>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</si>
  <si>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</si>
  <si>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</si>
  <si>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</si>
  <si>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</si>
  <si>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</si>
  <si>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</si>
  <si>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</si>
  <si>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</si>
  <si>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</si>
  <si>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</si>
  <si>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</si>
  <si>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</si>
  <si>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</si>
  <si>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</si>
  <si>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</si>
  <si>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</si>
  <si>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</si>
  <si>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</si>
  <si>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</si>
  <si>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</si>
  <si>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</si>
  <si>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</si>
  <si>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</si>
  <si>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</si>
  <si>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</si>
  <si>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</si>
  <si>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</si>
  <si>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</si>
  <si>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</si>
  <si>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</si>
  <si>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</si>
  <si>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</si>
  <si>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</si>
  <si>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</si>
  <si>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</si>
  <si>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</si>
  <si>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</si>
  <si>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</si>
  <si>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</si>
  <si>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</si>
  <si>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</si>
  <si>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</si>
  <si>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</si>
  <si>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</si>
  <si>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</si>
  <si>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</si>
  <si>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</si>
  <si>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</si>
  <si>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</si>
  <si>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</si>
  <si>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</si>
  <si>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</si>
  <si>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</si>
  <si>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</si>
  <si>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</si>
  <si>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</si>
  <si>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</si>
  <si>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</si>
  <si>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</si>
  <si>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</si>
  <si>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</si>
  <si>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</si>
  <si>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</si>
  <si>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</si>
  <si>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</si>
  <si>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</si>
  <si>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</si>
  <si>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</si>
  <si>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</si>
  <si>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</si>
  <si>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</si>
  <si>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</si>
  <si>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</si>
  <si>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</si>
  <si>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</si>
  <si>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</si>
  <si>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</si>
  <si>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</si>
  <si>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</si>
  <si>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</si>
  <si>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</si>
  <si>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</si>
  <si>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</si>
  <si>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</si>
  <si>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</si>
  <si>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</si>
  <si>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</si>
  <si>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</si>
  <si>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</si>
  <si>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</si>
  <si>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</si>
  <si>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</si>
  <si>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</si>
  <si>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</si>
  <si>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</si>
  <si>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</si>
  <si>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</si>
  <si>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</si>
  <si>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</si>
  <si>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</si>
  <si>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</si>
  <si>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</si>
  <si>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</si>
  <si>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</si>
  <si>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</si>
  <si>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</si>
  <si>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</si>
  <si>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</si>
  <si>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</si>
  <si>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</si>
  <si>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</si>
  <si>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</si>
  <si>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</si>
  <si>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</si>
  <si>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</si>
  <si>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</si>
  <si>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</si>
  <si>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</si>
  <si>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</si>
  <si>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</si>
  <si>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</si>
  <si>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</si>
  <si>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</si>
  <si>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</si>
  <si>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</si>
  <si>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</si>
  <si>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</si>
  <si>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</si>
  <si>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</si>
  <si>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</si>
  <si>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</si>
  <si>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</si>
  <si>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</si>
  <si>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</si>
  <si>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</si>
  <si>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</si>
  <si>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</si>
  <si>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</si>
  <si>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</si>
  <si>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</si>
  <si>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</si>
  <si>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</si>
  <si>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</si>
  <si>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</si>
  <si>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</si>
  <si>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</si>
  <si>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</si>
  <si>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</si>
  <si>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</si>
  <si>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</si>
  <si>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</si>
  <si>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</si>
  <si>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</si>
  <si>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</si>
  <si>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</si>
  <si>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</si>
  <si>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</si>
  <si>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</si>
  <si>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</si>
  <si>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</si>
  <si>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</si>
  <si>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</si>
  <si>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</si>
  <si>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</si>
  <si>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</si>
  <si>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</si>
  <si>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</si>
  <si>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</si>
  <si>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</si>
  <si>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</si>
  <si>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</si>
  <si>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</si>
  <si>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</si>
  <si>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</si>
  <si>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</si>
  <si>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</si>
  <si>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</si>
  <si>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</si>
  <si>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</si>
  <si>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</si>
  <si>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</si>
  <si>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</si>
  <si>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</si>
  <si>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</si>
  <si>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</si>
  <si>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</si>
  <si>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</si>
  <si>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</si>
  <si>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</si>
  <si>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</si>
  <si>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</si>
  <si>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</si>
  <si>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</si>
  <si>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</si>
  <si>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</si>
  <si>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</si>
  <si>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</si>
  <si>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</si>
  <si>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</si>
  <si>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</si>
  <si>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</si>
  <si>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</si>
  <si>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</si>
  <si>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</si>
  <si>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</si>
  <si>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</si>
  <si>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</si>
  <si>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</si>
  <si>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</si>
  <si>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</si>
  <si>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</si>
  <si>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</si>
  <si>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</si>
  <si>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</si>
  <si>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</si>
  <si>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</si>
  <si>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</si>
  <si>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</si>
  <si>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</si>
  <si>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</si>
  <si>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</si>
  <si>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</si>
  <si>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</si>
  <si>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</si>
  <si>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</si>
  <si>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</si>
  <si>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</si>
  <si>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</si>
  <si>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</si>
  <si>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</si>
  <si>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</si>
  <si>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</si>
  <si>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</si>
  <si>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</si>
  <si>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</si>
  <si>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</si>
  <si>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</si>
  <si>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</si>
  <si>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</si>
  <si>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</si>
  <si>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</si>
  <si>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</si>
  <si>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</si>
  <si>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</si>
  <si>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</si>
  <si>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</si>
  <si>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</si>
  <si>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</si>
  <si>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</si>
  <si>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</si>
  <si>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</si>
  <si>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</si>
  <si>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</si>
  <si>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</si>
  <si>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</si>
  <si>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</si>
  <si>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</si>
  <si>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</si>
  <si>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</si>
  <si>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</si>
  <si>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</si>
  <si>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</si>
  <si>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</si>
  <si>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</si>
  <si>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</si>
  <si>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</si>
  <si>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</si>
  <si>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</si>
  <si>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</si>
  <si>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</si>
  <si>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</si>
  <si>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</si>
  <si>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</si>
  <si>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</si>
  <si>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</si>
  <si>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</si>
  <si>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</si>
  <si>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</si>
  <si>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</si>
  <si>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</si>
  <si>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</si>
  <si>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</si>
  <si>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</si>
  <si>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</si>
  <si>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</si>
  <si>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</si>
  <si>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</si>
  <si>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</si>
  <si>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</si>
  <si>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</si>
  <si>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</si>
  <si>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</si>
  <si>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</si>
  <si>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</si>
  <si>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</si>
  <si>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</si>
  <si>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</si>
  <si>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</si>
  <si>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</si>
  <si>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</si>
  <si>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</si>
  <si>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</si>
  <si>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</si>
  <si>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</si>
  <si>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</si>
  <si>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</si>
  <si>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</si>
  <si>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</si>
  <si>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</si>
  <si>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</si>
  <si>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</si>
  <si>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</si>
  <si>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</si>
  <si>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</si>
  <si>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</si>
  <si>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</si>
  <si>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</si>
  <si>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</si>
  <si>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</si>
  <si>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</si>
  <si>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</si>
  <si>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</si>
  <si>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</si>
  <si>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</si>
  <si>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</si>
  <si>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</si>
  <si>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</si>
  <si>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</si>
  <si>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</si>
  <si>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</si>
  <si>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</si>
  <si>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</si>
  <si>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</si>
  <si>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</si>
  <si>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</si>
  <si>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</si>
  <si>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</si>
  <si>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</si>
  <si>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</si>
  <si>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</si>
  <si>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</si>
  <si>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</si>
  <si>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</si>
  <si>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</si>
  <si>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</si>
  <si>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</si>
  <si>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</si>
  <si>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</si>
  <si>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</si>
  <si>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</si>
  <si>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</si>
  <si>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</si>
  <si>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</si>
  <si>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</si>
  <si>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</si>
  <si>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</si>
  <si>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</si>
  <si>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</si>
  <si>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</si>
  <si>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</si>
  <si>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</si>
  <si>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</si>
  <si>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</si>
  <si>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</si>
  <si>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</si>
  <si>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</si>
  <si>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</si>
  <si>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</si>
  <si>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</si>
  <si>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</si>
  <si>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</si>
  <si>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</si>
  <si>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</si>
  <si>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</si>
  <si>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</si>
  <si>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</si>
  <si>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</si>
  <si>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</si>
  <si>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</si>
  <si>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</si>
  <si>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</si>
  <si>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</si>
  <si>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</si>
  <si>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</si>
  <si>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</si>
  <si>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</si>
  <si>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</si>
  <si>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</si>
  <si>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</si>
  <si>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</si>
  <si>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</si>
  <si>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</si>
  <si>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</si>
  <si>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</si>
  <si>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</si>
  <si>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</si>
  <si>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</si>
  <si>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</si>
  <si>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</si>
  <si>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</si>
  <si>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</si>
  <si>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</si>
  <si>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</si>
  <si>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</si>
  <si>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</si>
  <si>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</si>
  <si>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</si>
  <si>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</si>
  <si>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</si>
  <si>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</si>
  <si>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</si>
  <si>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</si>
  <si>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</si>
  <si>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</si>
  <si>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</si>
  <si>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</si>
  <si>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</si>
  <si>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</si>
  <si>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</si>
  <si>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</si>
  <si>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</si>
  <si>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</si>
  <si>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</si>
  <si>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</si>
  <si>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</si>
  <si>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</si>
  <si>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</si>
  <si>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</si>
  <si>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</si>
  <si>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</si>
  <si>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</si>
  <si>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</si>
  <si>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</si>
  <si>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</si>
  <si>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</si>
  <si>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</si>
  <si>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</si>
  <si>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</si>
  <si>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</si>
  <si>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</si>
  <si>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</si>
  <si>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</si>
  <si>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</si>
  <si>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</si>
  <si>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</si>
  <si>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</si>
  <si>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</si>
  <si>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</si>
  <si>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</si>
  <si>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</si>
  <si>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</si>
  <si>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</si>
  <si>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</si>
  <si>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</si>
  <si>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</si>
  <si>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</si>
  <si>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</si>
  <si>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</si>
  <si>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</si>
  <si>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</si>
  <si>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</si>
  <si>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</si>
  <si>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</si>
  <si>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</si>
  <si>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</si>
  <si>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</si>
  <si>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</si>
  <si>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</si>
  <si>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</si>
  <si>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</si>
  <si>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</si>
  <si>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</si>
  <si>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</si>
  <si>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</si>
  <si>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</si>
  <si>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</si>
  <si>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</si>
  <si>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</si>
  <si>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</si>
  <si>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</si>
  <si>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</si>
  <si>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</si>
  <si>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</si>
  <si>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</si>
  <si>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</si>
  <si>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</si>
  <si>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</si>
  <si>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</si>
  <si>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</si>
  <si>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</si>
  <si>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</si>
  <si>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</si>
  <si>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</si>
  <si>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</si>
  <si>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</si>
  <si>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</si>
  <si>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</si>
  <si>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</si>
  <si>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</si>
  <si>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</si>
  <si>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</si>
  <si>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</si>
  <si>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</si>
  <si>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</si>
  <si>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</si>
  <si>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</si>
  <si>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</si>
  <si>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</si>
  <si>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</si>
  <si>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</si>
  <si>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</si>
  <si>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</si>
  <si>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</si>
  <si>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</si>
  <si>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</si>
  <si>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</si>
  <si>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</si>
  <si>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</si>
  <si>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</si>
  <si>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</si>
  <si>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</si>
  <si>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</si>
  <si>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</si>
  <si>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</si>
  <si>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</si>
  <si>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</si>
  <si>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</si>
  <si>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</si>
  <si>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</si>
  <si>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</si>
  <si>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</si>
  <si>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</si>
  <si>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</si>
  <si>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</si>
  <si>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</si>
  <si>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</si>
  <si>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</si>
  <si>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</si>
  <si>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</si>
  <si>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</si>
  <si>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</si>
  <si>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</si>
  <si>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</si>
  <si>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</si>
  <si>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</si>
  <si>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</si>
  <si>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</si>
  <si>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</si>
  <si>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</si>
  <si>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</si>
  <si>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</si>
  <si>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</si>
  <si>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</si>
  <si>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</si>
  <si>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</si>
  <si>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</si>
  <si>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</si>
  <si>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</si>
  <si>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</si>
  <si>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</si>
  <si>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</si>
  <si>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</si>
  <si>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</si>
  <si>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</si>
  <si>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</si>
  <si>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</si>
  <si>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</si>
  <si>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</si>
  <si>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</si>
  <si>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</si>
  <si>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</si>
  <si>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</si>
  <si>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</si>
  <si>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</si>
  <si>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</si>
  <si>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</si>
  <si>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</si>
  <si>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</si>
  <si>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</si>
  <si>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</si>
  <si>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</si>
  <si>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</si>
  <si>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</si>
  <si>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</si>
  <si>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</si>
  <si>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</si>
  <si>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</si>
  <si>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</si>
  <si>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</si>
  <si>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</si>
  <si>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</si>
  <si>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</si>
  <si>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</si>
  <si>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</si>
  <si>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</si>
  <si>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</si>
  <si>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</si>
  <si>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</si>
  <si>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</si>
  <si>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</si>
  <si>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</si>
  <si>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</si>
  <si>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</si>
  <si>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</si>
  <si>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</si>
  <si>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</si>
  <si>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</si>
  <si>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</si>
  <si>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</si>
  <si>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</si>
  <si>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</si>
  <si>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</si>
  <si>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</si>
  <si>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</si>
  <si>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</si>
  <si>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</si>
  <si>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</si>
  <si>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</si>
  <si>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</si>
  <si>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</si>
  <si>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</si>
  <si>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</si>
  <si>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</si>
  <si>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</si>
  <si>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</si>
  <si>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</si>
  <si>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</si>
  <si>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</si>
  <si>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</si>
  <si>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</si>
  <si>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</si>
  <si>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</si>
  <si>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</si>
  <si>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</si>
  <si>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</si>
  <si>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</si>
  <si>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</si>
  <si>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</si>
  <si>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</si>
  <si>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</si>
  <si>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</si>
  <si>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</si>
  <si>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</si>
  <si>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</si>
  <si>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</si>
  <si>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</si>
  <si>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</si>
  <si>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</si>
  <si>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</si>
  <si>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</si>
  <si>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</si>
  <si>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</si>
  <si>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</si>
  <si>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</si>
  <si>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</si>
  <si>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</si>
  <si>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</si>
  <si>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</si>
  <si>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</si>
  <si>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</si>
  <si>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</si>
  <si>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</si>
  <si>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</si>
  <si>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</si>
  <si>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</si>
  <si>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</si>
  <si>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</si>
  <si>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</si>
  <si>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</si>
  <si>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</si>
  <si>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</si>
  <si>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</si>
  <si>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</si>
  <si>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</si>
  <si>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</si>
  <si>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</si>
  <si>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</si>
  <si>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</si>
  <si>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</si>
  <si>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</si>
  <si>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</si>
  <si>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</si>
  <si>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</si>
  <si>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</si>
  <si>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</si>
  <si>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</si>
  <si>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</si>
  <si>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</si>
  <si>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</si>
  <si>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</si>
  <si>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</si>
  <si>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</si>
  <si>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</si>
  <si>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</si>
  <si>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</si>
  <si>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</si>
  <si>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</si>
  <si>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</si>
  <si>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</si>
  <si>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</si>
  <si>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</si>
  <si>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</si>
  <si>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</si>
  <si>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</si>
  <si>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</si>
  <si>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</si>
  <si>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</si>
  <si>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</si>
  <si>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</si>
  <si>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</si>
  <si>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</si>
  <si>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</si>
  <si>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</si>
  <si>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</si>
  <si>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</si>
  <si>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</si>
  <si>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</si>
  <si>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</si>
  <si>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</si>
  <si>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</si>
  <si>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</si>
  <si>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</si>
  <si>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</si>
  <si>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</si>
  <si>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</si>
  <si>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</si>
  <si>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</si>
  <si>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</si>
  <si>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</si>
  <si>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</si>
  <si>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</si>
  <si>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</si>
  <si>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</si>
  <si>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</si>
  <si>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</si>
  <si>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</si>
  <si>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</si>
  <si>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</si>
  <si>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</si>
  <si>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</si>
  <si>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</si>
  <si>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</si>
  <si>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</si>
  <si>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</si>
  <si>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</si>
  <si>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</si>
  <si>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</si>
  <si>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</si>
  <si>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</si>
  <si>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</si>
  <si>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</si>
  <si>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</si>
  <si>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</si>
  <si>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</si>
  <si>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</si>
  <si>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</si>
  <si>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</si>
  <si>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</si>
  <si>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</si>
  <si>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</si>
  <si>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</si>
  <si>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</si>
  <si>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</si>
  <si>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</si>
  <si>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</si>
  <si>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</si>
  <si>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</si>
  <si>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</si>
  <si>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</si>
  <si>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</si>
  <si>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</si>
  <si>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</si>
  <si>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</si>
  <si>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</si>
  <si>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</si>
  <si>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</si>
  <si>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</si>
  <si>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</si>
  <si>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</si>
  <si>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</si>
  <si>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</si>
  <si>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</si>
  <si>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</si>
  <si>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</si>
  <si>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</si>
  <si>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</si>
  <si>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</si>
  <si>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</si>
  <si>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</si>
  <si>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</si>
  <si>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</si>
  <si>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</si>
  <si>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</si>
  <si>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</si>
  <si>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</si>
  <si>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</si>
  <si>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</si>
  <si>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</si>
  <si>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</si>
  <si>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</si>
  <si>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</si>
  <si>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</si>
  <si>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</si>
  <si>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</si>
  <si>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</si>
  <si>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</si>
  <si>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</si>
  <si>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</si>
  <si>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</si>
  <si>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</si>
  <si>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</si>
  <si>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</si>
  <si>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</si>
  <si>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</si>
  <si>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</si>
  <si>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</si>
  <si>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</si>
  <si>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</si>
  <si>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</si>
  <si>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</si>
  <si>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</si>
  <si>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</si>
  <si>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</si>
  <si>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</si>
  <si>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</si>
  <si>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</si>
  <si>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</si>
  <si>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</si>
  <si>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</si>
  <si>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</si>
  <si>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</si>
  <si>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</si>
  <si>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</si>
  <si>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</si>
  <si>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</si>
  <si>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</si>
  <si>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</si>
  <si>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</si>
  <si>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</si>
  <si>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</si>
  <si>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</si>
  <si>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</si>
  <si>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</si>
  <si>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</si>
  <si>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</si>
  <si>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</si>
  <si>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</si>
  <si>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</si>
  <si>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</si>
  <si>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</si>
  <si>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</si>
  <si>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</si>
  <si>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</si>
  <si>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</si>
  <si>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</si>
  <si>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</si>
  <si>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</si>
  <si>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</si>
  <si>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</si>
  <si>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</si>
  <si>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</si>
  <si>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</si>
  <si>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</si>
  <si>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</si>
  <si>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</si>
  <si>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</si>
  <si>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</si>
  <si>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</si>
  <si>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</si>
  <si>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</si>
  <si>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</si>
  <si>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</si>
  <si>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</si>
  <si>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</si>
  <si>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</si>
  <si>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</si>
  <si>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</si>
  <si>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</si>
  <si>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</si>
  <si>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</si>
  <si>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</si>
  <si>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</si>
  <si>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</si>
  <si>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</si>
  <si>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</si>
  <si>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</si>
  <si>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</si>
  <si>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</si>
  <si>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</si>
  <si>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</si>
  <si>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</si>
  <si>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</si>
  <si>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</si>
  <si>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</si>
  <si>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</si>
  <si>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</si>
  <si>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</si>
  <si>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</si>
  <si>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</si>
  <si>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</si>
  <si>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</si>
  <si>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</si>
  <si>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</si>
  <si>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</si>
  <si>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</si>
  <si>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</si>
  <si>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</si>
  <si>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</si>
  <si>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</si>
  <si>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</si>
  <si>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</si>
  <si>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</si>
  <si>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</si>
  <si>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</si>
  <si>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</si>
  <si>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</si>
  <si>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</si>
  <si>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</si>
  <si>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</si>
  <si>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</si>
  <si>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</si>
  <si>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</si>
  <si>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</si>
  <si>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</si>
  <si>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</si>
  <si>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</si>
  <si>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</si>
  <si>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</si>
  <si>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</si>
  <si>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</si>
  <si>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</si>
  <si>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</si>
  <si>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</si>
  <si>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</si>
  <si>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</si>
  <si>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</si>
  <si>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</si>
  <si>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</si>
  <si>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</si>
  <si>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</si>
  <si>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</si>
  <si>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</si>
  <si>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</si>
  <si>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</si>
  <si>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</si>
  <si>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</si>
  <si>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</si>
  <si>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</si>
  <si>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</si>
  <si>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</si>
  <si>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</si>
  <si>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</si>
  <si>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</si>
  <si>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</si>
  <si>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</si>
  <si>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</si>
  <si>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</si>
  <si>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</si>
  <si>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</si>
  <si>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</si>
  <si>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</si>
  <si>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</si>
  <si>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</si>
  <si>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</si>
  <si>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</si>
  <si>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</si>
  <si>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</si>
  <si>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</si>
  <si>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</si>
  <si>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</si>
  <si>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</si>
  <si>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</si>
  <si>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</si>
  <si>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</si>
  <si>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</si>
  <si>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</si>
  <si>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</si>
  <si>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</si>
  <si>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</si>
  <si>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</si>
  <si>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</si>
  <si>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</si>
  <si>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</si>
  <si>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</si>
  <si>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</si>
  <si>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</si>
  <si>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</si>
  <si>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</si>
  <si>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</si>
  <si>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</si>
  <si>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</si>
  <si>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</si>
  <si>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</si>
  <si>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</si>
  <si>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</si>
  <si>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</si>
  <si>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</si>
  <si>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</si>
  <si>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</si>
  <si>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</si>
  <si>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</si>
  <si>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</si>
  <si>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</si>
  <si>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</si>
  <si>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</si>
  <si>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</si>
  <si>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</si>
  <si>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</si>
  <si>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</si>
  <si>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</si>
  <si>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</si>
  <si>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</si>
  <si>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</si>
  <si>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</si>
  <si>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</si>
  <si>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</si>
  <si>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</si>
  <si>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</si>
  <si>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</si>
  <si>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</si>
  <si>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</si>
  <si>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</si>
  <si>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</si>
  <si>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</si>
  <si>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</si>
  <si>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</si>
  <si>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</si>
  <si>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</si>
  <si>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</si>
  <si>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</si>
  <si>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</si>
  <si>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</si>
  <si>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</si>
  <si>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</si>
  <si>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</si>
  <si>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</si>
  <si>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</si>
  <si>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</si>
  <si>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</si>
  <si>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</si>
  <si>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</si>
  <si>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</si>
  <si>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</si>
  <si>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</si>
  <si>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</si>
  <si>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</si>
  <si>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</si>
  <si>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</si>
  <si>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</si>
  <si>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</si>
  <si>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</si>
  <si>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</si>
  <si>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</si>
  <si>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</si>
  <si>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</si>
  <si>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</si>
  <si>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</si>
  <si>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</si>
  <si>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</si>
  <si>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</si>
  <si>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</si>
  <si>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</si>
  <si>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</si>
  <si>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</si>
  <si>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</si>
  <si>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</si>
  <si>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</si>
  <si>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</si>
  <si>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</si>
  <si>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</si>
  <si>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</si>
  <si>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</si>
  <si>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</si>
  <si>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</si>
  <si>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</si>
  <si>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</si>
  <si>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</si>
  <si>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</si>
  <si>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</si>
  <si>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</si>
  <si>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</si>
  <si>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</si>
  <si>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</si>
  <si>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</si>
  <si>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</si>
  <si>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</si>
  <si>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</si>
  <si>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</si>
  <si>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</si>
  <si>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</si>
  <si>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</si>
  <si>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</si>
  <si>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</si>
  <si>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</si>
  <si>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</si>
  <si>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</si>
  <si>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</si>
  <si>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</si>
  <si>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</si>
  <si>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</si>
  <si>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</si>
  <si>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</si>
  <si>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</si>
  <si>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</si>
  <si>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</si>
  <si>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</si>
  <si>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</si>
  <si>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</si>
  <si>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</si>
  <si>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</si>
  <si>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</si>
  <si>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</si>
  <si>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</si>
  <si>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</si>
  <si>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</si>
  <si>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</si>
  <si>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</si>
  <si>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</si>
  <si>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</si>
  <si>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</si>
  <si>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</si>
  <si>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</si>
  <si>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</si>
  <si>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</si>
  <si>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</si>
  <si>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</si>
  <si>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</si>
  <si>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</si>
  <si>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</si>
  <si>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</si>
  <si>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</si>
  <si>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</si>
  <si>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</si>
  <si>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</si>
  <si>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</si>
  <si>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</si>
  <si>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</si>
  <si>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</si>
  <si>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</si>
  <si>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</si>
  <si>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</si>
  <si>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</si>
  <si>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</si>
  <si>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</si>
  <si>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</si>
  <si>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</si>
  <si>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</si>
  <si>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</si>
  <si>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</si>
  <si>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</si>
  <si>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</si>
  <si>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</si>
  <si>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</si>
  <si>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</si>
  <si>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</si>
  <si>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</si>
  <si>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</si>
  <si>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</si>
  <si>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</si>
  <si>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</si>
  <si>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</si>
  <si>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</si>
  <si>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</si>
  <si>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</si>
  <si>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</si>
  <si>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</si>
  <si>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</si>
  <si>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</si>
  <si>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</si>
  <si>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</si>
  <si>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</si>
  <si>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</si>
  <si>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</si>
  <si>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</si>
  <si>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</si>
  <si>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</si>
  <si>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</si>
  <si>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</si>
  <si>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</si>
  <si>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</si>
  <si>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</si>
  <si>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</si>
  <si>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</si>
  <si>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</si>
  <si>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</si>
  <si>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</si>
  <si>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</si>
  <si>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</si>
  <si>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</si>
  <si>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</si>
  <si>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</si>
  <si>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</si>
  <si>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</si>
  <si>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</si>
  <si>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</si>
  <si>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</si>
  <si>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</si>
  <si>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</si>
  <si>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</si>
  <si>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</si>
  <si>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</si>
  <si>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</si>
  <si>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</si>
  <si>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</si>
  <si>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</si>
  <si>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</si>
  <si>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</si>
  <si>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</si>
  <si>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</si>
  <si>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</si>
  <si>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</si>
  <si>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</si>
  <si>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</si>
  <si>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</si>
  <si>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</si>
  <si>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</si>
  <si>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</si>
  <si>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</si>
  <si>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</si>
  <si>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</si>
  <si>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</si>
  <si>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</si>
  <si>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</si>
  <si>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</si>
  <si>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</si>
  <si>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</si>
  <si>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</si>
  <si>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</si>
  <si>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</si>
  <si>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</si>
  <si>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</si>
  <si>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</si>
  <si>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</si>
  <si>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</si>
  <si>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</si>
  <si>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</si>
  <si>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</si>
  <si>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</si>
  <si>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</si>
  <si>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</si>
  <si>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</si>
  <si>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</si>
  <si>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</si>
  <si>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</si>
  <si>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</si>
  <si>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</si>
  <si>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</si>
  <si>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</si>
  <si>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</si>
  <si>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</si>
  <si>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</si>
  <si>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</si>
  <si>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</si>
  <si>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</si>
  <si>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</si>
  <si>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</si>
  <si>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</si>
  <si>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</si>
  <si>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</si>
  <si>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</si>
  <si>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</si>
  <si>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</si>
  <si>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</si>
  <si>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</si>
  <si>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</si>
  <si>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</si>
  <si>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</si>
  <si>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</si>
  <si>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</si>
  <si>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</si>
  <si>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</si>
  <si>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</si>
  <si>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</si>
  <si>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</si>
  <si>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</si>
  <si>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</si>
  <si>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</si>
  <si>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</si>
  <si>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</si>
  <si>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</si>
  <si>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</si>
  <si>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</si>
  <si>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</si>
  <si>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</si>
  <si>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</si>
  <si>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</si>
  <si>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</si>
  <si>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</si>
  <si>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</si>
  <si>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</si>
  <si>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</si>
  <si>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</si>
  <si>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</si>
  <si>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</si>
  <si>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</si>
  <si>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</si>
  <si>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</si>
  <si>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</si>
  <si>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</si>
  <si>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</si>
  <si>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</si>
  <si>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</si>
  <si>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</si>
  <si>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</si>
  <si>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</si>
  <si>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</si>
  <si>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</si>
  <si>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</si>
  <si>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</si>
  <si>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</si>
  <si>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</si>
  <si>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</si>
  <si>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</si>
  <si>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</si>
  <si>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</si>
  <si>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</si>
  <si>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</si>
  <si>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</si>
  <si>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</si>
  <si>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</si>
  <si>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</si>
  <si>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</si>
  <si>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</si>
  <si>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</si>
  <si>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</si>
  <si>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</si>
  <si>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</si>
  <si>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</si>
  <si>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</si>
  <si>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</si>
  <si>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</si>
  <si>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</si>
  <si>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</si>
  <si>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</si>
  <si>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</si>
  <si>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</si>
  <si>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</si>
  <si>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</si>
  <si>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</si>
  <si>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</si>
  <si>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</si>
  <si>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</si>
  <si>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</si>
  <si>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</si>
  <si>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</si>
  <si>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</si>
  <si>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</si>
  <si>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</si>
  <si>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</si>
  <si>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</si>
  <si>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</si>
  <si>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</si>
  <si>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</si>
  <si>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</si>
  <si>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</si>
  <si>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</si>
  <si>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</si>
  <si>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</si>
  <si>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</si>
  <si>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</si>
  <si>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</si>
  <si>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</si>
  <si>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</si>
  <si>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</si>
  <si>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</si>
  <si>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</si>
  <si>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</si>
  <si>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</si>
  <si>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</si>
  <si>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</si>
  <si>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</si>
  <si>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</si>
  <si>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</si>
  <si>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</si>
  <si>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</si>
  <si>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</si>
  <si>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</si>
  <si>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</si>
  <si>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</si>
  <si>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</si>
  <si>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</si>
  <si>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</si>
  <si>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</si>
  <si>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</si>
  <si>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</si>
  <si>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</si>
  <si>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</si>
  <si>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</si>
  <si>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</si>
  <si>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</si>
  <si>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</si>
  <si>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</si>
  <si>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</si>
  <si>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</si>
  <si>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</si>
  <si>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</si>
  <si>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</si>
  <si>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</si>
  <si>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</si>
  <si>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</si>
  <si>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</si>
  <si>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</si>
  <si>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</si>
  <si>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</si>
  <si>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</si>
  <si>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</si>
  <si>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</si>
  <si>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</si>
  <si>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</si>
  <si>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</si>
  <si>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</si>
  <si>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</si>
  <si>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</si>
  <si>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</si>
  <si>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</si>
  <si>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</si>
  <si>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</si>
  <si>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</si>
  <si>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</si>
  <si>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</si>
  <si>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</si>
  <si>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</si>
  <si>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</si>
  <si>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</si>
  <si>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</si>
  <si>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</si>
  <si>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</si>
  <si>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</si>
  <si>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</si>
  <si>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</si>
  <si>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</si>
  <si>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</si>
  <si>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</si>
  <si>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</si>
  <si>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</si>
  <si>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</si>
  <si>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</si>
  <si>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</si>
  <si>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</si>
  <si>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</si>
  <si>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</si>
  <si>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</si>
  <si>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</si>
  <si>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</si>
  <si>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</si>
  <si>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</si>
  <si>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</si>
  <si>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</si>
  <si>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</si>
  <si>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</si>
  <si>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</si>
  <si>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</si>
  <si>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</si>
  <si>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</si>
  <si>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</si>
  <si>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</si>
  <si>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</si>
  <si>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</si>
  <si>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</si>
  <si>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</si>
  <si>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</si>
  <si>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</si>
  <si>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</si>
  <si>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</si>
  <si>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</si>
  <si>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</si>
  <si>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</si>
  <si>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</si>
  <si>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</si>
  <si>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</si>
  <si>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</si>
  <si>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</si>
  <si>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</si>
  <si>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</si>
  <si>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</si>
  <si>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</si>
  <si>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</si>
  <si>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</si>
  <si>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</si>
  <si>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</si>
  <si>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</si>
  <si>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</si>
  <si>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</si>
  <si>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</si>
  <si>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</si>
  <si>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</si>
  <si>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</si>
  <si>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</si>
  <si>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</si>
  <si>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</si>
  <si>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</si>
  <si>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</si>
  <si>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</si>
  <si>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</si>
  <si>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</si>
  <si>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</si>
  <si>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</si>
  <si>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</si>
  <si>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</si>
  <si>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</si>
  <si>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</si>
  <si>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</si>
  <si>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</si>
  <si>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</si>
  <si>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</si>
  <si>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</si>
  <si>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</si>
  <si>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</si>
  <si>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</si>
  <si>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</si>
  <si>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</si>
  <si>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</si>
  <si>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</si>
  <si>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</si>
  <si>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</si>
  <si>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</si>
  <si>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</si>
  <si>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</si>
  <si>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</si>
  <si>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</si>
  <si>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</si>
  <si>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</si>
  <si>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</si>
  <si>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</si>
  <si>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</si>
  <si>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</si>
  <si>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</si>
  <si>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</si>
  <si>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</si>
  <si>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</si>
  <si>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</si>
  <si>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</si>
  <si>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</si>
  <si>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</si>
  <si>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</si>
  <si>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</si>
  <si>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</si>
  <si>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</si>
  <si>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</si>
  <si>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</si>
  <si>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</si>
  <si>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</si>
  <si>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</si>
  <si>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</si>
  <si>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</si>
  <si>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</si>
  <si>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</si>
  <si>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</si>
  <si>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</si>
  <si>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</si>
  <si>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</si>
  <si>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</si>
  <si>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</si>
  <si>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</si>
  <si>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</si>
  <si>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</si>
  <si>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</si>
  <si>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</si>
  <si>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</si>
  <si>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</si>
  <si>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</si>
  <si>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</si>
  <si>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</si>
  <si>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</si>
  <si>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</si>
  <si>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</si>
  <si>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</si>
  <si>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</si>
  <si>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</si>
  <si>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</si>
  <si>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</si>
  <si>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</si>
  <si>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</si>
  <si>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</si>
  <si>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</si>
  <si>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</si>
  <si>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</si>
  <si>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</si>
  <si>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</si>
  <si>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</si>
  <si>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</si>
  <si>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</si>
  <si>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</si>
  <si>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</si>
  <si>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</si>
  <si>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</si>
  <si>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</si>
  <si>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</si>
  <si>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</si>
  <si>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</si>
  <si>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</si>
  <si>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</si>
  <si>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</si>
  <si>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</si>
  <si>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</si>
  <si>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</si>
  <si>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</si>
  <si>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</si>
  <si>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</si>
  <si>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</si>
  <si>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</si>
  <si>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</si>
  <si>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</si>
  <si>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</si>
  <si>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</si>
  <si>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</si>
  <si>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</si>
  <si>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</si>
  <si>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</si>
  <si>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</si>
  <si>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</si>
  <si>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</si>
  <si>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</si>
  <si>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</si>
  <si>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</si>
  <si>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</si>
  <si>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</si>
  <si>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</si>
  <si>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</si>
  <si>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</si>
  <si>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</si>
  <si>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</si>
  <si>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</si>
  <si>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</si>
  <si>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</si>
  <si>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</si>
  <si>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</si>
  <si>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</si>
  <si>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</si>
  <si>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</si>
  <si>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</si>
  <si>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</si>
  <si>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</si>
  <si>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</si>
  <si>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</si>
  <si>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</si>
  <si>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</si>
  <si>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</si>
  <si>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</si>
  <si>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</si>
  <si>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</si>
  <si>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</si>
  <si>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</si>
  <si>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</si>
  <si>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</si>
  <si>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</si>
  <si>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</si>
  <si>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</si>
  <si>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</si>
  <si>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</si>
  <si>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</si>
  <si>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</si>
  <si>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</si>
  <si>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</si>
  <si>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</si>
  <si>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</si>
  <si>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</si>
  <si>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</si>
  <si>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</si>
  <si>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</si>
  <si>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</si>
  <si>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</si>
  <si>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</si>
  <si>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</si>
  <si>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</si>
  <si>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</si>
  <si>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</si>
  <si>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</si>
  <si>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</si>
  <si>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</si>
  <si>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</si>
  <si>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</si>
  <si>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</si>
  <si>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</si>
  <si>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</si>
  <si>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</si>
  <si>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</si>
  <si>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</si>
  <si>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</si>
  <si>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</si>
  <si>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</si>
  <si>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</si>
  <si>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</si>
  <si>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</si>
  <si>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</si>
  <si>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</si>
  <si>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</si>
  <si>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</si>
  <si>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</si>
  <si>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</si>
  <si>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</si>
  <si>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</si>
  <si>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</si>
  <si>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</si>
  <si>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</si>
  <si>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</si>
  <si>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</si>
  <si>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</si>
  <si>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</si>
  <si>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</si>
  <si>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</si>
  <si>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</si>
  <si>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</si>
  <si>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</si>
  <si>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</si>
  <si>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</si>
  <si>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</si>
  <si>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</si>
  <si>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</si>
  <si>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</si>
  <si>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</si>
  <si>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</si>
  <si>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</si>
  <si>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</si>
  <si>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</si>
  <si>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</si>
  <si>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</si>
  <si>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</si>
  <si>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</si>
  <si>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</si>
  <si>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</si>
  <si>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</si>
  <si>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</si>
  <si>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</si>
  <si>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</si>
  <si>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</si>
  <si>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</si>
  <si>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</si>
  <si>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</si>
  <si>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</si>
  <si>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</si>
  <si>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</si>
  <si>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</si>
  <si>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</si>
  <si>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</si>
  <si>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</si>
  <si>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</si>
  <si>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</si>
  <si>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</si>
  <si>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</si>
  <si>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</si>
  <si>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</si>
  <si>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</si>
  <si>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</si>
  <si>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</si>
  <si>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</si>
  <si>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</si>
  <si>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</si>
  <si>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</si>
  <si>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</si>
  <si>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</si>
  <si>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</si>
  <si>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</si>
  <si>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</si>
  <si>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</si>
  <si>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</si>
  <si>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</si>
  <si>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</si>
  <si>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</si>
  <si>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</si>
  <si>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</si>
  <si>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</si>
  <si>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</si>
  <si>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</si>
  <si>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</si>
  <si>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</si>
  <si>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</si>
  <si>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</si>
  <si>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</si>
  <si>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</si>
  <si>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</si>
  <si>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</si>
  <si>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</si>
  <si>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</si>
  <si>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</si>
  <si>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</si>
  <si>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</si>
  <si>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</si>
  <si>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</si>
  <si>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</si>
  <si>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</si>
  <si>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</si>
  <si>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</si>
  <si>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</si>
  <si>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</si>
  <si>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</si>
  <si>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</si>
  <si>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</si>
  <si>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</si>
  <si>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</si>
  <si>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</si>
  <si>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</si>
  <si>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</si>
  <si>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</si>
  <si>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</si>
  <si>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</si>
  <si>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</si>
  <si>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</si>
  <si>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</si>
  <si>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</si>
  <si>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</si>
  <si>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</si>
  <si>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</si>
  <si>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</si>
  <si>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</si>
  <si>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</si>
  <si>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</si>
  <si>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</si>
  <si>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</si>
  <si>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</si>
  <si>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</si>
  <si>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</si>
  <si>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</si>
  <si>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</si>
  <si>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</si>
  <si>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</si>
  <si>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</si>
  <si>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</si>
  <si>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</si>
  <si>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</si>
  <si>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</si>
  <si>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</si>
  <si>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</si>
  <si>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</si>
  <si>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</si>
  <si>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</si>
  <si>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</si>
  <si>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</si>
  <si>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</si>
  <si>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</si>
  <si>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</si>
  <si>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</si>
  <si>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</si>
  <si>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</si>
  <si>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</si>
  <si>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</si>
  <si>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</si>
  <si>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</si>
  <si>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</si>
  <si>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</si>
  <si>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</si>
  <si>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</si>
  <si>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</si>
  <si>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</si>
  <si>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</si>
  <si>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</si>
  <si>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</si>
  <si>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</si>
  <si>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</si>
  <si>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</si>
  <si>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</si>
  <si>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</si>
  <si>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</si>
  <si>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</si>
  <si>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</si>
  <si>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</si>
  <si>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</si>
  <si>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</si>
  <si>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</si>
  <si>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</si>
  <si>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</si>
  <si>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</si>
  <si>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</si>
  <si>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</si>
  <si>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</si>
  <si>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</si>
  <si>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</si>
  <si>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</si>
  <si>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</si>
  <si>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</si>
  <si>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</si>
  <si>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</si>
  <si>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</si>
  <si>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</si>
  <si>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</si>
  <si>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</si>
  <si>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</si>
  <si>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</si>
  <si>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</si>
  <si>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</si>
  <si>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</si>
  <si>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</si>
  <si>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</si>
  <si>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</si>
  <si>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</si>
  <si>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</si>
  <si>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</si>
  <si>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</si>
  <si>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</si>
  <si>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</si>
  <si>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</si>
  <si>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</si>
  <si>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</si>
  <si>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</si>
  <si>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</si>
  <si>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</si>
  <si>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</si>
  <si>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</si>
  <si>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</si>
  <si>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</si>
  <si>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</si>
  <si>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</si>
  <si>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</si>
  <si>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</si>
  <si>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</si>
  <si>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</si>
  <si>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</si>
  <si>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</si>
  <si>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</si>
  <si>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</si>
  <si>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</si>
  <si>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</si>
  <si>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</si>
  <si>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</si>
  <si>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</si>
  <si>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</si>
  <si>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</si>
  <si>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</si>
  <si>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</si>
  <si>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</si>
  <si>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</si>
  <si>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</si>
  <si>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</si>
  <si>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</si>
  <si>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</si>
  <si>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</si>
  <si>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</si>
  <si>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</si>
  <si>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</si>
  <si>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</si>
  <si>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</si>
  <si>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</si>
  <si>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</si>
  <si>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</si>
  <si>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</si>
  <si>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</si>
  <si>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</si>
  <si>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</si>
  <si>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</si>
  <si>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</si>
  <si>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</si>
  <si>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</si>
  <si>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</si>
  <si>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</si>
  <si>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</si>
  <si>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</si>
  <si>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</si>
  <si>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</si>
  <si>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</si>
  <si>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</si>
  <si>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</si>
  <si>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</si>
  <si>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</si>
  <si>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</si>
  <si>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</si>
  <si>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</si>
  <si>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</si>
  <si>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</si>
  <si>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</si>
  <si>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</si>
  <si>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</si>
  <si>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</si>
  <si>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</si>
  <si>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</si>
  <si>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</si>
  <si>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</si>
  <si>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</si>
  <si>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</si>
  <si>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</si>
  <si>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</si>
  <si>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</si>
  <si>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</si>
  <si>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</si>
  <si>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</si>
  <si>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</si>
  <si>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</si>
  <si>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</si>
  <si>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</si>
  <si>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</si>
  <si>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</si>
  <si>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</si>
  <si>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</si>
  <si>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</si>
  <si>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</si>
  <si>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</si>
  <si>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</si>
  <si>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</si>
  <si>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</si>
  <si>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</si>
  <si>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</si>
  <si>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</si>
  <si>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</si>
  <si>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</si>
  <si>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</si>
  <si>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</si>
  <si>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</si>
  <si>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</si>
  <si>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</si>
  <si>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</si>
  <si>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</si>
  <si>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</si>
  <si>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</si>
  <si>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</si>
  <si>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</si>
  <si>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</si>
  <si>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</si>
  <si>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</si>
  <si>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</si>
  <si>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</si>
  <si>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</si>
  <si>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</si>
  <si>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</si>
  <si>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</si>
  <si>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</si>
  <si>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</si>
  <si>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</si>
  <si>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</si>
  <si>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</si>
  <si>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</si>
  <si>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</si>
  <si>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</si>
  <si>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</si>
  <si>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</si>
  <si>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</si>
  <si>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</si>
  <si>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</si>
  <si>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</si>
  <si>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</si>
  <si>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</si>
  <si>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</si>
  <si>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</si>
  <si>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</si>
  <si>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</si>
  <si>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</si>
  <si>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</si>
  <si>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</si>
  <si>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</si>
  <si>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</si>
  <si>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</si>
  <si>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</si>
  <si>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</si>
  <si>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</si>
  <si>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</si>
  <si>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</si>
  <si>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</si>
  <si>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</si>
  <si>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</si>
  <si>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</si>
  <si>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</si>
  <si>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</si>
  <si>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</si>
  <si>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</si>
  <si>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</si>
  <si>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</si>
  <si>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</si>
  <si>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</si>
  <si>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</si>
  <si>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</si>
  <si>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</si>
  <si>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</si>
  <si>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</si>
  <si>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</si>
  <si>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</si>
  <si>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</si>
  <si>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</si>
  <si>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</si>
  <si>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</si>
  <si>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</si>
  <si>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</si>
  <si>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</si>
  <si>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</si>
  <si>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</si>
  <si>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</si>
  <si>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</si>
  <si>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</si>
  <si>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</si>
  <si>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</si>
  <si>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</si>
  <si>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</si>
  <si>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</si>
  <si>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</si>
  <si>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</si>
  <si>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</si>
  <si>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</si>
  <si>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</si>
  <si>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</si>
  <si>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</si>
  <si>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</si>
  <si>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</si>
  <si>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</si>
  <si>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</si>
  <si>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</si>
  <si>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</si>
  <si>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</si>
  <si>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</si>
  <si>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</si>
  <si>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</si>
  <si>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</si>
  <si>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</si>
  <si>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</si>
  <si>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</si>
  <si>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</si>
  <si>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</si>
  <si>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</si>
  <si>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</si>
  <si>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</si>
  <si>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</si>
  <si>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</si>
  <si>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</si>
  <si>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</si>
  <si>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</si>
  <si>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</si>
  <si>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</si>
  <si>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</si>
  <si>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</si>
  <si>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</si>
  <si>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</si>
  <si>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</si>
  <si>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</si>
  <si>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</si>
  <si>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</si>
  <si>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</si>
  <si>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</si>
  <si>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</si>
  <si>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</si>
  <si>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</si>
  <si>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</si>
  <si>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</si>
  <si>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</si>
  <si>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</si>
  <si>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</si>
  <si>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</si>
  <si>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</si>
  <si>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</si>
  <si>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</si>
  <si>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</si>
  <si>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</si>
  <si>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</si>
  <si>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</si>
  <si>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</si>
  <si>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</si>
  <si>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</si>
  <si>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</si>
  <si>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</si>
  <si>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</si>
  <si>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</si>
  <si>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</si>
  <si>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</si>
  <si>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</si>
  <si>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</si>
  <si>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</si>
  <si>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</si>
  <si>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</si>
  <si>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</si>
  <si>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</si>
  <si>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</si>
  <si>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</si>
  <si>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</si>
  <si>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</si>
  <si>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</si>
  <si>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</si>
  <si>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</si>
  <si>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</si>
  <si>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</si>
  <si>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</si>
  <si>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</si>
  <si>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</si>
  <si>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</si>
  <si>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</si>
  <si>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</si>
  <si>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</si>
  <si>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</si>
  <si>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</si>
  <si>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</si>
  <si>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</si>
  <si>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</si>
  <si>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</si>
  <si>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</si>
  <si>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</si>
  <si>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</si>
  <si>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</si>
  <si>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</si>
  <si>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</si>
  <si>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</si>
  <si>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</si>
  <si>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</si>
  <si>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</si>
  <si>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</si>
  <si>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</si>
  <si>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</si>
  <si>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</si>
  <si>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</si>
  <si>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</si>
  <si>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</si>
  <si>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</si>
  <si>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</si>
  <si>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</si>
  <si>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</si>
  <si>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</si>
  <si>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</si>
  <si>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</si>
  <si>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</si>
  <si>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</si>
  <si>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</si>
  <si>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</si>
  <si>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</si>
  <si>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</si>
  <si>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</si>
  <si>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</si>
  <si>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</si>
  <si>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</si>
  <si>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</si>
  <si>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</si>
  <si>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</si>
  <si>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</si>
  <si>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</si>
  <si>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</si>
  <si>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</si>
  <si>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</si>
  <si>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</si>
  <si>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</si>
  <si>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</si>
  <si>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</si>
  <si>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</si>
  <si>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</si>
  <si>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</si>
  <si>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</si>
  <si>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</si>
  <si>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</si>
  <si>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</si>
  <si>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</si>
  <si>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</si>
  <si>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</si>
  <si>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</si>
  <si>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</si>
  <si>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</si>
  <si>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</si>
  <si>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</si>
  <si>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</si>
  <si>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</si>
  <si>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</si>
  <si>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</si>
  <si>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</si>
  <si>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</si>
  <si>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</si>
  <si>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</si>
  <si>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</si>
  <si>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</si>
  <si>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</si>
  <si>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</si>
  <si>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</si>
  <si>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</si>
  <si>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</si>
  <si>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</si>
  <si>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</si>
  <si>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</si>
  <si>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</si>
  <si>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</si>
  <si>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</si>
  <si>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</si>
  <si>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</si>
  <si>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</si>
  <si>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</si>
  <si>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</si>
  <si>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</si>
  <si>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</si>
  <si>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</si>
  <si>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</si>
  <si>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</si>
  <si>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</si>
  <si>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</si>
  <si>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</si>
  <si>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</si>
  <si>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</si>
  <si>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</si>
  <si>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</si>
  <si>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</si>
  <si>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</si>
  <si>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</si>
  <si>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</si>
  <si>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</si>
  <si>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</si>
  <si>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</si>
  <si>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</si>
  <si>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</si>
  <si>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</si>
  <si>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</si>
  <si>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</si>
  <si>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</si>
  <si>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</si>
  <si>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</si>
  <si>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</si>
  <si>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</si>
  <si>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</si>
  <si>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</si>
  <si>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</si>
  <si>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</si>
  <si>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</si>
  <si>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</si>
  <si>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</si>
  <si>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</si>
  <si>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</si>
  <si>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</si>
  <si>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</si>
  <si>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</si>
  <si>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</si>
  <si>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</si>
  <si>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</si>
  <si>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</si>
  <si>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</si>
  <si>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</si>
  <si>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</si>
  <si>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</si>
  <si>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</si>
  <si>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</si>
  <si>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</si>
  <si>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</si>
  <si>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</si>
  <si>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</si>
  <si>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</si>
  <si>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</si>
  <si>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</si>
  <si>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</si>
  <si>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</si>
  <si>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</si>
  <si>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</si>
  <si>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</si>
  <si>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</si>
  <si>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</si>
  <si>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</si>
  <si>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</si>
  <si>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</si>
  <si>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</si>
  <si>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</si>
  <si>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</si>
  <si>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</si>
  <si>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</si>
  <si>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</si>
  <si>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</si>
  <si>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</si>
  <si>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</si>
  <si>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</si>
  <si>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</si>
  <si>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</si>
  <si>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</si>
  <si>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</si>
  <si>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</si>
  <si>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</si>
  <si>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</si>
  <si>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</si>
  <si>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</si>
  <si>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</si>
  <si>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</si>
  <si>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</si>
  <si>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</si>
  <si>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</si>
  <si>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</si>
  <si>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</si>
  <si>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</si>
  <si>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</si>
  <si>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</si>
  <si>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</si>
  <si>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</si>
  <si>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</si>
  <si>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</si>
  <si>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</si>
  <si>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</si>
  <si>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</si>
  <si>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</si>
  <si>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</si>
  <si>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</si>
  <si>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</si>
  <si>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</si>
  <si>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</si>
  <si>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</si>
  <si>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</si>
  <si>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</si>
  <si>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</si>
  <si>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</si>
  <si>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</si>
  <si>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</si>
  <si>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</si>
  <si>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</si>
  <si>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</si>
  <si>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</si>
  <si>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</si>
  <si>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</si>
  <si>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</si>
  <si>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</si>
  <si>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</si>
  <si>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</si>
  <si>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</si>
  <si>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</si>
  <si>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</si>
  <si>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</si>
  <si>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</si>
  <si>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</si>
  <si>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</si>
  <si>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</si>
  <si>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</si>
  <si>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</si>
  <si>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</si>
  <si>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</si>
  <si>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</si>
  <si>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</si>
  <si>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</si>
  <si>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</si>
  <si>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</si>
  <si>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</si>
  <si>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</si>
  <si>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</si>
  <si>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</si>
  <si>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</si>
  <si>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</si>
  <si>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</si>
  <si>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</si>
  <si>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</si>
  <si>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</si>
  <si>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</si>
  <si>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</si>
  <si>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</si>
  <si>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</si>
  <si>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</si>
  <si>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</si>
  <si>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</si>
  <si>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</si>
  <si>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</si>
  <si>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</si>
  <si>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</si>
  <si>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</si>
  <si>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</si>
  <si>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</si>
  <si>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</si>
  <si>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</si>
  <si>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</si>
  <si>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</si>
  <si>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</si>
  <si>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</si>
  <si>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</si>
  <si>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</si>
  <si>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</si>
  <si>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</si>
  <si>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</si>
  <si>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</si>
  <si>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</si>
  <si>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</si>
  <si>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</si>
  <si>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</si>
  <si>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</si>
  <si>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</si>
  <si>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</si>
  <si>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</si>
  <si>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</si>
  <si>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</si>
  <si>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</si>
  <si>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</si>
  <si>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</si>
  <si>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</si>
  <si>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</si>
  <si>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</si>
  <si>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</si>
  <si>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</si>
  <si>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</si>
  <si>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</si>
  <si>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</si>
  <si>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</si>
  <si>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</si>
  <si>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</si>
  <si>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</si>
  <si>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</si>
  <si>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</si>
  <si>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</si>
  <si>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</si>
  <si>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</si>
  <si>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</si>
  <si>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</si>
  <si>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</si>
  <si>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</si>
  <si>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</si>
  <si>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</si>
  <si>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</si>
  <si>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</si>
  <si>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</si>
  <si>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</si>
  <si>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</si>
  <si>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</si>
  <si>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</si>
  <si>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</si>
  <si>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</si>
  <si>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</si>
  <si>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</si>
  <si>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</si>
  <si>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</si>
  <si>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</si>
  <si>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</si>
  <si>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</si>
  <si>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</si>
  <si>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</si>
  <si>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</si>
  <si>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</si>
  <si>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</si>
  <si>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</si>
  <si>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</si>
  <si>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</si>
  <si>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</si>
  <si>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</si>
  <si>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</si>
  <si>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</si>
  <si>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</si>
  <si>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</si>
  <si>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</si>
  <si>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</si>
  <si>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</si>
  <si>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</si>
  <si>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</si>
  <si>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</si>
  <si>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</si>
  <si>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</si>
  <si>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</si>
  <si>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</si>
  <si>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</si>
  <si>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</si>
  <si>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</si>
  <si>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</si>
  <si>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</si>
  <si>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</si>
  <si>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</si>
  <si>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</si>
  <si>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</si>
  <si>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</si>
  <si>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</si>
  <si>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</si>
  <si>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</si>
  <si>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</si>
  <si>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</si>
  <si>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</si>
  <si>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</si>
  <si>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</si>
  <si>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</si>
  <si>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</si>
  <si>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</si>
  <si>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</si>
  <si>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</si>
  <si>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</si>
  <si>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</si>
  <si>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</si>
  <si>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</si>
  <si>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</si>
  <si>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</si>
  <si>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</si>
  <si>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</si>
  <si>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</si>
  <si>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</si>
  <si>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</si>
  <si>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</si>
  <si>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</si>
  <si>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</si>
  <si>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</si>
  <si>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</si>
  <si>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</si>
  <si>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</si>
  <si>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</si>
  <si>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</si>
  <si>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</si>
  <si>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</si>
  <si>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</si>
  <si>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</si>
  <si>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</si>
  <si>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</si>
  <si>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</si>
  <si>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</si>
  <si>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</si>
  <si>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</si>
  <si>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</si>
  <si>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</si>
  <si>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</si>
  <si>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</si>
  <si>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</si>
  <si>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</si>
  <si>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</si>
  <si>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</si>
  <si>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</si>
  <si>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</si>
  <si>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</si>
  <si>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</si>
  <si>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</si>
  <si>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</si>
  <si>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</si>
  <si>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</si>
  <si>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</si>
  <si>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</si>
  <si>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</si>
  <si>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</si>
  <si>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</si>
  <si>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</si>
  <si>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</si>
  <si>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</si>
  <si>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</si>
  <si>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</si>
  <si>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</si>
  <si>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</si>
  <si>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</si>
  <si>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</si>
  <si>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</si>
  <si>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</si>
  <si>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</si>
  <si>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</si>
  <si>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</si>
  <si>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</si>
  <si>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</si>
  <si>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</si>
  <si>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</si>
  <si>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</si>
  <si>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</si>
  <si>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</si>
  <si>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</si>
  <si>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</si>
  <si>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</si>
  <si>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</si>
  <si>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</si>
  <si>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</si>
  <si>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</si>
  <si>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</si>
  <si>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</si>
  <si>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</si>
  <si>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</si>
  <si>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</si>
  <si>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</si>
  <si>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</si>
  <si>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</si>
  <si>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</si>
  <si>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</si>
  <si>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</si>
  <si>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</si>
  <si>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</si>
  <si>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</si>
  <si>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</si>
  <si>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</si>
  <si>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</si>
  <si>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</si>
  <si>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</si>
  <si>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</si>
  <si>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</si>
  <si>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</si>
  <si>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</si>
  <si>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</si>
  <si>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</si>
  <si>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</si>
  <si>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</si>
  <si>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</si>
  <si>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</si>
  <si>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</si>
  <si>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</si>
  <si>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</si>
  <si>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</si>
  <si>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</si>
  <si>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Robusta</t>
  </si>
  <si>
    <t>Excelsa</t>
  </si>
  <si>
    <t>Arabica</t>
  </si>
  <si>
    <t>Liberica</t>
  </si>
  <si>
    <t>2019</t>
  </si>
  <si>
    <t>Jan</t>
  </si>
  <si>
    <t>Feb</t>
  </si>
  <si>
    <t>Mar</t>
  </si>
  <si>
    <t>Apr</t>
  </si>
  <si>
    <t>May</t>
  </si>
  <si>
    <t>Jun</t>
  </si>
  <si>
    <t>Jul</t>
  </si>
  <si>
    <t>Aug</t>
  </si>
  <si>
    <t>Sep</t>
  </si>
  <si>
    <t>Oct</t>
  </si>
  <si>
    <t>Nov</t>
  </si>
  <si>
    <t>Dec</t>
  </si>
  <si>
    <t>2020</t>
  </si>
  <si>
    <t>2021</t>
  </si>
  <si>
    <t>2022</t>
  </si>
  <si>
    <t>Years (Order Date)</t>
  </si>
  <si>
    <t>Months (Order Date)</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</si>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</sst>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6" formatCode="dd\-mmm\-yyyy"/>
    <numFmt numFmtId="168" formatCode="0.0\ &quot;kg&quot;"/>
    <numFmt numFmtId="169" formatCode="&quot;$&quot;#,##0"/>
  </numFmts>
  <fonts count="6" x14ac:knownFonts="1">
    <font>
      <sz val="11"/>
      <color theme="1"/>
      <name val="Calibri"/>
      <family val="2"/>
      <scheme val="minor"/>
    </font>
    <font>
      <sz val="11"/>
      <color indexed="8"/>
      <name val="Calibri"/>
      <family val="2"/>
    </font>
    <font>
      <sz val="11"/>
      <color theme="1"/>
      <name val="Calibri"/>
      <family val="2"/>
      <scheme val="minor"/>
    </font>
    <font>
      <sz val="11"/>
      <color theme="0"/>
      <name val="Calibri"/>
      <family val="2"/>
      <scheme val="minor"/>
    </font>
    <font>
      <sz val="48"/>
      <color theme="0"/>
      <name val="Calibri"/>
      <family val="2"/>
      <scheme val="minor"/>
    </font>
    <font>
      <sz val="48"/>
      <color theme="0"/>
      <name val="Arial Black"/>
      <family val="2"/>
    </font>
  </fonts>
  <fills count="3">
    <fill>
      <patternFill patternType="none"/>
    </fill>
    <fill>
      <patternFill patternType="gray125"/>
    </fill>
    <fill>
      <patternFill patternType="solid">
        <fgColor rgb="FF00704A"/>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44" fontId="0" fillId="0" borderId="0" xfId="1" applyFont="1"/>
    <xf numFmtId="0" fontId="0" fillId="0" borderId="0" xfId="0" pivotButton="1"/>
    <xf numFmtId="3" fontId="0" fillId="0" borderId="0" xfId="0" applyNumberFormat="1"/>
    <xf numFmtId="169" fontId="0" fillId="0" borderId="0" xfId="0" applyNumberFormat="1"/>
    <xf numFmtId="0" fontId="0" fillId="2" borderId="0" xfId="0" applyFill="1"/>
    <xf numFmtId="0" fontId="3" fillId="2" borderId="0" xfId="0" applyFont="1" applyFill="1"/>
    <xf numFmtId="0" fontId="4" fillId="2" borderId="0" xfId="0" applyFont="1" applyFill="1"/>
    <xf numFmtId="0" fontId="5" fillId="2" borderId="0" xfId="0" applyFont="1" applyFill="1"/>
  </cellXfs>
  <cellStyles count="2">
    <cellStyle name="Currency" xfId="1" builtinId="4"/>
    <cellStyle name="Normal" xfId="0" builtinId="0"/>
  </cellStyles>
  <dxfs count="20">
    <dxf>
      <font>
        <b/>
        <i val="0"/>
        <sz val="14"/>
        <color theme="9" tint="0.79995117038483843"/>
        <name val="Calibri"/>
        <family val="2"/>
        <scheme val="minor"/>
      </font>
      <fill>
        <patternFill>
          <bgColor rgb="FF00704A"/>
        </patternFill>
      </fill>
      <border diagonalUp="0" diagonalDown="0">
        <left/>
        <right/>
        <top/>
        <bottom/>
        <vertical/>
        <horizontal/>
      </border>
    </dxf>
    <dxf>
      <fill>
        <patternFill patternType="solid">
          <fgColor theme="0"/>
          <bgColor rgb="FF00704A"/>
        </patternFill>
      </fill>
      <border diagonalUp="0" diagonalDown="0">
        <left/>
        <right/>
        <top/>
        <bottom/>
        <vertical/>
        <horizontal/>
      </border>
    </dxf>
    <dxf>
      <font>
        <b/>
        <i val="0"/>
        <sz val="14"/>
        <color theme="9" tint="0.79995117038483843"/>
        <name val="Calibri"/>
        <family val="2"/>
        <scheme val="minor"/>
      </font>
      <border diagonalUp="0" diagonalDown="0">
        <left/>
        <right/>
        <top/>
        <bottom/>
        <vertical/>
        <horizontal/>
      </border>
    </dxf>
    <dxf>
      <font>
        <b val="0"/>
        <i val="0"/>
        <sz val="10"/>
        <color theme="0"/>
        <name val="Calibri"/>
        <family val="2"/>
        <scheme val="minor"/>
      </font>
      <fill>
        <patternFill>
          <bgColor rgb="FF00704A"/>
        </patternFill>
      </fill>
    </dxf>
    <dxf>
      <font>
        <b/>
        <i val="0"/>
        <sz val="11"/>
        <color rgb="FF00704A"/>
        <name val="Calibri"/>
        <family val="2"/>
        <scheme val="minor"/>
      </font>
    </dxf>
    <dxf>
      <fill>
        <patternFill>
          <bgColor theme="9" tint="0.79998168889431442"/>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00704A"/>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4" defaultTableStyle="TableStyleMedium2" defaultPivotStyle="PivotStyleMedium9">
    <tableStyle name="Slicer Style 1" pivot="0" table="0" count="10" xr9:uid="{A38658F0-3ACF-41BC-9874-29C0F08CD32C}">
      <tableStyleElement type="wholeTable" dxfId="5"/>
      <tableStyleElement type="headerRow" dxfId="4"/>
    </tableStyle>
    <tableStyle name="Starbucks" pivot="0" table="0" count="8" xr9:uid="{8FB2AF25-8696-4F07-857A-B44B4DF3A1D4}">
      <tableStyleElement type="wholeTable" dxfId="8"/>
      <tableStyleElement type="headerRow" dxfId="7"/>
    </tableStyle>
    <tableStyle name="Starbucks slicer" pivot="0" table="0" count="8" xr9:uid="{4BFE10A0-9A37-45B8-84A4-8736FB98ACA1}">
      <tableStyleElement type="wholeTable" dxfId="3"/>
      <tableStyleElement type="headerRow" dxfId="2"/>
    </tableStyle>
    <tableStyle name="Timeline Style 1" pivot="0" table="0" count="9" xr9:uid="{5E2C79E6-9939-46DB-AEC2-34647CA8ADDB}">
      <tableStyleElement type="wholeTable" dxfId="1"/>
      <tableStyleElement type="headerRow" dxfId="0"/>
    </tableStyle>
  </tableStyles>
  <colors>
    <mruColors>
      <color rgb="FFFFFFFF"/>
      <color rgb="FF00704A"/>
      <color rgb="FFE2EFDA"/>
      <color rgb="FFC2FECC"/>
      <color rgb="FFA2F8A8"/>
      <color rgb="FFF88379"/>
      <color rgb="FF367588"/>
      <color rgb="FFFFCC00"/>
      <color rgb="FFED872D"/>
      <color rgb="FF50C878"/>
    </mruColors>
  </colors>
  <extLst>
    <ext xmlns:x14="http://schemas.microsoft.com/office/spreadsheetml/2009/9/main" uri="{46F421CA-312F-682f-3DD2-61675219B42D}">
      <x14:dxfs count="14">
        <dxf>
          <font>
            <b/>
            <i val="0"/>
            <sz val="20"/>
            <color theme="9" tint="0.79998168889431442"/>
            <name val="Calibri"/>
            <family val="2"/>
            <scheme val="minor"/>
          </font>
        </dxf>
        <dxf>
          <font>
            <b/>
            <i val="0"/>
            <sz val="20"/>
            <color theme="9" tint="0.79998168889431442"/>
            <name val="Calibri"/>
            <family val="2"/>
            <scheme val="minor"/>
          </font>
        </dxf>
        <dxf>
          <font>
            <b/>
            <i val="0"/>
            <color theme="9" tint="0.79998168889431442"/>
            <name val="Calibri"/>
            <family val="2"/>
            <scheme val="minor"/>
          </font>
          <border diagonalUp="0" diagonalDown="0">
            <left/>
            <right/>
            <top/>
            <bottom/>
            <vertical/>
            <horizontal/>
          </border>
        </dxf>
        <dxf>
          <font>
            <b/>
            <i val="0"/>
            <color theme="9" tint="0.79998168889431442"/>
            <name val="Calibri"/>
            <family val="2"/>
            <scheme val="minor"/>
          </font>
          <border>
            <left/>
            <right/>
            <top/>
            <bottom/>
          </border>
        </dxf>
        <dxf>
          <font>
            <strike/>
            <color theme="9" tint="0.59996337778862885"/>
          </font>
          <border diagonalUp="0" diagonalDown="0">
            <left/>
            <right/>
            <top/>
            <bottom/>
            <vertical/>
            <horizontal/>
          </border>
        </dxf>
        <dxf>
          <font>
            <b val="0"/>
            <i val="0"/>
            <strike/>
            <color theme="9" tint="0.39991454817346722"/>
            <name val="Calibri"/>
            <family val="2"/>
            <scheme val="minor"/>
          </font>
          <border diagonalUp="0" diagonalDown="0">
            <left/>
            <right/>
            <top/>
            <bottom/>
            <vertical/>
            <horizontal/>
          </border>
        </dxf>
        <dxf>
          <font>
            <b/>
            <i val="0"/>
            <sz val="20"/>
            <color rgb="FF00704A"/>
            <name val="Calibri"/>
            <family val="2"/>
            <scheme val="minor"/>
          </font>
        </dxf>
        <dxf>
          <font>
            <b val="0"/>
            <i val="0"/>
            <color rgb="FF00704A"/>
            <name val="Calibri"/>
            <family val="2"/>
            <scheme val="minor"/>
          </font>
        </dxf>
        <dxf>
          <font>
            <b/>
            <i val="0"/>
            <sz val="20"/>
            <color rgb="FF00704A"/>
            <name val="Calibri"/>
            <family val="2"/>
            <scheme val="minor"/>
          </font>
        </dxf>
        <dxf>
          <font>
            <b val="0"/>
            <i val="0"/>
            <color rgb="FF00704A"/>
            <name val="Calibri"/>
            <family val="2"/>
            <scheme val="minor"/>
          </font>
        </dxf>
        <dxf>
          <font>
            <b/>
            <i val="0"/>
            <strike val="0"/>
            <sz val="11"/>
            <color rgb="FF00704A"/>
            <name val="Calibri"/>
            <family val="2"/>
            <scheme val="minor"/>
          </font>
        </dxf>
        <dxf>
          <font>
            <b/>
            <i val="0"/>
            <strike val="0"/>
            <sz val="11"/>
            <color rgb="FF00704A"/>
            <name val="Calibri"/>
            <family val="2"/>
            <scheme val="minor"/>
          </font>
          <border>
            <left style="thin">
              <color auto="1"/>
            </left>
            <right style="thin">
              <color auto="1"/>
            </right>
            <top style="thin">
              <color auto="1"/>
            </top>
            <bottom style="thin">
              <color auto="1"/>
            </bottom>
          </border>
        </dxf>
        <dxf>
          <font>
            <b/>
            <i val="0"/>
            <strike/>
            <sz val="11"/>
            <color rgb="FF00704A"/>
            <name val="Calibri"/>
            <family val="2"/>
            <scheme val="minor"/>
          </font>
        </dxf>
        <dxf>
          <font>
            <b/>
            <i val="0"/>
            <strike/>
            <sz val="11"/>
            <color rgb="FF00704A"/>
            <name val="Calibri"/>
            <family val="2"/>
            <scheme val="minor"/>
          </font>
        </dxf>
      </x14:dxfs>
    </ext>
    <ext xmlns:x14="http://schemas.microsoft.com/office/spreadsheetml/2009/9/main" uri="{EB79DEF2-80B8-43e5-95BD-54CBDDF9020C}">
      <x14:slicerStyles defaultSlicerStyle="Starbucks slicer">
        <x14:slicerStyle name="Slicer Style 1">
          <x14:slicerStyleElements>
            <x14:slicerStyleElement type="unselectedItemWithData" dxfId="13"/>
            <x14:slicerStyleElement type="unselectedItemWithNoData" dxfId="12"/>
            <x14:slicerStyleElement type="selectedItemWithData" dxfId="11"/>
            <x14:slicerStyleElement type="selectedItemWithNoData" dxfId="10"/>
            <x14:slicerStyleElement type="hoveredUnselectedItemWithData" dxfId="9"/>
            <x14:slicerStyleElement type="hoveredSelectedItemWithData" dxfId="8"/>
            <x14:slicerStyleElement type="hoveredUnselectedItemWithNoData" dxfId="7"/>
            <x14:slicerStyleElement type="hoveredSelectedItemWithNoData" dxfId="6"/>
          </x14:slicerStyleElements>
        </x14:slicerStyle>
        <x14:slicerStyle name="Starbucks slicer">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3">
        <dxf>
          <fill>
            <patternFill>
              <bgColor theme="9" tint="0.79998168889431442"/>
            </patternFill>
          </fill>
        </dxf>
        <dxf>
          <fill>
            <patternFill patternType="solid">
              <fgColor theme="0" tint="-0.14990691854609822"/>
              <bgColor theme="0"/>
            </patternFill>
          </fill>
          <border>
            <left style="thin">
              <color auto="1"/>
            </left>
            <right style="thin">
              <color auto="1"/>
            </right>
            <top style="thin">
              <color auto="1"/>
            </top>
            <bottom style="thin">
              <color auto="1"/>
            </bottom>
          </border>
        </dxf>
        <dxf>
          <fill>
            <patternFill patternType="solid">
              <fgColor theme="0"/>
              <bgColor theme="9" tint="0.39994506668294322"/>
            </patternFill>
          </fill>
          <border>
            <left style="thin">
              <color auto="1"/>
            </left>
            <right style="thin">
              <color auto="1"/>
            </right>
            <top style="thin">
              <color auto="1"/>
            </top>
            <bottom style="thin">
              <color auto="1"/>
            </bottom>
          </border>
        </dxf>
        <dxf>
          <font>
            <b/>
            <i val="0"/>
            <sz val="14"/>
            <color theme="9" tint="0.79995117038483843"/>
            <name val="Calibri"/>
            <family val="2"/>
            <scheme val="minor"/>
          </font>
        </dxf>
        <dxf>
          <font>
            <b/>
            <i val="0"/>
            <sz val="14"/>
            <color theme="9" tint="0.79995117038483843"/>
            <name val="Calibri"/>
            <family val="2"/>
            <scheme val="minor"/>
          </font>
        </dxf>
        <dxf>
          <font>
            <b/>
            <i val="0"/>
            <sz val="14"/>
            <color theme="9" tint="0.79995117038483843"/>
            <name val="Calibri"/>
            <family val="2"/>
            <scheme val="minor"/>
          </font>
        </dxf>
        <dxf>
          <font>
            <b/>
            <i val="0"/>
            <sz val="14"/>
            <color theme="9" tint="0.79995117038483843"/>
            <name val="Calibri"/>
            <family val="2"/>
            <scheme val="minor"/>
          </font>
        </dxf>
        <dxf>
          <fill>
            <patternFill patternType="solid">
              <fgColor theme="0" tint="-0.14993743705557422"/>
              <bgColor rgb="FFFFFFFF"/>
            </patternFill>
          </fill>
        </dxf>
        <dxf>
          <fill>
            <patternFill patternType="solid">
              <fgColor theme="0"/>
              <bgColor rgb="FFA2F8A8"/>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Starbucks">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Chart!TotalSales</c:name>
    <c:fmtId val="13"/>
  </c:pivotSource>
  <c:chart>
    <c:title>
      <c:tx>
        <c:rich>
          <a:bodyPr rot="0" spcFirstLastPara="1" vertOverflow="ellipsis" vert="horz" wrap="square" anchor="ctr" anchorCtr="1"/>
          <a:lstStyle/>
          <a:p>
            <a:pPr>
              <a:defRPr sz="1440" b="1" i="0" u="none" strike="noStrike" kern="1200" spc="0" baseline="0">
                <a:solidFill>
                  <a:srgbClr val="00704A"/>
                </a:solidFill>
                <a:latin typeface="+mn-lt"/>
                <a:ea typeface="+mn-ea"/>
                <a:cs typeface="+mn-cs"/>
              </a:defRPr>
            </a:pPr>
            <a:r>
              <a:rPr lang="en-US"/>
              <a:t>Sales By Country</a:t>
            </a:r>
          </a:p>
        </c:rich>
      </c:tx>
      <c:layout>
        <c:manualLayout>
          <c:xMode val="edge"/>
          <c:yMode val="edge"/>
          <c:x val="0.47049790015771997"/>
          <c:y val="3.9909116678977681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rgbClr val="00704A"/>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
        <c:idx val="3"/>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lumMod val="95000"/>
              </a:schemeClr>
            </a:solidFill>
          </a:ln>
          <a:effectLst/>
        </c:spPr>
      </c:pivotFmt>
      <c:pivotFmt>
        <c:idx val="5"/>
        <c:spPr>
          <a:solidFill>
            <a:schemeClr val="accent6">
              <a:lumMod val="75000"/>
            </a:schemeClr>
          </a:solidFill>
          <a:ln w="25400">
            <a:solidFill>
              <a:schemeClr val="bg1">
                <a:lumMod val="95000"/>
              </a:schemeClr>
            </a:solidFill>
          </a:ln>
          <a:effectLst/>
        </c:spPr>
      </c:pivotFmt>
      <c:pivotFmt>
        <c:idx val="6"/>
        <c:spPr>
          <a:solidFill>
            <a:schemeClr val="accent6">
              <a:lumMod val="75000"/>
            </a:schemeClr>
          </a:solidFill>
          <a:ln w="25400">
            <a:solidFill>
              <a:schemeClr val="accent6">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25400">
            <a:solidFill>
              <a:schemeClr val="accent6">
                <a:lumMod val="50000"/>
              </a:schemeClr>
            </a:solidFill>
          </a:ln>
          <a:effectLst/>
        </c:spPr>
      </c:pivotFmt>
      <c:pivotFmt>
        <c:idx val="8"/>
        <c:spPr>
          <a:solidFill>
            <a:schemeClr val="accent6">
              <a:lumMod val="75000"/>
            </a:schemeClr>
          </a:solidFill>
          <a:ln w="25400">
            <a:solidFill>
              <a:schemeClr val="accent6">
                <a:lumMod val="50000"/>
              </a:schemeClr>
            </a:solidFill>
          </a:ln>
          <a:effectLst/>
        </c:spPr>
      </c:pivotFmt>
      <c:pivotFmt>
        <c:idx val="9"/>
        <c:spPr>
          <a:solidFill>
            <a:schemeClr val="accent6">
              <a:lumMod val="50000"/>
            </a:schemeClr>
          </a:solidFill>
          <a:ln w="25400">
            <a:solidFill>
              <a:schemeClr val="accent6">
                <a:lumMod val="50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75000"/>
              </a:schemeClr>
            </a:solidFill>
            <a:ln w="25400">
              <a:solidFill>
                <a:schemeClr val="accent6">
                  <a:lumMod val="50000"/>
                </a:schemeClr>
              </a:solidFill>
            </a:ln>
            <a:effectLst/>
          </c:spPr>
          <c:invertIfNegative val="0"/>
          <c:dPt>
            <c:idx val="0"/>
            <c:invertIfNegative val="0"/>
            <c:bubble3D val="0"/>
            <c:spPr>
              <a:solidFill>
                <a:schemeClr val="accent6">
                  <a:lumMod val="60000"/>
                  <a:lumOff val="40000"/>
                </a:schemeClr>
              </a:solidFill>
              <a:ln w="25400">
                <a:solidFill>
                  <a:schemeClr val="accent6">
                    <a:lumMod val="50000"/>
                  </a:schemeClr>
                </a:solidFill>
              </a:ln>
              <a:effectLst/>
            </c:spPr>
            <c:extLst>
              <c:ext xmlns:c16="http://schemas.microsoft.com/office/drawing/2014/chart" uri="{C3380CC4-5D6E-409C-BE32-E72D297353CC}">
                <c16:uniqueId val="{00000001-CE4B-473D-A2CC-0094E31BF59F}"/>
              </c:ext>
            </c:extLst>
          </c:dPt>
          <c:dPt>
            <c:idx val="1"/>
            <c:invertIfNegative val="0"/>
            <c:bubble3D val="0"/>
            <c:spPr>
              <a:solidFill>
                <a:schemeClr val="accent6">
                  <a:lumMod val="75000"/>
                </a:schemeClr>
              </a:solidFill>
              <a:ln w="25400">
                <a:solidFill>
                  <a:schemeClr val="accent6">
                    <a:lumMod val="50000"/>
                  </a:schemeClr>
                </a:solidFill>
              </a:ln>
              <a:effectLst/>
            </c:spPr>
            <c:extLst>
              <c:ext xmlns:c16="http://schemas.microsoft.com/office/drawing/2014/chart" uri="{C3380CC4-5D6E-409C-BE32-E72D297353CC}">
                <c16:uniqueId val="{00000003-CE4B-473D-A2CC-0094E31BF59F}"/>
              </c:ext>
            </c:extLst>
          </c:dPt>
          <c:dPt>
            <c:idx val="2"/>
            <c:invertIfNegative val="0"/>
            <c:bubble3D val="0"/>
            <c:spPr>
              <a:solidFill>
                <a:schemeClr val="accent6">
                  <a:lumMod val="50000"/>
                </a:schemeClr>
              </a:solidFill>
              <a:ln w="25400">
                <a:solidFill>
                  <a:schemeClr val="accent6">
                    <a:lumMod val="50000"/>
                  </a:schemeClr>
                </a:solidFill>
              </a:ln>
              <a:effectLst/>
            </c:spPr>
            <c:extLst>
              <c:ext xmlns:c16="http://schemas.microsoft.com/office/drawing/2014/chart" uri="{C3380CC4-5D6E-409C-BE32-E72D297353CC}">
                <c16:uniqueId val="{00000005-CE4B-473D-A2CC-0094E31BF59F}"/>
              </c:ext>
            </c:extLst>
          </c:dPt>
          <c:dLbls>
            <c:spPr>
              <a:noFill/>
              <a:ln>
                <a:noFill/>
              </a:ln>
              <a:effectLst/>
            </c:spPr>
            <c:txPr>
              <a:bodyPr rot="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CE4B-473D-A2CC-0094E31BF59F}"/>
            </c:ext>
          </c:extLst>
        </c:ser>
        <c:dLbls>
          <c:dLblPos val="outEnd"/>
          <c:showLegendKey val="0"/>
          <c:showVal val="1"/>
          <c:showCatName val="0"/>
          <c:showSerName val="0"/>
          <c:showPercent val="0"/>
          <c:showBubbleSize val="0"/>
        </c:dLbls>
        <c:gapWidth val="182"/>
        <c:axId val="1115553328"/>
        <c:axId val="1469230144"/>
      </c:barChart>
      <c:catAx>
        <c:axId val="111555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crossAx val="1469230144"/>
        <c:crosses val="autoZero"/>
        <c:auto val="1"/>
        <c:lblAlgn val="ctr"/>
        <c:lblOffset val="100"/>
        <c:noMultiLvlLbl val="0"/>
      </c:catAx>
      <c:valAx>
        <c:axId val="14692301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crossAx val="1115553328"/>
        <c:crosses val="autoZero"/>
        <c:crossBetween val="between"/>
        <c:majorUnit val="10000"/>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200" b="1">
          <a:solidFill>
            <a:srgbClr val="00704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customers!TotalSales</c:name>
    <c:fmtId val="14"/>
  </c:pivotSource>
  <c:chart>
    <c:title>
      <c:tx>
        <c:rich>
          <a:bodyPr rot="0" spcFirstLastPara="1" vertOverflow="ellipsis" vert="horz" wrap="square" anchor="ctr" anchorCtr="1"/>
          <a:lstStyle/>
          <a:p>
            <a:pPr>
              <a:defRPr sz="1440" b="1" i="0" u="none" strike="noStrike" kern="1200" spc="0" baseline="0">
                <a:solidFill>
                  <a:srgbClr val="00704A"/>
                </a:solidFill>
                <a:latin typeface="+mn-lt"/>
                <a:ea typeface="+mn-ea"/>
                <a:cs typeface="+mn-cs"/>
              </a:defRPr>
            </a:pPr>
            <a:r>
              <a:rPr lang="en-US"/>
              <a:t>Top 5 Customers</a:t>
            </a:r>
          </a:p>
        </c:rich>
      </c:tx>
      <c:layout>
        <c:manualLayout>
          <c:xMode val="edge"/>
          <c:yMode val="edge"/>
          <c:x val="0.47049790015771997"/>
          <c:y val="3.9909116678977681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rgbClr val="00704A"/>
              </a:solidFill>
              <a:latin typeface="+mn-lt"/>
              <a:ea typeface="+mn-ea"/>
              <a:cs typeface="+mn-cs"/>
            </a:defRPr>
          </a:pPr>
          <a:endParaRPr lang="en-US"/>
        </a:p>
      </c:txPr>
    </c:title>
    <c:autoTitleDeleted val="0"/>
    <c:pivotFmts>
      <c:pivotFmt>
        <c:idx val="0"/>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lumMod val="95000"/>
              </a:schemeClr>
            </a:solidFill>
          </a:ln>
          <a:effectLst/>
        </c:spPr>
      </c:pivotFmt>
      <c:pivotFmt>
        <c:idx val="2"/>
        <c:spPr>
          <a:solidFill>
            <a:schemeClr val="accent6">
              <a:lumMod val="60000"/>
              <a:lumOff val="40000"/>
            </a:schemeClr>
          </a:solidFill>
          <a:ln w="25400">
            <a:solidFill>
              <a:schemeClr val="bg1">
                <a:lumMod val="95000"/>
              </a:schemeClr>
            </a:solidFill>
          </a:ln>
          <a:effectLst/>
        </c:spPr>
      </c:pivotFmt>
      <c:pivotFmt>
        <c:idx val="3"/>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25400">
            <a:solidFill>
              <a:schemeClr val="bg1">
                <a:lumMod val="95000"/>
              </a:schemeClr>
            </a:solidFill>
          </a:ln>
          <a:effectLst/>
        </c:spPr>
      </c:pivotFmt>
      <c:pivotFmt>
        <c:idx val="5"/>
        <c:spPr>
          <a:solidFill>
            <a:schemeClr val="accent6">
              <a:lumMod val="75000"/>
            </a:schemeClr>
          </a:solidFill>
          <a:ln w="25400">
            <a:solidFill>
              <a:schemeClr val="bg1">
                <a:lumMod val="95000"/>
              </a:schemeClr>
            </a:solidFill>
          </a:ln>
          <a:effectLst/>
        </c:spPr>
      </c:pivotFmt>
      <c:pivotFmt>
        <c:idx val="6"/>
        <c:spPr>
          <a:solidFill>
            <a:schemeClr val="accent6">
              <a:lumMod val="5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25400">
            <a:solidFill>
              <a:schemeClr val="accent6">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25400">
              <a:solidFill>
                <a:schemeClr val="accent6">
                  <a:lumMod val="50000"/>
                </a:schemeClr>
              </a:solidFill>
            </a:ln>
            <a:effectLst/>
          </c:spPr>
          <c:invertIfNegative val="0"/>
          <c:dPt>
            <c:idx val="0"/>
            <c:invertIfNegative val="0"/>
            <c:bubble3D val="0"/>
            <c:extLst>
              <c:ext xmlns:c16="http://schemas.microsoft.com/office/drawing/2014/chart" uri="{C3380CC4-5D6E-409C-BE32-E72D297353CC}">
                <c16:uniqueId val="{00000000-4F4A-42F1-B9A9-A2088AB135C4}"/>
              </c:ext>
            </c:extLst>
          </c:dPt>
          <c:dPt>
            <c:idx val="1"/>
            <c:invertIfNegative val="0"/>
            <c:bubble3D val="0"/>
            <c:extLst>
              <c:ext xmlns:c16="http://schemas.microsoft.com/office/drawing/2014/chart" uri="{C3380CC4-5D6E-409C-BE32-E72D297353CC}">
                <c16:uniqueId val="{00000001-4F4A-42F1-B9A9-A2088AB135C4}"/>
              </c:ext>
            </c:extLst>
          </c:dPt>
          <c:dLbls>
            <c:spPr>
              <a:noFill/>
              <a:ln>
                <a:noFill/>
              </a:ln>
              <a:effectLst/>
            </c:spPr>
            <c:txPr>
              <a:bodyPr rot="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F4A-42F1-B9A9-A2088AB135C4}"/>
            </c:ext>
          </c:extLst>
        </c:ser>
        <c:dLbls>
          <c:dLblPos val="outEnd"/>
          <c:showLegendKey val="0"/>
          <c:showVal val="1"/>
          <c:showCatName val="0"/>
          <c:showSerName val="0"/>
          <c:showPercent val="0"/>
          <c:showBubbleSize val="0"/>
        </c:dLbls>
        <c:gapWidth val="182"/>
        <c:axId val="1115553328"/>
        <c:axId val="1469230144"/>
      </c:barChart>
      <c:catAx>
        <c:axId val="1115553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crossAx val="1469230144"/>
        <c:crosses val="autoZero"/>
        <c:auto val="1"/>
        <c:lblAlgn val="ctr"/>
        <c:lblOffset val="100"/>
        <c:noMultiLvlLbl val="0"/>
      </c:catAx>
      <c:valAx>
        <c:axId val="14692301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0704A"/>
                </a:solidFill>
                <a:latin typeface="+mn-lt"/>
                <a:ea typeface="+mn-ea"/>
                <a:cs typeface="+mn-cs"/>
              </a:defRPr>
            </a:pPr>
            <a:endParaRPr lang="en-US"/>
          </a:p>
        </c:txPr>
        <c:crossAx val="1115553328"/>
        <c:crosses val="autoZero"/>
        <c:crossBetween val="between"/>
      </c:valAx>
      <c:spPr>
        <a:solidFill>
          <a:schemeClr val="accent6">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200" b="1">
          <a:solidFill>
            <a:srgbClr val="00704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3"/>
  </c:pivotSource>
  <c:chart>
    <c:title>
      <c:tx>
        <c:rich>
          <a:bodyPr rot="0" spcFirstLastPara="1" vertOverflow="ellipsis" vert="horz" wrap="square" anchor="ctr" anchorCtr="1"/>
          <a:lstStyle/>
          <a:p>
            <a:pPr>
              <a:defRPr sz="1260" b="1" i="0" u="none" strike="noStrike" kern="1200" spc="0" baseline="0">
                <a:solidFill>
                  <a:srgbClr val="00704A"/>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260" b="1" i="0" u="none" strike="noStrike" kern="1200" spc="0" baseline="0">
              <a:solidFill>
                <a:srgbClr val="00704A"/>
              </a:solidFill>
              <a:latin typeface="+mn-lt"/>
              <a:ea typeface="+mn-ea"/>
              <a:cs typeface="+mn-cs"/>
            </a:defRPr>
          </a:pPr>
          <a:endParaRPr lang="en-US"/>
        </a:p>
      </c:txPr>
    </c:title>
    <c:autoTitleDeleted val="0"/>
    <c:pivotFmts>
      <c:pivotFmt>
        <c:idx val="0"/>
        <c:spPr>
          <a:solidFill>
            <a:schemeClr val="accent1"/>
          </a:solidFill>
          <a:ln w="28575" cap="rnd">
            <a:solidFill>
              <a:srgbClr val="FFCC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8837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36758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88379"/>
            </a:solidFill>
            <a:round/>
          </a:ln>
          <a:effectLst/>
        </c:spPr>
        <c:marker>
          <c:symbol val="none"/>
        </c:marker>
      </c:pivotFmt>
      <c:pivotFmt>
        <c:idx val="5"/>
        <c:spPr>
          <a:solidFill>
            <a:schemeClr val="accent1"/>
          </a:solidFill>
          <a:ln w="28575" cap="rnd">
            <a:solidFill>
              <a:srgbClr val="F88379"/>
            </a:solidFill>
            <a:round/>
          </a:ln>
          <a:effectLst/>
        </c:spPr>
        <c:marker>
          <c:symbol val="none"/>
        </c:marker>
      </c:pivotFmt>
      <c:pivotFmt>
        <c:idx val="6"/>
        <c:spPr>
          <a:solidFill>
            <a:schemeClr val="accent1"/>
          </a:solidFill>
          <a:ln w="28575" cap="rnd">
            <a:solidFill>
              <a:srgbClr val="FFCC00"/>
            </a:solidFill>
            <a:round/>
          </a:ln>
          <a:effectLst/>
        </c:spPr>
        <c:marker>
          <c:symbol val="none"/>
        </c:marker>
      </c:pivotFmt>
      <c:pivotFmt>
        <c:idx val="7"/>
        <c:spPr>
          <a:solidFill>
            <a:schemeClr val="accent1"/>
          </a:solidFill>
          <a:ln w="28575" cap="rnd">
            <a:solidFill>
              <a:srgbClr val="FFCC00"/>
            </a:solidFill>
            <a:round/>
          </a:ln>
          <a:effectLst/>
        </c:spPr>
        <c:marker>
          <c:symbol val="none"/>
        </c:marker>
      </c:pivotFmt>
      <c:pivotFmt>
        <c:idx val="8"/>
        <c:spPr>
          <a:solidFill>
            <a:schemeClr val="accent1"/>
          </a:solidFill>
          <a:ln w="28575" cap="rnd">
            <a:solidFill>
              <a:srgbClr val="367588"/>
            </a:solidFill>
            <a:round/>
          </a:ln>
          <a:effectLst/>
        </c:spPr>
        <c:marker>
          <c:symbol val="none"/>
        </c:marker>
      </c:pivotFmt>
      <c:pivotFmt>
        <c:idx val="9"/>
        <c:spPr>
          <a:solidFill>
            <a:schemeClr val="accent1"/>
          </a:solidFill>
          <a:ln w="28575" cap="rnd">
            <a:solidFill>
              <a:srgbClr val="367588"/>
            </a:solidFill>
            <a:round/>
          </a:ln>
          <a:effectLst/>
        </c:spPr>
        <c:marker>
          <c:symbol val="none"/>
        </c:marker>
      </c:pivotFmt>
      <c:pivotFmt>
        <c:idx val="10"/>
        <c:spPr>
          <a:solidFill>
            <a:schemeClr val="accent1"/>
          </a:solidFill>
          <a:ln w="28575" cap="rnd">
            <a:solidFill>
              <a:srgbClr val="367588"/>
            </a:solidFill>
            <a:round/>
          </a:ln>
          <a:effectLst/>
        </c:spPr>
        <c:marker>
          <c:symbol val="none"/>
        </c:marker>
      </c:pivotFmt>
      <c:pivotFmt>
        <c:idx val="11"/>
        <c:spPr>
          <a:solidFill>
            <a:schemeClr val="accent1"/>
          </a:solidFill>
          <a:ln w="28575" cap="rnd">
            <a:solidFill>
              <a:srgbClr val="367588"/>
            </a:solidFill>
            <a:round/>
          </a:ln>
          <a:effectLst/>
        </c:spPr>
        <c:marker>
          <c:symbol val="none"/>
        </c:marker>
      </c:pivotFmt>
      <c:pivotFmt>
        <c:idx val="12"/>
        <c:spPr>
          <a:solidFill>
            <a:schemeClr val="accent1"/>
          </a:solidFill>
          <a:ln w="28575" cap="rnd">
            <a:solidFill>
              <a:srgbClr val="367588"/>
            </a:solidFill>
            <a:round/>
          </a:ln>
          <a:effectLst/>
        </c:spPr>
        <c:marker>
          <c:symbol val="none"/>
        </c:marker>
      </c:pivotFmt>
      <c:pivotFmt>
        <c:idx val="13"/>
        <c:spPr>
          <a:solidFill>
            <a:schemeClr val="accent1"/>
          </a:solidFill>
          <a:ln w="28575" cap="rnd">
            <a:solidFill>
              <a:srgbClr val="FFCC00"/>
            </a:solidFill>
            <a:round/>
          </a:ln>
          <a:effectLst/>
        </c:spPr>
        <c:marker>
          <c:symbol val="none"/>
        </c:marker>
      </c:pivotFmt>
      <c:pivotFmt>
        <c:idx val="14"/>
        <c:spPr>
          <a:solidFill>
            <a:schemeClr val="accent1"/>
          </a:solidFill>
          <a:ln w="28575" cap="rnd">
            <a:solidFill>
              <a:srgbClr val="F88379"/>
            </a:solidFill>
            <a:round/>
          </a:ln>
          <a:effectLst/>
        </c:spPr>
        <c:marker>
          <c:symbol val="none"/>
        </c:marker>
      </c:pivotFmt>
      <c:pivotFmt>
        <c:idx val="15"/>
        <c:spPr>
          <a:solidFill>
            <a:schemeClr val="accent1"/>
          </a:solidFill>
          <a:ln w="28575" cap="rnd">
            <a:solidFill>
              <a:srgbClr val="F88379"/>
            </a:solidFill>
            <a:round/>
          </a:ln>
          <a:effectLst/>
        </c:spPr>
        <c:marker>
          <c:symbol val="none"/>
        </c:marker>
      </c:pivotFmt>
      <c:pivotFmt>
        <c:idx val="16"/>
        <c:spPr>
          <a:solidFill>
            <a:schemeClr val="accent1"/>
          </a:solidFill>
          <a:ln w="28575" cap="rnd">
            <a:solidFill>
              <a:srgbClr val="F88379"/>
            </a:solidFill>
            <a:round/>
          </a:ln>
          <a:effectLst/>
        </c:spPr>
        <c:marker>
          <c:symbol val="none"/>
        </c:marker>
      </c:pivotFmt>
      <c:pivotFmt>
        <c:idx val="17"/>
        <c:spPr>
          <a:solidFill>
            <a:schemeClr val="accent1"/>
          </a:solidFill>
          <a:ln w="28575" cap="rnd">
            <a:solidFill>
              <a:srgbClr val="F88379"/>
            </a:solidFill>
            <a:round/>
          </a:ln>
          <a:effectLst/>
        </c:spPr>
        <c:marker>
          <c:symbol val="none"/>
        </c:marker>
      </c:pivotFmt>
      <c:pivotFmt>
        <c:idx val="18"/>
        <c:spPr>
          <a:solidFill>
            <a:schemeClr val="accent1"/>
          </a:solidFill>
          <a:ln w="28575" cap="rnd">
            <a:solidFill>
              <a:srgbClr val="FFCC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rgbClr val="F8837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36758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CC00"/>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88379"/>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367588"/>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1050" b="1"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rgbClr val="00704A"/>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CC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13-F916-4E1D-84DA-FC9F492110CF}"/>
            </c:ext>
          </c:extLst>
        </c:ser>
        <c:ser>
          <c:idx val="1"/>
          <c:order val="1"/>
          <c:tx>
            <c:strRef>
              <c:f>TotalSales!$D$3:$D$4</c:f>
              <c:strCache>
                <c:ptCount val="1"/>
                <c:pt idx="0">
                  <c:v>Excelsa</c:v>
                </c:pt>
              </c:strCache>
            </c:strRef>
          </c:tx>
          <c:spPr>
            <a:ln w="28575" cap="rnd">
              <a:solidFill>
                <a:srgbClr val="F8837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4-F916-4E1D-84DA-FC9F492110CF}"/>
            </c:ext>
          </c:extLst>
        </c:ser>
        <c:ser>
          <c:idx val="2"/>
          <c:order val="2"/>
          <c:tx>
            <c:strRef>
              <c:f>TotalSales!$E$3:$E$4</c:f>
              <c:strCache>
                <c:ptCount val="1"/>
                <c:pt idx="0">
                  <c:v>Liberica</c:v>
                </c:pt>
              </c:strCache>
            </c:strRef>
          </c:tx>
          <c:spPr>
            <a:ln w="28575" cap="rnd">
              <a:solidFill>
                <a:srgbClr val="36758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5-F916-4E1D-84DA-FC9F492110CF}"/>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6-F916-4E1D-84DA-FC9F492110CF}"/>
            </c:ext>
          </c:extLst>
        </c:ser>
        <c:dLbls>
          <c:showLegendKey val="0"/>
          <c:showVal val="0"/>
          <c:showCatName val="0"/>
          <c:showSerName val="0"/>
          <c:showPercent val="0"/>
          <c:showBubbleSize val="0"/>
        </c:dLbls>
        <c:smooth val="0"/>
        <c:axId val="1407315696"/>
        <c:axId val="1407318576"/>
      </c:lineChart>
      <c:catAx>
        <c:axId val="140731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rgbClr val="00704A"/>
                </a:solidFill>
                <a:latin typeface="+mn-lt"/>
                <a:ea typeface="+mn-ea"/>
                <a:cs typeface="+mn-cs"/>
              </a:defRPr>
            </a:pPr>
            <a:endParaRPr lang="en-US"/>
          </a:p>
        </c:txPr>
        <c:crossAx val="1407318576"/>
        <c:crosses val="autoZero"/>
        <c:auto val="1"/>
        <c:lblAlgn val="ctr"/>
        <c:lblOffset val="100"/>
        <c:noMultiLvlLbl val="0"/>
      </c:catAx>
      <c:valAx>
        <c:axId val="140731857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50" b="1" i="0" u="none" strike="noStrike" kern="1200" baseline="0">
                    <a:solidFill>
                      <a:srgbClr val="00704A"/>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50" b="1" i="0" u="none" strike="noStrike" kern="1200" baseline="0">
                  <a:solidFill>
                    <a:srgbClr val="00704A"/>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rgbClr val="00704A"/>
                </a:solidFill>
                <a:latin typeface="+mn-lt"/>
                <a:ea typeface="+mn-ea"/>
                <a:cs typeface="+mn-cs"/>
              </a:defRPr>
            </a:pPr>
            <a:endParaRPr lang="en-US"/>
          </a:p>
        </c:txPr>
        <c:crossAx val="1407315696"/>
        <c:crosses val="autoZero"/>
        <c:crossBetween val="between"/>
      </c:valAx>
      <c:spPr>
        <a:solidFill>
          <a:schemeClr val="accent6">
            <a:lumMod val="40000"/>
            <a:lumOff val="60000"/>
          </a:schemeClr>
        </a:solidFill>
        <a:ln>
          <a:solidFill>
            <a:schemeClr val="accent6">
              <a:lumMod val="20000"/>
              <a:lumOff val="80000"/>
            </a:schemeClr>
          </a:solidFill>
        </a:ln>
        <a:effectLst/>
      </c:spPr>
    </c:plotArea>
    <c:legend>
      <c:legendPos val="r"/>
      <c:layout>
        <c:manualLayout>
          <c:xMode val="edge"/>
          <c:yMode val="edge"/>
          <c:x val="0.93395276545937223"/>
          <c:y val="0.1434750342186672"/>
          <c:w val="6.061402064176228E-2"/>
          <c:h val="0.70537324060667905"/>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050" b="1" i="0" u="none" strike="noStrike" kern="1200" baseline="0">
              <a:solidFill>
                <a:srgbClr val="00704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sz="1050" b="1">
          <a:solidFill>
            <a:srgbClr val="00704A"/>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6</xdr:row>
      <xdr:rowOff>1186</xdr:rowOff>
    </xdr:from>
    <xdr:to>
      <xdr:col>18</xdr:col>
      <xdr:colOff>1</xdr:colOff>
      <xdr:row>18</xdr:row>
      <xdr:rowOff>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75BB1A45-D814-475B-9785-172597D804FD}"/>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350" y="1616993"/>
              <a:ext cx="9235808" cy="177069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0</xdr:colOff>
      <xdr:row>11</xdr:row>
      <xdr:rowOff>1574</xdr:rowOff>
    </xdr:from>
    <xdr:to>
      <xdr:col>22</xdr:col>
      <xdr:colOff>0</xdr:colOff>
      <xdr:row>18</xdr:row>
      <xdr:rowOff>0</xdr:rowOff>
    </xdr:to>
    <mc:AlternateContent xmlns:mc="http://schemas.openxmlformats.org/markup-compatibility/2006">
      <mc:Choice xmlns:a14="http://schemas.microsoft.com/office/drawing/2010/main" Requires="a14">
        <xdr:graphicFrame macro="">
          <xdr:nvGraphicFramePr>
            <xdr:cNvPr id="3" name="Size">
              <a:extLst>
                <a:ext uri="{FF2B5EF4-FFF2-40B4-BE49-F238E27FC236}">
                  <a16:creationId xmlns:a16="http://schemas.microsoft.com/office/drawing/2014/main" id="{66ED466C-16DD-4BDD-9094-527E73CF848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428602" y="2315116"/>
              <a:ext cx="1285302" cy="1072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72080</xdr:colOff>
      <xdr:row>6</xdr:row>
      <xdr:rowOff>1188</xdr:rowOff>
    </xdr:from>
    <xdr:to>
      <xdr:col>27</xdr:col>
      <xdr:colOff>216242</xdr:colOff>
      <xdr:row>10</xdr:row>
      <xdr:rowOff>20594</xdr:rowOff>
    </xdr:to>
    <mc:AlternateContent xmlns:mc="http://schemas.openxmlformats.org/markup-compatibility/2006">
      <mc:Choice xmlns:a14="http://schemas.microsoft.com/office/drawing/2010/main" Requires="a14">
        <xdr:graphicFrame macro="">
          <xdr:nvGraphicFramePr>
            <xdr:cNvPr id="4" name="Roast Type Name">
              <a:extLst>
                <a:ext uri="{FF2B5EF4-FFF2-40B4-BE49-F238E27FC236}">
                  <a16:creationId xmlns:a16="http://schemas.microsoft.com/office/drawing/2014/main" id="{D8166255-D6F0-4E3B-92F0-A9CCF424145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427237" y="1616995"/>
              <a:ext cx="3026909" cy="643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4758</xdr:colOff>
      <xdr:row>11</xdr:row>
      <xdr:rowOff>1574</xdr:rowOff>
    </xdr:from>
    <xdr:to>
      <xdr:col>28</xdr:col>
      <xdr:colOff>0</xdr:colOff>
      <xdr:row>18</xdr:row>
      <xdr:rowOff>0</xdr:rowOff>
    </xdr:to>
    <mc:AlternateContent xmlns:mc="http://schemas.openxmlformats.org/markup-compatibility/2006">
      <mc:Choice xmlns:a14="http://schemas.microsoft.com/office/drawing/2010/main" Requires="a14">
        <xdr:graphicFrame macro="">
          <xdr:nvGraphicFramePr>
            <xdr:cNvPr id="5" name="Loyalty Card">
              <a:extLst>
                <a:ext uri="{FF2B5EF4-FFF2-40B4-BE49-F238E27FC236}">
                  <a16:creationId xmlns:a16="http://schemas.microsoft.com/office/drawing/2014/main" id="{A5363567-2222-4BC5-B34E-323BCC0376B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792107" y="2315116"/>
              <a:ext cx="1666134" cy="10725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72080</xdr:colOff>
      <xdr:row>32</xdr:row>
      <xdr:rowOff>2627</xdr:rowOff>
    </xdr:from>
    <xdr:to>
      <xdr:col>27</xdr:col>
      <xdr:colOff>216242</xdr:colOff>
      <xdr:row>44</xdr:row>
      <xdr:rowOff>0</xdr:rowOff>
    </xdr:to>
    <xdr:graphicFrame macro="">
      <xdr:nvGraphicFramePr>
        <xdr:cNvPr id="6" name="Chart 5">
          <a:extLst>
            <a:ext uri="{FF2B5EF4-FFF2-40B4-BE49-F238E27FC236}">
              <a16:creationId xmlns:a16="http://schemas.microsoft.com/office/drawing/2014/main" id="{51A24F80-CCD3-49D7-9E98-78E2A8F00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32</xdr:row>
      <xdr:rowOff>0</xdr:rowOff>
    </xdr:from>
    <xdr:to>
      <xdr:col>13</xdr:col>
      <xdr:colOff>0</xdr:colOff>
      <xdr:row>44</xdr:row>
      <xdr:rowOff>0</xdr:rowOff>
    </xdr:to>
    <xdr:graphicFrame macro="">
      <xdr:nvGraphicFramePr>
        <xdr:cNvPr id="7" name="Chart 6">
          <a:extLst>
            <a:ext uri="{FF2B5EF4-FFF2-40B4-BE49-F238E27FC236}">
              <a16:creationId xmlns:a16="http://schemas.microsoft.com/office/drawing/2014/main" id="{087FC894-8ADC-45F5-B8B5-C7CCA930C7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133864</xdr:rowOff>
    </xdr:from>
    <xdr:to>
      <xdr:col>28</xdr:col>
      <xdr:colOff>0</xdr:colOff>
      <xdr:row>30</xdr:row>
      <xdr:rowOff>183048</xdr:rowOff>
    </xdr:to>
    <xdr:graphicFrame macro="">
      <xdr:nvGraphicFramePr>
        <xdr:cNvPr id="8" name="Chart 7">
          <a:extLst>
            <a:ext uri="{FF2B5EF4-FFF2-40B4-BE49-F238E27FC236}">
              <a16:creationId xmlns:a16="http://schemas.microsoft.com/office/drawing/2014/main" id="{D018C539-3CCE-42C5-9359-C1646C27D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as Batista" refreshedDate="45133.631128703702" createdVersion="8" refreshedVersion="8" minRefreshableVersion="3" recordCount="1000" xr:uid="{FEC2DA11-C1A3-42F7-9E01-B09267610A5E}">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41846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FC311-C24B-4D40-9CFD-F012C531BB9A}"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5">
    <chartFormat chart="3" format="22" series="1">
      <pivotArea type="data" outline="0" fieldPosition="0">
        <references count="2">
          <reference field="4294967294" count="1" selected="0">
            <x v="0"/>
          </reference>
          <reference field="13" count="1" selected="0">
            <x v="0"/>
          </reference>
        </references>
      </pivotArea>
    </chartFormat>
    <chartFormat chart="3" format="23" series="1">
      <pivotArea type="data" outline="0" fieldPosition="0">
        <references count="2">
          <reference field="4294967294" count="1" selected="0">
            <x v="0"/>
          </reference>
          <reference field="13" count="1" selected="0">
            <x v="1"/>
          </reference>
        </references>
      </pivotArea>
    </chartFormat>
    <chartFormat chart="3" format="24" series="1">
      <pivotArea type="data" outline="0" fieldPosition="0">
        <references count="2">
          <reference field="4294967294" count="1" selected="0">
            <x v="0"/>
          </reference>
          <reference field="13" count="1" selected="0">
            <x v="2"/>
          </reference>
        </references>
      </pivotArea>
    </chartFormat>
    <chartFormat chart="3" format="25" series="1">
      <pivotArea type="data" outline="0" fieldPosition="0">
        <references count="2">
          <reference field="4294967294" count="1" selected="0">
            <x v="0"/>
          </reference>
          <reference field="13" count="1" selected="0">
            <x v="3"/>
          </reference>
        </references>
      </pivotArea>
    </chartFormat>
    <chartFormat chart="3" format="2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403CE3-C760-4BFE-A983-C5845CC3E08E}"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4">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 chart="13"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3E3BDF-B3D9-4C42-B26A-ACA0ACA1C093}"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2" format="2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0C9606A-98BE-424C-A0C7-9BBEEEBD58A5}" sourceName="Size">
  <pivotTables>
    <pivotTable tabId="18" name="TotalSales"/>
    <pivotTable tabId="19" name="TotalSales"/>
    <pivotTable tabId="20" name="TotalSales"/>
  </pivotTables>
  <data>
    <tabular pivotCacheId="24184615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AE66F6B-99AF-4D13-9FEE-58D52483577E}" sourceName="Roast Type Name">
  <pivotTables>
    <pivotTable tabId="18" name="TotalSales"/>
    <pivotTable tabId="19" name="TotalSales"/>
    <pivotTable tabId="20" name="TotalSales"/>
  </pivotTables>
  <data>
    <tabular pivotCacheId="24184615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6BF0AFF-807F-4710-8228-B00EA2F2EBB6}" sourceName="Loyalty Card">
  <pivotTables>
    <pivotTable tabId="18" name="TotalSales"/>
    <pivotTable tabId="19" name="TotalSales"/>
    <pivotTable tabId="20" name="TotalSales"/>
  </pivotTables>
  <data>
    <tabular pivotCacheId="2418461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4BB300C-5F01-42AE-8B6D-A647182DA4A6}" cache="Slicer_Size" caption="Size" columnCount="2" rowHeight="234950"/>
  <slicer name="Roast Type Name" xr10:uid="{74C9DF8D-3A77-486E-BE59-4409F61E3259}" cache="Slicer_Roast_Type_Name" caption="Roast Type Name" columnCount="3" rowHeight="234950"/>
  <slicer name="Loyalty Card" xr10:uid="{5ECB268F-1E65-420E-8720-5FE31FA212D9}"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453C04-4891-4158-B428-188E5902C6AE}" name="Orders" displayName="Orders" ref="A1:P1001" totalsRowShown="0" headerRowDxfId="9">
  <autoFilter ref="A1:P1001" xr:uid="{75453C04-4891-4158-B428-188E5902C6AE}"/>
  <tableColumns count="16">
    <tableColumn id="1" xr3:uid="{5D7077D4-E260-4595-91D3-26CB6B8DE2D0}" name="Order ID" dataDxfId="19"/>
    <tableColumn id="2" xr3:uid="{9E6013B0-E7BA-45C6-9D57-3919D5404F1B}" name="Order Date" dataDxfId="18"/>
    <tableColumn id="3" xr3:uid="{40A3B21C-DE69-43F2-ACEE-1E9E77778C89}" name="Customer ID" dataDxfId="17"/>
    <tableColumn id="4" xr3:uid="{0A5CCB3C-4EA7-4543-ADA3-2FFB1FE4C0C4}" name="Product ID"/>
    <tableColumn id="5" xr3:uid="{CF334970-3D53-4BF9-B7CE-07B38EA989C4}" name="Quantity" dataDxfId="16"/>
    <tableColumn id="6" xr3:uid="{A05EFE00-7103-41A1-AFD1-76DC902499A1}" name="Customer Name" dataDxfId="15">
      <calculatedColumnFormula>_xlfn.XLOOKUP(C2,customers!$A$1:$A$1001,customers!$B$1:$B$1001,,0)</calculatedColumnFormula>
    </tableColumn>
    <tableColumn id="7" xr3:uid="{F777F097-0D6B-4E10-A5AD-04875FFBBD8D}" name="Email" dataDxfId="14">
      <calculatedColumnFormula>IF(_xlfn.XLOOKUP(C2,customers!$A$1:$A$1001,customers!$C$1:$C$1001,,0)=0,"",_xlfn.XLOOKUP(C2,customers!$A$1:$A$1001,customers!$C$1:$C$1001,,0))</calculatedColumnFormula>
    </tableColumn>
    <tableColumn id="8" xr3:uid="{FF2AC9B0-1952-494C-90FE-C22509D9B5DD}" name="Country" dataDxfId="13">
      <calculatedColumnFormula>_xlfn.XLOOKUP(C2,customers!$A$1:$A$1001,customers!$G$1:$G$1001,,0)</calculatedColumnFormula>
    </tableColumn>
    <tableColumn id="9" xr3:uid="{0F85ABF6-B576-4DB0-BCAC-A649AE663549}" name="Coffee Type">
      <calculatedColumnFormula>INDEX(products!$A$1:$G$49,MATCH(orders!$D2,products!$A$1:$A$49,0),MATCH(orders!I$1,products!$A$1:$G$1,0))</calculatedColumnFormula>
    </tableColumn>
    <tableColumn id="10" xr3:uid="{55026B75-1E22-46D1-8576-038235FDA613}" name="Roast Type">
      <calculatedColumnFormula>INDEX(products!$A$1:$G$49,MATCH(orders!$D2,products!$A$1:$A$49,0),MATCH(orders!J$1,products!$A$1:$G$1,0))</calculatedColumnFormula>
    </tableColumn>
    <tableColumn id="11" xr3:uid="{2BDC0C76-32C0-4E26-8819-2F701A02955C}" name="Size" dataDxfId="12">
      <calculatedColumnFormula>INDEX(products!$A$1:$G$49,MATCH(orders!$D2,products!$A$1:$A$49,0),MATCH(orders!K$1,products!$A$1:$G$1,0))</calculatedColumnFormula>
    </tableColumn>
    <tableColumn id="12" xr3:uid="{09FA61BB-6037-48D6-B6D9-D4BF00C5FE0A}" name="Unit Price" dataDxfId="11" dataCellStyle="Currency">
      <calculatedColumnFormula>INDEX(products!$A$1:$G$49,MATCH(orders!$D2,products!$A$1:$A$49,0),MATCH(orders!L$1,products!$A$1:$G$1,0))</calculatedColumnFormula>
    </tableColumn>
    <tableColumn id="13" xr3:uid="{0789D3E8-CC12-4868-B7ED-3F542CC912FE}" name="Sales" dataDxfId="10" dataCellStyle="Currency">
      <calculatedColumnFormula>L2*E2</calculatedColumnFormula>
    </tableColumn>
    <tableColumn id="14" xr3:uid="{860129E8-4D50-43E2-8B8B-8E09B72149F7}" name="Coffee Type Name">
      <calculatedColumnFormula>IF(I2="Rob","Robusta",IF(I2="Exc","Excelsa",IF(I2="Ara","Arabica",IF(I2="Lib","Liberica",""))))</calculatedColumnFormula>
    </tableColumn>
    <tableColumn id="15" xr3:uid="{D12EE7CB-E6BE-4487-B2F8-F212AC748032}" name="Roast Type Name">
      <calculatedColumnFormula>IF(J2="M","Medium", IF(J2="L","Light",IF(J2="D","Dark","")))</calculatedColumnFormula>
    </tableColumn>
    <tableColumn id="16" xr3:uid="{1DC2EDA0-C295-488F-AB52-769BC351FA95}" name="Loyalty Card" dataDxfId="6">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24B9D0E-9F44-43F1-B0E5-CDE4085853B6}" sourceName="Order Date">
  <pivotTables>
    <pivotTable tabId="18" name="TotalSales"/>
    <pivotTable tabId="19" name="TotalSales"/>
    <pivotTable tabId="20" name="TotalSales"/>
  </pivotTables>
  <state minimalRefreshVersion="6" lastRefreshVersion="6" pivotCacheId="24184615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2F43C6B-B55A-4F12-B930-CE83A5D9429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59F09-140B-4BE8-BAF4-5B1A77D43965}">
  <dimension ref="A3:F48"/>
  <sheetViews>
    <sheetView zoomScale="55" zoomScaleNormal="55" workbookViewId="0">
      <selection activeCell="AE23" sqref="AE23"/>
    </sheetView>
  </sheetViews>
  <sheetFormatPr defaultRowHeight="14.4" x14ac:dyDescent="0.3"/>
  <cols>
    <col min="1" max="1" width="27" bestFit="1" customWidth="1"/>
    <col min="2" max="2" width="28.5546875" bestFit="1" customWidth="1"/>
    <col min="3" max="3" width="26.5546875" bestFit="1" customWidth="1"/>
    <col min="4" max="4" width="10.44140625" bestFit="1" customWidth="1"/>
    <col min="5" max="5" width="10.77734375" bestFit="1" customWidth="1"/>
    <col min="6" max="6" width="11" bestFit="1" customWidth="1"/>
  </cols>
  <sheetData>
    <row r="3" spans="1:6" x14ac:dyDescent="0.3">
      <c r="A3" s="6" t="s">
        <v>6220</v>
      </c>
      <c r="C3" s="6" t="s">
        <v>6196</v>
      </c>
    </row>
    <row r="4" spans="1:6" x14ac:dyDescent="0.3">
      <c r="A4" s="6" t="s">
        <v>6218</v>
      </c>
      <c r="B4" s="6" t="s">
        <v>6219</v>
      </c>
      <c r="C4" t="s">
        <v>6200</v>
      </c>
      <c r="D4" t="s">
        <v>6199</v>
      </c>
      <c r="E4" t="s">
        <v>6201</v>
      </c>
      <c r="F4" t="s">
        <v>6198</v>
      </c>
    </row>
    <row r="5" spans="1:6" x14ac:dyDescent="0.3">
      <c r="A5" t="s">
        <v>6202</v>
      </c>
      <c r="B5" t="s">
        <v>6203</v>
      </c>
      <c r="C5" s="7">
        <v>186.85499999999999</v>
      </c>
      <c r="D5" s="7">
        <v>305.97000000000003</v>
      </c>
      <c r="E5" s="7">
        <v>213.15999999999997</v>
      </c>
      <c r="F5" s="7">
        <v>123</v>
      </c>
    </row>
    <row r="6" spans="1:6" x14ac:dyDescent="0.3">
      <c r="B6" t="s">
        <v>6204</v>
      </c>
      <c r="C6" s="7">
        <v>251.96499999999997</v>
      </c>
      <c r="D6" s="7">
        <v>129.46</v>
      </c>
      <c r="E6" s="7">
        <v>434.03999999999996</v>
      </c>
      <c r="F6" s="7">
        <v>171.93999999999997</v>
      </c>
    </row>
    <row r="7" spans="1:6" x14ac:dyDescent="0.3">
      <c r="B7" t="s">
        <v>6205</v>
      </c>
      <c r="C7" s="7">
        <v>224.94499999999999</v>
      </c>
      <c r="D7" s="7">
        <v>349.12</v>
      </c>
      <c r="E7" s="7">
        <v>321.04000000000002</v>
      </c>
      <c r="F7" s="7">
        <v>126.035</v>
      </c>
    </row>
    <row r="8" spans="1:6" x14ac:dyDescent="0.3">
      <c r="B8" t="s">
        <v>6206</v>
      </c>
      <c r="C8" s="7">
        <v>307.12</v>
      </c>
      <c r="D8" s="7">
        <v>681.07499999999993</v>
      </c>
      <c r="E8" s="7">
        <v>533.70499999999993</v>
      </c>
      <c r="F8" s="7">
        <v>158.85</v>
      </c>
    </row>
    <row r="9" spans="1:6" x14ac:dyDescent="0.3">
      <c r="B9" t="s">
        <v>6207</v>
      </c>
      <c r="C9" s="7">
        <v>53.664999999999992</v>
      </c>
      <c r="D9" s="7">
        <v>83.025000000000006</v>
      </c>
      <c r="E9" s="7">
        <v>193.83499999999998</v>
      </c>
      <c r="F9" s="7">
        <v>68.039999999999992</v>
      </c>
    </row>
    <row r="10" spans="1:6" x14ac:dyDescent="0.3">
      <c r="B10" t="s">
        <v>6208</v>
      </c>
      <c r="C10" s="7">
        <v>163.01999999999998</v>
      </c>
      <c r="D10" s="7">
        <v>678.3599999999999</v>
      </c>
      <c r="E10" s="7">
        <v>171.04500000000002</v>
      </c>
      <c r="F10" s="7">
        <v>372.255</v>
      </c>
    </row>
    <row r="11" spans="1:6" x14ac:dyDescent="0.3">
      <c r="B11" t="s">
        <v>6209</v>
      </c>
      <c r="C11" s="7">
        <v>345.02</v>
      </c>
      <c r="D11" s="7">
        <v>273.86999999999995</v>
      </c>
      <c r="E11" s="7">
        <v>184.12999999999997</v>
      </c>
      <c r="F11" s="7">
        <v>201.11499999999998</v>
      </c>
    </row>
    <row r="12" spans="1:6" x14ac:dyDescent="0.3">
      <c r="B12" t="s">
        <v>6210</v>
      </c>
      <c r="C12" s="7">
        <v>334.89</v>
      </c>
      <c r="D12" s="7">
        <v>70.95</v>
      </c>
      <c r="E12" s="7">
        <v>134.23000000000002</v>
      </c>
      <c r="F12" s="7">
        <v>166.27499999999998</v>
      </c>
    </row>
    <row r="13" spans="1:6" x14ac:dyDescent="0.3">
      <c r="B13" t="s">
        <v>6211</v>
      </c>
      <c r="C13" s="7">
        <v>178.70999999999998</v>
      </c>
      <c r="D13" s="7">
        <v>166.1</v>
      </c>
      <c r="E13" s="7">
        <v>439.30999999999995</v>
      </c>
      <c r="F13" s="7">
        <v>492.9</v>
      </c>
    </row>
    <row r="14" spans="1:6" x14ac:dyDescent="0.3">
      <c r="B14" t="s">
        <v>6212</v>
      </c>
      <c r="C14" s="7">
        <v>301.98500000000001</v>
      </c>
      <c r="D14" s="7">
        <v>153.76499999999999</v>
      </c>
      <c r="E14" s="7">
        <v>215.55499999999998</v>
      </c>
      <c r="F14" s="7">
        <v>213.66499999999999</v>
      </c>
    </row>
    <row r="15" spans="1:6" x14ac:dyDescent="0.3">
      <c r="B15" t="s">
        <v>6213</v>
      </c>
      <c r="C15" s="7">
        <v>312.83499999999998</v>
      </c>
      <c r="D15" s="7">
        <v>63.249999999999993</v>
      </c>
      <c r="E15" s="7">
        <v>350.89500000000004</v>
      </c>
      <c r="F15" s="7">
        <v>96.405000000000001</v>
      </c>
    </row>
    <row r="16" spans="1:6" x14ac:dyDescent="0.3">
      <c r="B16" t="s">
        <v>6214</v>
      </c>
      <c r="C16" s="7">
        <v>265.62</v>
      </c>
      <c r="D16" s="7">
        <v>526.51499999999987</v>
      </c>
      <c r="E16" s="7">
        <v>187.06</v>
      </c>
      <c r="F16" s="7">
        <v>210.58999999999997</v>
      </c>
    </row>
    <row r="17" spans="1:6" x14ac:dyDescent="0.3">
      <c r="A17" t="s">
        <v>6215</v>
      </c>
      <c r="B17" t="s">
        <v>6203</v>
      </c>
      <c r="C17" s="7">
        <v>47.25</v>
      </c>
      <c r="D17" s="7">
        <v>65.805000000000007</v>
      </c>
      <c r="E17" s="7">
        <v>274.67500000000001</v>
      </c>
      <c r="F17" s="7">
        <v>179.22</v>
      </c>
    </row>
    <row r="18" spans="1:6" x14ac:dyDescent="0.3">
      <c r="B18" t="s">
        <v>6204</v>
      </c>
      <c r="C18" s="7">
        <v>745.44999999999993</v>
      </c>
      <c r="D18" s="7">
        <v>428.88499999999999</v>
      </c>
      <c r="E18" s="7">
        <v>194.17499999999998</v>
      </c>
      <c r="F18" s="7">
        <v>429.82999999999993</v>
      </c>
    </row>
    <row r="19" spans="1:6" x14ac:dyDescent="0.3">
      <c r="B19" t="s">
        <v>6205</v>
      </c>
      <c r="C19" s="7">
        <v>130.47</v>
      </c>
      <c r="D19" s="7">
        <v>271.48500000000001</v>
      </c>
      <c r="E19" s="7">
        <v>281.20499999999998</v>
      </c>
      <c r="F19" s="7">
        <v>231.63000000000002</v>
      </c>
    </row>
    <row r="20" spans="1:6" x14ac:dyDescent="0.3">
      <c r="B20" t="s">
        <v>6206</v>
      </c>
      <c r="C20" s="7">
        <v>27</v>
      </c>
      <c r="D20" s="7">
        <v>347.26</v>
      </c>
      <c r="E20" s="7">
        <v>147.51</v>
      </c>
      <c r="F20" s="7">
        <v>240.04</v>
      </c>
    </row>
    <row r="21" spans="1:6" x14ac:dyDescent="0.3">
      <c r="B21" t="s">
        <v>6207</v>
      </c>
      <c r="C21" s="7">
        <v>255.11499999999995</v>
      </c>
      <c r="D21" s="7">
        <v>541.73</v>
      </c>
      <c r="E21" s="7">
        <v>83.43</v>
      </c>
      <c r="F21" s="7">
        <v>59.079999999999991</v>
      </c>
    </row>
    <row r="22" spans="1:6" x14ac:dyDescent="0.3">
      <c r="B22" t="s">
        <v>6208</v>
      </c>
      <c r="C22" s="7">
        <v>584.78999999999985</v>
      </c>
      <c r="D22" s="7">
        <v>357.42999999999995</v>
      </c>
      <c r="E22" s="7">
        <v>355.34</v>
      </c>
      <c r="F22" s="7">
        <v>140.88</v>
      </c>
    </row>
    <row r="23" spans="1:6" x14ac:dyDescent="0.3">
      <c r="B23" t="s">
        <v>6209</v>
      </c>
      <c r="C23" s="7">
        <v>430.62</v>
      </c>
      <c r="D23" s="7">
        <v>227.42500000000001</v>
      </c>
      <c r="E23" s="7">
        <v>236.315</v>
      </c>
      <c r="F23" s="7">
        <v>414.58499999999992</v>
      </c>
    </row>
    <row r="24" spans="1:6" x14ac:dyDescent="0.3">
      <c r="B24" t="s">
        <v>6210</v>
      </c>
      <c r="C24" s="7">
        <v>22.5</v>
      </c>
      <c r="D24" s="7">
        <v>77.72</v>
      </c>
      <c r="E24" s="7">
        <v>60.5</v>
      </c>
      <c r="F24" s="7">
        <v>139.67999999999998</v>
      </c>
    </row>
    <row r="25" spans="1:6" x14ac:dyDescent="0.3">
      <c r="B25" t="s">
        <v>6211</v>
      </c>
      <c r="C25" s="7">
        <v>126.14999999999999</v>
      </c>
      <c r="D25" s="7">
        <v>195.11</v>
      </c>
      <c r="E25" s="7">
        <v>89.13</v>
      </c>
      <c r="F25" s="7">
        <v>302.65999999999997</v>
      </c>
    </row>
    <row r="26" spans="1:6" x14ac:dyDescent="0.3">
      <c r="B26" t="s">
        <v>6212</v>
      </c>
      <c r="C26" s="7">
        <v>376.03</v>
      </c>
      <c r="D26" s="7">
        <v>523.24</v>
      </c>
      <c r="E26" s="7">
        <v>440.96499999999997</v>
      </c>
      <c r="F26" s="7">
        <v>174.46999999999997</v>
      </c>
    </row>
    <row r="27" spans="1:6" x14ac:dyDescent="0.3">
      <c r="B27" t="s">
        <v>6213</v>
      </c>
      <c r="C27" s="7">
        <v>515.17999999999995</v>
      </c>
      <c r="D27" s="7">
        <v>142.56</v>
      </c>
      <c r="E27" s="7">
        <v>347.03999999999996</v>
      </c>
      <c r="F27" s="7">
        <v>104.08499999999999</v>
      </c>
    </row>
    <row r="28" spans="1:6" x14ac:dyDescent="0.3">
      <c r="B28" t="s">
        <v>6214</v>
      </c>
      <c r="C28" s="7">
        <v>95.859999999999985</v>
      </c>
      <c r="D28" s="7">
        <v>484.76</v>
      </c>
      <c r="E28" s="7">
        <v>94.17</v>
      </c>
      <c r="F28" s="7">
        <v>77.10499999999999</v>
      </c>
    </row>
    <row r="29" spans="1:6" x14ac:dyDescent="0.3">
      <c r="A29" t="s">
        <v>6216</v>
      </c>
      <c r="B29" t="s">
        <v>6203</v>
      </c>
      <c r="C29" s="7">
        <v>258.34500000000003</v>
      </c>
      <c r="D29" s="7">
        <v>139.625</v>
      </c>
      <c r="E29" s="7">
        <v>279.52000000000004</v>
      </c>
      <c r="F29" s="7">
        <v>160.19499999999999</v>
      </c>
    </row>
    <row r="30" spans="1:6" x14ac:dyDescent="0.3">
      <c r="B30" t="s">
        <v>6204</v>
      </c>
      <c r="C30" s="7">
        <v>342.2</v>
      </c>
      <c r="D30" s="7">
        <v>284.24999999999994</v>
      </c>
      <c r="E30" s="7">
        <v>251.83</v>
      </c>
      <c r="F30" s="7">
        <v>80.550000000000011</v>
      </c>
    </row>
    <row r="31" spans="1:6" x14ac:dyDescent="0.3">
      <c r="B31" t="s">
        <v>6205</v>
      </c>
      <c r="C31" s="7">
        <v>418.30499999999989</v>
      </c>
      <c r="D31" s="7">
        <v>468.125</v>
      </c>
      <c r="E31" s="7">
        <v>405.05500000000006</v>
      </c>
      <c r="F31" s="7">
        <v>253.15499999999997</v>
      </c>
    </row>
    <row r="32" spans="1:6" x14ac:dyDescent="0.3">
      <c r="B32" t="s">
        <v>6206</v>
      </c>
      <c r="C32" s="7">
        <v>102.32999999999998</v>
      </c>
      <c r="D32" s="7">
        <v>242.14000000000001</v>
      </c>
      <c r="E32" s="7">
        <v>554.875</v>
      </c>
      <c r="F32" s="7">
        <v>106.23999999999998</v>
      </c>
    </row>
    <row r="33" spans="1:6" x14ac:dyDescent="0.3">
      <c r="B33" t="s">
        <v>6207</v>
      </c>
      <c r="C33" s="7">
        <v>234.71999999999997</v>
      </c>
      <c r="D33" s="7">
        <v>133.08000000000001</v>
      </c>
      <c r="E33" s="7">
        <v>267.2</v>
      </c>
      <c r="F33" s="7">
        <v>272.68999999999994</v>
      </c>
    </row>
    <row r="34" spans="1:6" x14ac:dyDescent="0.3">
      <c r="B34" t="s">
        <v>6208</v>
      </c>
      <c r="C34" s="7">
        <v>430.39</v>
      </c>
      <c r="D34" s="7">
        <v>136.20500000000001</v>
      </c>
      <c r="E34" s="7">
        <v>209.6</v>
      </c>
      <c r="F34" s="7">
        <v>88.334999999999994</v>
      </c>
    </row>
    <row r="35" spans="1:6" x14ac:dyDescent="0.3">
      <c r="B35" t="s">
        <v>6209</v>
      </c>
      <c r="C35" s="7">
        <v>109.005</v>
      </c>
      <c r="D35" s="7">
        <v>393.57499999999999</v>
      </c>
      <c r="E35" s="7">
        <v>61.034999999999997</v>
      </c>
      <c r="F35" s="7">
        <v>199.48999999999998</v>
      </c>
    </row>
    <row r="36" spans="1:6" x14ac:dyDescent="0.3">
      <c r="B36" t="s">
        <v>6210</v>
      </c>
      <c r="C36" s="7">
        <v>287.52499999999998</v>
      </c>
      <c r="D36" s="7">
        <v>288.67</v>
      </c>
      <c r="E36" s="7">
        <v>125.58</v>
      </c>
      <c r="F36" s="7">
        <v>374.13499999999999</v>
      </c>
    </row>
    <row r="37" spans="1:6" x14ac:dyDescent="0.3">
      <c r="B37" t="s">
        <v>6211</v>
      </c>
      <c r="C37" s="7">
        <v>840.92999999999984</v>
      </c>
      <c r="D37" s="7">
        <v>409.875</v>
      </c>
      <c r="E37" s="7">
        <v>171.32999999999998</v>
      </c>
      <c r="F37" s="7">
        <v>221.43999999999997</v>
      </c>
    </row>
    <row r="38" spans="1:6" x14ac:dyDescent="0.3">
      <c r="B38" t="s">
        <v>6212</v>
      </c>
      <c r="C38" s="7">
        <v>299.07</v>
      </c>
      <c r="D38" s="7">
        <v>260.32499999999999</v>
      </c>
      <c r="E38" s="7">
        <v>584.64</v>
      </c>
      <c r="F38" s="7">
        <v>256.36500000000001</v>
      </c>
    </row>
    <row r="39" spans="1:6" x14ac:dyDescent="0.3">
      <c r="B39" t="s">
        <v>6213</v>
      </c>
      <c r="C39" s="7">
        <v>323.32499999999999</v>
      </c>
      <c r="D39" s="7">
        <v>565.57000000000005</v>
      </c>
      <c r="E39" s="7">
        <v>537.80999999999995</v>
      </c>
      <c r="F39" s="7">
        <v>189.47499999999999</v>
      </c>
    </row>
    <row r="40" spans="1:6" x14ac:dyDescent="0.3">
      <c r="B40" t="s">
        <v>6214</v>
      </c>
      <c r="C40" s="7">
        <v>399.48499999999996</v>
      </c>
      <c r="D40" s="7">
        <v>148.19999999999999</v>
      </c>
      <c r="E40" s="7">
        <v>388.21999999999997</v>
      </c>
      <c r="F40" s="7">
        <v>212.07499999999999</v>
      </c>
    </row>
    <row r="41" spans="1:6" x14ac:dyDescent="0.3">
      <c r="A41" t="s">
        <v>6217</v>
      </c>
      <c r="B41" t="s">
        <v>6203</v>
      </c>
      <c r="C41" s="7">
        <v>112.69499999999999</v>
      </c>
      <c r="D41" s="7">
        <v>166.32</v>
      </c>
      <c r="E41" s="7">
        <v>843.71499999999992</v>
      </c>
      <c r="F41" s="7">
        <v>146.685</v>
      </c>
    </row>
    <row r="42" spans="1:6" x14ac:dyDescent="0.3">
      <c r="B42" t="s">
        <v>6204</v>
      </c>
      <c r="C42" s="7">
        <v>114.87999999999998</v>
      </c>
      <c r="D42" s="7">
        <v>133.815</v>
      </c>
      <c r="E42" s="7">
        <v>91.175000000000011</v>
      </c>
      <c r="F42" s="7">
        <v>53.759999999999991</v>
      </c>
    </row>
    <row r="43" spans="1:6" x14ac:dyDescent="0.3">
      <c r="B43" t="s">
        <v>6205</v>
      </c>
      <c r="C43" s="7">
        <v>277.76</v>
      </c>
      <c r="D43" s="7">
        <v>175.41</v>
      </c>
      <c r="E43" s="7">
        <v>462.50999999999993</v>
      </c>
      <c r="F43" s="7">
        <v>399.52499999999998</v>
      </c>
    </row>
    <row r="44" spans="1:6" x14ac:dyDescent="0.3">
      <c r="B44" t="s">
        <v>6206</v>
      </c>
      <c r="C44" s="7">
        <v>197.89499999999998</v>
      </c>
      <c r="D44" s="7">
        <v>289.755</v>
      </c>
      <c r="E44" s="7">
        <v>88.545000000000002</v>
      </c>
      <c r="F44" s="7">
        <v>200.25499999999997</v>
      </c>
    </row>
    <row r="45" spans="1:6" x14ac:dyDescent="0.3">
      <c r="B45" t="s">
        <v>6207</v>
      </c>
      <c r="C45" s="7">
        <v>193.11499999999998</v>
      </c>
      <c r="D45" s="7">
        <v>212.49499999999998</v>
      </c>
      <c r="E45" s="7">
        <v>292.29000000000002</v>
      </c>
      <c r="F45" s="7">
        <v>304.46999999999997</v>
      </c>
    </row>
    <row r="46" spans="1:6" x14ac:dyDescent="0.3">
      <c r="B46" t="s">
        <v>6208</v>
      </c>
      <c r="C46" s="7">
        <v>179.79</v>
      </c>
      <c r="D46" s="7">
        <v>426.2</v>
      </c>
      <c r="E46" s="7">
        <v>170.08999999999997</v>
      </c>
      <c r="F46" s="7">
        <v>379.31</v>
      </c>
    </row>
    <row r="47" spans="1:6" x14ac:dyDescent="0.3">
      <c r="B47" t="s">
        <v>6209</v>
      </c>
      <c r="C47" s="7">
        <v>247.28999999999996</v>
      </c>
      <c r="D47" s="7">
        <v>246.685</v>
      </c>
      <c r="E47" s="7">
        <v>271.05499999999995</v>
      </c>
      <c r="F47" s="7">
        <v>141.69999999999999</v>
      </c>
    </row>
    <row r="48" spans="1:6" x14ac:dyDescent="0.3">
      <c r="B48" t="s">
        <v>6210</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8B85E-A7E8-4524-AE75-2C9CE284A18F}">
  <dimension ref="A3:B6"/>
  <sheetViews>
    <sheetView topLeftCell="A4" zoomScale="55" zoomScaleNormal="55" workbookViewId="0">
      <selection activeCell="A5" sqref="A4:A6"/>
    </sheetView>
  </sheetViews>
  <sheetFormatPr defaultRowHeight="14.4" x14ac:dyDescent="0.3"/>
  <cols>
    <col min="1" max="1" width="16.21875" bestFit="1" customWidth="1"/>
    <col min="2" max="4" width="16.44140625" bestFit="1" customWidth="1"/>
    <col min="5" max="5" width="10.44140625" bestFit="1" customWidth="1"/>
    <col min="6" max="6" width="10.77734375" bestFit="1" customWidth="1"/>
    <col min="7" max="7" width="11"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56A6-28F0-4189-B7E7-F0AAB90C9557}">
  <dimension ref="A3:B8"/>
  <sheetViews>
    <sheetView zoomScale="55" zoomScaleNormal="55" workbookViewId="0">
      <selection activeCell="A4" sqref="A4:A6"/>
    </sheetView>
  </sheetViews>
  <sheetFormatPr defaultRowHeight="14.4" x14ac:dyDescent="0.3"/>
  <cols>
    <col min="1" max="1" width="23.33203125" bestFit="1" customWidth="1"/>
    <col min="2" max="4" width="16.44140625" bestFit="1" customWidth="1"/>
    <col min="5" max="5" width="10.44140625" bestFit="1" customWidth="1"/>
    <col min="6" max="6" width="10.77734375" bestFit="1" customWidth="1"/>
    <col min="7" max="7" width="11"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1648B-09CE-4D85-8A65-057D2BBCF264}">
  <dimension ref="B1:AB32"/>
  <sheetViews>
    <sheetView showGridLines="0" showRowColHeaders="0" tabSelected="1" zoomScale="83" zoomScaleNormal="83" workbookViewId="0">
      <selection activeCell="D4" sqref="D4"/>
    </sheetView>
  </sheetViews>
  <sheetFormatPr defaultRowHeight="14.4" x14ac:dyDescent="0.3"/>
  <cols>
    <col min="1" max="1" width="1.77734375" customWidth="1"/>
    <col min="13" max="13" width="8.88671875" customWidth="1"/>
    <col min="14" max="14" width="1.109375" customWidth="1"/>
    <col min="18" max="19" width="1.109375" customWidth="1"/>
    <col min="22" max="23" width="1.109375" customWidth="1"/>
    <col min="25" max="25" width="1.21875" customWidth="1"/>
    <col min="26" max="26" width="2.21875" customWidth="1"/>
    <col min="28" max="28" width="3.21875" customWidth="1"/>
  </cols>
  <sheetData>
    <row r="1" spans="2:28" ht="4.95" customHeight="1" x14ac:dyDescent="0.3"/>
    <row r="2" spans="2:28" x14ac:dyDescent="0.3">
      <c r="B2" s="9"/>
      <c r="C2" s="10"/>
      <c r="D2" s="10"/>
      <c r="E2" s="10"/>
      <c r="F2" s="10"/>
      <c r="G2" s="10"/>
      <c r="H2" s="10"/>
      <c r="I2" s="10"/>
      <c r="J2" s="10"/>
      <c r="K2" s="10"/>
      <c r="L2" s="10"/>
      <c r="M2" s="10"/>
      <c r="N2" s="10"/>
      <c r="O2" s="10"/>
      <c r="P2" s="10"/>
      <c r="Q2" s="10"/>
      <c r="R2" s="10"/>
      <c r="S2" s="10"/>
      <c r="T2" s="10"/>
      <c r="U2" s="10"/>
      <c r="V2" s="10"/>
      <c r="W2" s="10"/>
      <c r="X2" s="10"/>
      <c r="Y2" s="10"/>
      <c r="Z2" s="10"/>
      <c r="AA2" s="9"/>
      <c r="AB2" s="9"/>
    </row>
    <row r="3" spans="2:28" ht="73.2" x14ac:dyDescent="1.7">
      <c r="B3" s="9"/>
      <c r="C3" s="10"/>
      <c r="D3" s="12" t="s">
        <v>6221</v>
      </c>
      <c r="E3" s="12"/>
      <c r="F3" s="10"/>
      <c r="G3" s="10"/>
      <c r="H3" s="11"/>
      <c r="I3" s="10"/>
      <c r="J3" s="11"/>
      <c r="K3" s="10"/>
      <c r="L3" s="9"/>
      <c r="M3" s="10"/>
      <c r="N3" s="9"/>
      <c r="O3" s="10"/>
      <c r="P3" s="10"/>
      <c r="Q3" s="10"/>
      <c r="R3" s="10"/>
      <c r="S3" s="10"/>
      <c r="T3" s="10"/>
      <c r="U3" s="10"/>
      <c r="V3" s="10"/>
      <c r="W3" s="10"/>
      <c r="X3" s="10"/>
      <c r="Y3" s="10"/>
      <c r="Z3" s="10"/>
      <c r="AA3" s="9"/>
      <c r="AB3" s="9"/>
    </row>
    <row r="4" spans="2:28" x14ac:dyDescent="0.3">
      <c r="B4" s="10"/>
      <c r="C4" s="10"/>
      <c r="D4" s="9"/>
      <c r="E4" s="9"/>
      <c r="F4" s="10"/>
      <c r="G4" s="10"/>
      <c r="H4" s="10"/>
      <c r="I4" s="10"/>
      <c r="J4" s="10"/>
      <c r="K4" s="9"/>
      <c r="L4" s="10"/>
      <c r="M4" s="10"/>
      <c r="N4" s="10"/>
      <c r="O4" s="10"/>
      <c r="P4" s="10"/>
      <c r="Q4" s="10"/>
      <c r="R4" s="10"/>
      <c r="S4" s="10"/>
      <c r="T4" s="10"/>
      <c r="U4" s="10"/>
      <c r="V4" s="10"/>
      <c r="W4" s="10"/>
      <c r="X4" s="10"/>
      <c r="Y4" s="10"/>
      <c r="Z4" s="10"/>
      <c r="AA4" s="9"/>
      <c r="AB4" s="9"/>
    </row>
    <row r="5" spans="2:28" x14ac:dyDescent="0.3">
      <c r="B5" s="10"/>
      <c r="C5" s="10"/>
      <c r="D5" s="10"/>
      <c r="E5" s="10"/>
      <c r="F5" s="10"/>
      <c r="G5" s="10"/>
      <c r="H5" s="10"/>
      <c r="I5" s="10"/>
      <c r="J5" s="10"/>
      <c r="K5" s="10"/>
      <c r="L5" s="10"/>
      <c r="M5" s="10"/>
      <c r="N5" s="10"/>
      <c r="O5" s="10"/>
      <c r="P5" s="10"/>
      <c r="Q5" s="10"/>
      <c r="R5" s="10"/>
      <c r="S5" s="10"/>
      <c r="T5" s="10"/>
      <c r="U5" s="10"/>
      <c r="V5" s="10"/>
      <c r="W5" s="10"/>
      <c r="X5" s="10"/>
      <c r="Y5" s="10"/>
      <c r="Z5" s="10"/>
      <c r="AA5" s="9"/>
      <c r="AB5" s="9"/>
    </row>
    <row r="6" spans="2:28" ht="6" customHeight="1" x14ac:dyDescent="0.3"/>
    <row r="10" spans="2:28" ht="6" customHeight="1" x14ac:dyDescent="0.3"/>
    <row r="11" spans="2:28" ht="6" customHeight="1" x14ac:dyDescent="0.3"/>
    <row r="15" spans="2:28" ht="6.6" customHeight="1" x14ac:dyDescent="0.3"/>
    <row r="16" spans="2:28" ht="6" customHeight="1" x14ac:dyDescent="0.3"/>
    <row r="19" ht="6" customHeight="1" x14ac:dyDescent="0.3"/>
    <row r="32"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5546875" customWidth="1"/>
    <col min="7" max="7" width="36" bestFit="1" customWidth="1"/>
    <col min="8" max="8" width="11.88671875" bestFit="1" customWidth="1"/>
    <col min="9" max="9" width="12.6640625" customWidth="1"/>
    <col min="10" max="10" width="11.6640625" customWidth="1"/>
    <col min="11" max="11" width="6" bestFit="1" customWidth="1"/>
    <col min="12" max="12" width="10.77734375" customWidth="1"/>
    <col min="13" max="13" width="8.886718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 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 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 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 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 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 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 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 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 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 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 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 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 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 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 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 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 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68" workbookViewId="0">
      <selection activeCell="F2" sqref="F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Tomas Batista</cp:lastModifiedBy>
  <cp:revision/>
  <dcterms:created xsi:type="dcterms:W3CDTF">2022-11-26T09:51:45Z</dcterms:created>
  <dcterms:modified xsi:type="dcterms:W3CDTF">2023-07-26T20:55:19Z</dcterms:modified>
  <cp:category/>
  <cp:contentStatus/>
</cp:coreProperties>
</file>