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https://d.docs.live.net/e0c9d5da30be98b5/Documents/Data-Cleaning-Spreadsheets/Project ^N1 with Interactive Dashboards/"/>
    </mc:Choice>
  </mc:AlternateContent>
  <xr:revisionPtr revIDLastSave="0" documentId="8_{92DC508A-0008-4AE4-9934-9B5C484A9BB9}"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2" r:id="rId2"/>
    <sheet name="DashBoard" sheetId="4" r:id="rId3"/>
    <sheet name="Pivot Tables" sheetId="3"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<sst xmlns="http://schemas.openxmlformats.org/spreadsheetml/2006/main" count="16267" uniqueCount="51">
  <si>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</si>
  <si>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</si>
  <si>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</si>
  <si>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</si>
  <si>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</si>
  <si>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</si>
  <si>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</si>
  <si>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</si>
  <si>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</si>
  <si>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</si>
  <si>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</si>
  <si>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</si>
  <si>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</si>
  <si>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</si>
  <si>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</si>
  <si>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</si>
  <si>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</si>
  <si>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</si>
  <si>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</si>
  <si>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</si>
  <si>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</si>
  <si>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</si>
  <si>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</si>
  <si>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</si>
  <si>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</si>
  <si>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</si>
  <si>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</si>
  <si>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</si>
  <si>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</si>
  <si>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</si>
  <si>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</si>
  <si>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</si>
  <si>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</si>
  <si>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</si>
  <si>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</si>
  <si>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</si>
  <si>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</si>
  <si>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</si>
  <si>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</si>
  <si>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</si>
  <si>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</si>
  <si>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</si>
  <si>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</si>
  <si>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</si>
  <si>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</si>
  <si>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Adult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</si>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</sst>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0_ ;_ * \-#,##0.0_ ;_ * &quot;-&quot;??_ ;_ @_ "/>
  </numFmts>
  <fonts count="20" x14ac:knownFonts="1">
    <font>
      <sz val="11"/>
      <color theme="1"/>
      <name val="Georgia"/>
      <family val="2"/>
      <scheme val="minor"/>
    </font>
    <font>
      <sz val="11"/>
      <color theme="1"/>
      <name val="Georgia"/>
      <family val="2"/>
      <scheme val="minor"/>
    </font>
    <font>
      <sz val="18"/>
      <color theme="3"/>
      <name val="Georgia"/>
      <family val="2"/>
      <scheme val="major"/>
    </font>
    <font>
      <b/>
      <sz val="15"/>
      <color theme="3"/>
      <name val="Georgia"/>
      <family val="2"/>
      <scheme val="minor"/>
    </font>
    <font>
      <b/>
      <sz val="13"/>
      <color theme="3"/>
      <name val="Georgia"/>
      <family val="2"/>
      <scheme val="minor"/>
    </font>
    <font>
      <b/>
      <sz val="11"/>
      <color theme="3"/>
      <name val="Georgia"/>
      <family val="2"/>
      <scheme val="minor"/>
    </font>
    <font>
      <sz val="11"/>
      <color rgb="FF006100"/>
      <name val="Georgia"/>
      <family val="2"/>
      <scheme val="minor"/>
    </font>
    <font>
      <sz val="11"/>
      <color rgb="FF9C0006"/>
      <name val="Georgia"/>
      <family val="2"/>
      <scheme val="minor"/>
    </font>
    <font>
      <sz val="11"/>
      <color rgb="FF9C5700"/>
      <name val="Georgia"/>
      <family val="2"/>
      <scheme val="minor"/>
    </font>
    <font>
      <sz val="11"/>
      <color rgb="FF3F3F76"/>
      <name val="Georgia"/>
      <family val="2"/>
      <scheme val="minor"/>
    </font>
    <font>
      <b/>
      <sz val="11"/>
      <color rgb="FF3F3F3F"/>
      <name val="Georgia"/>
      <family val="2"/>
      <scheme val="minor"/>
    </font>
    <font>
      <b/>
      <sz val="11"/>
      <color rgb="FFFA7D00"/>
      <name val="Georgia"/>
      <family val="2"/>
      <scheme val="minor"/>
    </font>
    <font>
      <sz val="11"/>
      <color rgb="FFFA7D00"/>
      <name val="Georgia"/>
      <family val="2"/>
      <scheme val="minor"/>
    </font>
    <font>
      <b/>
      <sz val="11"/>
      <color theme="0"/>
      <name val="Georgia"/>
      <family val="2"/>
      <scheme val="minor"/>
    </font>
    <font>
      <sz val="11"/>
      <color rgb="FFFF0000"/>
      <name val="Georgia"/>
      <family val="2"/>
      <scheme val="minor"/>
    </font>
    <font>
      <i/>
      <sz val="11"/>
      <color rgb="FF7F7F7F"/>
      <name val="Georgia"/>
      <family val="2"/>
      <scheme val="minor"/>
    </font>
    <font>
      <b/>
      <sz val="11"/>
      <color theme="1"/>
      <name val="Georgia"/>
      <family val="2"/>
      <scheme val="minor"/>
    </font>
    <font>
      <sz val="11"/>
      <color theme="0"/>
      <name val="Georgia"/>
      <family val="2"/>
      <scheme val="minor"/>
    </font>
    <font>
      <u/>
      <sz val="11"/>
      <color theme="1"/>
      <name val="Georgia"/>
      <family val="2"/>
      <scheme val="minor"/>
    </font>
    <font>
      <b/>
      <sz val="22"/>
      <color theme="1"/>
      <name val="Georgia"/>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0" fillId="34"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vs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Tables'!$B$6:$B$8</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351D-477D-A054-C6A296443230}"/>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Tables'!$C$6:$C$8</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351D-477D-A054-C6A296443230}"/>
            </c:ext>
          </c:extLst>
        </c:ser>
        <c:dLbls>
          <c:dLblPos val="inEnd"/>
          <c:showLegendKey val="0"/>
          <c:showVal val="1"/>
          <c:showCatName val="0"/>
          <c:showSerName val="0"/>
          <c:showPercent val="0"/>
          <c:showBubbleSize val="0"/>
        </c:dLbls>
        <c:gapWidth val="100"/>
        <c:overlap val="-24"/>
        <c:axId val="622847583"/>
        <c:axId val="622847999"/>
      </c:barChart>
      <c:catAx>
        <c:axId val="622847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847999"/>
        <c:crosses val="autoZero"/>
        <c:auto val="1"/>
        <c:lblAlgn val="ctr"/>
        <c:lblOffset val="100"/>
        <c:noMultiLvlLbl val="0"/>
      </c:catAx>
      <c:valAx>
        <c:axId val="622847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847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Bikes Purchases vs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Tables'!$B$13:$B$14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Tables'!$A$15:$A$20</c:f>
              <c:strCache>
                <c:ptCount val="5"/>
                <c:pt idx="0">
                  <c:v>0-1 Miles</c:v>
                </c:pt>
                <c:pt idx="1">
                  <c:v>1-2 Miles</c:v>
                </c:pt>
                <c:pt idx="2">
                  <c:v>2-5 Miles</c:v>
                </c:pt>
                <c:pt idx="3">
                  <c:v>5-10 Miles</c:v>
                </c:pt>
                <c:pt idx="4">
                  <c:v>More than 10 miles</c:v>
                </c:pt>
              </c:strCache>
            </c:strRef>
          </c:cat>
          <c:val>
            <c:numRef>
              <c:f>'Pivot Tables'!$B$15:$B$20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AE-49E4-9AC5-C62EEA15C606}"/>
            </c:ext>
          </c:extLst>
        </c:ser>
        <c:ser>
          <c:idx val="1"/>
          <c:order val="1"/>
          <c:tx>
            <c:strRef>
              <c:f>'Pivot Tables'!$C$13:$C$14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Tables'!$A$15:$A$20</c:f>
              <c:strCache>
                <c:ptCount val="5"/>
                <c:pt idx="0">
                  <c:v>0-1 Miles</c:v>
                </c:pt>
                <c:pt idx="1">
                  <c:v>1-2 Miles</c:v>
                </c:pt>
                <c:pt idx="2">
                  <c:v>2-5 Miles</c:v>
                </c:pt>
                <c:pt idx="3">
                  <c:v>5-10 Miles</c:v>
                </c:pt>
                <c:pt idx="4">
                  <c:v>More than 10 miles</c:v>
                </c:pt>
              </c:strCache>
            </c:strRef>
          </c:cat>
          <c:val>
            <c:numRef>
              <c:f>'Pivot Tables'!$C$15:$C$20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AE-49E4-9AC5-C62EEA15C606}"/>
            </c:ext>
          </c:extLst>
        </c:ser>
        <c:dLbls>
          <c:showLegendKey val="0"/>
          <c:showVal val="0"/>
          <c:showCatName val="0"/>
          <c:showSerName val="0"/>
          <c:showPercent val="0"/>
          <c:showBubbleSize val="0"/>
        </c:dLbls>
        <c:marker val="1"/>
        <c:smooth val="0"/>
        <c:axId val="686957375"/>
        <c:axId val="686957791"/>
      </c:lineChart>
      <c:catAx>
        <c:axId val="686957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957791"/>
        <c:crosses val="autoZero"/>
        <c:auto val="1"/>
        <c:lblAlgn val="ctr"/>
        <c:lblOffset val="100"/>
        <c:noMultiLvlLbl val="0"/>
      </c:catAx>
      <c:valAx>
        <c:axId val="686957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9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Tables'!$A$37:$A$40</c:f>
              <c:strCache>
                <c:ptCount val="3"/>
                <c:pt idx="0">
                  <c:v>Adult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50-4431-9F2D-2CB8062B1797}"/>
            </c:ext>
          </c:extLst>
        </c:ser>
        <c:ser>
          <c:idx val="1"/>
          <c:order val="1"/>
          <c:tx>
            <c:strRef>
              <c:f>'Pivot Tables'!$C$35:$C$36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Tables'!$A$37:$A$40</c:f>
              <c:strCache>
                <c:ptCount val="3"/>
                <c:pt idx="0">
                  <c:v>Adult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50-4431-9F2D-2CB8062B1797}"/>
            </c:ext>
          </c:extLst>
        </c:ser>
        <c:dLbls>
          <c:showLegendKey val="0"/>
          <c:showVal val="0"/>
          <c:showCatName val="0"/>
          <c:showSerName val="0"/>
          <c:showPercent val="0"/>
          <c:showBubbleSize val="0"/>
        </c:dLbls>
        <c:marker val="1"/>
        <c:smooth val="0"/>
        <c:axId val="643605535"/>
        <c:axId val="643603871"/>
      </c:lineChart>
      <c:catAx>
        <c:axId val="6436055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603871"/>
        <c:crosses val="autoZero"/>
        <c:auto val="1"/>
        <c:lblAlgn val="ctr"/>
        <c:lblOffset val="100"/>
        <c:noMultiLvlLbl val="0"/>
      </c:catAx>
      <c:valAx>
        <c:axId val="643603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6055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1BC0-47D4-AB38-F6ED33E81B03}"/>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1BC0-47D4-AB38-F6ED33E81B03}"/>
            </c:ext>
          </c:extLst>
        </c:ser>
        <c:dLbls>
          <c:showLegendKey val="0"/>
          <c:showVal val="0"/>
          <c:showCatName val="0"/>
          <c:showSerName val="0"/>
          <c:showPercent val="0"/>
          <c:showBubbleSize val="0"/>
        </c:dLbls>
        <c:gapWidth val="219"/>
        <c:overlap val="-27"/>
        <c:axId val="622847583"/>
        <c:axId val="622847999"/>
      </c:barChart>
      <c:catAx>
        <c:axId val="6228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47999"/>
        <c:crosses val="autoZero"/>
        <c:auto val="1"/>
        <c:lblAlgn val="ctr"/>
        <c:lblOffset val="100"/>
        <c:noMultiLvlLbl val="0"/>
      </c:catAx>
      <c:valAx>
        <c:axId val="62284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4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Purchases</a:t>
            </a:r>
            <a:r>
              <a:rPr lang="en-IN" baseline="0"/>
              <a:t> vs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Tables'!$B$13:$B$14</c:f>
              <c:strCache>
                <c:ptCount val="1"/>
                <c:pt idx="0">
                  <c:v>No</c:v>
                </c:pt>
              </c:strCache>
            </c:strRef>
          </c:tx>
          <c:spPr>
            <a:ln w="28575" cap="rnd">
              <a:solidFill>
                <a:schemeClr val="accent1"/>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A0-462E-8229-3502D46CF7EA}"/>
            </c:ext>
          </c:extLst>
        </c:ser>
        <c:ser>
          <c:idx val="1"/>
          <c:order val="1"/>
          <c:tx>
            <c:strRef>
              <c:f>'Pivot Tables'!$C$13:$C$14</c:f>
              <c:strCache>
                <c:ptCount val="1"/>
                <c:pt idx="0">
                  <c:v>Yes</c:v>
                </c:pt>
              </c:strCache>
            </c:strRef>
          </c:tx>
          <c:spPr>
            <a:ln w="28575" cap="rnd">
              <a:solidFill>
                <a:schemeClr val="accent2"/>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A0-462E-8229-3502D46CF7EA}"/>
            </c:ext>
          </c:extLst>
        </c:ser>
        <c:dLbls>
          <c:showLegendKey val="0"/>
          <c:showVal val="0"/>
          <c:showCatName val="0"/>
          <c:showSerName val="0"/>
          <c:showPercent val="0"/>
          <c:showBubbleSize val="0"/>
        </c:dLbls>
        <c:smooth val="0"/>
        <c:axId val="686957375"/>
        <c:axId val="686957791"/>
      </c:lineChart>
      <c:catAx>
        <c:axId val="68695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57791"/>
        <c:crosses val="autoZero"/>
        <c:auto val="1"/>
        <c:lblAlgn val="ctr"/>
        <c:lblOffset val="100"/>
        <c:noMultiLvlLbl val="0"/>
      </c:catAx>
      <c:valAx>
        <c:axId val="68695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Adult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EC-414E-B72D-D28C625524C8}"/>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Adult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EC-414E-B72D-D28C625524C8}"/>
            </c:ext>
          </c:extLst>
        </c:ser>
        <c:dLbls>
          <c:showLegendKey val="0"/>
          <c:showVal val="0"/>
          <c:showCatName val="0"/>
          <c:showSerName val="0"/>
          <c:showPercent val="0"/>
          <c:showBubbleSize val="0"/>
        </c:dLbls>
        <c:marker val="1"/>
        <c:smooth val="0"/>
        <c:axId val="643605535"/>
        <c:axId val="643603871"/>
      </c:lineChart>
      <c:catAx>
        <c:axId val="6436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03871"/>
        <c:crosses val="autoZero"/>
        <c:auto val="1"/>
        <c:lblAlgn val="ctr"/>
        <c:lblOffset val="100"/>
        <c:noMultiLvlLbl val="0"/>
      </c:catAx>
      <c:valAx>
        <c:axId val="6436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0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491490</xdr:colOff>
      <xdr:row>3</xdr:row>
      <xdr:rowOff>0</xdr:rowOff>
    </xdr:from>
    <xdr:to>
      <xdr:col>9</xdr:col>
      <xdr:colOff>676275</xdr:colOff>
      <xdr:row>20</xdr:row>
      <xdr:rowOff>85726</xdr:rowOff>
    </xdr:to>
    <xdr:graphicFrame macro="">
      <xdr:nvGraphicFramePr>
        <xdr:cNvPr id="2" name="Chart 1">
          <a:extLst>
            <a:ext uri="{FF2B5EF4-FFF2-40B4-BE49-F238E27FC236}">
              <a16:creationId xmlns:a16="http://schemas.microsoft.com/office/drawing/2014/main" id="{74FA7F14-8E0C-4CAD-89A9-0A764B423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20</xdr:row>
      <xdr:rowOff>104775</xdr:rowOff>
    </xdr:from>
    <xdr:to>
      <xdr:col>17</xdr:col>
      <xdr:colOff>1</xdr:colOff>
      <xdr:row>33</xdr:row>
      <xdr:rowOff>76199</xdr:rowOff>
    </xdr:to>
    <xdr:graphicFrame macro="">
      <xdr:nvGraphicFramePr>
        <xdr:cNvPr id="3" name="Chart 2">
          <a:extLst>
            <a:ext uri="{FF2B5EF4-FFF2-40B4-BE49-F238E27FC236}">
              <a16:creationId xmlns:a16="http://schemas.microsoft.com/office/drawing/2014/main" id="{B3FE974D-3586-4E25-9E96-24BA97FCD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685801</xdr:colOff>
      <xdr:row>3</xdr:row>
      <xdr:rowOff>12698</xdr:rowOff>
    </xdr:from>
    <xdr:to>
      <xdr:col>17</xdr:col>
      <xdr:colOff>0</xdr:colOff>
      <xdr:row>20</xdr:row>
      <xdr:rowOff>76200</xdr:rowOff>
    </xdr:to>
    <xdr:graphicFrame macro="">
      <xdr:nvGraphicFramePr>
        <xdr:cNvPr id="4" name="Chart 3">
          <a:extLst>
            <a:ext uri="{FF2B5EF4-FFF2-40B4-BE49-F238E27FC236}">
              <a16:creationId xmlns:a16="http://schemas.microsoft.com/office/drawing/2014/main" id="{BAF9C1FF-6F75-4505-A4AB-F94E2ED22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xdr:colOff>
      <xdr:row>2</xdr:row>
      <xdr:rowOff>167641</xdr:rowOff>
    </xdr:from>
    <xdr:to>
      <xdr:col>2</xdr:col>
      <xdr:colOff>447676</xdr:colOff>
      <xdr:row>8</xdr:row>
      <xdr:rowOff>9525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646A519-39BA-68CB-F5E8-600012B0D4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 y="691516"/>
              <a:ext cx="1914524" cy="870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xdr:colOff>
      <xdr:row>24</xdr:row>
      <xdr:rowOff>142876</xdr:rowOff>
    </xdr:from>
    <xdr:to>
      <xdr:col>2</xdr:col>
      <xdr:colOff>466725</xdr:colOff>
      <xdr:row>36</xdr:row>
      <xdr:rowOff>9525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A4F53FF9-15FA-8844-C033-0B6C33ACB16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5239" y="4438651"/>
              <a:ext cx="1918336" cy="1924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22861</xdr:rowOff>
    </xdr:from>
    <xdr:to>
      <xdr:col>2</xdr:col>
      <xdr:colOff>495300</xdr:colOff>
      <xdr:row>14</xdr:row>
      <xdr:rowOff>161925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AA56480-61D0-2816-A8CA-99286B9C7C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75436"/>
              <a:ext cx="1962150" cy="1167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158116</xdr:rowOff>
    </xdr:from>
    <xdr:to>
      <xdr:col>2</xdr:col>
      <xdr:colOff>438150</xdr:colOff>
      <xdr:row>24</xdr:row>
      <xdr:rowOff>85726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B509FEF-DD37-187A-232D-C7581F19EA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39391"/>
              <a:ext cx="1905000" cy="1642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137160</xdr:colOff>
      <xdr:row>1</xdr:row>
      <xdr:rowOff>45720</xdr:rowOff>
    </xdr:from>
    <xdr:to>
      <xdr:col>13</xdr:col>
      <xdr:colOff>441960</xdr:colOff>
      <xdr:row>16</xdr:row>
      <xdr:rowOff>45720</xdr:rowOff>
    </xdr:to>
    <xdr:graphicFrame macro="">
      <xdr:nvGraphicFramePr>
        <xdr:cNvPr id="2" name="Chart 1">
          <a:extLst>
            <a:ext uri="{FF2B5EF4-FFF2-40B4-BE49-F238E27FC236}">
              <a16:creationId xmlns:a16="http://schemas.microsoft.com/office/drawing/2014/main" id="{BCC7693A-02FA-6D23-F6B9-E2B4023E7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18</xdr:row>
      <xdr:rowOff>30480</xdr:rowOff>
    </xdr:from>
    <xdr:to>
      <xdr:col>13</xdr:col>
      <xdr:colOff>419100</xdr:colOff>
      <xdr:row>33</xdr:row>
      <xdr:rowOff>30480</xdr:rowOff>
    </xdr:to>
    <xdr:graphicFrame macro="">
      <xdr:nvGraphicFramePr>
        <xdr:cNvPr id="3" name="Chart 2">
          <a:extLst>
            <a:ext uri="{FF2B5EF4-FFF2-40B4-BE49-F238E27FC236}">
              <a16:creationId xmlns:a16="http://schemas.microsoft.com/office/drawing/2014/main" id="{6AA392E4-9677-2395-0C60-B27207B2D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xdr:colOff>
      <xdr:row>34</xdr:row>
      <xdr:rowOff>106680</xdr:rowOff>
    </xdr:from>
    <xdr:to>
      <xdr:col>13</xdr:col>
      <xdr:colOff>441960</xdr:colOff>
      <xdr:row>49</xdr:row>
      <xdr:rowOff>106680</xdr:rowOff>
    </xdr:to>
    <xdr:graphicFrame macro="">
      <xdr:nvGraphicFramePr>
        <xdr:cNvPr id="5" name="Chart 4">
          <a:extLst>
            <a:ext uri="{FF2B5EF4-FFF2-40B4-BE49-F238E27FC236}">
              <a16:creationId xmlns:a16="http://schemas.microsoft.com/office/drawing/2014/main" id="{CBEC599D-78F1-EC1D-26DA-32F3AC37A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Auto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han Khan" refreshedDate="44779.974245833335" createdVersion="8" refreshedVersion="8" minRefreshableVersion="3" recordCount="1000" xr:uid="{E202FF1F-E091-4562-A3D3-6C1C136DCF88}">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04344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388B1-D4E6-4450-84ED-B8525AD1A86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7BC59-6E61-4F2B-805A-8820D2A9E1A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4BCF63-6EF1-4EB3-A5AA-DD3BD8EF263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3E43A6-CA62-4E8A-96FE-17B2A0011781}" sourceName="Marital Status">
  <pivotTables>
    <pivotTable tabId="3" name="PivotTable1"/>
    <pivotTable tabId="3" name="PivotTable2"/>
    <pivotTable tabId="3" name="PivotTable3"/>
  </pivotTables>
  <data>
    <tabular pivotCacheId="304344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9FEBF8E-878C-4828-9406-FE568BAB0518}" sourceName="Children">
  <pivotTables>
    <pivotTable tabId="3" name="PivotTable1"/>
    <pivotTable tabId="3" name="PivotTable2"/>
    <pivotTable tabId="3" name="PivotTable3"/>
  </pivotTables>
  <data>
    <tabular pivotCacheId="30434444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6CB8F8-83F5-44C2-8D98-5144AA6C149F}" sourceName="Region">
  <pivotTables>
    <pivotTable tabId="3" name="PivotTable1"/>
    <pivotTable tabId="3" name="PivotTable2"/>
    <pivotTable tabId="3" name="PivotTable3"/>
  </pivotTables>
  <data>
    <tabular pivotCacheId="3043444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7FA23F-A923-4139-BB06-089677677AFD}" sourceName="Education">
  <pivotTables>
    <pivotTable tabId="3" name="PivotTable1"/>
    <pivotTable tabId="3" name="PivotTable2"/>
    <pivotTable tabId="3" name="PivotTable3"/>
  </pivotTables>
  <data>
    <tabular pivotCacheId="3043444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2D9754-2CC4-486B-8BED-10795EC0645B}" cache="Slicer_Marital_Status" caption="Marital Status" rowHeight="234950"/>
  <slicer name="Children" xr10:uid="{CC48AD5E-4AE8-485E-8AC2-0F068179A238}" cache="Slicer_Children" caption="Children" rowHeight="234950"/>
  <slicer name="Region" xr10:uid="{95EF9A64-9882-4C5F-9170-2D002449B029}" cache="Slicer_Region" caption="Region" rowHeight="234950"/>
  <slicer name="Education" xr10:uid="{4814285A-7314-4F1C-9F92-660915203CB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Georgia">
      <a:maj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7265625" defaultRowHeight="14.4" x14ac:dyDescent="0.25"/>
  <cols>
    <col min="13" max="13" width="15.2695312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F8A23-67A2-4FB2-B478-92EB2D5E1EF1}">
  <dimension ref="A1:N1001"/>
  <sheetViews>
    <sheetView workbookViewId="0">
      <selection activeCell="J1" sqref="J1"/>
    </sheetView>
  </sheetViews>
  <sheetFormatPr defaultColWidth="11.7265625" defaultRowHeight="14.4" x14ac:dyDescent="0.25"/>
  <cols>
    <col min="14" max="14" width="15.26953125" customWidth="1"/>
  </cols>
  <sheetData>
    <row r="1" spans="1:14" ht="13.8" x14ac:dyDescent="0.25">
      <c r="A1" t="s">
        <v>0</v>
      </c>
      <c r="B1" t="s">
        <v>1</v>
      </c>
      <c r="C1" t="s">
        <v>2</v>
      </c>
      <c r="D1" t="s">
        <v>3</v>
      </c>
      <c r="E1" t="s">
        <v>4</v>
      </c>
      <c r="F1" t="s">
        <v>5</v>
      </c>
      <c r="G1" t="s">
        <v>6</v>
      </c>
      <c r="H1" t="s">
        <v>7</v>
      </c>
      <c r="I1" t="s">
        <v>8</v>
      </c>
      <c r="J1" t="s">
        <v>9</v>
      </c>
      <c r="K1" t="s">
        <v>10</v>
      </c>
      <c r="L1" t="s">
        <v>11</v>
      </c>
      <c r="M1" t="s">
        <v>40</v>
      </c>
      <c r="N1" t="s">
        <v>12</v>
      </c>
    </row>
    <row r="2" spans="1:14" ht="13.8" x14ac:dyDescent="0.25">
      <c r="A2">
        <v>12496</v>
      </c>
      <c r="B2" t="s">
        <v>36</v>
      </c>
      <c r="C2" t="s">
        <v>39</v>
      </c>
      <c r="D2" s="3">
        <v>40000</v>
      </c>
      <c r="E2">
        <v>1</v>
      </c>
      <c r="F2" t="s">
        <v>13</v>
      </c>
      <c r="G2" t="s">
        <v>14</v>
      </c>
      <c r="H2" t="s">
        <v>15</v>
      </c>
      <c r="I2">
        <v>0</v>
      </c>
      <c r="J2" t="s">
        <v>16</v>
      </c>
      <c r="K2" t="s">
        <v>17</v>
      </c>
      <c r="L2">
        <v>42</v>
      </c>
      <c r="M2" t="str">
        <f>IF(L2&gt;54,"Old",IF(L2&gt;=31,"Middle Age",IF(L2&lt;31,"Adult","Invalid")))</f>
        <v>Middle Age</v>
      </c>
      <c r="N2" t="s">
        <v>18</v>
      </c>
    </row>
    <row r="3" spans="1:14" ht="13.8" x14ac:dyDescent="0.25">
      <c r="A3">
        <v>24107</v>
      </c>
      <c r="B3" t="s">
        <v>36</v>
      </c>
      <c r="C3" t="s">
        <v>38</v>
      </c>
      <c r="D3" s="3">
        <v>30000</v>
      </c>
      <c r="E3">
        <v>3</v>
      </c>
      <c r="F3" t="s">
        <v>19</v>
      </c>
      <c r="G3" t="s">
        <v>20</v>
      </c>
      <c r="H3" t="s">
        <v>15</v>
      </c>
      <c r="I3">
        <v>1</v>
      </c>
      <c r="J3" t="s">
        <v>16</v>
      </c>
      <c r="K3" t="s">
        <v>17</v>
      </c>
      <c r="L3">
        <v>43</v>
      </c>
      <c r="M3" t="str">
        <f t="shared" ref="M3:M66" si="0">IF(L3&gt;54,"Old",IF(L3&gt;=31,"Middle Age",IF(L3&lt;31,"Adult","Invalid")))</f>
        <v>Middle Age</v>
      </c>
      <c r="N3" t="s">
        <v>18</v>
      </c>
    </row>
    <row r="4" spans="1:14" ht="13.8" x14ac:dyDescent="0.25">
      <c r="A4">
        <v>14177</v>
      </c>
      <c r="B4" t="s">
        <v>36</v>
      </c>
      <c r="C4" t="s">
        <v>38</v>
      </c>
      <c r="D4" s="3">
        <v>80000</v>
      </c>
      <c r="E4">
        <v>5</v>
      </c>
      <c r="F4" t="s">
        <v>19</v>
      </c>
      <c r="G4" t="s">
        <v>21</v>
      </c>
      <c r="H4" t="s">
        <v>18</v>
      </c>
      <c r="I4">
        <v>2</v>
      </c>
      <c r="J4" t="s">
        <v>22</v>
      </c>
      <c r="K4" t="s">
        <v>17</v>
      </c>
      <c r="L4">
        <v>60</v>
      </c>
      <c r="M4" t="str">
        <f t="shared" si="0"/>
        <v>Old</v>
      </c>
      <c r="N4" t="s">
        <v>18</v>
      </c>
    </row>
    <row r="5" spans="1:14" ht="13.8" x14ac:dyDescent="0.25">
      <c r="A5">
        <v>24381</v>
      </c>
      <c r="B5" t="s">
        <v>37</v>
      </c>
      <c r="C5" t="s">
        <v>38</v>
      </c>
      <c r="D5" s="3">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3">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3">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ht="13.8"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ht="13.8"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ht="13.8"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ht="13.8"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ht="13.8"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ht="13.8"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ht="13.8"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ht="13.8"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ht="13.8"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ht="13.8"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Age",IF(L67&lt;31,"Adult","Invalid")))</f>
        <v>Old</v>
      </c>
      <c r="N67" t="s">
        <v>18</v>
      </c>
    </row>
    <row r="68" spans="1:14" ht="13.8"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ht="13.8"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ht="13.8"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ht="13.8" x14ac:dyDescent="0.25">
      <c r="A79">
        <v>27969</v>
      </c>
      <c r="B79" t="s">
        <v>36</v>
      </c>
      <c r="C79" t="s">
        <v>38</v>
      </c>
      <c r="D79" s="3">
        <v>80000</v>
      </c>
      <c r="E79">
        <v>0</v>
      </c>
      <c r="F79" t="s">
        <v>13</v>
      </c>
      <c r="G79" t="s">
        <v>21</v>
      </c>
      <c r="H79" t="s">
        <v>15</v>
      </c>
      <c r="I79">
        <v>2</v>
      </c>
      <c r="J79" t="s">
        <v>49</v>
      </c>
      <c r="K79" t="s">
        <v>24</v>
      </c>
      <c r="L79">
        <v>29</v>
      </c>
      <c r="M79" t="str">
        <f t="shared" si="1"/>
        <v>Adult</v>
      </c>
      <c r="N79" t="s">
        <v>15</v>
      </c>
    </row>
    <row r="80" spans="1:14" ht="13.8"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ht="13.8"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ht="13.8"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ht="13.8"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ht="13.8"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ht="13.8"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ht="13.8"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ht="13.8"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ht="13.8"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ht="13.8"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ht="13.8"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ht="13.8"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ht="13.8"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ht="13.8"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ht="13.8"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ht="13.8"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ht="13.8"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ht="13.8"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ht="13.8"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ht="13.8"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ht="13.8"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ht="13.8"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ht="13.8"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ht="13.8"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ht="13.8"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ht="13.8"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ht="13.8"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Age",IF(L195&lt;31,"Adult","Invalid")))</f>
        <v>Middle Age</v>
      </c>
      <c r="N195" t="s">
        <v>18</v>
      </c>
    </row>
    <row r="196" spans="1:14" ht="13.8"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ht="13.8"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ht="13.8"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ht="13.8"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ht="13.8"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ht="13.8"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ht="13.8"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ht="13.8"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ht="13.8"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ht="13.8"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ht="13.8"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ht="13.8"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ht="13.8"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ht="13.8"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ht="13.8"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ht="13.8"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ht="13.8"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ht="13.8"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ht="13.8"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ht="13.8"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ht="13.8"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ht="13.8"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ht="13.8"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ht="13.8"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ht="13.8"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ht="13.8"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ht="13.8"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ht="13.8"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ht="13.8"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ht="13.8"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ht="13.8"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ht="13.8"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ht="13.8"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ht="13.8"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ht="13.8"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ht="13.8"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ht="13.8"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ht="13.8"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ht="13.8"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ht="13.8"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3">
        <v>80000</v>
      </c>
      <c r="E361">
        <v>0</v>
      </c>
      <c r="F361" t="s">
        <v>13</v>
      </c>
      <c r="G361" t="s">
        <v>21</v>
      </c>
      <c r="H361" t="s">
        <v>15</v>
      </c>
      <c r="I361">
        <v>3</v>
      </c>
      <c r="J361" t="s">
        <v>49</v>
      </c>
      <c r="K361" t="s">
        <v>24</v>
      </c>
      <c r="L361">
        <v>30</v>
      </c>
      <c r="M361" t="str">
        <f t="shared" si="5"/>
        <v>Adult</v>
      </c>
      <c r="N361" t="s">
        <v>18</v>
      </c>
    </row>
    <row r="362" spans="1:14" ht="13.8"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ht="13.8"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ht="13.8"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ht="13.8"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3">
        <v>70000</v>
      </c>
      <c r="E382">
        <v>0</v>
      </c>
      <c r="F382" t="s">
        <v>13</v>
      </c>
      <c r="G382" t="s">
        <v>21</v>
      </c>
      <c r="H382" t="s">
        <v>18</v>
      </c>
      <c r="I382">
        <v>3</v>
      </c>
      <c r="J382" t="s">
        <v>49</v>
      </c>
      <c r="K382" t="s">
        <v>24</v>
      </c>
      <c r="L382">
        <v>30</v>
      </c>
      <c r="M382" t="str">
        <f t="shared" si="5"/>
        <v>Adult</v>
      </c>
      <c r="N382" t="s">
        <v>15</v>
      </c>
    </row>
    <row r="383" spans="1:14" ht="13.8"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ht="13.8"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ht="13.8"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ht="13.8"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ht="13.8"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ht="13.8"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ht="13.8"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ht="13.8"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ht="13.8"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ht="13.8"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ht="13.8"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ht="13.8"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ht="13.8"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ht="13.8"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ht="13.8"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ht="13.8"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ht="13.8"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ht="13.8"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ht="13.8"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ht="13.8"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ht="13.8"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ht="13.8"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ht="13.8"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ht="13.8"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Age",IF(L515&lt;31,"Adult","Invalid")))</f>
        <v>Old</v>
      </c>
      <c r="N515" t="s">
        <v>15</v>
      </c>
    </row>
    <row r="516" spans="1:14" ht="13.8"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ht="13.8"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ht="13.8"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ht="13.8"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ht="13.8"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ht="13.8"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ht="13.8"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ht="13.8"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ht="13.8"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ht="13.8"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ht="13.8"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ht="13.8"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ht="13.8"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ht="13.8"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ht="13.8"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ht="13.8"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ht="13.8"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ht="13.8"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ht="13.8"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ht="13.8"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ht="13.8"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ht="13.8"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ht="13.8"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ht="13.8"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ht="13.8"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ht="13.8"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ht="13.8"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ht="13.8"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ht="13.8"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ht="13.8"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ht="13.8"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ht="13.8"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ht="13.8"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ht="13.8"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ht="13.8"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Age",IF(L643&lt;31,"Adult","Invalid")))</f>
        <v>Old</v>
      </c>
      <c r="N643" t="s">
        <v>18</v>
      </c>
    </row>
    <row r="644" spans="1:14" ht="13.8"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ht="13.8"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ht="13.8"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ht="13.8"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ht="13.8"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ht="13.8"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ht="13.8"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ht="13.8"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ht="13.8"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ht="13.8"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ht="13.8"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ht="13.8"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ht="13.8"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ht="13.8"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ht="13.8"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Age",IF(L707&lt;31,"Adult","Invalid")))</f>
        <v>Old</v>
      </c>
      <c r="N707" t="s">
        <v>18</v>
      </c>
    </row>
    <row r="708" spans="1:14" ht="13.8"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ht="13.8"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ht="13.8"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ht="13.8"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ht="13.8"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ht="13.8"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ht="13.8"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ht="13.8"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ht="13.8"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ht="13.8"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ht="13.8"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ht="13.8"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ht="13.8"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ht="13.8"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ht="13.8"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ht="13.8"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ht="13.8"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ht="13.8"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ht="13.8"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ht="13.8"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ht="13.8"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ht="13.8"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ht="13.8"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ht="13.8"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ht="13.8"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ht="13.8"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ht="13.8"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ht="13.8"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ht="13.8"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ht="13.8"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ht="13.8"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ht="13.8"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ht="13.8"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ht="13.8"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ht="13.8"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ht="13.8"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ht="13.8"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ht="13.8"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ht="13.8"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ht="13.8"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ht="13.8"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ht="13.8"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ht="13.8"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ht="13.8"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ht="13.8"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ht="13.8"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ht="13.8"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ht="13.8"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ht="13.8"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ht="13.8"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ht="13.8"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ht="13.8"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ht="13.8"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ht="13.8"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ht="13.8"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ht="13.8"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ht="13.8"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ht="13.8"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ht="13.8"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ht="13.8"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ht="13.8"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ht="13.8"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ht="13.8"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ht="13.8"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ht="13.8"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ht="13.8"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ht="13.8"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ht="13.8"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F1F8A23-67A2-4FB2-B478-92EB2D5E1E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121E-95F2-43C9-826E-5D4F1E78B48B}">
  <dimension ref="A1:X4"/>
  <sheetViews>
    <sheetView showGridLines="0" zoomScale="80" zoomScaleNormal="80" workbookViewId="0">
      <selection activeCell="T18" sqref="T18"/>
    </sheetView>
  </sheetViews>
  <sheetFormatPr defaultRowHeight="13.8" x14ac:dyDescent="0.25"/>
  <sheetData>
    <row r="1" spans="1:24" x14ac:dyDescent="0.25">
      <c r="A1" s="9"/>
      <c r="B1" s="9"/>
      <c r="C1" s="9"/>
      <c r="D1" s="9"/>
      <c r="E1" s="9"/>
      <c r="F1" s="9"/>
      <c r="G1" s="9"/>
      <c r="H1" s="9"/>
      <c r="I1" s="9"/>
      <c r="J1" s="9"/>
      <c r="K1" s="9"/>
      <c r="L1" s="9"/>
      <c r="M1" s="9"/>
      <c r="N1" s="9"/>
      <c r="O1" s="9"/>
      <c r="P1" s="9"/>
      <c r="Q1" s="9"/>
      <c r="R1" s="10"/>
      <c r="S1" s="10"/>
      <c r="T1" s="10"/>
      <c r="U1" s="10"/>
      <c r="V1" s="10"/>
      <c r="W1" s="10"/>
      <c r="X1" s="10"/>
    </row>
    <row r="2" spans="1:24" ht="27.6" x14ac:dyDescent="0.45">
      <c r="A2" s="9"/>
      <c r="B2" s="9"/>
      <c r="C2" s="9"/>
      <c r="D2" s="9"/>
      <c r="E2" s="9"/>
      <c r="F2" s="9"/>
      <c r="G2" s="11" t="s">
        <v>50</v>
      </c>
      <c r="H2" s="9"/>
      <c r="I2" s="9"/>
      <c r="J2" s="9"/>
      <c r="K2" s="9"/>
      <c r="L2" s="9"/>
      <c r="M2" s="9"/>
      <c r="N2" s="9"/>
      <c r="O2" s="9"/>
      <c r="P2" s="9"/>
      <c r="Q2" s="9"/>
      <c r="R2" s="10"/>
      <c r="S2" s="10"/>
      <c r="T2" s="10"/>
      <c r="U2" s="10"/>
      <c r="V2" s="10"/>
      <c r="W2" s="10"/>
      <c r="X2" s="10"/>
    </row>
    <row r="3" spans="1:24" x14ac:dyDescent="0.25">
      <c r="A3" s="9"/>
      <c r="B3" s="9"/>
      <c r="C3" s="9"/>
      <c r="D3" s="9"/>
      <c r="E3" s="9"/>
      <c r="F3" s="9"/>
      <c r="G3" s="9"/>
      <c r="H3" s="9"/>
      <c r="I3" s="9"/>
      <c r="J3" s="9"/>
      <c r="K3" s="9"/>
      <c r="L3" s="9"/>
      <c r="M3" s="9"/>
      <c r="N3" s="9"/>
      <c r="O3" s="9"/>
      <c r="P3" s="9"/>
      <c r="Q3" s="9"/>
      <c r="R3" s="10"/>
      <c r="S3" s="10"/>
      <c r="T3" s="10"/>
      <c r="U3" s="10"/>
      <c r="V3" s="10"/>
      <c r="W3" s="10"/>
      <c r="X3" s="10"/>
    </row>
    <row r="4" spans="1:24" x14ac:dyDescent="0.25">
      <c r="A4" s="10"/>
      <c r="B4" s="10"/>
      <c r="C4" s="10"/>
      <c r="D4" s="10"/>
      <c r="E4" s="10"/>
      <c r="F4" s="10"/>
      <c r="G4" s="10"/>
      <c r="H4" s="10"/>
      <c r="I4" s="10"/>
      <c r="J4" s="10"/>
      <c r="K4" s="10"/>
      <c r="L4" s="10"/>
      <c r="M4" s="10"/>
      <c r="N4" s="10"/>
      <c r="O4" s="10"/>
      <c r="P4" s="10"/>
      <c r="Q4" s="10"/>
      <c r="R4" s="10"/>
      <c r="S4" s="10"/>
      <c r="T4" s="10"/>
      <c r="U4" s="10"/>
      <c r="V4" s="10"/>
      <c r="W4" s="10"/>
      <c r="X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9027-ABC5-4182-8DBB-6719554A74A3}">
  <dimension ref="A4:D40"/>
  <sheetViews>
    <sheetView topLeftCell="A24" workbookViewId="0">
      <selection activeCell="E41" sqref="E41"/>
    </sheetView>
  </sheetViews>
  <sheetFormatPr defaultRowHeight="13.8" x14ac:dyDescent="0.25"/>
  <cols>
    <col min="1" max="1" width="17.7265625" bestFit="1" customWidth="1"/>
    <col min="2" max="2" width="16.453125" bestFit="1" customWidth="1"/>
    <col min="3" max="3" width="9.1796875" bestFit="1" customWidth="1"/>
    <col min="4" max="4" width="12.08984375" bestFit="1" customWidth="1"/>
    <col min="5" max="5" width="10.6328125" customWidth="1"/>
  </cols>
  <sheetData>
    <row r="4" spans="1:4" x14ac:dyDescent="0.25">
      <c r="A4" s="6" t="s">
        <v>43</v>
      </c>
      <c r="B4" s="6" t="s">
        <v>44</v>
      </c>
      <c r="C4" s="7"/>
      <c r="D4" s="7"/>
    </row>
    <row r="5" spans="1:4" x14ac:dyDescent="0.25">
      <c r="A5" s="6" t="s">
        <v>41</v>
      </c>
      <c r="B5" s="7" t="s">
        <v>18</v>
      </c>
      <c r="C5" s="7" t="s">
        <v>15</v>
      </c>
      <c r="D5" s="7" t="s">
        <v>42</v>
      </c>
    </row>
    <row r="6" spans="1:4" x14ac:dyDescent="0.25">
      <c r="A6" s="8" t="s">
        <v>39</v>
      </c>
      <c r="B6" s="7">
        <v>53440</v>
      </c>
      <c r="C6" s="7">
        <v>55774.058577405856</v>
      </c>
      <c r="D6" s="7">
        <v>54580.777096114522</v>
      </c>
    </row>
    <row r="7" spans="1:4" x14ac:dyDescent="0.25">
      <c r="A7" s="8" t="s">
        <v>38</v>
      </c>
      <c r="B7" s="7">
        <v>56208.178438661707</v>
      </c>
      <c r="C7" s="7">
        <v>60123.966942148763</v>
      </c>
      <c r="D7" s="7">
        <v>58062.62230919765</v>
      </c>
    </row>
    <row r="8" spans="1:4" x14ac:dyDescent="0.25">
      <c r="A8" s="8" t="s">
        <v>42</v>
      </c>
      <c r="B8" s="7">
        <v>54874.759152215796</v>
      </c>
      <c r="C8" s="7">
        <v>57962.577962577961</v>
      </c>
      <c r="D8" s="7">
        <v>56360</v>
      </c>
    </row>
    <row r="13" spans="1:4" x14ac:dyDescent="0.25">
      <c r="A13" s="4" t="s">
        <v>48</v>
      </c>
      <c r="B13" s="4" t="s">
        <v>44</v>
      </c>
    </row>
    <row r="14" spans="1:4" x14ac:dyDescent="0.25">
      <c r="A14" s="4" t="s">
        <v>41</v>
      </c>
      <c r="B14" t="s">
        <v>18</v>
      </c>
      <c r="C14" t="s">
        <v>15</v>
      </c>
      <c r="D14" t="s">
        <v>42</v>
      </c>
    </row>
    <row r="15" spans="1:4" x14ac:dyDescent="0.25">
      <c r="A15" s="5" t="s">
        <v>16</v>
      </c>
      <c r="B15" s="12">
        <v>166</v>
      </c>
      <c r="C15" s="12">
        <v>200</v>
      </c>
      <c r="D15" s="12">
        <v>366</v>
      </c>
    </row>
    <row r="16" spans="1:4" x14ac:dyDescent="0.25">
      <c r="A16" s="5" t="s">
        <v>26</v>
      </c>
      <c r="B16" s="12">
        <v>92</v>
      </c>
      <c r="C16" s="12">
        <v>77</v>
      </c>
      <c r="D16" s="12">
        <v>169</v>
      </c>
    </row>
    <row r="17" spans="1:4" x14ac:dyDescent="0.25">
      <c r="A17" s="5" t="s">
        <v>22</v>
      </c>
      <c r="B17" s="12">
        <v>67</v>
      </c>
      <c r="C17" s="12">
        <v>95</v>
      </c>
      <c r="D17" s="12">
        <v>162</v>
      </c>
    </row>
    <row r="18" spans="1:4" x14ac:dyDescent="0.25">
      <c r="A18" s="5" t="s">
        <v>23</v>
      </c>
      <c r="B18" s="12">
        <v>116</v>
      </c>
      <c r="C18" s="12">
        <v>76</v>
      </c>
      <c r="D18" s="12">
        <v>192</v>
      </c>
    </row>
    <row r="19" spans="1:4" x14ac:dyDescent="0.25">
      <c r="A19" s="5" t="s">
        <v>49</v>
      </c>
      <c r="B19" s="12">
        <v>78</v>
      </c>
      <c r="C19" s="12">
        <v>33</v>
      </c>
      <c r="D19" s="12">
        <v>111</v>
      </c>
    </row>
    <row r="20" spans="1:4" x14ac:dyDescent="0.25">
      <c r="A20" s="5" t="s">
        <v>42</v>
      </c>
      <c r="B20" s="12">
        <v>519</v>
      </c>
      <c r="C20" s="12">
        <v>481</v>
      </c>
      <c r="D20" s="12">
        <v>1000</v>
      </c>
    </row>
    <row r="35" spans="1:4" x14ac:dyDescent="0.25">
      <c r="A35" s="4" t="s">
        <v>48</v>
      </c>
      <c r="B35" s="4" t="s">
        <v>44</v>
      </c>
    </row>
    <row r="36" spans="1:4" x14ac:dyDescent="0.25">
      <c r="A36" s="4" t="s">
        <v>41</v>
      </c>
      <c r="B36" t="s">
        <v>18</v>
      </c>
      <c r="C36" t="s">
        <v>15</v>
      </c>
      <c r="D36" t="s">
        <v>42</v>
      </c>
    </row>
    <row r="37" spans="1:4" x14ac:dyDescent="0.25">
      <c r="A37" s="5" t="s">
        <v>45</v>
      </c>
      <c r="B37" s="12">
        <v>71</v>
      </c>
      <c r="C37" s="12">
        <v>39</v>
      </c>
      <c r="D37" s="12">
        <v>110</v>
      </c>
    </row>
    <row r="38" spans="1:4" x14ac:dyDescent="0.25">
      <c r="A38" s="5" t="s">
        <v>46</v>
      </c>
      <c r="B38" s="12">
        <v>318</v>
      </c>
      <c r="C38" s="12">
        <v>383</v>
      </c>
      <c r="D38" s="12">
        <v>701</v>
      </c>
    </row>
    <row r="39" spans="1:4" x14ac:dyDescent="0.25">
      <c r="A39" s="5" t="s">
        <v>47</v>
      </c>
      <c r="B39" s="12">
        <v>130</v>
      </c>
      <c r="C39" s="12">
        <v>59</v>
      </c>
      <c r="D39" s="12">
        <v>189</v>
      </c>
    </row>
    <row r="40" spans="1:4" x14ac:dyDescent="0.25">
      <c r="A40" s="5" t="s">
        <v>42</v>
      </c>
      <c r="B40" s="12">
        <v>519</v>
      </c>
      <c r="C40" s="12">
        <v>481</v>
      </c>
      <c r="D40" s="1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Khan</dc:creator>
  <cp:lastModifiedBy>Rehan Khan</cp:lastModifiedBy>
  <dcterms:created xsi:type="dcterms:W3CDTF">2022-03-18T02:50:57Z</dcterms:created>
  <dcterms:modified xsi:type="dcterms:W3CDTF">2022-08-06T18:37:18Z</dcterms:modified>
</cp:coreProperties>
</file>