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Škola 4.a\"/>
    </mc:Choice>
  </mc:AlternateContent>
  <xr:revisionPtr revIDLastSave="0" documentId="13_ncr:1_{246C8D1E-061C-4092-87A9-6BFA7D72789E}" xr6:coauthVersionLast="47" xr6:coauthVersionMax="47" xr10:uidLastSave="{00000000-0000-0000-0000-000000000000}"/>
  <bookViews>
    <workbookView xWindow="-108" yWindow="-108" windowWidth="23256" windowHeight="12456" xr2:uid="{EC1F7179-635E-458B-A058-C57D2AADD59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G6" i="1" s="1"/>
  <c r="I5" i="1"/>
  <c r="J5" i="1" s="1"/>
  <c r="F5" i="1"/>
  <c r="G5" i="1" s="1"/>
  <c r="I4" i="1"/>
  <c r="J4" i="1" s="1"/>
  <c r="F4" i="1"/>
  <c r="G4" i="1" s="1"/>
  <c r="I3" i="1"/>
  <c r="J3" i="1" s="1"/>
  <c r="F3" i="1"/>
  <c r="G3" i="1" s="1"/>
  <c r="I2" i="1"/>
  <c r="J2" i="1" s="1"/>
  <c r="F2" i="1"/>
  <c r="G2" i="1" s="1"/>
</calcChain>
</file>

<file path=xl/sharedStrings.xml><?xml version="1.0" encoding="utf-8"?>
<sst xmlns="http://schemas.openxmlformats.org/spreadsheetml/2006/main" count="21" uniqueCount="19">
  <si>
    <t>zboží</t>
  </si>
  <si>
    <t>naskladněno</t>
  </si>
  <si>
    <t>dodavtel</t>
  </si>
  <si>
    <t>počet ks skladem 21.8.</t>
  </si>
  <si>
    <t>počet prodaných  ks</t>
  </si>
  <si>
    <t>počet ks skladem 22.8.</t>
  </si>
  <si>
    <t>Objednat</t>
  </si>
  <si>
    <t>cena za ks</t>
  </si>
  <si>
    <t>zisk z prodeje</t>
  </si>
  <si>
    <t>zisk eur</t>
  </si>
  <si>
    <t>1 euro</t>
  </si>
  <si>
    <t>rohlík</t>
  </si>
  <si>
    <t>Pekárna Novák</t>
  </si>
  <si>
    <t>chléb</t>
  </si>
  <si>
    <t>cukr třtinový</t>
  </si>
  <si>
    <t>Cukrovar Štípa</t>
  </si>
  <si>
    <t>cukr</t>
  </si>
  <si>
    <t>mléko</t>
  </si>
  <si>
    <t>Mlékarna Jaroslavice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</si>
</sst>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č-405]_-;\-* #,##0.00\ [$Kč-405]_-;_-* &quot;-&quot;??\ [$Kč-405]_-;_-@_-"/>
    <numFmt numFmtId="165" formatCode="_-* #,##0.00\ [$€-1]_-;\-* #,##0.00\ [$€-1]_-;_-* &quot;-&quot;??\ [$€-1]_-;_-@_-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9</xdr:row>
      <xdr:rowOff>121920</xdr:rowOff>
    </xdr:from>
    <xdr:to>
      <xdr:col>13</xdr:col>
      <xdr:colOff>8090</xdr:colOff>
      <xdr:row>16</xdr:row>
      <xdr:rowOff>83928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2835876-34CD-3131-79B5-0667A97E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1767840"/>
          <a:ext cx="5418290" cy="1242168"/>
        </a:xfrm>
        <a:prstGeom prst="rect">
          <a:avLst/>
        </a:prstGeom>
      </xdr:spPr>
    </xdr:pic>
    <xdr:clientData/>
  </xdr:twoCellAnchor>
  <xdr:twoCellAnchor>
    <xdr:from>
      <xdr:col>5</xdr:col>
      <xdr:colOff>480060</xdr:colOff>
      <xdr:row>7</xdr:row>
      <xdr:rowOff>152400</xdr:rowOff>
    </xdr:from>
    <xdr:to>
      <xdr:col>9</xdr:col>
      <xdr:colOff>320040</xdr:colOff>
      <xdr:row>9</xdr:row>
      <xdr:rowOff>68580</xdr:rowOff>
    </xdr:to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6EEE1F18-3635-1143-1C1A-BC26C1277900}"/>
            </a:ext>
          </a:extLst>
        </xdr:cNvPr>
        <xdr:cNvSpPr txBox="1"/>
      </xdr:nvSpPr>
      <xdr:spPr>
        <a:xfrm>
          <a:off x="5577840" y="1432560"/>
          <a:ext cx="32080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Úkol: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B062-7518-4DBE-AC32-960D8C1892FB}">
  <dimension ref="A1:M6"/>
  <sheetViews>
    <sheetView tabSelected="1" workbookViewId="0">
      <selection activeCell="I21" sqref="I21"/>
    </sheetView>
  </sheetViews>
  <sheetFormatPr defaultRowHeight="14.4" x14ac:dyDescent="0.3"/>
  <cols>
    <col min="2" max="2" width="11.21875" bestFit="1" customWidth="1"/>
    <col min="3" max="3" width="17.88671875" bestFit="1" customWidth="1"/>
    <col min="4" max="4" width="19.44140625" bestFit="1" customWidth="1"/>
    <col min="5" max="5" width="16.88671875" bestFit="1" customWidth="1"/>
    <col min="6" max="6" width="19.44140625" bestFit="1" customWidth="1"/>
    <col min="8" max="8" width="9.21875" bestFit="1" customWidth="1"/>
    <col min="9" max="9" width="11.5546875" bestFit="1" customWidth="1"/>
    <col min="13" max="13" width="9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M1">
        <v>25</v>
      </c>
    </row>
    <row r="2" spans="1:13" x14ac:dyDescent="0.3">
      <c r="A2" s="1" t="s">
        <v>11</v>
      </c>
      <c r="B2" s="2">
        <v>43698</v>
      </c>
      <c r="C2" s="1" t="s">
        <v>12</v>
      </c>
      <c r="D2" s="1">
        <v>100</v>
      </c>
      <c r="E2" s="1">
        <v>82</v>
      </c>
      <c r="F2" s="1">
        <f>D2-E2</f>
        <v>18</v>
      </c>
      <c r="G2" s="1" t="str">
        <f>IF(F2&lt;10,"Ano","ne")</f>
        <v>ne</v>
      </c>
      <c r="H2" s="3">
        <v>2</v>
      </c>
      <c r="I2" s="3">
        <f>H2*E2</f>
        <v>164</v>
      </c>
      <c r="J2" s="4">
        <f>I2/$M$1</f>
        <v>6.56</v>
      </c>
    </row>
    <row r="3" spans="1:13" x14ac:dyDescent="0.3">
      <c r="A3" s="1" t="s">
        <v>13</v>
      </c>
      <c r="B3" s="2">
        <v>43698</v>
      </c>
      <c r="C3" s="1" t="s">
        <v>12</v>
      </c>
      <c r="D3" s="1">
        <v>30</v>
      </c>
      <c r="E3" s="1">
        <v>25</v>
      </c>
      <c r="F3" s="1">
        <f t="shared" ref="F3:F6" si="0">D3-E3</f>
        <v>5</v>
      </c>
      <c r="G3" s="1" t="str">
        <f t="shared" ref="G3:G6" si="1">IF(F3&lt;10,"Ano","ne")</f>
        <v>Ano</v>
      </c>
      <c r="H3" s="3">
        <v>30</v>
      </c>
      <c r="I3" s="3">
        <f t="shared" ref="I3:I6" si="2">H3*E3</f>
        <v>750</v>
      </c>
      <c r="J3" s="4">
        <f t="shared" ref="J3:J6" si="3">I3/$M$1</f>
        <v>30</v>
      </c>
    </row>
    <row r="4" spans="1:13" x14ac:dyDescent="0.3">
      <c r="A4" s="1" t="s">
        <v>14</v>
      </c>
      <c r="B4" s="2">
        <v>43695</v>
      </c>
      <c r="C4" s="1" t="s">
        <v>15</v>
      </c>
      <c r="D4" s="1">
        <v>50</v>
      </c>
      <c r="E4" s="1">
        <v>4</v>
      </c>
      <c r="F4" s="1">
        <f t="shared" si="0"/>
        <v>46</v>
      </c>
      <c r="G4" s="1" t="str">
        <f t="shared" si="1"/>
        <v>ne</v>
      </c>
      <c r="H4" s="3">
        <v>29</v>
      </c>
      <c r="I4" s="3">
        <f t="shared" si="2"/>
        <v>116</v>
      </c>
      <c r="J4" s="4">
        <f t="shared" si="3"/>
        <v>4.6399999999999997</v>
      </c>
    </row>
    <row r="5" spans="1:13" x14ac:dyDescent="0.3">
      <c r="A5" s="1" t="s">
        <v>16</v>
      </c>
      <c r="B5" s="2">
        <v>43696</v>
      </c>
      <c r="C5" s="1" t="s">
        <v>15</v>
      </c>
      <c r="D5" s="1">
        <v>50</v>
      </c>
      <c r="E5" s="1">
        <v>17</v>
      </c>
      <c r="F5" s="1">
        <f t="shared" si="0"/>
        <v>33</v>
      </c>
      <c r="G5" s="1" t="str">
        <f t="shared" si="1"/>
        <v>ne</v>
      </c>
      <c r="H5" s="3">
        <v>19</v>
      </c>
      <c r="I5" s="3">
        <f t="shared" si="2"/>
        <v>323</v>
      </c>
      <c r="J5" s="4">
        <f t="shared" si="3"/>
        <v>12.92</v>
      </c>
    </row>
    <row r="6" spans="1:13" x14ac:dyDescent="0.3">
      <c r="A6" s="1" t="s">
        <v>17</v>
      </c>
      <c r="B6" s="2">
        <v>43697</v>
      </c>
      <c r="C6" s="1" t="s">
        <v>18</v>
      </c>
      <c r="D6" s="1">
        <v>120</v>
      </c>
      <c r="E6" s="1">
        <v>63</v>
      </c>
      <c r="F6" s="1">
        <f t="shared" si="0"/>
        <v>57</v>
      </c>
      <c r="G6" s="1" t="str">
        <f t="shared" si="1"/>
        <v>ne</v>
      </c>
      <c r="H6" s="3">
        <v>18</v>
      </c>
      <c r="I6" s="3">
        <f t="shared" si="2"/>
        <v>1134</v>
      </c>
      <c r="J6" s="4">
        <f t="shared" si="3"/>
        <v>45.36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Panáček</dc:creator>
  <cp:lastModifiedBy>Daniel Panáček</cp:lastModifiedBy>
  <dcterms:created xsi:type="dcterms:W3CDTF">2024-04-11T07:08:42Z</dcterms:created>
  <dcterms:modified xsi:type="dcterms:W3CDTF">2024-04-11T07:12:19Z</dcterms:modified>
</cp:coreProperties>
</file>