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_GitHub\RealityProjectWeb\"/>
    </mc:Choice>
  </mc:AlternateContent>
  <xr:revisionPtr revIDLastSave="0" documentId="13_ncr:40009_{D60FA2DC-7B7E-4D61-B2F2-BA2B1FB0C2E0}" xr6:coauthVersionLast="47" xr6:coauthVersionMax="47" xr10:uidLastSave="{00000000-0000-0000-0000-000000000000}"/>
  <bookViews>
    <workbookView xWindow="38280" yWindow="-120" windowWidth="29040" windowHeight="15720"/>
  </bookViews>
  <sheets>
    <sheet name="Sešit1" sheetId="1" r:id="rId1"/>
    <sheet name="Districts" sheetId="3" r:id="rId2"/>
    <sheet name="Pokus" sheetId="4" r:id="rId3"/>
  </sheets>
  <calcPr calcId="0"/>
</workbook>
</file>

<file path=xl/calcChain.xml><?xml version="1.0" encoding="utf-8"?>
<calcChain xmlns="http://schemas.openxmlformats.org/spreadsheetml/2006/main">
  <c r="G74" i="1" l="1"/>
  <c r="G115" i="1"/>
  <c r="G231" i="1"/>
  <c r="G294" i="1"/>
  <c r="G299" i="1"/>
  <c r="G338" i="1"/>
  <c r="G433" i="1"/>
  <c r="G480" i="1"/>
  <c r="G546" i="1"/>
  <c r="G589" i="1"/>
  <c r="G59" i="1"/>
  <c r="G130" i="1"/>
  <c r="G175" i="1"/>
  <c r="G320" i="1"/>
  <c r="G476" i="1"/>
  <c r="G510" i="1"/>
  <c r="G64" i="1"/>
  <c r="G111" i="1"/>
  <c r="G194" i="1"/>
  <c r="G305" i="1"/>
  <c r="G349" i="1"/>
  <c r="G370" i="1"/>
  <c r="G425" i="1"/>
  <c r="G531" i="1"/>
  <c r="G3" i="1"/>
  <c r="G117" i="1"/>
  <c r="G136" i="1"/>
  <c r="G144" i="1"/>
  <c r="G170" i="1"/>
  <c r="G201" i="1"/>
  <c r="G237" i="1"/>
  <c r="G241" i="1"/>
  <c r="G285" i="1"/>
  <c r="G323" i="1"/>
  <c r="G351" i="1"/>
  <c r="G353" i="1"/>
  <c r="G369" i="1"/>
  <c r="G381" i="1"/>
  <c r="G446" i="1"/>
  <c r="G50" i="1"/>
  <c r="G86" i="1"/>
  <c r="G166" i="1"/>
  <c r="G287" i="1"/>
  <c r="G376" i="1"/>
  <c r="G401" i="1"/>
  <c r="G473" i="1"/>
  <c r="G602" i="1"/>
  <c r="G608" i="1"/>
  <c r="G43" i="1"/>
  <c r="G174" i="1"/>
  <c r="G219" i="1"/>
  <c r="G335" i="1"/>
  <c r="G356" i="1"/>
  <c r="G365" i="1"/>
  <c r="G389" i="1"/>
  <c r="G407" i="1"/>
  <c r="G454" i="1"/>
  <c r="G28" i="1"/>
  <c r="G114" i="1"/>
  <c r="G214" i="1"/>
  <c r="G264" i="1"/>
  <c r="G300" i="1"/>
  <c r="G334" i="1"/>
  <c r="G344" i="1"/>
  <c r="G408" i="1"/>
  <c r="G470" i="1"/>
  <c r="G503" i="1"/>
  <c r="G527" i="1"/>
  <c r="G8" i="1"/>
  <c r="G169" i="1"/>
  <c r="G244" i="1"/>
  <c r="G257" i="1"/>
  <c r="G296" i="1"/>
  <c r="G319" i="1"/>
  <c r="G373" i="1"/>
  <c r="G447" i="1"/>
  <c r="G448" i="1"/>
  <c r="G102" i="1"/>
  <c r="G177" i="1"/>
  <c r="G333" i="1"/>
  <c r="G339" i="1"/>
  <c r="G445" i="1"/>
  <c r="G498" i="1"/>
  <c r="G603" i="1"/>
  <c r="G22" i="1"/>
  <c r="G90" i="1"/>
  <c r="G122" i="1"/>
  <c r="G230" i="1"/>
  <c r="G268" i="1"/>
  <c r="G273" i="1"/>
  <c r="G360" i="1"/>
  <c r="G361" i="1"/>
  <c r="G377" i="1"/>
  <c r="G494" i="1"/>
  <c r="G497" i="1"/>
  <c r="G532" i="1"/>
  <c r="G559" i="1"/>
  <c r="G572" i="1"/>
  <c r="G121" i="1"/>
  <c r="G261" i="1"/>
  <c r="G266" i="1"/>
  <c r="G380" i="1"/>
  <c r="G522" i="1"/>
  <c r="G544" i="1"/>
  <c r="G564" i="1"/>
  <c r="G17" i="1"/>
  <c r="G30" i="1"/>
  <c r="G135" i="1"/>
  <c r="G256" i="1"/>
  <c r="G321" i="1"/>
  <c r="G332" i="1"/>
  <c r="G47" i="1"/>
  <c r="G146" i="1"/>
  <c r="G211" i="1"/>
  <c r="G282" i="1"/>
  <c r="G329" i="1"/>
  <c r="G396" i="1"/>
  <c r="G435" i="1"/>
  <c r="G558" i="1"/>
  <c r="G594" i="1"/>
  <c r="G44" i="1"/>
  <c r="G123" i="1"/>
  <c r="G127" i="1"/>
  <c r="G217" i="1"/>
  <c r="G252" i="1"/>
  <c r="G302" i="1"/>
  <c r="G304" i="1"/>
  <c r="G452" i="1"/>
  <c r="G9" i="1"/>
  <c r="G188" i="1"/>
  <c r="G228" i="1"/>
  <c r="G239" i="1"/>
  <c r="G397" i="1"/>
  <c r="G463" i="1"/>
  <c r="G35" i="1"/>
  <c r="G97" i="1"/>
  <c r="G103" i="1"/>
  <c r="G233" i="1"/>
  <c r="G416" i="1"/>
  <c r="G481" i="1"/>
  <c r="G492" i="1"/>
  <c r="G507" i="1"/>
  <c r="G508" i="1"/>
  <c r="G545" i="1"/>
  <c r="G23" i="1"/>
  <c r="G67" i="1"/>
  <c r="G70" i="1"/>
  <c r="G93" i="1"/>
  <c r="G430" i="1"/>
  <c r="G597" i="1"/>
  <c r="G607" i="1"/>
  <c r="G610" i="1"/>
  <c r="G46" i="1"/>
  <c r="G140" i="1"/>
  <c r="G270" i="1"/>
  <c r="G277" i="1"/>
  <c r="G317" i="1"/>
  <c r="G384" i="1"/>
  <c r="G387" i="1"/>
  <c r="G441" i="1"/>
  <c r="G471" i="1"/>
  <c r="G489" i="1"/>
  <c r="G513" i="1"/>
  <c r="G519" i="1"/>
  <c r="G523" i="1"/>
  <c r="G24" i="1"/>
  <c r="G224" i="1"/>
  <c r="G225" i="1"/>
  <c r="G337" i="1"/>
  <c r="G394" i="1"/>
  <c r="G426" i="1"/>
  <c r="G436" i="1"/>
  <c r="G502" i="1"/>
  <c r="G551" i="1"/>
  <c r="G126" i="1"/>
  <c r="G354" i="1"/>
  <c r="G442" i="1"/>
  <c r="G569" i="1"/>
  <c r="G571" i="1"/>
  <c r="G80" i="1"/>
  <c r="G147" i="1"/>
  <c r="G156" i="1"/>
  <c r="G348" i="1"/>
  <c r="G459" i="1"/>
  <c r="G482" i="1"/>
  <c r="G511" i="1"/>
  <c r="G557" i="1"/>
  <c r="G582" i="1"/>
  <c r="G588" i="1"/>
  <c r="G18" i="1"/>
  <c r="G232" i="1"/>
  <c r="G259" i="1"/>
  <c r="G260" i="1"/>
  <c r="G336" i="1"/>
  <c r="G58" i="1"/>
  <c r="G159" i="1"/>
  <c r="G189" i="1"/>
  <c r="G359" i="1"/>
  <c r="G362" i="1"/>
  <c r="G386" i="1"/>
  <c r="G472" i="1"/>
  <c r="G474" i="1"/>
  <c r="G475" i="1"/>
  <c r="G515" i="1"/>
  <c r="G547" i="1"/>
  <c r="G587" i="1"/>
  <c r="G590" i="1"/>
  <c r="G21" i="1"/>
  <c r="G83" i="1"/>
  <c r="G172" i="1"/>
  <c r="G316" i="1"/>
  <c r="G364" i="1"/>
  <c r="G462" i="1"/>
  <c r="G478" i="1"/>
  <c r="G490" i="1"/>
  <c r="G509" i="1"/>
  <c r="G583" i="1"/>
  <c r="G586" i="1"/>
  <c r="G596" i="1"/>
  <c r="G604" i="1"/>
  <c r="G605" i="1"/>
  <c r="G606" i="1"/>
  <c r="G13" i="1"/>
  <c r="G20" i="1"/>
  <c r="G39" i="1"/>
  <c r="G45" i="1"/>
  <c r="G60" i="1"/>
  <c r="G173" i="1"/>
  <c r="G183" i="1"/>
  <c r="G14" i="1"/>
  <c r="G76" i="1"/>
  <c r="G255" i="1"/>
  <c r="G276" i="1"/>
  <c r="G331" i="1"/>
  <c r="G379" i="1"/>
  <c r="G404" i="1"/>
  <c r="G501" i="1"/>
  <c r="G54" i="1"/>
  <c r="G124" i="1"/>
  <c r="G269" i="1"/>
  <c r="G274" i="1"/>
  <c r="G461" i="1"/>
  <c r="G528" i="1"/>
  <c r="G529" i="1"/>
  <c r="G539" i="1"/>
  <c r="G548" i="1"/>
  <c r="G554" i="1"/>
  <c r="G565" i="1"/>
  <c r="G575" i="1"/>
  <c r="G584" i="1"/>
  <c r="G599" i="1"/>
  <c r="G609" i="1"/>
  <c r="G33" i="1"/>
  <c r="G184" i="1"/>
  <c r="G278" i="1"/>
  <c r="G484" i="1"/>
  <c r="G491" i="1"/>
  <c r="G499" i="1"/>
  <c r="G38" i="1"/>
  <c r="G112" i="1"/>
  <c r="G162" i="1"/>
  <c r="G208" i="1"/>
  <c r="G291" i="1"/>
  <c r="G414" i="1"/>
  <c r="G434" i="1"/>
  <c r="G57" i="1"/>
  <c r="G128" i="1"/>
  <c r="G288" i="1"/>
  <c r="G388" i="1"/>
  <c r="G6" i="1"/>
  <c r="G168" i="1"/>
  <c r="G180" i="1"/>
  <c r="G216" i="1"/>
  <c r="G342" i="1"/>
  <c r="G346" i="1"/>
  <c r="G403" i="1"/>
  <c r="G420" i="1"/>
  <c r="G428" i="1"/>
  <c r="G431" i="1"/>
  <c r="G568" i="1"/>
  <c r="G48" i="1"/>
  <c r="G104" i="1"/>
  <c r="G152" i="1"/>
  <c r="G155" i="1"/>
  <c r="G378" i="1"/>
  <c r="G418" i="1"/>
  <c r="G419" i="1"/>
  <c r="G457" i="1"/>
  <c r="G483" i="1"/>
  <c r="G505" i="1"/>
  <c r="G516" i="1"/>
  <c r="G68" i="1"/>
  <c r="G71" i="1"/>
  <c r="G212" i="1"/>
  <c r="G292" i="1"/>
  <c r="G464" i="1"/>
  <c r="G512" i="1"/>
  <c r="G580" i="1"/>
  <c r="G63" i="1"/>
  <c r="G69" i="1"/>
  <c r="G79" i="1"/>
  <c r="G314" i="1"/>
  <c r="G469" i="1"/>
  <c r="G550" i="1"/>
  <c r="G578" i="1"/>
  <c r="G25" i="1"/>
  <c r="G149" i="1"/>
  <c r="G171" i="1"/>
  <c r="G262" i="1"/>
  <c r="G271" i="1"/>
  <c r="G283" i="1"/>
  <c r="G355" i="1"/>
  <c r="G413" i="1"/>
  <c r="G15" i="1"/>
  <c r="G51" i="1"/>
  <c r="G295" i="1"/>
  <c r="G352" i="1"/>
  <c r="G479" i="1"/>
  <c r="G600" i="1"/>
  <c r="G65" i="1"/>
  <c r="G107" i="1"/>
  <c r="G142" i="1"/>
  <c r="G158" i="1"/>
  <c r="G187" i="1"/>
  <c r="G223" i="1"/>
  <c r="G272" i="1"/>
  <c r="G325" i="1"/>
  <c r="G465" i="1"/>
  <c r="G534" i="1"/>
  <c r="G595" i="1"/>
  <c r="G49" i="1"/>
  <c r="G56" i="1"/>
  <c r="G125" i="1"/>
  <c r="G143" i="1"/>
  <c r="G157" i="1"/>
  <c r="G179" i="1"/>
  <c r="G181" i="1"/>
  <c r="G242" i="1"/>
  <c r="G371" i="1"/>
  <c r="G85" i="1"/>
  <c r="G89" i="1"/>
  <c r="G98" i="1"/>
  <c r="G132" i="1"/>
  <c r="G385" i="1"/>
  <c r="G421" i="1"/>
  <c r="G536" i="1"/>
  <c r="G7" i="1"/>
  <c r="G101" i="1"/>
  <c r="G120" i="1"/>
  <c r="G137" i="1"/>
  <c r="G357" i="1"/>
  <c r="G367" i="1"/>
  <c r="G422" i="1"/>
  <c r="G16" i="1"/>
  <c r="G99" i="1"/>
  <c r="G203" i="1"/>
  <c r="G236" i="1"/>
  <c r="G247" i="1"/>
  <c r="G330" i="1"/>
  <c r="G429" i="1"/>
  <c r="G4" i="1"/>
  <c r="G186" i="1"/>
  <c r="G207" i="1"/>
  <c r="G306" i="1"/>
  <c r="G10" i="1"/>
  <c r="G133" i="1"/>
  <c r="G198" i="1"/>
  <c r="G313" i="1"/>
  <c r="G372" i="1"/>
  <c r="G417" i="1"/>
  <c r="G458" i="1"/>
  <c r="G488" i="1"/>
  <c r="G77" i="1"/>
  <c r="G116" i="1"/>
  <c r="G289" i="1"/>
  <c r="G350" i="1"/>
  <c r="G391" i="1"/>
  <c r="G455" i="1"/>
  <c r="G504" i="1"/>
  <c r="G517" i="1"/>
  <c r="G579" i="1"/>
  <c r="G36" i="1"/>
  <c r="G161" i="1"/>
  <c r="G286" i="1"/>
  <c r="G535" i="1"/>
  <c r="G562" i="1"/>
  <c r="G200" i="1"/>
  <c r="G213" i="1"/>
  <c r="G248" i="1"/>
  <c r="G318" i="1"/>
  <c r="G358" i="1"/>
  <c r="G363" i="1"/>
  <c r="G406" i="1"/>
  <c r="G553" i="1"/>
  <c r="G5" i="1"/>
  <c r="G251" i="1"/>
  <c r="G196" i="1"/>
  <c r="G275" i="1"/>
  <c r="G307" i="1"/>
  <c r="G374" i="1"/>
  <c r="G392" i="1"/>
  <c r="G402" i="1"/>
  <c r="G467" i="1"/>
  <c r="G524" i="1"/>
  <c r="G543" i="1"/>
  <c r="G573" i="1"/>
  <c r="G601" i="1"/>
  <c r="G66" i="1"/>
  <c r="G75" i="1"/>
  <c r="G108" i="1"/>
  <c r="G182" i="1"/>
  <c r="G215" i="1"/>
  <c r="G326" i="1"/>
  <c r="G327" i="1"/>
  <c r="G340" i="1"/>
  <c r="G131" i="1"/>
  <c r="G145" i="1"/>
  <c r="G148" i="1"/>
  <c r="G176" i="1"/>
  <c r="G218" i="1"/>
  <c r="G258" i="1"/>
  <c r="G265" i="1"/>
  <c r="G293" i="1"/>
  <c r="G343" i="1"/>
  <c r="G347" i="1"/>
  <c r="G368" i="1"/>
  <c r="G118" i="1"/>
  <c r="G185" i="1"/>
  <c r="G345" i="1"/>
  <c r="G453" i="1"/>
  <c r="G520" i="1"/>
  <c r="G549" i="1"/>
  <c r="G26" i="1"/>
  <c r="G423" i="1"/>
  <c r="G439" i="1"/>
  <c r="G468" i="1"/>
  <c r="G506" i="1"/>
  <c r="G27" i="1"/>
  <c r="G72" i="1"/>
  <c r="G163" i="1"/>
  <c r="G229" i="1"/>
  <c r="G456" i="1"/>
  <c r="G563" i="1"/>
  <c r="G34" i="1"/>
  <c r="G151" i="1"/>
  <c r="G197" i="1"/>
  <c r="G309" i="1"/>
  <c r="G366" i="1"/>
  <c r="G412" i="1"/>
  <c r="G485" i="1"/>
  <c r="G577" i="1"/>
  <c r="G84" i="1"/>
  <c r="G234" i="1"/>
  <c r="G533" i="1"/>
  <c r="G94" i="1"/>
  <c r="G432" i="1"/>
  <c r="G451" i="1"/>
  <c r="G477" i="1"/>
  <c r="G514" i="1"/>
  <c r="G542" i="1"/>
  <c r="G119" i="1"/>
  <c r="G206" i="1"/>
  <c r="G221" i="1"/>
  <c r="G222" i="1"/>
  <c r="G297" i="1"/>
  <c r="G390" i="1"/>
  <c r="G466" i="1"/>
  <c r="G487" i="1"/>
  <c r="G493" i="1"/>
  <c r="G92" i="1"/>
  <c r="G160" i="1"/>
  <c r="G240" i="1"/>
  <c r="G250" i="1"/>
  <c r="G443" i="1"/>
  <c r="G530" i="1"/>
  <c r="G555" i="1"/>
  <c r="G556" i="1"/>
  <c r="G55" i="1"/>
  <c r="G105" i="1"/>
  <c r="G204" i="1"/>
  <c r="G253" i="1"/>
  <c r="G290" i="1"/>
  <c r="G301" i="1"/>
  <c r="G398" i="1"/>
  <c r="G427" i="1"/>
  <c r="G440" i="1"/>
  <c r="G444" i="1"/>
  <c r="G537" i="1"/>
  <c r="G593" i="1"/>
  <c r="G611" i="1"/>
  <c r="G53" i="1"/>
  <c r="G178" i="1"/>
  <c r="G205" i="1"/>
  <c r="G409" i="1"/>
  <c r="G526" i="1"/>
  <c r="G561" i="1"/>
  <c r="G581" i="1"/>
  <c r="G82" i="1"/>
  <c r="G129" i="1"/>
  <c r="G139" i="1"/>
  <c r="G150" i="1"/>
  <c r="G424" i="1"/>
  <c r="G538" i="1"/>
  <c r="G540" i="1"/>
  <c r="G41" i="1"/>
  <c r="G100" i="1"/>
  <c r="G141" i="1"/>
  <c r="G399" i="1"/>
  <c r="G410" i="1"/>
  <c r="G500" i="1"/>
  <c r="G521" i="1"/>
  <c r="G570" i="1"/>
  <c r="G31" i="1"/>
  <c r="G192" i="1"/>
  <c r="G195" i="1"/>
  <c r="G210" i="1"/>
  <c r="G279" i="1"/>
  <c r="G303" i="1"/>
  <c r="G438" i="1"/>
  <c r="G450" i="1"/>
  <c r="G486" i="1"/>
  <c r="G96" i="1"/>
  <c r="G164" i="1"/>
  <c r="G245" i="1"/>
  <c r="G263" i="1"/>
  <c r="G525" i="1"/>
  <c r="G541" i="1"/>
  <c r="G567" i="1"/>
  <c r="G585" i="1"/>
  <c r="G19" i="1"/>
  <c r="G91" i="1"/>
  <c r="G106" i="1"/>
  <c r="G154" i="1"/>
  <c r="G165" i="1"/>
  <c r="G298" i="1"/>
  <c r="G383" i="1"/>
  <c r="G496" i="1"/>
  <c r="G598" i="1"/>
  <c r="G37" i="1"/>
  <c r="G87" i="1"/>
  <c r="G110" i="1"/>
  <c r="G246" i="1"/>
  <c r="G312" i="1"/>
  <c r="G395" i="1"/>
  <c r="G415" i="1"/>
  <c r="G495" i="1"/>
  <c r="G566" i="1"/>
  <c r="G576" i="1"/>
  <c r="G591" i="1"/>
  <c r="G592" i="1"/>
  <c r="G29" i="1"/>
  <c r="G193" i="1"/>
  <c r="G284" i="1"/>
  <c r="G324" i="1"/>
  <c r="G328" i="1"/>
  <c r="G518" i="1"/>
  <c r="G42" i="1"/>
  <c r="G78" i="1"/>
  <c r="G202" i="1"/>
  <c r="G238" i="1"/>
  <c r="G308" i="1"/>
  <c r="G310" i="1"/>
  <c r="G311" i="1"/>
  <c r="G11" i="1"/>
  <c r="G315" i="1"/>
  <c r="G382" i="1"/>
  <c r="G449" i="1"/>
  <c r="G88" i="1"/>
  <c r="G95" i="1"/>
  <c r="G109" i="1"/>
  <c r="G138" i="1"/>
  <c r="G153" i="1"/>
  <c r="G209" i="1"/>
  <c r="G226" i="1"/>
  <c r="G322" i="1"/>
  <c r="G400" i="1"/>
  <c r="G560" i="1"/>
  <c r="G40" i="1"/>
  <c r="G52" i="1"/>
  <c r="G81" i="1"/>
  <c r="G243" i="1"/>
  <c r="G437" i="1"/>
  <c r="G460" i="1"/>
  <c r="G62" i="1"/>
  <c r="G191" i="1"/>
  <c r="G199" i="1"/>
  <c r="G227" i="1"/>
  <c r="G405" i="1"/>
  <c r="G12" i="1"/>
  <c r="G73" i="1"/>
  <c r="G190" i="1"/>
  <c r="G220" i="1"/>
  <c r="G249" i="1"/>
  <c r="G267" i="1"/>
  <c r="G280" i="1"/>
  <c r="G281" i="1"/>
  <c r="G341" i="1"/>
  <c r="G411" i="1"/>
  <c r="G32" i="1"/>
  <c r="G235" i="1"/>
  <c r="G375" i="1"/>
  <c r="G393" i="1"/>
  <c r="G574" i="1"/>
  <c r="G61" i="1"/>
  <c r="G113" i="1"/>
  <c r="G134" i="1"/>
  <c r="G167" i="1"/>
  <c r="G254" i="1"/>
  <c r="G552" i="1"/>
  <c r="G2" i="1"/>
  <c r="G2" i="3"/>
</calcChain>
</file>

<file path=xl/sharedStrings.xml><?xml version="1.0" encoding="utf-8"?>
<sst xmlns="http://schemas.openxmlformats.org/spreadsheetml/2006/main" count="3040" uniqueCount="2056">
  <si>
    <t>Praha</t>
  </si>
  <si>
    <t>1 357 326</t>
  </si>
  <si>
    <t>Brno</t>
  </si>
  <si>
    <t>396 101</t>
  </si>
  <si>
    <t>okres Brno-město</t>
  </si>
  <si>
    <t>Ostrava</t>
  </si>
  <si>
    <t>283 504</t>
  </si>
  <si>
    <t>okres Ostrava-město</t>
  </si>
  <si>
    <t>Plzeň</t>
  </si>
  <si>
    <t>181 240</t>
  </si>
  <si>
    <t>okres Plzeň-město</t>
  </si>
  <si>
    <t>Liberec</t>
  </si>
  <si>
    <t>107 389</t>
  </si>
  <si>
    <t>okres Liberec</t>
  </si>
  <si>
    <t>Olomouc</t>
  </si>
  <si>
    <t>101 825</t>
  </si>
  <si>
    <t>okres Olomouc</t>
  </si>
  <si>
    <t>České Budějovice</t>
  </si>
  <si>
    <t>96 417</t>
  </si>
  <si>
    <t>okres České Budějovice</t>
  </si>
  <si>
    <t>Hradec Králové</t>
  </si>
  <si>
    <t>93 506</t>
  </si>
  <si>
    <t>okres Hradec Králové</t>
  </si>
  <si>
    <t>Pardubice</t>
  </si>
  <si>
    <t>92 149</t>
  </si>
  <si>
    <t>okres Pardubice</t>
  </si>
  <si>
    <t>Ústí nad Labem</t>
  </si>
  <si>
    <t>91 963</t>
  </si>
  <si>
    <t>okres Ústí nad Labem</t>
  </si>
  <si>
    <t>Zlín</t>
  </si>
  <si>
    <t>74 191</t>
  </si>
  <si>
    <t>okres Zlín</t>
  </si>
  <si>
    <t>Havířov</t>
  </si>
  <si>
    <t>70 245</t>
  </si>
  <si>
    <t>okres Karviná</t>
  </si>
  <si>
    <t>Kladno</t>
  </si>
  <si>
    <t>68 436</t>
  </si>
  <si>
    <t>okres Kladno</t>
  </si>
  <si>
    <t>Most</t>
  </si>
  <si>
    <t>63 856</t>
  </si>
  <si>
    <t>okres Most</t>
  </si>
  <si>
    <t>Opava</t>
  </si>
  <si>
    <t>55 512</t>
  </si>
  <si>
    <t>okres Opava</t>
  </si>
  <si>
    <t>Frýdek-Místek</t>
  </si>
  <si>
    <t>54 188</t>
  </si>
  <si>
    <t>okres Frýdek-Místek</t>
  </si>
  <si>
    <t>Jihlava</t>
  </si>
  <si>
    <t>52 548</t>
  </si>
  <si>
    <t>okres Jihlava</t>
  </si>
  <si>
    <t>Teplice</t>
  </si>
  <si>
    <t>50 843</t>
  </si>
  <si>
    <t>okres Teplice</t>
  </si>
  <si>
    <t>Karviná</t>
  </si>
  <si>
    <t>50 172</t>
  </si>
  <si>
    <t>Karlovy Vary</t>
  </si>
  <si>
    <t>49 043</t>
  </si>
  <si>
    <t>okres Karlovy Vary</t>
  </si>
  <si>
    <t>Děčín</t>
  </si>
  <si>
    <t>47 180</t>
  </si>
  <si>
    <t>okres Děčín</t>
  </si>
  <si>
    <t>Chomutov</t>
  </si>
  <si>
    <t>46 940</t>
  </si>
  <si>
    <t>okres Chomutov</t>
  </si>
  <si>
    <t>Jablonec nad Nisou</t>
  </si>
  <si>
    <t>45 830</t>
  </si>
  <si>
    <t>okres Jablonec nad Nisou</t>
  </si>
  <si>
    <t>Mladá Boleslav</t>
  </si>
  <si>
    <t>45 000</t>
  </si>
  <si>
    <t>okres Mladá Boleslav</t>
  </si>
  <si>
    <t>Prostějov</t>
  </si>
  <si>
    <t>43 551</t>
  </si>
  <si>
    <t>okres Prostějov</t>
  </si>
  <si>
    <t>Přerov</t>
  </si>
  <si>
    <t>41 634</t>
  </si>
  <si>
    <t>okres Přerov</t>
  </si>
  <si>
    <t>Česká Lípa</t>
  </si>
  <si>
    <t>37 262</t>
  </si>
  <si>
    <t>okres Česká Lípa</t>
  </si>
  <si>
    <t>Třebíč</t>
  </si>
  <si>
    <t>34 712</t>
  </si>
  <si>
    <t>okres Třebíč</t>
  </si>
  <si>
    <t>Třinec</t>
  </si>
  <si>
    <t>34 306</t>
  </si>
  <si>
    <t>Tábor</t>
  </si>
  <si>
    <t>34 301</t>
  </si>
  <si>
    <t>okres Tábor</t>
  </si>
  <si>
    <t>Znojmo</t>
  </si>
  <si>
    <t>34 146</t>
  </si>
  <si>
    <t>okres Znojmo</t>
  </si>
  <si>
    <t>Kolín</t>
  </si>
  <si>
    <t>33 289</t>
  </si>
  <si>
    <t>okres Kolín</t>
  </si>
  <si>
    <t>Příbram</t>
  </si>
  <si>
    <t>32 743</t>
  </si>
  <si>
    <t>okres Příbram</t>
  </si>
  <si>
    <t>Cheb</t>
  </si>
  <si>
    <t>31 954</t>
  </si>
  <si>
    <t>okres Cheb</t>
  </si>
  <si>
    <t>Písek</t>
  </si>
  <si>
    <t>30 742</t>
  </si>
  <si>
    <t>okres Písek</t>
  </si>
  <si>
    <t>Trutnov</t>
  </si>
  <si>
    <t>29 660</t>
  </si>
  <si>
    <t>okres Trutnov</t>
  </si>
  <si>
    <t>Kroměříž</t>
  </si>
  <si>
    <t>28 185</t>
  </si>
  <si>
    <t>okres Kroměříž</t>
  </si>
  <si>
    <t>Orlová</t>
  </si>
  <si>
    <t>27 966</t>
  </si>
  <si>
    <t>Vsetín</t>
  </si>
  <si>
    <t>25 393</t>
  </si>
  <si>
    <t>okres Vsetín</t>
  </si>
  <si>
    <t>Šumperk</t>
  </si>
  <si>
    <t>25 061</t>
  </si>
  <si>
    <t>okres Šumperk</t>
  </si>
  <si>
    <t>Uherské Hradiště</t>
  </si>
  <si>
    <t>24 812</t>
  </si>
  <si>
    <t>okres Uherské Hradiště</t>
  </si>
  <si>
    <t>Břeclav</t>
  </si>
  <si>
    <t>24 544</t>
  </si>
  <si>
    <t>okres Břeclav</t>
  </si>
  <si>
    <t>Hodonín</t>
  </si>
  <si>
    <t>23 805</t>
  </si>
  <si>
    <t>okres Hodonín</t>
  </si>
  <si>
    <t>Český Těšín</t>
  </si>
  <si>
    <t>23 487</t>
  </si>
  <si>
    <t>Chrudim</t>
  </si>
  <si>
    <t>23 443</t>
  </si>
  <si>
    <t>okres Chrudim</t>
  </si>
  <si>
    <t>Havlíčkův Brod</t>
  </si>
  <si>
    <t>23 398</t>
  </si>
  <si>
    <t>okres Havlíčkův Brod</t>
  </si>
  <si>
    <t>Litoměřice</t>
  </si>
  <si>
    <t>23 124</t>
  </si>
  <si>
    <t>okres Litoměřice</t>
  </si>
  <si>
    <t>Nový Jičín</t>
  </si>
  <si>
    <t>23 015</t>
  </si>
  <si>
    <t>okres Nový Jičín</t>
  </si>
  <si>
    <t>Krnov</t>
  </si>
  <si>
    <t>22 848</t>
  </si>
  <si>
    <t>okres Bruntál</t>
  </si>
  <si>
    <t>Litvínov</t>
  </si>
  <si>
    <t>22 695</t>
  </si>
  <si>
    <t>Valašské Meziříčí</t>
  </si>
  <si>
    <t>22 630</t>
  </si>
  <si>
    <t>Strakonice</t>
  </si>
  <si>
    <t>22 583</t>
  </si>
  <si>
    <t>okres Strakonice</t>
  </si>
  <si>
    <t>Klatovy</t>
  </si>
  <si>
    <t>22 496</t>
  </si>
  <si>
    <t>okres Klatovy</t>
  </si>
  <si>
    <t>Sokolov</t>
  </si>
  <si>
    <t>22 227</t>
  </si>
  <si>
    <t>okres Sokolov</t>
  </si>
  <si>
    <t>Kopřivnice</t>
  </si>
  <si>
    <t>21 669</t>
  </si>
  <si>
    <t>Kutná Hora</t>
  </si>
  <si>
    <t>21 417</t>
  </si>
  <si>
    <t>okres Kutná Hora</t>
  </si>
  <si>
    <t>Jindřichův Hradec</t>
  </si>
  <si>
    <t>20 828</t>
  </si>
  <si>
    <t>okres Jindřichův Hradec</t>
  </si>
  <si>
    <t>Beroun</t>
  </si>
  <si>
    <t>20 809</t>
  </si>
  <si>
    <t>okres Beroun</t>
  </si>
  <si>
    <t>Bohumín</t>
  </si>
  <si>
    <t>20 643</t>
  </si>
  <si>
    <t>Žďár nad Sázavou</t>
  </si>
  <si>
    <t>20 519</t>
  </si>
  <si>
    <t>okres Žďár nad Sázavou</t>
  </si>
  <si>
    <t>Vyškov</t>
  </si>
  <si>
    <t>20 426</t>
  </si>
  <si>
    <t>okres Vyškov</t>
  </si>
  <si>
    <t>Mělník</t>
  </si>
  <si>
    <t>20 202</t>
  </si>
  <si>
    <t>okres Mělník</t>
  </si>
  <si>
    <t>Blansko</t>
  </si>
  <si>
    <t>20 174</t>
  </si>
  <si>
    <t>okres Blansko</t>
  </si>
  <si>
    <t>Náchod</t>
  </si>
  <si>
    <t>19 936</t>
  </si>
  <si>
    <t>okres Náchod</t>
  </si>
  <si>
    <t>Brandýs nad Labem-Stará Boleslav</t>
  </si>
  <si>
    <t>19 767</t>
  </si>
  <si>
    <t>okres Praha-východ</t>
  </si>
  <si>
    <t>Jirkov</t>
  </si>
  <si>
    <t>19 305</t>
  </si>
  <si>
    <t>Žatec</t>
  </si>
  <si>
    <t>19 044</t>
  </si>
  <si>
    <t>okres Louny</t>
  </si>
  <si>
    <t>Kralupy nad Vltavou</t>
  </si>
  <si>
    <t>18 770</t>
  </si>
  <si>
    <t>Kadaň</t>
  </si>
  <si>
    <t>18 275</t>
  </si>
  <si>
    <t>Louny</t>
  </si>
  <si>
    <t>18 121</t>
  </si>
  <si>
    <t>Hranice</t>
  </si>
  <si>
    <t>17 978</t>
  </si>
  <si>
    <t>Otrokovice</t>
  </si>
  <si>
    <t>17 634</t>
  </si>
  <si>
    <t>Benešov</t>
  </si>
  <si>
    <t>16 875</t>
  </si>
  <si>
    <t>okres Benešov</t>
  </si>
  <si>
    <t>Říčany</t>
  </si>
  <si>
    <t>16 775</t>
  </si>
  <si>
    <t>Slaný</t>
  </si>
  <si>
    <t>16 557</t>
  </si>
  <si>
    <t>Pelhřimov</t>
  </si>
  <si>
    <t>16 423</t>
  </si>
  <si>
    <t>okres Pelhřimov</t>
  </si>
  <si>
    <t>Uherský Brod</t>
  </si>
  <si>
    <t>16 410</t>
  </si>
  <si>
    <t>Neratovice</t>
  </si>
  <si>
    <t>16 220</t>
  </si>
  <si>
    <t>Jičín</t>
  </si>
  <si>
    <t>16 210</t>
  </si>
  <si>
    <t>okres Jičín</t>
  </si>
  <si>
    <t>Rožnov pod Radhoštěm</t>
  </si>
  <si>
    <t>16 205</t>
  </si>
  <si>
    <t>Svitavy</t>
  </si>
  <si>
    <t>16 186</t>
  </si>
  <si>
    <t>okres Svitavy</t>
  </si>
  <si>
    <t>Ostrov</t>
  </si>
  <si>
    <t>15 894</t>
  </si>
  <si>
    <t>Rakovník</t>
  </si>
  <si>
    <t>15 574</t>
  </si>
  <si>
    <t>okres Rakovník</t>
  </si>
  <si>
    <t>Nymburk</t>
  </si>
  <si>
    <t>15 424</t>
  </si>
  <si>
    <t>okres Nymburk</t>
  </si>
  <si>
    <t>Bruntál</t>
  </si>
  <si>
    <t>15 415</t>
  </si>
  <si>
    <t>Dvůr Králové nad Labem</t>
  </si>
  <si>
    <t>15 348</t>
  </si>
  <si>
    <t>Česká Třebová</t>
  </si>
  <si>
    <t>15 203</t>
  </si>
  <si>
    <t>okres Ústí nad Orlicí</t>
  </si>
  <si>
    <t>Poděbrady</t>
  </si>
  <si>
    <t>14 902</t>
  </si>
  <si>
    <t>Varnsdorf</t>
  </si>
  <si>
    <t>14 837</t>
  </si>
  <si>
    <t>Bílina</t>
  </si>
  <si>
    <t>14 633</t>
  </si>
  <si>
    <t>Turnov</t>
  </si>
  <si>
    <t>14 472</t>
  </si>
  <si>
    <t>okres Semily</t>
  </si>
  <si>
    <t>Klášterec nad Ohří</t>
  </si>
  <si>
    <t>14 324</t>
  </si>
  <si>
    <t>Rokycany</t>
  </si>
  <si>
    <t>14 309</t>
  </si>
  <si>
    <t>okres Rokycany</t>
  </si>
  <si>
    <t>Ústí nad Orlicí</t>
  </si>
  <si>
    <t>14 141</t>
  </si>
  <si>
    <t>Tachov</t>
  </si>
  <si>
    <t>13 800</t>
  </si>
  <si>
    <t>okres Tachov</t>
  </si>
  <si>
    <t>Mariánské Lázně</t>
  </si>
  <si>
    <t>13 766</t>
  </si>
  <si>
    <t>Milovice</t>
  </si>
  <si>
    <t>13 634</t>
  </si>
  <si>
    <t>Hlučín</t>
  </si>
  <si>
    <t>13 506</t>
  </si>
  <si>
    <t>Zábřeh</t>
  </si>
  <si>
    <t>13 434</t>
  </si>
  <si>
    <t>Šternberk</t>
  </si>
  <si>
    <t>13 239</t>
  </si>
  <si>
    <t>Český Krumlov</t>
  </si>
  <si>
    <t>12 907</t>
  </si>
  <si>
    <t>okres Český Krumlov</t>
  </si>
  <si>
    <t>Aš</t>
  </si>
  <si>
    <t>12 804</t>
  </si>
  <si>
    <t>Roudnice nad Labem</t>
  </si>
  <si>
    <t>12 747</t>
  </si>
  <si>
    <t>Chodov</t>
  </si>
  <si>
    <t>12 733</t>
  </si>
  <si>
    <t>Krupka</t>
  </si>
  <si>
    <t>12 710</t>
  </si>
  <si>
    <t>Jaroměř</t>
  </si>
  <si>
    <t>12 628</t>
  </si>
  <si>
    <t>Čelákovice</t>
  </si>
  <si>
    <t>12 444</t>
  </si>
  <si>
    <t>Vysoké Mýto</t>
  </si>
  <si>
    <t>12 333</t>
  </si>
  <si>
    <t>Vrchlabí</t>
  </si>
  <si>
    <t>12 205</t>
  </si>
  <si>
    <t>Boskovice</t>
  </si>
  <si>
    <t>11 996</t>
  </si>
  <si>
    <t>Holešov</t>
  </si>
  <si>
    <t>11 538</t>
  </si>
  <si>
    <t>Velké Meziříčí</t>
  </si>
  <si>
    <t>11 517</t>
  </si>
  <si>
    <t>Nový Bor</t>
  </si>
  <si>
    <t>11 485</t>
  </si>
  <si>
    <t>Vlašim</t>
  </si>
  <si>
    <t>11 438</t>
  </si>
  <si>
    <t>Humpolec</t>
  </si>
  <si>
    <t>11 333</t>
  </si>
  <si>
    <t>Kuřim</t>
  </si>
  <si>
    <t>11 263</t>
  </si>
  <si>
    <t>okres Brno-venkov</t>
  </si>
  <si>
    <t>Prachatice</t>
  </si>
  <si>
    <t>11 211</t>
  </si>
  <si>
    <t>okres Prachatice</t>
  </si>
  <si>
    <t>Rychnov nad Kněžnou</t>
  </si>
  <si>
    <t>11 178</t>
  </si>
  <si>
    <t>okres Rychnov nad Kněžnou</t>
  </si>
  <si>
    <t>Uničov</t>
  </si>
  <si>
    <t>11 122</t>
  </si>
  <si>
    <t>Domažlice</t>
  </si>
  <si>
    <t>11 010</t>
  </si>
  <si>
    <t>okres Domažlice</t>
  </si>
  <si>
    <t>Rumburk</t>
  </si>
  <si>
    <t>10 937</t>
  </si>
  <si>
    <t>Kyjov</t>
  </si>
  <si>
    <t>10 844</t>
  </si>
  <si>
    <t>Sušice</t>
  </si>
  <si>
    <t>10 820</t>
  </si>
  <si>
    <t>Frenštát pod Radhoštěm</t>
  </si>
  <si>
    <t>10 709</t>
  </si>
  <si>
    <t>Jeseník</t>
  </si>
  <si>
    <t>10 665</t>
  </si>
  <si>
    <t>okres Jeseník</t>
  </si>
  <si>
    <t>Veselí nad Moravou</t>
  </si>
  <si>
    <t>10 642</t>
  </si>
  <si>
    <t>Čáslav</t>
  </si>
  <si>
    <t>10 468</t>
  </si>
  <si>
    <t>Litomyšl</t>
  </si>
  <si>
    <t>10 441</t>
  </si>
  <si>
    <t>Králův Dvůr</t>
  </si>
  <si>
    <t>10 428</t>
  </si>
  <si>
    <t>Jesenice</t>
  </si>
  <si>
    <t>10 169</t>
  </si>
  <si>
    <t>okres Praha-západ</t>
  </si>
  <si>
    <t>Lysá nad Labem</t>
  </si>
  <si>
    <t>10 047</t>
  </si>
  <si>
    <t>Přelouč</t>
  </si>
  <si>
    <t>9 971</t>
  </si>
  <si>
    <t>Nové Město na Moravě</t>
  </si>
  <si>
    <t>9 919</t>
  </si>
  <si>
    <t>Frýdlant nad Ostravicí</t>
  </si>
  <si>
    <t>9 890</t>
  </si>
  <si>
    <t>Ivančice</t>
  </si>
  <si>
    <t>9 888</t>
  </si>
  <si>
    <t>Litovel</t>
  </si>
  <si>
    <t>9 712</t>
  </si>
  <si>
    <t>Lanškroun</t>
  </si>
  <si>
    <t>9 709</t>
  </si>
  <si>
    <t>Moravská Třebová</t>
  </si>
  <si>
    <t>9 685</t>
  </si>
  <si>
    <t>Hlinsko</t>
  </si>
  <si>
    <t>9 596</t>
  </si>
  <si>
    <t>Mohelnice</t>
  </si>
  <si>
    <t>9 424</t>
  </si>
  <si>
    <t>Nové Město nad Metují</t>
  </si>
  <si>
    <t>9 378</t>
  </si>
  <si>
    <t>Studénka</t>
  </si>
  <si>
    <t>9 326</t>
  </si>
  <si>
    <t>Tišnov</t>
  </si>
  <si>
    <t>9 223</t>
  </si>
  <si>
    <t>Hostivice</t>
  </si>
  <si>
    <t>9 123</t>
  </si>
  <si>
    <t>Chotěboř</t>
  </si>
  <si>
    <t>9 109</t>
  </si>
  <si>
    <t>Nová Paka</t>
  </si>
  <si>
    <t>9 035</t>
  </si>
  <si>
    <t>Roztoky</t>
  </si>
  <si>
    <t>8 971</t>
  </si>
  <si>
    <t>Mnichovo Hradiště</t>
  </si>
  <si>
    <t>8 949</t>
  </si>
  <si>
    <t>Polička</t>
  </si>
  <si>
    <t>8 910</t>
  </si>
  <si>
    <t>Dobříš</t>
  </si>
  <si>
    <t>8 831</t>
  </si>
  <si>
    <t>Lovosice</t>
  </si>
  <si>
    <t>8 803</t>
  </si>
  <si>
    <t>Choceň</t>
  </si>
  <si>
    <t>8 708</t>
  </si>
  <si>
    <t>Duchcov</t>
  </si>
  <si>
    <t>8 684</t>
  </si>
  <si>
    <t>Štětí</t>
  </si>
  <si>
    <t>8 572</t>
  </si>
  <si>
    <t>Hořice</t>
  </si>
  <si>
    <t>8 562</t>
  </si>
  <si>
    <t>Příbor</t>
  </si>
  <si>
    <t>8 364</t>
  </si>
  <si>
    <t>Červený Kostelec</t>
  </si>
  <si>
    <t>8 326</t>
  </si>
  <si>
    <t>Třeboň</t>
  </si>
  <si>
    <t>8 242</t>
  </si>
  <si>
    <t>Semily</t>
  </si>
  <si>
    <t>8 163</t>
  </si>
  <si>
    <t>Milevsko</t>
  </si>
  <si>
    <t>8 089</t>
  </si>
  <si>
    <t>Bystřice pod Hostýnem</t>
  </si>
  <si>
    <t>8 029</t>
  </si>
  <si>
    <t>Lipník nad Bečvou</t>
  </si>
  <si>
    <t>7 981</t>
  </si>
  <si>
    <t>Stříbro</t>
  </si>
  <si>
    <t>7 975</t>
  </si>
  <si>
    <t>Dubí</t>
  </si>
  <si>
    <t>7 968</t>
  </si>
  <si>
    <t>Rýmařov</t>
  </si>
  <si>
    <t>7 953</t>
  </si>
  <si>
    <t>Bystřice nad Pernštejnem</t>
  </si>
  <si>
    <t>7 906</t>
  </si>
  <si>
    <t>Hrádek nad Nisou</t>
  </si>
  <si>
    <t>7 882</t>
  </si>
  <si>
    <t>Týn nad Vltavou</t>
  </si>
  <si>
    <t>7 858</t>
  </si>
  <si>
    <t>Šlapanice</t>
  </si>
  <si>
    <t>7 853</t>
  </si>
  <si>
    <t>Benátky nad Jizerou</t>
  </si>
  <si>
    <t>7 786</t>
  </si>
  <si>
    <t>Nejdek</t>
  </si>
  <si>
    <t>7 772</t>
  </si>
  <si>
    <t>Rychvald</t>
  </si>
  <si>
    <t>7 713</t>
  </si>
  <si>
    <t>Mikulov</t>
  </si>
  <si>
    <t>7 679</t>
  </si>
  <si>
    <t>Hořovice</t>
  </si>
  <si>
    <t>7 581</t>
  </si>
  <si>
    <t>Černošice</t>
  </si>
  <si>
    <t>7 570</t>
  </si>
  <si>
    <t>Kaplice</t>
  </si>
  <si>
    <t>7 479</t>
  </si>
  <si>
    <t>Vodňany</t>
  </si>
  <si>
    <t>7 446</t>
  </si>
  <si>
    <t>Bílovec</t>
  </si>
  <si>
    <t>7 429</t>
  </si>
  <si>
    <t>Frýdlant</t>
  </si>
  <si>
    <t>7 427</t>
  </si>
  <si>
    <t>Odry</t>
  </si>
  <si>
    <t>7 424</t>
  </si>
  <si>
    <t>Úvaly</t>
  </si>
  <si>
    <t>7 404</t>
  </si>
  <si>
    <t>Petřvald</t>
  </si>
  <si>
    <t>7 388</t>
  </si>
  <si>
    <t>Český Brod</t>
  </si>
  <si>
    <t>7 361</t>
  </si>
  <si>
    <t>Vimperk</t>
  </si>
  <si>
    <t>7 347</t>
  </si>
  <si>
    <t>Vratimov</t>
  </si>
  <si>
    <t>7 336</t>
  </si>
  <si>
    <t>Broumov</t>
  </si>
  <si>
    <t>7 207</t>
  </si>
  <si>
    <t>Nový Bydžov</t>
  </si>
  <si>
    <t>7 203</t>
  </si>
  <si>
    <t>Dačice</t>
  </si>
  <si>
    <t>7 177</t>
  </si>
  <si>
    <t>Napajedla</t>
  </si>
  <si>
    <t>7 171</t>
  </si>
  <si>
    <t>Slavkov u Brna</t>
  </si>
  <si>
    <t>7 167</t>
  </si>
  <si>
    <t>Sezimovo Ústí</t>
  </si>
  <si>
    <t>7 166</t>
  </si>
  <si>
    <t>Moravské Budějovice</t>
  </si>
  <si>
    <t>7 159</t>
  </si>
  <si>
    <t>Letovice</t>
  </si>
  <si>
    <t>6 967</t>
  </si>
  <si>
    <t>Soběslav</t>
  </si>
  <si>
    <t>6 966</t>
  </si>
  <si>
    <t>Nýřany</t>
  </si>
  <si>
    <t>6 935</t>
  </si>
  <si>
    <t>okres Plzeň-sever</t>
  </si>
  <si>
    <t>Sedlčany</t>
  </si>
  <si>
    <t>6 833</t>
  </si>
  <si>
    <t>Holice</t>
  </si>
  <si>
    <t>6 813</t>
  </si>
  <si>
    <t>Bučovice</t>
  </si>
  <si>
    <t>6 771</t>
  </si>
  <si>
    <t>Přeštice</t>
  </si>
  <si>
    <t>6 750</t>
  </si>
  <si>
    <t>okres Plzeň-jih</t>
  </si>
  <si>
    <t>Rosice</t>
  </si>
  <si>
    <t>6 656</t>
  </si>
  <si>
    <t>Staré Město</t>
  </si>
  <si>
    <t>6 629</t>
  </si>
  <si>
    <t>Kravaře</t>
  </si>
  <si>
    <t>6 624</t>
  </si>
  <si>
    <t>Kraslice</t>
  </si>
  <si>
    <t>6 614</t>
  </si>
  <si>
    <t>Blatná</t>
  </si>
  <si>
    <t>6 600</t>
  </si>
  <si>
    <t>Dobruška</t>
  </si>
  <si>
    <t>6 571</t>
  </si>
  <si>
    <t>Šenov</t>
  </si>
  <si>
    <t>6 553</t>
  </si>
  <si>
    <t>Hulín</t>
  </si>
  <si>
    <t>6 524</t>
  </si>
  <si>
    <t>Letohrad</t>
  </si>
  <si>
    <t>6 503</t>
  </si>
  <si>
    <t>Veselí nad Lužnicí</t>
  </si>
  <si>
    <t>6 488</t>
  </si>
  <si>
    <t>Světlá nad Sázavou</t>
  </si>
  <si>
    <t>6 437</t>
  </si>
  <si>
    <t>Podbořany</t>
  </si>
  <si>
    <t>6 371</t>
  </si>
  <si>
    <t>Dobřany</t>
  </si>
  <si>
    <t>6 360</t>
  </si>
  <si>
    <t>Mimoň</t>
  </si>
  <si>
    <t>6 358</t>
  </si>
  <si>
    <t>Odolena Voda</t>
  </si>
  <si>
    <t>6 344</t>
  </si>
  <si>
    <t>Chrastava</t>
  </si>
  <si>
    <t>6 316</t>
  </si>
  <si>
    <t>Dubňany</t>
  </si>
  <si>
    <t>6 266</t>
  </si>
  <si>
    <t>Mníšek pod Brdy</t>
  </si>
  <si>
    <t>6 250</t>
  </si>
  <si>
    <t>Hustopeče</t>
  </si>
  <si>
    <t>6 248</t>
  </si>
  <si>
    <t>Slavičín</t>
  </si>
  <si>
    <t>6 238</t>
  </si>
  <si>
    <t>Týniště nad Orlicí</t>
  </si>
  <si>
    <t>6 143</t>
  </si>
  <si>
    <t>Kostelec nad Orlicí</t>
  </si>
  <si>
    <t>6 117</t>
  </si>
  <si>
    <t>Hronov</t>
  </si>
  <si>
    <t>6 096</t>
  </si>
  <si>
    <t>Železný Brod</t>
  </si>
  <si>
    <t>6 079</t>
  </si>
  <si>
    <t>Tanvald</t>
  </si>
  <si>
    <t>6 070</t>
  </si>
  <si>
    <t>Žamberk</t>
  </si>
  <si>
    <t>5 951</t>
  </si>
  <si>
    <t>Rousínov</t>
  </si>
  <si>
    <t>5 888</t>
  </si>
  <si>
    <t>Třebechovice pod Orebem</t>
  </si>
  <si>
    <t>5 848</t>
  </si>
  <si>
    <t>Kojetín</t>
  </si>
  <si>
    <t>5 844</t>
  </si>
  <si>
    <t>Šluknov</t>
  </si>
  <si>
    <t>5 744</t>
  </si>
  <si>
    <t>Týnec nad Sázavou</t>
  </si>
  <si>
    <t>5 731</t>
  </si>
  <si>
    <t>Třešť</t>
  </si>
  <si>
    <t>5 715</t>
  </si>
  <si>
    <t>Františkovy Lázně</t>
  </si>
  <si>
    <t>5 707</t>
  </si>
  <si>
    <t>Nové Strašecí</t>
  </si>
  <si>
    <t>5 696</t>
  </si>
  <si>
    <t>Moravský Krumlov</t>
  </si>
  <si>
    <t>5 677</t>
  </si>
  <si>
    <t>Vítkov</t>
  </si>
  <si>
    <t>5 670</t>
  </si>
  <si>
    <t>Pohořelice</t>
  </si>
  <si>
    <t>5 669</t>
  </si>
  <si>
    <t>Kunovice</t>
  </si>
  <si>
    <t>5 638</t>
  </si>
  <si>
    <t>Chlumec nad Cidlinou</t>
  </si>
  <si>
    <t>5 625</t>
  </si>
  <si>
    <t>Lomnice nad Popelkou</t>
  </si>
  <si>
    <t>5 585</t>
  </si>
  <si>
    <t>Modřice</t>
  </si>
  <si>
    <t>5 572</t>
  </si>
  <si>
    <t>Fulnek</t>
  </si>
  <si>
    <t>5 545</t>
  </si>
  <si>
    <t>Zubří</t>
  </si>
  <si>
    <t>5 532</t>
  </si>
  <si>
    <t>Hluboká nad Vltavou</t>
  </si>
  <si>
    <t>5 526</t>
  </si>
  <si>
    <t>Planá</t>
  </si>
  <si>
    <t>5 505</t>
  </si>
  <si>
    <t>Úpice</t>
  </si>
  <si>
    <t>5 498</t>
  </si>
  <si>
    <t>Hradec nad Moravicí</t>
  </si>
  <si>
    <t>5 490</t>
  </si>
  <si>
    <t>Holýšov</t>
  </si>
  <si>
    <t>5 489</t>
  </si>
  <si>
    <t>Brumov-Bylnice</t>
  </si>
  <si>
    <t>5 471</t>
  </si>
  <si>
    <t>Jilemnice</t>
  </si>
  <si>
    <t>5 439</t>
  </si>
  <si>
    <t>Starý Plzenec</t>
  </si>
  <si>
    <t>5 414</t>
  </si>
  <si>
    <t>Strážnice</t>
  </si>
  <si>
    <t>5 401</t>
  </si>
  <si>
    <t>Horní Slavkov</t>
  </si>
  <si>
    <t>5 388</t>
  </si>
  <si>
    <t>Velká Bíteš</t>
  </si>
  <si>
    <t>5 361</t>
  </si>
  <si>
    <t>Stochov</t>
  </si>
  <si>
    <t>5 341</t>
  </si>
  <si>
    <t>Jablunkov</t>
  </si>
  <si>
    <t>5 292</t>
  </si>
  <si>
    <t>Trhové Sviny</t>
  </si>
  <si>
    <t>5 291</t>
  </si>
  <si>
    <t>Rudná</t>
  </si>
  <si>
    <t>5 290</t>
  </si>
  <si>
    <t>Telč</t>
  </si>
  <si>
    <t>5 239</t>
  </si>
  <si>
    <t>Polná</t>
  </si>
  <si>
    <t>5 238</t>
  </si>
  <si>
    <t>Kdyně</t>
  </si>
  <si>
    <t>5 235</t>
  </si>
  <si>
    <t>Bakov nad Jizerou</t>
  </si>
  <si>
    <t>5 202</t>
  </si>
  <si>
    <t>Bor</t>
  </si>
  <si>
    <t>5 191</t>
  </si>
  <si>
    <t>Doksy</t>
  </si>
  <si>
    <t>5 187</t>
  </si>
  <si>
    <t>Jílové u Prahy</t>
  </si>
  <si>
    <t>5 165</t>
  </si>
  <si>
    <t>Horšovský Týn</t>
  </si>
  <si>
    <t>5 132</t>
  </si>
  <si>
    <t>Luhačovice</t>
  </si>
  <si>
    <t>5 107</t>
  </si>
  <si>
    <t>Česká Kamenice</t>
  </si>
  <si>
    <t>5 103</t>
  </si>
  <si>
    <t>Horažďovice</t>
  </si>
  <si>
    <t>5 094</t>
  </si>
  <si>
    <t>Skuteč</t>
  </si>
  <si>
    <t>5 071</t>
  </si>
  <si>
    <t>Kosmonosy</t>
  </si>
  <si>
    <t>5 059</t>
  </si>
  <si>
    <t>Česká Skalice</t>
  </si>
  <si>
    <t>5 053</t>
  </si>
  <si>
    <t>Jílové</t>
  </si>
  <si>
    <t>5 037</t>
  </si>
  <si>
    <t>Nýrsko</t>
  </si>
  <si>
    <t>5 033</t>
  </si>
  <si>
    <t>Třemošná</t>
  </si>
  <si>
    <t>5 020</t>
  </si>
  <si>
    <t>Unhošť</t>
  </si>
  <si>
    <t>5 013</t>
  </si>
  <si>
    <t>Heřmanův Městec</t>
  </si>
  <si>
    <t>4 912</t>
  </si>
  <si>
    <t>Pečky</t>
  </si>
  <si>
    <t>4 886</t>
  </si>
  <si>
    <t>Bechyně</t>
  </si>
  <si>
    <t>4 882</t>
  </si>
  <si>
    <t>Vizovice</t>
  </si>
  <si>
    <t>4 870</t>
  </si>
  <si>
    <t>Valašské Klobouky</t>
  </si>
  <si>
    <t>4 868</t>
  </si>
  <si>
    <t>Ledeč nad Sázavou</t>
  </si>
  <si>
    <t>4 862</t>
  </si>
  <si>
    <t>Bělá pod Bezdězem</t>
  </si>
  <si>
    <t>4 838</t>
  </si>
  <si>
    <t>Náměšť nad Oslavou</t>
  </si>
  <si>
    <t>4 824</t>
  </si>
  <si>
    <t>Oslavany</t>
  </si>
  <si>
    <t>4 802</t>
  </si>
  <si>
    <t>Protivín</t>
  </si>
  <si>
    <t>4 801</t>
  </si>
  <si>
    <t>Vrbno pod Pradědem</t>
  </si>
  <si>
    <t>4 798</t>
  </si>
  <si>
    <t>Zruč nad Sázavou</t>
  </si>
  <si>
    <t>4 767</t>
  </si>
  <si>
    <t>Pacov</t>
  </si>
  <si>
    <t>4 743</t>
  </si>
  <si>
    <t>Habartov</t>
  </si>
  <si>
    <t>4 729</t>
  </si>
  <si>
    <t>Chropyně</t>
  </si>
  <si>
    <t>4 720</t>
  </si>
  <si>
    <t>Postoloprty</t>
  </si>
  <si>
    <t>4 679</t>
  </si>
  <si>
    <t>Chýně</t>
  </si>
  <si>
    <t>4 657</t>
  </si>
  <si>
    <t>Votice</t>
  </si>
  <si>
    <t>4 651</t>
  </si>
  <si>
    <t>Meziboří</t>
  </si>
  <si>
    <t>4 627</t>
  </si>
  <si>
    <t>Lišov</t>
  </si>
  <si>
    <t>4 621</t>
  </si>
  <si>
    <t>Vamberk</t>
  </si>
  <si>
    <t>4 607</t>
  </si>
  <si>
    <t>Osek</t>
  </si>
  <si>
    <t>4 603</t>
  </si>
  <si>
    <t>Bystřice</t>
  </si>
  <si>
    <t>4 585</t>
  </si>
  <si>
    <t>Cvikov</t>
  </si>
  <si>
    <t>4 577</t>
  </si>
  <si>
    <t>Kynšperk nad Ohří</t>
  </si>
  <si>
    <t>4 568</t>
  </si>
  <si>
    <t>Bzenec</t>
  </si>
  <si>
    <t>4 565</t>
  </si>
  <si>
    <t>Planá nad Lužnicí</t>
  </si>
  <si>
    <t>4 561</t>
  </si>
  <si>
    <t>Vracov</t>
  </si>
  <si>
    <t>4 539</t>
  </si>
  <si>
    <t>Adamov</t>
  </si>
  <si>
    <t>4 538</t>
  </si>
  <si>
    <t>Klimkovice</t>
  </si>
  <si>
    <t>4 516</t>
  </si>
  <si>
    <t>Horní Bříza</t>
  </si>
  <si>
    <t>4 411</t>
  </si>
  <si>
    <t>Bojkovice</t>
  </si>
  <si>
    <t>4 365</t>
  </si>
  <si>
    <t>Rožmitál pod Třemšínem</t>
  </si>
  <si>
    <t>4 336</t>
  </si>
  <si>
    <t>Hluk</t>
  </si>
  <si>
    <t>4 298</t>
  </si>
  <si>
    <t>Uherský Ostroh</t>
  </si>
  <si>
    <t>4 278</t>
  </si>
  <si>
    <t>Hostinné</t>
  </si>
  <si>
    <t>4 273</t>
  </si>
  <si>
    <t>Sezemice</t>
  </si>
  <si>
    <t>4 268</t>
  </si>
  <si>
    <t>Kostelec nad Labem</t>
  </si>
  <si>
    <t>4 261</t>
  </si>
  <si>
    <t>Chlumec</t>
  </si>
  <si>
    <t>4 253</t>
  </si>
  <si>
    <t>Nová Role</t>
  </si>
  <si>
    <t>4 228</t>
  </si>
  <si>
    <t>Slatiňany</t>
  </si>
  <si>
    <t>4 210</t>
  </si>
  <si>
    <t>Blovice</t>
  </si>
  <si>
    <t>4 184</t>
  </si>
  <si>
    <t>Borovany</t>
  </si>
  <si>
    <t>4 162</t>
  </si>
  <si>
    <t>Zdice</t>
  </si>
  <si>
    <t>4 154</t>
  </si>
  <si>
    <t>Brušperk</t>
  </si>
  <si>
    <t>4 144</t>
  </si>
  <si>
    <t>Králíky</t>
  </si>
  <si>
    <t>4 143</t>
  </si>
  <si>
    <t>Rajhrad</t>
  </si>
  <si>
    <t>4 092</t>
  </si>
  <si>
    <t>Jaroměřice nad Rokytnou</t>
  </si>
  <si>
    <t>4 086</t>
  </si>
  <si>
    <t>Police nad Metují</t>
  </si>
  <si>
    <t>4 084</t>
  </si>
  <si>
    <t>Kostelec nad Černými lesy</t>
  </si>
  <si>
    <t>4 059</t>
  </si>
  <si>
    <t>Mnichovice</t>
  </si>
  <si>
    <t>4 050</t>
  </si>
  <si>
    <t>Jemnice</t>
  </si>
  <si>
    <t>4 015</t>
  </si>
  <si>
    <t>Přibyslav</t>
  </si>
  <si>
    <t>4 004</t>
  </si>
  <si>
    <t>Dolní Benešov</t>
  </si>
  <si>
    <t>3 934</t>
  </si>
  <si>
    <t>Buštěhrad</t>
  </si>
  <si>
    <t>3 912</t>
  </si>
  <si>
    <t>Paskov</t>
  </si>
  <si>
    <t>3 898</t>
  </si>
  <si>
    <t>Velešín</t>
  </si>
  <si>
    <t>3 892</t>
  </si>
  <si>
    <t>Kamenický Šenov</t>
  </si>
  <si>
    <t>Velké Bílovice</t>
  </si>
  <si>
    <t>3 884</t>
  </si>
  <si>
    <t>Brtnice</t>
  </si>
  <si>
    <t>3 854</t>
  </si>
  <si>
    <t>Smržovka</t>
  </si>
  <si>
    <t>3 851</t>
  </si>
  <si>
    <t>Sázava</t>
  </si>
  <si>
    <t>3 834</t>
  </si>
  <si>
    <t>Větřní</t>
  </si>
  <si>
    <t>3 833</t>
  </si>
  <si>
    <t>Klecany</t>
  </si>
  <si>
    <t>3 811</t>
  </si>
  <si>
    <t>Fryšták</t>
  </si>
  <si>
    <t>3 800</t>
  </si>
  <si>
    <t>Jablonné v Podještědí</t>
  </si>
  <si>
    <t>3 779</t>
  </si>
  <si>
    <t>Dobřichovice</t>
  </si>
  <si>
    <t>3 770</t>
  </si>
  <si>
    <t>Stráž pod Ralskem</t>
  </si>
  <si>
    <t>3 762</t>
  </si>
  <si>
    <t>Volary</t>
  </si>
  <si>
    <t>3 755</t>
  </si>
  <si>
    <t>Nové Město pod Smrkem</t>
  </si>
  <si>
    <t>3 754</t>
  </si>
  <si>
    <t>Řevnice</t>
  </si>
  <si>
    <t>3 749</t>
  </si>
  <si>
    <t>Lázně Bělohrad</t>
  </si>
  <si>
    <t>3 734</t>
  </si>
  <si>
    <t>Rájec-Jestřebí</t>
  </si>
  <si>
    <t>3 725</t>
  </si>
  <si>
    <t>Kamenice nad Lipou</t>
  </si>
  <si>
    <t>3 720</t>
  </si>
  <si>
    <t>Židlochovice</t>
  </si>
  <si>
    <t>3 702</t>
  </si>
  <si>
    <t>Lom</t>
  </si>
  <si>
    <t>3 701</t>
  </si>
  <si>
    <t>Zbýšov</t>
  </si>
  <si>
    <t>3 687</t>
  </si>
  <si>
    <t>Zlaté Hory</t>
  </si>
  <si>
    <t>3 668</t>
  </si>
  <si>
    <t>Dobrovice</t>
  </si>
  <si>
    <t>3 650</t>
  </si>
  <si>
    <t>Lanžhot</t>
  </si>
  <si>
    <t>3 632</t>
  </si>
  <si>
    <t>Velká Bystřice</t>
  </si>
  <si>
    <t>3 625</t>
  </si>
  <si>
    <t>Stod</t>
  </si>
  <si>
    <t>3 610</t>
  </si>
  <si>
    <t>Suchdol nad Lužnicí</t>
  </si>
  <si>
    <t>3 607</t>
  </si>
  <si>
    <t>Benešov nad Ploučnicí</t>
  </si>
  <si>
    <t>3 602</t>
  </si>
  <si>
    <t>Jiříkov</t>
  </si>
  <si>
    <t>3 589</t>
  </si>
  <si>
    <t>České Velenice</t>
  </si>
  <si>
    <t>Nepomuk</t>
  </si>
  <si>
    <t>3 560</t>
  </si>
  <si>
    <t>Toužim</t>
  </si>
  <si>
    <t>3 559</t>
  </si>
  <si>
    <t>Valtice</t>
  </si>
  <si>
    <t>Březnice</t>
  </si>
  <si>
    <t>3 554</t>
  </si>
  <si>
    <t>Štěpánov</t>
  </si>
  <si>
    <t>3 553</t>
  </si>
  <si>
    <t>Libčice nad Vltavou</t>
  </si>
  <si>
    <t>3 531</t>
  </si>
  <si>
    <t>Veverská Bítýška</t>
  </si>
  <si>
    <t>3 523</t>
  </si>
  <si>
    <t>Velké Opatovice</t>
  </si>
  <si>
    <t>3 515</t>
  </si>
  <si>
    <t>Štramberk</t>
  </si>
  <si>
    <t>Lázně Bohdaneč</t>
  </si>
  <si>
    <t>3 507</t>
  </si>
  <si>
    <t>Zliv</t>
  </si>
  <si>
    <t>3 502</t>
  </si>
  <si>
    <t>Kralovice</t>
  </si>
  <si>
    <t>3 480</t>
  </si>
  <si>
    <t>Hrušovany nad Jevišovkou</t>
  </si>
  <si>
    <t>3 435</t>
  </si>
  <si>
    <t>Město Albrechtice</t>
  </si>
  <si>
    <t>3 417</t>
  </si>
  <si>
    <t>Krásná Lípa</t>
  </si>
  <si>
    <t>3 413</t>
  </si>
  <si>
    <t>Libochovice</t>
  </si>
  <si>
    <t>Libušín</t>
  </si>
  <si>
    <t>3 403</t>
  </si>
  <si>
    <t>Staňkov</t>
  </si>
  <si>
    <t>3 388</t>
  </si>
  <si>
    <t>Újezd u Brna</t>
  </si>
  <si>
    <t>3 369</t>
  </si>
  <si>
    <t>Trmice</t>
  </si>
  <si>
    <t>3 314</t>
  </si>
  <si>
    <t>Košťany</t>
  </si>
  <si>
    <t>3 255</t>
  </si>
  <si>
    <t>Třemošnice</t>
  </si>
  <si>
    <t>3 250</t>
  </si>
  <si>
    <t>Sadská</t>
  </si>
  <si>
    <t>3 235</t>
  </si>
  <si>
    <t>Nová Bystřice</t>
  </si>
  <si>
    <t>3 214</t>
  </si>
  <si>
    <t>Chrast</t>
  </si>
  <si>
    <t>3 159</t>
  </si>
  <si>
    <t>Uhlířské Janovice</t>
  </si>
  <si>
    <t>3 154</t>
  </si>
  <si>
    <t>Velké Pavlovice</t>
  </si>
  <si>
    <t>3 132</t>
  </si>
  <si>
    <t>Opočno</t>
  </si>
  <si>
    <t>3 123</t>
  </si>
  <si>
    <t>Žirovnice</t>
  </si>
  <si>
    <t>3 121</t>
  </si>
  <si>
    <t>Kaznějov</t>
  </si>
  <si>
    <t>3 120</t>
  </si>
  <si>
    <t>Miroslav</t>
  </si>
  <si>
    <t>3 109</t>
  </si>
  <si>
    <t>Desná</t>
  </si>
  <si>
    <t>3 103</t>
  </si>
  <si>
    <t>Žacléř</t>
  </si>
  <si>
    <t>3 092</t>
  </si>
  <si>
    <t>Ždírec nad Doubravou</t>
  </si>
  <si>
    <t>3 080</t>
  </si>
  <si>
    <t>Smiřice</t>
  </si>
  <si>
    <t>3 077</t>
  </si>
  <si>
    <t>Loket</t>
  </si>
  <si>
    <t>3 075</t>
  </si>
  <si>
    <t>Loštice</t>
  </si>
  <si>
    <t>3 042</t>
  </si>
  <si>
    <t>Jablonné nad Orlicí</t>
  </si>
  <si>
    <t>3 023</t>
  </si>
  <si>
    <t>Břidličná</t>
  </si>
  <si>
    <t>3 003</t>
  </si>
  <si>
    <t>Plasy</t>
  </si>
  <si>
    <t>2 993</t>
  </si>
  <si>
    <t>Hodkovice nad Mohelkou</t>
  </si>
  <si>
    <t>2 989</t>
  </si>
  <si>
    <t>Velvary</t>
  </si>
  <si>
    <t>2 986</t>
  </si>
  <si>
    <t>Ivanovice na Hané</t>
  </si>
  <si>
    <t>2 983</t>
  </si>
  <si>
    <t>Spálené Poříčí</t>
  </si>
  <si>
    <t>2 974</t>
  </si>
  <si>
    <t>Podivín</t>
  </si>
  <si>
    <t>Zákupy</t>
  </si>
  <si>
    <t>2 971</t>
  </si>
  <si>
    <t>Volyně</t>
  </si>
  <si>
    <t>2 964</t>
  </si>
  <si>
    <t>Hanušovice</t>
  </si>
  <si>
    <t>2 952</t>
  </si>
  <si>
    <t>Slušovice</t>
  </si>
  <si>
    <t>2 950</t>
  </si>
  <si>
    <t>Sedlec-Prčice</t>
  </si>
  <si>
    <t>2 942</t>
  </si>
  <si>
    <t>Dolní Bousov</t>
  </si>
  <si>
    <t>2 932</t>
  </si>
  <si>
    <t>Morkovice-Slížany</t>
  </si>
  <si>
    <t>Rtyně v Podkrkonoší</t>
  </si>
  <si>
    <t>Teplá</t>
  </si>
  <si>
    <t>2 926</t>
  </si>
  <si>
    <t>Chvaletice</t>
  </si>
  <si>
    <t>2 921</t>
  </si>
  <si>
    <t>Úštěk</t>
  </si>
  <si>
    <t>2 883</t>
  </si>
  <si>
    <t>Terezín</t>
  </si>
  <si>
    <t>2 881</t>
  </si>
  <si>
    <t>Český Dub</t>
  </si>
  <si>
    <t>2 880</t>
  </si>
  <si>
    <t>Městec Králové</t>
  </si>
  <si>
    <t>2 873</t>
  </si>
  <si>
    <t>Moravský Beroun</t>
  </si>
  <si>
    <t>2 872</t>
  </si>
  <si>
    <t>Kostelec na Hané</t>
  </si>
  <si>
    <t>Jevíčko</t>
  </si>
  <si>
    <t>2 859</t>
  </si>
  <si>
    <t>Kunštát</t>
  </si>
  <si>
    <t>2 851</t>
  </si>
  <si>
    <t>Rychnov u Jablonce nad Nisou</t>
  </si>
  <si>
    <t>2 845</t>
  </si>
  <si>
    <t>Rotava</t>
  </si>
  <si>
    <t>2 844</t>
  </si>
  <si>
    <t>Raspenava</t>
  </si>
  <si>
    <t>2 840</t>
  </si>
  <si>
    <t>Budišov nad Budišovkou</t>
  </si>
  <si>
    <t>2 826</t>
  </si>
  <si>
    <t>Vejprty</t>
  </si>
  <si>
    <t>2 793</t>
  </si>
  <si>
    <t>Hejnice</t>
  </si>
  <si>
    <t>2 791</t>
  </si>
  <si>
    <t>Hrádek</t>
  </si>
  <si>
    <t>2 790</t>
  </si>
  <si>
    <t>Neveklov</t>
  </si>
  <si>
    <t>2 745</t>
  </si>
  <si>
    <t>Koryčany</t>
  </si>
  <si>
    <t>2 733</t>
  </si>
  <si>
    <t>Golčův Jeníkov</t>
  </si>
  <si>
    <t>2 727</t>
  </si>
  <si>
    <t>Velké Hamry</t>
  </si>
  <si>
    <t>2 717</t>
  </si>
  <si>
    <t>Kelč</t>
  </si>
  <si>
    <t>2 706</t>
  </si>
  <si>
    <t>Mladá Vožice</t>
  </si>
  <si>
    <t>2 697</t>
  </si>
  <si>
    <t>Konice</t>
  </si>
  <si>
    <t>2 666</t>
  </si>
  <si>
    <t>Březová</t>
  </si>
  <si>
    <t>2 638</t>
  </si>
  <si>
    <t>Luže</t>
  </si>
  <si>
    <t>2 613</t>
  </si>
  <si>
    <t>Javorník</t>
  </si>
  <si>
    <t>2 604</t>
  </si>
  <si>
    <t>Rokytnice nad Jizerou</t>
  </si>
  <si>
    <t>2 599</t>
  </si>
  <si>
    <t>Nové Sedlo</t>
  </si>
  <si>
    <t>2 598</t>
  </si>
  <si>
    <t>Vyšší Brod</t>
  </si>
  <si>
    <t>2 569</t>
  </si>
  <si>
    <t>Dolní Kounice</t>
  </si>
  <si>
    <t>2 560</t>
  </si>
  <si>
    <t>Rudolfov</t>
  </si>
  <si>
    <t>2 559</t>
  </si>
  <si>
    <t>Nové Hrady</t>
  </si>
  <si>
    <t>2 542</t>
  </si>
  <si>
    <t>Chabařovice</t>
  </si>
  <si>
    <t>Chýnov</t>
  </si>
  <si>
    <t>2 536</t>
  </si>
  <si>
    <t>Zbiroh</t>
  </si>
  <si>
    <t>2 526</t>
  </si>
  <si>
    <t>Ždánice</t>
  </si>
  <si>
    <t>2 520</t>
  </si>
  <si>
    <t>Netolice</t>
  </si>
  <si>
    <t>2 512</t>
  </si>
  <si>
    <t>Klobouky u Brna</t>
  </si>
  <si>
    <t>2 495</t>
  </si>
  <si>
    <t>Počátky</t>
  </si>
  <si>
    <t>2 485</t>
  </si>
  <si>
    <t>Tovačov</t>
  </si>
  <si>
    <t>2 475</t>
  </si>
  <si>
    <t>Bohušovice nad Ohří</t>
  </si>
  <si>
    <t>2 469</t>
  </si>
  <si>
    <t>Dašice</t>
  </si>
  <si>
    <t>2 439</t>
  </si>
  <si>
    <t>Sobotka</t>
  </si>
  <si>
    <t>2 420</t>
  </si>
  <si>
    <t>Karolinka</t>
  </si>
  <si>
    <t>2 419</t>
  </si>
  <si>
    <t>Janovice nad Úhlavou</t>
  </si>
  <si>
    <t>2 414</t>
  </si>
  <si>
    <t>Jáchymov</t>
  </si>
  <si>
    <t>2 396</t>
  </si>
  <si>
    <t>Nechanice</t>
  </si>
  <si>
    <t>2 376</t>
  </si>
  <si>
    <t>Kryry</t>
  </si>
  <si>
    <t>2 369</t>
  </si>
  <si>
    <t>Meziměstí</t>
  </si>
  <si>
    <t>2 335</t>
  </si>
  <si>
    <t>Solnice</t>
  </si>
  <si>
    <t>2 323</t>
  </si>
  <si>
    <t>Město Touškov</t>
  </si>
  <si>
    <t>2 306</t>
  </si>
  <si>
    <t>Plumlov</t>
  </si>
  <si>
    <t>2 300</t>
  </si>
  <si>
    <t>Veltrusy</t>
  </si>
  <si>
    <t>2 293</t>
  </si>
  <si>
    <t>Ralsko</t>
  </si>
  <si>
    <t>2 273</t>
  </si>
  <si>
    <t>Hrochův Týnec</t>
  </si>
  <si>
    <t>2 272</t>
  </si>
  <si>
    <t>Kardašova Řečice</t>
  </si>
  <si>
    <t>2 254</t>
  </si>
  <si>
    <t>Horní Benešov</t>
  </si>
  <si>
    <t>2 253</t>
  </si>
  <si>
    <t>Nová Včelnice</t>
  </si>
  <si>
    <t>2 252</t>
  </si>
  <si>
    <t>Slavonice</t>
  </si>
  <si>
    <t>2 249</t>
  </si>
  <si>
    <t>Žebrák</t>
  </si>
  <si>
    <t>2 240</t>
  </si>
  <si>
    <t>Mirošov</t>
  </si>
  <si>
    <t>2 238</t>
  </si>
  <si>
    <t>Žlutice</t>
  </si>
  <si>
    <t>2 223</t>
  </si>
  <si>
    <t>Horní Jiřetín</t>
  </si>
  <si>
    <t>2 206</t>
  </si>
  <si>
    <t>Pyšely</t>
  </si>
  <si>
    <t>2 195</t>
  </si>
  <si>
    <t>Luby</t>
  </si>
  <si>
    <t>2 194</t>
  </si>
  <si>
    <t>Kopidlno</t>
  </si>
  <si>
    <t>2 190</t>
  </si>
  <si>
    <t>Budyně nad Ohří</t>
  </si>
  <si>
    <t>2 180</t>
  </si>
  <si>
    <t>Týnec nad Labem</t>
  </si>
  <si>
    <t>2 164</t>
  </si>
  <si>
    <t>Nový Knín</t>
  </si>
  <si>
    <t>2 132</t>
  </si>
  <si>
    <t>Jistebnice</t>
  </si>
  <si>
    <t>2 128</t>
  </si>
  <si>
    <t>Borohrádek</t>
  </si>
  <si>
    <t>2 119</t>
  </si>
  <si>
    <t>Horní Jelení</t>
  </si>
  <si>
    <t>2 112</t>
  </si>
  <si>
    <t>Proseč</t>
  </si>
  <si>
    <t>2 096</t>
  </si>
  <si>
    <t>Hroznětín</t>
  </si>
  <si>
    <t>Zásmuky</t>
  </si>
  <si>
    <t>2 088</t>
  </si>
  <si>
    <t>2 087</t>
  </si>
  <si>
    <t>Rokytnice v Orlických horách</t>
  </si>
  <si>
    <t>2 072</t>
  </si>
  <si>
    <t>Mikulášovice</t>
  </si>
  <si>
    <t>2 063</t>
  </si>
  <si>
    <t>Svoboda nad Úpou</t>
  </si>
  <si>
    <t>2 032</t>
  </si>
  <si>
    <t>Hrob</t>
  </si>
  <si>
    <t>2 010</t>
  </si>
  <si>
    <t>Velký Šenov</t>
  </si>
  <si>
    <t>2 009</t>
  </si>
  <si>
    <t>Horní Planá</t>
  </si>
  <si>
    <t>2 006</t>
  </si>
  <si>
    <t>Kouřim</t>
  </si>
  <si>
    <t>1 985</t>
  </si>
  <si>
    <t>Štíty</t>
  </si>
  <si>
    <t>1 976</t>
  </si>
  <si>
    <t>Smečno</t>
  </si>
  <si>
    <t>Lučany nad Nisou</t>
  </si>
  <si>
    <t>1 953</t>
  </si>
  <si>
    <t>Žandov</t>
  </si>
  <si>
    <t>1 943</t>
  </si>
  <si>
    <t>Horní Cerekev</t>
  </si>
  <si>
    <t>1 926</t>
  </si>
  <si>
    <t>Třebenice</t>
  </si>
  <si>
    <t>1 918</t>
  </si>
  <si>
    <t>Němčice nad Hanou</t>
  </si>
  <si>
    <t>Plesná</t>
  </si>
  <si>
    <t>1 917</t>
  </si>
  <si>
    <t>Skalná</t>
  </si>
  <si>
    <t>1 916</t>
  </si>
  <si>
    <t>Bochov</t>
  </si>
  <si>
    <t>1 909</t>
  </si>
  <si>
    <t>Hostomice</t>
  </si>
  <si>
    <t>1 887</t>
  </si>
  <si>
    <t>Libáň</t>
  </si>
  <si>
    <t>1 866</t>
  </si>
  <si>
    <t>Vroutek</t>
  </si>
  <si>
    <t>1 853</t>
  </si>
  <si>
    <t>Seč</t>
  </si>
  <si>
    <t>1 823</t>
  </si>
  <si>
    <t>Radnice</t>
  </si>
  <si>
    <t>1 814</t>
  </si>
  <si>
    <t>Lomnice nad Lužnicí</t>
  </si>
  <si>
    <t>1 789</t>
  </si>
  <si>
    <t>Hoštka</t>
  </si>
  <si>
    <t>1 774</t>
  </si>
  <si>
    <t>Černovice</t>
  </si>
  <si>
    <t>1 769</t>
  </si>
  <si>
    <t>Hrotovice</t>
  </si>
  <si>
    <t>1 761</t>
  </si>
  <si>
    <t>Ronov nad Doubravou</t>
  </si>
  <si>
    <t>1 757</t>
  </si>
  <si>
    <t>Vlachovo Březí</t>
  </si>
  <si>
    <t>1 733</t>
  </si>
  <si>
    <t>1 724</t>
  </si>
  <si>
    <t>Bělá nad Radbuzou</t>
  </si>
  <si>
    <t>1 718</t>
  </si>
  <si>
    <t>Nasavrky</t>
  </si>
  <si>
    <t>1 712</t>
  </si>
  <si>
    <t>Všeruby</t>
  </si>
  <si>
    <t>1 704</t>
  </si>
  <si>
    <t>Kladruby</t>
  </si>
  <si>
    <t>1 703</t>
  </si>
  <si>
    <t>Bavorov</t>
  </si>
  <si>
    <t>1 685</t>
  </si>
  <si>
    <t>Dubá</t>
  </si>
  <si>
    <t>1 682</t>
  </si>
  <si>
    <t>Železná Ruda</t>
  </si>
  <si>
    <t>1 681</t>
  </si>
  <si>
    <t>Švihov</t>
  </si>
  <si>
    <t>1 677</t>
  </si>
  <si>
    <t>Jablonec nad Jizerou</t>
  </si>
  <si>
    <t>1 672</t>
  </si>
  <si>
    <t>Olešnice</t>
  </si>
  <si>
    <t>Dolní Poustevna</t>
  </si>
  <si>
    <t>1 662</t>
  </si>
  <si>
    <t>1 653</t>
  </si>
  <si>
    <t>Teplice nad Metují</t>
  </si>
  <si>
    <t>1 648</t>
  </si>
  <si>
    <t>Mirovice</t>
  </si>
  <si>
    <t>1 640</t>
  </si>
  <si>
    <t>Rožďalovice</t>
  </si>
  <si>
    <t>1 628</t>
  </si>
  <si>
    <t>Oloví</t>
  </si>
  <si>
    <t>1 620</t>
  </si>
  <si>
    <t>Březová nad Svitavou</t>
  </si>
  <si>
    <t>1 619</t>
  </si>
  <si>
    <t>Plánice</t>
  </si>
  <si>
    <t>1 612</t>
  </si>
  <si>
    <t>Bystré</t>
  </si>
  <si>
    <t>1 575</t>
  </si>
  <si>
    <t>Přimda</t>
  </si>
  <si>
    <t>1 561</t>
  </si>
  <si>
    <t>Mýto</t>
  </si>
  <si>
    <t>1 558</t>
  </si>
  <si>
    <t>Kožlany</t>
  </si>
  <si>
    <t>1 543</t>
  </si>
  <si>
    <t>Poběžovice</t>
  </si>
  <si>
    <t>1 526</t>
  </si>
  <si>
    <t>Lázně Kynžvart</t>
  </si>
  <si>
    <t>1 514</t>
  </si>
  <si>
    <t>Trhový Štěpánov</t>
  </si>
  <si>
    <t>1 460</t>
  </si>
  <si>
    <t>Strmilov</t>
  </si>
  <si>
    <t>1 444</t>
  </si>
  <si>
    <t>Kašperské Hory</t>
  </si>
  <si>
    <t>1 441</t>
  </si>
  <si>
    <t>Husinec</t>
  </si>
  <si>
    <t>1 431</t>
  </si>
  <si>
    <t>Mšeno</t>
  </si>
  <si>
    <t>1 417</t>
  </si>
  <si>
    <t>Harrachov</t>
  </si>
  <si>
    <t>1 406</t>
  </si>
  <si>
    <t>Svratka</t>
  </si>
  <si>
    <t>1 405</t>
  </si>
  <si>
    <t>Kasejovice</t>
  </si>
  <si>
    <t>1 387</t>
  </si>
  <si>
    <t>Strážov</t>
  </si>
  <si>
    <t>1 367</t>
  </si>
  <si>
    <t>Rovensko pod Troskami</t>
  </si>
  <si>
    <t>1 364</t>
  </si>
  <si>
    <t>Vysoké nad Jizerou</t>
  </si>
  <si>
    <t>1 353</t>
  </si>
  <si>
    <t>Železnice</t>
  </si>
  <si>
    <t>1 351</t>
  </si>
  <si>
    <t>Habry</t>
  </si>
  <si>
    <t>1 335</t>
  </si>
  <si>
    <t>Chřibská</t>
  </si>
  <si>
    <t>1 328</t>
  </si>
  <si>
    <t>Brandýs nad Orlicí</t>
  </si>
  <si>
    <t>1 310</t>
  </si>
  <si>
    <t>Sedlice</t>
  </si>
  <si>
    <t>1 298</t>
  </si>
  <si>
    <t>Mirotice</t>
  </si>
  <si>
    <t>1 256</t>
  </si>
  <si>
    <t>Potštát</t>
  </si>
  <si>
    <t>1 246</t>
  </si>
  <si>
    <t>Hostouň</t>
  </si>
  <si>
    <t>1 234</t>
  </si>
  <si>
    <t>Nalžovské Hory</t>
  </si>
  <si>
    <t>1 226</t>
  </si>
  <si>
    <t>Pilníkov</t>
  </si>
  <si>
    <t>1 215</t>
  </si>
  <si>
    <t>Černošín</t>
  </si>
  <si>
    <t>1 207</t>
  </si>
  <si>
    <t>Osečná</t>
  </si>
  <si>
    <t>1 196</t>
  </si>
  <si>
    <t>Vidnava</t>
  </si>
  <si>
    <t>1 195</t>
  </si>
  <si>
    <t>Úsov</t>
  </si>
  <si>
    <t>1 166</t>
  </si>
  <si>
    <t>Žulová</t>
  </si>
  <si>
    <t>1 162</t>
  </si>
  <si>
    <t>Verneřice</t>
  </si>
  <si>
    <t>1 157</t>
  </si>
  <si>
    <t>Manětín</t>
  </si>
  <si>
    <t>1 142</t>
  </si>
  <si>
    <t>Jevišovice</t>
  </si>
  <si>
    <t>1 138</t>
  </si>
  <si>
    <t>Měčín</t>
  </si>
  <si>
    <t>1 123</t>
  </si>
  <si>
    <t>Špindlerův Mlýn</t>
  </si>
  <si>
    <t>1 117</t>
  </si>
  <si>
    <t>Krásná Hora nad Vltavou</t>
  </si>
  <si>
    <t>1 106</t>
  </si>
  <si>
    <t>Liběchov</t>
  </si>
  <si>
    <t>1 093</t>
  </si>
  <si>
    <t>Červená Řečice</t>
  </si>
  <si>
    <t>1 030</t>
  </si>
  <si>
    <t>Blšany</t>
  </si>
  <si>
    <t>1 004</t>
  </si>
  <si>
    <t>Bělčice</t>
  </si>
  <si>
    <t>Miletín</t>
  </si>
  <si>
    <t>Bečov nad Teplou</t>
  </si>
  <si>
    <t>Hartmanice</t>
  </si>
  <si>
    <t>Bezdružice</t>
  </si>
  <si>
    <t>Abertamy</t>
  </si>
  <si>
    <t>Stráž nad Nežárkou</t>
  </si>
  <si>
    <t>Vysoké Veselí</t>
  </si>
  <si>
    <t>Miličín</t>
  </si>
  <si>
    <t>Deštná</t>
  </si>
  <si>
    <t>Pec pod Sněžkou</t>
  </si>
  <si>
    <t>Janské Lázně</t>
  </si>
  <si>
    <t>Krásno</t>
  </si>
  <si>
    <t>Lipnice nad Sázavou</t>
  </si>
  <si>
    <t>Stárkov</t>
  </si>
  <si>
    <t>Chyše</t>
  </si>
  <si>
    <t>Mašťov</t>
  </si>
  <si>
    <t>Ledvice</t>
  </si>
  <si>
    <t>Rabí</t>
  </si>
  <si>
    <t>Hora Svaté Kateřiny</t>
  </si>
  <si>
    <t>Úterý</t>
  </si>
  <si>
    <t>Andělská Hora</t>
  </si>
  <si>
    <t>Rožmberk nad Vltavou</t>
  </si>
  <si>
    <t>Krásné Údolí</t>
  </si>
  <si>
    <t>Horní Blatná</t>
  </si>
  <si>
    <t>Boží Dar</t>
  </si>
  <si>
    <t>Výsluní</t>
  </si>
  <si>
    <t>Janov</t>
  </si>
  <si>
    <t>Rejštejn</t>
  </si>
  <si>
    <t>Loučná pod Klínovcem</t>
  </si>
  <si>
    <t>Přebuz</t>
  </si>
  <si>
    <t>#</t>
  </si>
  <si>
    <t>Počet Obyvatel</t>
  </si>
  <si>
    <t>Rozloha</t>
  </si>
  <si>
    <t>Okres</t>
  </si>
  <si>
    <t>92256402-4724-4305-a6ca-4df35086d7ac</t>
  </si>
  <si>
    <t>f1bdb9c5-8532-46d6-b5e7-57b11e4e4d4e</t>
  </si>
  <si>
    <t>509d8d58-3a8a-43da-8a4c-4ab9771c1639</t>
  </si>
  <si>
    <t>00622233-8c10-4dd3-ba29-38191baa7ac0</t>
  </si>
  <si>
    <t>52710db2-9fad-4a17-8695-d22f610a535b</t>
  </si>
  <si>
    <t>be7d4d9a-fde3-4ef7-9680-b9eacae7dbab</t>
  </si>
  <si>
    <t>96c4a666-896b-4993-bb06-208983f59146</t>
  </si>
  <si>
    <t>c6aace4f-21c5-441e-b8ef-41fef4773be5</t>
  </si>
  <si>
    <t>26068977-b905-43f3-90ed-1a96106bdd94</t>
  </si>
  <si>
    <t>f03d7a01-992e-4491-9d40-a389de23a24b</t>
  </si>
  <si>
    <t>50c65cec-c13b-4551-9c93-7c93d7495ca5</t>
  </si>
  <si>
    <t>5aaf2c45-7ef2-45db-97e8-dc65283f9e99</t>
  </si>
  <si>
    <t>80b59a04-bde9-4d4d-88f4-08ca917af61b</t>
  </si>
  <si>
    <t>731b986f-6edc-4118-a3d1-c87ea4d5f2c6</t>
  </si>
  <si>
    <t>7a5f4056-85a6-4cb8-bbca-a65ef045d2e6</t>
  </si>
  <si>
    <t>9b162c45-856e-4130-8637-d52d50d29728</t>
  </si>
  <si>
    <t>33f2561d-5b92-425f-8501-c45e7e614db9</t>
  </si>
  <si>
    <t>5b092bf6-95c3-4080-b559-90d49a619e51</t>
  </si>
  <si>
    <t>b8cd8008-82ba-46db-97cc-5ab1c1d8dc9b</t>
  </si>
  <si>
    <t>88687350-0a1e-41a3-bfd0-5d31dfd38d84</t>
  </si>
  <si>
    <t>93bf7742-8fc1-4e68-b623-ac2d660e3317</t>
  </si>
  <si>
    <t>e8dd2116-5fe8-4f2f-80ee-ed7cac534588</t>
  </si>
  <si>
    <t>6ae77e4e-0da2-43a8-b615-bc0f68cc0ce2</t>
  </si>
  <si>
    <t>b3516507-3afd-434f-ba8e-dbd37aa110fa</t>
  </si>
  <si>
    <t>3c5e757b-4b01-4fc6-86bf-828167b202ff</t>
  </si>
  <si>
    <t>6139302e-762a-491f-837b-75c3ace49df4</t>
  </si>
  <si>
    <t>04ce93c6-79f6-4dc7-9046-118050f1f52c</t>
  </si>
  <si>
    <t>4b716149-1210-40ab-b2f2-83da874258a3</t>
  </si>
  <si>
    <t>943b2ee6-0639-4e3f-81e4-5f14179c5c50</t>
  </si>
  <si>
    <t>7d97991f-08bb-42ec-a8ad-2d5ce3c5a49f</t>
  </si>
  <si>
    <t>75d9c303-317b-47c6-a74d-16c9f9860ed5</t>
  </si>
  <si>
    <t>3a287cdd-398e-4c31-bebc-1bacc7d96d47</t>
  </si>
  <si>
    <t>426219ab-7df2-4e7b-9761-cdf222810b49</t>
  </si>
  <si>
    <t>7151a028-4172-4f87-891b-8fcdc5da0512</t>
  </si>
  <si>
    <t>e512730f-4139-48d1-8e75-2d083435564a</t>
  </si>
  <si>
    <t>e1f5cdb2-57f2-4ef1-bd18-089723df66ec</t>
  </si>
  <si>
    <t>971c5360-1bb0-4ce2-80c3-2d6901e72b15</t>
  </si>
  <si>
    <t>3dba0bd0-f3fb-4b6d-bf6c-c9c4705b8c21</t>
  </si>
  <si>
    <t>f5fca20e-fb1e-4f6e-8a0f-159633bc97e2</t>
  </si>
  <si>
    <t>996e5369-9a3d-43c5-bd0f-4f48e0fccfe1</t>
  </si>
  <si>
    <t>1d932786-5457-412c-89f2-f5388cb72b6c</t>
  </si>
  <si>
    <t>4d0d2b99-e118-46ab-83bc-5e234a202b33</t>
  </si>
  <si>
    <t>0b9c7ad9-dd81-4785-a6c1-150994bfb002</t>
  </si>
  <si>
    <t>a8741af1-f76a-44e9-aa19-cb6c6e3bf6f9</t>
  </si>
  <si>
    <t>8e2474e4-419d-40d8-af89-a6c5755ee68d</t>
  </si>
  <si>
    <t>84b975b7-36a4-4be8-a1cd-cf856720740b</t>
  </si>
  <si>
    <t>f6fef133-cc42-44c4-b65b-7e42c14fab88</t>
  </si>
  <si>
    <t>e08b64d8-6b1c-4f53-a762-e1afd5ccb66b</t>
  </si>
  <si>
    <t>ed79ca87-17be-4818-b36a-33edc2c5792d</t>
  </si>
  <si>
    <t>5c370898-d5fb-4f60-8f19-32f93e4e6acd</t>
  </si>
  <si>
    <t>9774164e-66ae-4227-89e7-8e304ff26a15</t>
  </si>
  <si>
    <t>0f456bc2-4cd0-44ee-abce-281bf830a79f</t>
  </si>
  <si>
    <t>3c543323-9c04-4cc7-9cbf-9ce2f651fe23</t>
  </si>
  <si>
    <t>8867ebfa-5b4b-4b1d-9244-3feff5cccc1e</t>
  </si>
  <si>
    <t>3c7ccdc8-4755-43b9-a198-71e4c2e6995b</t>
  </si>
  <si>
    <t>cb9c4c5d-561b-4d47-a8b7-bf0cacc3a7d6</t>
  </si>
  <si>
    <t>fd1aada2-399d-4c1b-972b-1259e9d0ff6b</t>
  </si>
  <si>
    <t>19402871-a40c-41bc-9c74-f759d04f80aa</t>
  </si>
  <si>
    <t>51dcf722-92c9-4b3d-aa22-a5908075abb7</t>
  </si>
  <si>
    <t>aaf3c0cd-8c97-4e1a-bb9b-e4f281d5e8d6</t>
  </si>
  <si>
    <t>ee805001-6515-4313-88cf-b234591d91df</t>
  </si>
  <si>
    <t>a7d4eac5-d033-4c98-9d70-532d49c2c06f</t>
  </si>
  <si>
    <t>dba48ff1-aa60-4f29-9d15-5cb55c445ae2</t>
  </si>
  <si>
    <t>a46b2ef5-f009-4e1c-a6ef-ea9a91667c24</t>
  </si>
  <si>
    <t>c0c13d2c-44f7-4572-a74e-a07370571bf2</t>
  </si>
  <si>
    <t>fe000b9d-1fde-4e3c-839e-c59fd3c30756</t>
  </si>
  <si>
    <t>f213a1af-d80c-411e-a322-b4f13590c2bc</t>
  </si>
  <si>
    <t>e5d9ca34-c228-407d-b20a-b4f94b5ac5c5</t>
  </si>
  <si>
    <t>5789d178-5a9d-48ca-9c74-59c3efce532f</t>
  </si>
  <si>
    <t>651ec49f-0322-4f81-886d-0cf544cec9f7</t>
  </si>
  <si>
    <t>4d72c278-4cde-4ac6-8765-8463a0c5f9b6</t>
  </si>
  <si>
    <t>88fcedd4-b1dc-4a56-889f-5e30bf51e493</t>
  </si>
  <si>
    <t>1c81dec4-f396-49ff-8151-9ee7514adcf5</t>
  </si>
  <si>
    <t>fac3445f-c492-410c-bd60-0756ff304582</t>
  </si>
  <si>
    <t>c41a1e58-0e90-44ba-8203-38bf44af7425</t>
  </si>
  <si>
    <t>4fffb9bc-7493-48d2-a9bd-5a9147e00403</t>
  </si>
  <si>
    <t>82149be8-f84a-4682-9d7a-f2d6e398152e</t>
  </si>
  <si>
    <t>Středočeský kraj</t>
  </si>
  <si>
    <t>Jihomoravský kraj</t>
  </si>
  <si>
    <t>Moravskoslezský kraj</t>
  </si>
  <si>
    <t>Severomoravský kraj</t>
  </si>
  <si>
    <t>Liberecký kraj</t>
  </si>
  <si>
    <t>Severočeský kraj</t>
  </si>
  <si>
    <t>Jihočeský kraj</t>
  </si>
  <si>
    <t>Ústecký kraj</t>
  </si>
  <si>
    <t>Plzeňský kraj</t>
  </si>
  <si>
    <t>Západočeský kraj</t>
  </si>
  <si>
    <t>Kraj Vysočina</t>
  </si>
  <si>
    <t>Východočeský kraj</t>
  </si>
  <si>
    <t>Královéhradecký kraj</t>
  </si>
  <si>
    <t>Karlovarský kraj</t>
  </si>
  <si>
    <t>Pardubický kraj</t>
  </si>
  <si>
    <t>Olomoucký kraj</t>
  </si>
  <si>
    <t>Zlínský kraj</t>
  </si>
  <si>
    <t>Kraj</t>
  </si>
  <si>
    <t>Uzemni</t>
  </si>
  <si>
    <t>2</t>
  </si>
  <si>
    <t>10</t>
  </si>
  <si>
    <t>4</t>
  </si>
  <si>
    <t>9</t>
  </si>
  <si>
    <t>11</t>
  </si>
  <si>
    <t>12</t>
  </si>
  <si>
    <t>13</t>
  </si>
  <si>
    <t>7</t>
  </si>
  <si>
    <t>8</t>
  </si>
  <si>
    <t>6</t>
  </si>
  <si>
    <t>3</t>
  </si>
  <si>
    <t>1</t>
  </si>
  <si>
    <t>5</t>
  </si>
  <si>
    <t>Id</t>
  </si>
  <si>
    <t xml:space="preserve">values </t>
  </si>
  <si>
    <t>Hlavní město Praha</t>
  </si>
  <si>
    <t>0</t>
  </si>
  <si>
    <t>Name</t>
  </si>
  <si>
    <t>KrajNazev</t>
  </si>
  <si>
    <t>INSERT INTO tbDistrict (Id, Name, Kraj) VALUES</t>
  </si>
  <si>
    <t>('82149be8-f84a-4682-9d7a-f2d6e398152e', 'Praha', '0');</t>
  </si>
  <si>
    <t>('92256402-4724-4305-a6ca-4df35086d7ac', 'okres České Budějovice', '2'),</t>
  </si>
  <si>
    <t>('f1bdb9c5-8532-46d6-b5e7-57b11e4e4d4e', 'okres Český Krumlov', '2'),</t>
  </si>
  <si>
    <t>('509d8d58-3a8a-43da-8a4c-4ab9771c1639', 'okres Jindřichův Hradec', '2'),</t>
  </si>
  <si>
    <t>('00622233-8c10-4dd3-ba29-38191baa7ac0', 'okres Písek', '2'),</t>
  </si>
  <si>
    <t>('52710db2-9fad-4a17-8695-d22f610a535b', 'okres Prachatice', '2'),</t>
  </si>
  <si>
    <t>('be7d4d9a-fde3-4ef7-9680-b9eacae7dbab', 'okres Strakonice', '2'),</t>
  </si>
  <si>
    <t>('96c4a666-896b-4993-bb06-208983f59146', 'okres Tábor', '2'),</t>
  </si>
  <si>
    <t>('c6aace4f-21c5-441e-b8ef-41fef4773be5', 'okres Blansko', '10'),</t>
  </si>
  <si>
    <t>('26068977-b905-43f3-90ed-1a96106bdd94', 'okres Brno-město', '10'),</t>
  </si>
  <si>
    <t>('f03d7a01-992e-4491-9d40-a389de23a24b', 'okres Brno-venkov', '10'),</t>
  </si>
  <si>
    <t>('50c65cec-c13b-4551-9c93-7c93d7495ca5', 'okres Břeclav', '10'),</t>
  </si>
  <si>
    <t>('5aaf2c45-7ef2-45db-97e8-dc65283f9e99', 'okres Hodonín', '10'),</t>
  </si>
  <si>
    <t>('80b59a04-bde9-4d4d-88f4-08ca917af61b', 'okres Vyškov', '10'),</t>
  </si>
  <si>
    <t>('731b986f-6edc-4118-a3d1-c87ea4d5f2c6', 'okres Znojmo', '10'),</t>
  </si>
  <si>
    <t>('7a5f4056-85a6-4cb8-bbca-a65ef045d2e6', 'okres Cheb', '4'),</t>
  </si>
  <si>
    <t>('9b162c45-856e-4130-8637-d52d50d29728', 'okres Karlovy Vary', '4'),</t>
  </si>
  <si>
    <t>('33f2561d-5b92-425f-8501-c45e7e614db9', 'okres Sokolov', '4'),</t>
  </si>
  <si>
    <t>('5b092bf6-95c3-4080-b559-90d49a619e51', 'okres Havlíčkův Brod', '9'),</t>
  </si>
  <si>
    <t>('b8cd8008-82ba-46db-97cc-5ab1c1d8dc9b', 'okres Jihlava', '9'),</t>
  </si>
  <si>
    <t>('88687350-0a1e-41a3-bfd0-5d31dfd38d84', 'okres Pelhřimov', '9'),</t>
  </si>
  <si>
    <t>('93bf7742-8fc1-4e68-b623-ac2d660e3317', 'okres Třebíč', '9'),</t>
  </si>
  <si>
    <t>('e8dd2116-5fe8-4f2f-80ee-ed7cac534588', 'okres Žďár nad Sázavou', '9'),</t>
  </si>
  <si>
    <t>('6ae77e4e-0da2-43a8-b615-bc0f68cc0ce2', 'okres Hradec Králové', '7'),</t>
  </si>
  <si>
    <t>('b3516507-3afd-434f-ba8e-dbd37aa110fa', 'okres Jičín', '7'),</t>
  </si>
  <si>
    <t>('3c5e757b-4b01-4fc6-86bf-828167b202ff', 'okres Náchod', '7'),</t>
  </si>
  <si>
    <t>('6139302e-762a-491f-837b-75c3ace49df4', 'okres Rychnov nad Kněžnou', '7'),</t>
  </si>
  <si>
    <t>('04ce93c6-79f6-4dc7-9046-118050f1f52c', 'okres Trutnov', '7'),</t>
  </si>
  <si>
    <t>('4b716149-1210-40ab-b2f2-83da874258a3', 'okres Česká Lípa', '6'),</t>
  </si>
  <si>
    <t>('943b2ee6-0639-4e3f-81e4-5f14179c5c50', 'okres Jablonec nad Nisou', '6'),</t>
  </si>
  <si>
    <t>('7d97991f-08bb-42ec-a8ad-2d5ce3c5a49f', 'okres Liberec', '6'),</t>
  </si>
  <si>
    <t>('75d9c303-317b-47c6-a74d-16c9f9860ed5', 'okres Semily', '6'),</t>
  </si>
  <si>
    <t>('3a287cdd-398e-4c31-bebc-1bacc7d96d47', 'okres Bruntál', '12'),</t>
  </si>
  <si>
    <t>('426219ab-7df2-4e7b-9761-cdf222810b49', 'okres Frýdek-Místek', '12'),</t>
  </si>
  <si>
    <t>('7151a028-4172-4f87-891b-8fcdc5da0512', 'okres Karviná', '12'),</t>
  </si>
  <si>
    <t>('e512730f-4139-48d1-8e75-2d083435564a', 'okres Nový Jičín', '12'),</t>
  </si>
  <si>
    <t>('e1f5cdb2-57f2-4ef1-bd18-089723df66ec', 'okres Opava', '12'),</t>
  </si>
  <si>
    <t>('971c5360-1bb0-4ce2-80c3-2d6901e72b15', 'okres Ostrava-město', '12'),</t>
  </si>
  <si>
    <t>('3dba0bd0-f3fb-4b6d-bf6c-c9c4705b8c21', 'okres Jeseník', '11'),</t>
  </si>
  <si>
    <t>('f5fca20e-fb1e-4f6e-8a0f-159633bc97e2', 'okres Olomouc', '11'),</t>
  </si>
  <si>
    <t>('996e5369-9a3d-43c5-bd0f-4f48e0fccfe1', 'okres Prostějov', '11'),</t>
  </si>
  <si>
    <t>('1d932786-5457-412c-89f2-f5388cb72b6c', 'okres Přerov', '11'),</t>
  </si>
  <si>
    <t>('4d0d2b99-e118-46ab-83bc-5e234a202b33', 'okres Šumperk', '11'),</t>
  </si>
  <si>
    <t>('0b9c7ad9-dd81-4785-a6c1-150994bfb002', 'okres Chrudim', '8'),</t>
  </si>
  <si>
    <t>('a8741af1-f76a-44e9-aa19-cb6c6e3bf6f9', 'okres Pardubice', '8'),</t>
  </si>
  <si>
    <t>('8e2474e4-419d-40d8-af89-a6c5755ee68d', 'okres Svitavy', '8'),</t>
  </si>
  <si>
    <t>('84b975b7-36a4-4be8-a1cd-cf856720740b', 'okres Ústí nad Orlicí', '8'),</t>
  </si>
  <si>
    <t>('f6fef133-cc42-44c4-b65b-7e42c14fab88', 'okres Domažlice', '3'),</t>
  </si>
  <si>
    <t>('e08b64d8-6b1c-4f53-a762-e1afd5ccb66b', 'okres Klatovy', '3'),</t>
  </si>
  <si>
    <t>('ed79ca87-17be-4818-b36a-33edc2c5792d', 'okres Plzeň-jih', '3'),</t>
  </si>
  <si>
    <t>('5c370898-d5fb-4f60-8f19-32f93e4e6acd', 'okres Plzeň-město', '3'),</t>
  </si>
  <si>
    <t>('9774164e-66ae-4227-89e7-8e304ff26a15', 'okres Plzeň-sever', '3'),</t>
  </si>
  <si>
    <t>('0f456bc2-4cd0-44ee-abce-281bf830a79f', 'okres Rokycany', '3'),</t>
  </si>
  <si>
    <t>('3c543323-9c04-4cc7-9cbf-9ce2f651fe23', 'okres Tachov', '3'),</t>
  </si>
  <si>
    <t>('8867ebfa-5b4b-4b1d-9244-3feff5cccc1e', 'okres Benešov', '1'),</t>
  </si>
  <si>
    <t>('3c7ccdc8-4755-43b9-a198-71e4c2e6995b', 'okres Beroun', '1'),</t>
  </si>
  <si>
    <t>('cb9c4c5d-561b-4d47-a8b7-bf0cacc3a7d6', 'okres Kladno', '1'),</t>
  </si>
  <si>
    <t>('fd1aada2-399d-4c1b-972b-1259e9d0ff6b', 'okres Kolín', '1'),</t>
  </si>
  <si>
    <t>('19402871-a40c-41bc-9c74-f759d04f80aa', 'okres Kutná Hora', '1'),</t>
  </si>
  <si>
    <t>('51dcf722-92c9-4b3d-aa22-a5908075abb7', 'okres Mělník', '1'),</t>
  </si>
  <si>
    <t>('aaf3c0cd-8c97-4e1a-bb9b-e4f281d5e8d6', 'okres Mladá Boleslav', '1'),</t>
  </si>
  <si>
    <t>('ee805001-6515-4313-88cf-b234591d91df', 'okres Nymburk', '1'),</t>
  </si>
  <si>
    <t>('a7d4eac5-d033-4c98-9d70-532d49c2c06f', 'okres Praha-východ', '1'),</t>
  </si>
  <si>
    <t>('dba48ff1-aa60-4f29-9d15-5cb55c445ae2', 'okres Praha-západ', '1'),</t>
  </si>
  <si>
    <t>('a46b2ef5-f009-4e1c-a6ef-ea9a91667c24', 'okres Příbram', '1'),</t>
  </si>
  <si>
    <t>('c0c13d2c-44f7-4572-a74e-a07370571bf2', 'okres Rakovník', '1'),</t>
  </si>
  <si>
    <t>('fe000b9d-1fde-4e3c-839e-c59fd3c30756', 'okres Děčín', '5'),</t>
  </si>
  <si>
    <t>('f213a1af-d80c-411e-a322-b4f13590c2bc', 'okres Chomutov', '5'),</t>
  </si>
  <si>
    <t>('e5d9ca34-c228-407d-b20a-b4f94b5ac5c5', 'okres Litoměřice', '5'),</t>
  </si>
  <si>
    <t>('5789d178-5a9d-48ca-9c74-59c3efce532f', 'okres Louny', '5'),</t>
  </si>
  <si>
    <t>('651ec49f-0322-4f81-886d-0cf544cec9f7', 'okres Most', '5'),</t>
  </si>
  <si>
    <t>('4d72c278-4cde-4ac6-8765-8463a0c5f9b6', 'okres Teplice', '5'),</t>
  </si>
  <si>
    <t>('88fcedd4-b1dc-4a56-889f-5e30bf51e493', 'okres Ústí nad Labem', '5'),</t>
  </si>
  <si>
    <t>('1c81dec4-f396-49ff-8151-9ee7514adcf5', 'okres Kroměříž', '13'),</t>
  </si>
  <si>
    <t>('fac3445f-c492-410c-bd60-0756ff304582', 'okres Uherské Hradiště', '13'),</t>
  </si>
  <si>
    <t>('c41a1e58-0e90-44ba-8203-38bf44af7425', 'okres Vsetín', '13'),</t>
  </si>
  <si>
    <t>('4fffb9bc-7493-48d2-a9bd-5a9147e00403', 'okres Zlín', '13'),</t>
  </si>
  <si>
    <t>DistrictId</t>
  </si>
  <si>
    <t>f63c38b1-0f93-4822-9945-4ce8b07ecac4</t>
  </si>
  <si>
    <t>82391366-0b9c-4532-b60a-a2e8e89a9d65</t>
  </si>
  <si>
    <t>26d26abd-d3ab-46cc-a795-46c3f4a9941f</t>
  </si>
  <si>
    <t>fc6e4325-5f9e-4f6f-a9eb-da53e5ac4d7d</t>
  </si>
  <si>
    <t>e8bacf5e-3d90-4c2c-8b35-fc0ae4f42670</t>
  </si>
  <si>
    <t>07c29a35-bdcc-40c7-bf1c-d5b7f9cea093</t>
  </si>
  <si>
    <t>79fdcac1-8e54-48cc-8a22-d2deca8be47d</t>
  </si>
  <si>
    <t>584ea2f8-76c3-42cc-8b36-08ec9f2701c9</t>
  </si>
  <si>
    <t>9981a2c2-917d-46bd-a41f-f1f3043e0102</t>
  </si>
  <si>
    <t>d22cc610-abca-4ed7-9a71-5c5fba46d589</t>
  </si>
  <si>
    <t>2a8639f8-3ad7-425d-8a38-e31648f8270e</t>
  </si>
  <si>
    <t>406cd0e4-6897-42ea-afc0-7ac73e18020c</t>
  </si>
  <si>
    <t>1a9179ff-4bea-4769-ac05-10e81e913e59</t>
  </si>
  <si>
    <t>48d0548e-23a9-4e03-b316-df6ebbe5d813</t>
  </si>
  <si>
    <t>e5a81a70-6c8e-4a8c-ba83-9dfecbab29a4</t>
  </si>
  <si>
    <t>5c2fb9ab-69de-47f2-aae4-c091331f36d4</t>
  </si>
  <si>
    <t>a525fdfb-c6a9-4b51-9824-69f5c099e0b8</t>
  </si>
  <si>
    <t>c3694466-df2b-48a9-8a88-5d5db195e800</t>
  </si>
  <si>
    <t>526e8599-a82c-489e-84e5-bd9eb0a10ff9</t>
  </si>
  <si>
    <t>39fe850f-2467-4f15-8c46-79c6ff6c8c1e</t>
  </si>
  <si>
    <t>9c990d70-aa86-422f-a27e-88afbff175d4</t>
  </si>
  <si>
    <t>2a2f36b6-14da-427a-88a7-392525497687</t>
  </si>
  <si>
    <t>0c96d1e2-87c5-4ba7-a233-0a9005f74ef6</t>
  </si>
  <si>
    <t>c653f8d8-6d3c-4835-b33d-46e8730dbb90</t>
  </si>
  <si>
    <t>2504471a-d9e0-4848-935d-3f9cad30538e</t>
  </si>
  <si>
    <t>14bcdeaa-17b1-44b5-84d4-81f5ac29d80c</t>
  </si>
  <si>
    <t>adc60f6d-ee97-4adb-a43e-2f934598b36e</t>
  </si>
  <si>
    <t>6e349a1e-1d17-409a-8a86-f351f41202b8</t>
  </si>
  <si>
    <t>bafe84ec-7d52-43f4-81fa-42a88d9703bc</t>
  </si>
  <si>
    <t>ca704a13-a215-4cec-be68-fe9528d495e8</t>
  </si>
  <si>
    <t>4e14ebda-e5fb-4f5e-a5d2-bdfaa32d20f7</t>
  </si>
  <si>
    <t>eecd8a83-d6d8-468d-b250-408cc13651c2</t>
  </si>
  <si>
    <t>17d0bd50-2ab3-4115-8c98-a3a0ebbc4470</t>
  </si>
  <si>
    <t>6e28b41b-eec5-43e4-8961-7ffb477c4590</t>
  </si>
  <si>
    <t>e8160181-2aff-447d-a7c6-c20fbc4e61e4</t>
  </si>
  <si>
    <t>1e9571ec-c49a-4deb-bd97-bc122a579797</t>
  </si>
  <si>
    <t>e032ae21-5fa3-415d-a617-e7d37a0b71ab</t>
  </si>
  <si>
    <t>2c766739-0c02-486a-8bf9-3b586b18e0df</t>
  </si>
  <si>
    <t>a5f0d19f-372e-4894-9957-464854a7f5d0</t>
  </si>
  <si>
    <t>45445018-3b30-4c15-bba5-1d22591f29d6</t>
  </si>
  <si>
    <t>1384faad-119a-4ecc-88a2-be7550208055</t>
  </si>
  <si>
    <t>1aa21ea9-d919-4015-a0d6-e5a23e9629e9</t>
  </si>
  <si>
    <t>17560e33-188f-49ac-8f64-b9fad769b4dd</t>
  </si>
  <si>
    <t>beb804f8-4f7f-44a0-80c8-8942dfa9418f</t>
  </si>
  <si>
    <t>566baa03-12d7-473c-98db-c9a2068365f2</t>
  </si>
  <si>
    <t>2745bccd-1060-439a-878c-a9ca8f5c3a8c</t>
  </si>
  <si>
    <t>d4d15d45-8bf1-477e-9e2e-d3bf16266fca</t>
  </si>
  <si>
    <t>2d47538b-eb3c-4d2a-a90b-2702d91f1da6</t>
  </si>
  <si>
    <t>f480c026-1624-49d4-a99e-ac91a53bb357</t>
  </si>
  <si>
    <t>71a45e2c-ee05-4db0-8504-565a94b9a665</t>
  </si>
  <si>
    <t>d263cc34-768c-4b99-818b-195293c0e528</t>
  </si>
  <si>
    <t>1efc4508-0b33-4f5e-a926-32b2f4c201c3</t>
  </si>
  <si>
    <t>9f9e8060-0a4d-4e89-970a-3d18ef5250ed</t>
  </si>
  <si>
    <t>5fdb292a-ff21-4fc3-b490-fb1b83b8cb20</t>
  </si>
  <si>
    <t>22ad4d46-e3f8-4c90-8516-b7fce7abb089</t>
  </si>
  <si>
    <t>2e9b260f-f648-4640-9b0a-e22b55778232</t>
  </si>
  <si>
    <t>970bb8aa-9e53-4271-9392-b99a57b20d0b</t>
  </si>
  <si>
    <t>05024ac4-5417-4ff4-8535-cc69802b46c2</t>
  </si>
  <si>
    <t>2854d2a8-f3d9-41de-8699-882c2b623f0c</t>
  </si>
  <si>
    <t>2327ee7e-8130-4d29-bbad-a5263ce999e2</t>
  </si>
  <si>
    <t>dede710b-3fef-459a-8166-f8cfcdead700</t>
  </si>
  <si>
    <t>fff07333-37f6-4217-b179-5bb86874c525</t>
  </si>
  <si>
    <t>dcf2053d-8e06-43f3-be49-e8639fc8011b</t>
  </si>
  <si>
    <t>6191ad4c-e1b1-4497-8a25-99e00ca371d6</t>
  </si>
  <si>
    <t>905656e9-7706-4da7-8f87-10fb4122163c</t>
  </si>
  <si>
    <t>9a777441-c48e-4e14-9d1f-bde2df3c634e</t>
  </si>
  <si>
    <t>2b28b6a7-03b0-4139-8ec7-e810f3d19f07</t>
  </si>
  <si>
    <t>370832f5-0ee6-44de-b916-2245a0b5f79e</t>
  </si>
  <si>
    <t>bccfc58c-7998-4fa0-a453-aec476fdde24</t>
  </si>
  <si>
    <t>215c762c-fbf1-4a13-8631-62ab9513f5ed</t>
  </si>
  <si>
    <t>2e7155d5-fe20-4840-a564-af3ade8312b2</t>
  </si>
  <si>
    <t>7d6a7dea-a81e-43af-82ec-e4e09133f483</t>
  </si>
  <si>
    <t>fefb777a-8392-4303-98b5-4e0c642c92c0</t>
  </si>
  <si>
    <t>a42240cb-723f-4eac-9016-e7b7198279fc</t>
  </si>
  <si>
    <t>8a189d14-2183-4bb5-953d-f3da479575fc</t>
  </si>
  <si>
    <t>1bdd5c8d-6a7a-4e69-8a7d-d2e36c7c8f56</t>
  </si>
  <si>
    <t>078e5be6-daef-4e94-ac96-f754cfa19f09</t>
  </si>
  <si>
    <t>6d2bc5ae-dae2-4b7d-bc7c-cda21d3e066d</t>
  </si>
  <si>
    <t>5ae41685-e20d-468b-bcb4-5a5019157c91</t>
  </si>
  <si>
    <t>af384f87-fd9d-4754-8a46-e7cc30dcff16</t>
  </si>
  <si>
    <t>c41061eb-3027-4b3d-a9a3-b5c1179e950d</t>
  </si>
  <si>
    <t>0a70b0d3-feb9-4086-8d08-85e632c4063e</t>
  </si>
  <si>
    <t>bd5bbcdf-e65e-4583-aeea-dff273bc2f78</t>
  </si>
  <si>
    <t>63262951-0d57-4122-9729-cb8da65cf200</t>
  </si>
  <si>
    <t>214473f5-7457-4c82-aee9-1568efae4c63</t>
  </si>
  <si>
    <t>b4c0bb7b-ef68-4fa2-8c79-077fe7d62218</t>
  </si>
  <si>
    <t>8cdeab11-4d59-4e95-bbdb-f81957011839</t>
  </si>
  <si>
    <t>6f3ee9c6-cb05-4438-a1f9-fc971634fc58</t>
  </si>
  <si>
    <t>ee9c6185-ae7e-4f8f-830e-27c9f1156460</t>
  </si>
  <si>
    <t>0d490251-d57a-407e-8220-456f1a70d7e9</t>
  </si>
  <si>
    <t>cf6fa160-752e-4d9c-b96e-4f0a31daf592</t>
  </si>
  <si>
    <t>fffb7e32-0fd0-4c86-8560-22fd3d9e7329</t>
  </si>
  <si>
    <t>b4646c97-0520-49f9-a65a-19cd766eba9e</t>
  </si>
  <si>
    <t>d959538c-03a9-42f6-b853-4ddfd546de14</t>
  </si>
  <si>
    <t>2ca3f18b-b70c-4634-a543-595190f69d6a</t>
  </si>
  <si>
    <t>2dbddda7-aff0-4a51-b4a8-8ec1c0feb6ae</t>
  </si>
  <si>
    <t>c2d9b3a6-4909-4bda-9371-afbaf1a9b129</t>
  </si>
  <si>
    <t>c8222ad3-de1e-47df-b589-2ee37dde63e3</t>
  </si>
  <si>
    <t>2ca96ea9-1f43-449f-9bee-8f8f225b5b6f</t>
  </si>
  <si>
    <t>a3b85bd7-867e-4b9b-a9cd-f2dc328442e9</t>
  </si>
  <si>
    <t>6d1dba4d-a019-4ec0-b166-3076674fee03</t>
  </si>
  <si>
    <t>c5a23973-6506-4fc6-bdce-29f5b1e30f10</t>
  </si>
  <si>
    <t>9d5decdc-9348-4d1c-9338-f2dbcd5f57d6</t>
  </si>
  <si>
    <t>d7f94aa2-6feb-4f91-9589-fb1562886a21</t>
  </si>
  <si>
    <t>416aa8e9-2868-4aec-a1f2-e350b47c5868</t>
  </si>
  <si>
    <t>9d0c140c-bc60-4e52-affe-3a4e9adbe544</t>
  </si>
  <si>
    <t>95de55ac-43df-407f-8a95-dd272810996a</t>
  </si>
  <si>
    <t>4f22f143-c0b2-44c1-91cc-a57f87ba662c</t>
  </si>
  <si>
    <t>790a5e5e-f5ad-48c8-af5e-3f6500abb709</t>
  </si>
  <si>
    <t>fae46b53-d4c0-4cdb-9341-a0aa494189db</t>
  </si>
  <si>
    <t>b8bc53d4-21fc-4e75-b06d-22031d95992b</t>
  </si>
  <si>
    <t>df6a1392-ea1d-4872-a8bd-34b0a54aa4c8</t>
  </si>
  <si>
    <t>11c22dd9-bc44-4f13-8b4f-7291a2afc766</t>
  </si>
  <si>
    <t>92cf186d-3320-4dba-a3e1-9bc0e26d5804</t>
  </si>
  <si>
    <t>570e9bb4-7628-456d-8e8d-21af024518b8</t>
  </si>
  <si>
    <t>13e86ac7-f845-44c2-b9fe-17597c6dab16</t>
  </si>
  <si>
    <t>064f9556-733d-4183-a724-6f52c9608972</t>
  </si>
  <si>
    <t>ed82a66a-6763-4511-9ef7-9df387f945e7</t>
  </si>
  <si>
    <t>6dbde366-f7e1-43b3-87e6-1a7b3542eca6</t>
  </si>
  <si>
    <t>996de0e7-ee72-4054-97e5-267924a83b54</t>
  </si>
  <si>
    <t>c13bdcc4-ab6c-4fd3-8a63-136fd51de753</t>
  </si>
  <si>
    <t>f8645f00-055d-4137-9cec-cf6ca7e344f3</t>
  </si>
  <si>
    <t>86f5fd10-b779-4c01-8d97-ad296e90499a</t>
  </si>
  <si>
    <t>24c119cd-c7a9-4896-a471-fef2c620f310</t>
  </si>
  <si>
    <t>268385db-6a6c-4317-8c52-66beafb95461</t>
  </si>
  <si>
    <t>acff61f0-a3aa-43a8-a807-8c9018b3a1ae</t>
  </si>
  <si>
    <t>05e89e6a-26a9-4c5d-b3f0-f9bbe4e11738</t>
  </si>
  <si>
    <t>2e123e51-4aaa-49bd-8d1e-05d44ff8dfe6</t>
  </si>
  <si>
    <t>c3efdca8-d20f-4560-898a-359eb649eab7</t>
  </si>
  <si>
    <t>9951c953-504c-40b0-9c77-fb5c5a783824</t>
  </si>
  <si>
    <t>d3f49cbf-b7f2-4781-9400-b73f3ec1247f</t>
  </si>
  <si>
    <t>b65d84f6-4ac8-495a-8507-ec4cd39234f6</t>
  </si>
  <si>
    <t>7caede6c-d490-47c2-ba6e-40661b7b9193</t>
  </si>
  <si>
    <t>f92ec30c-a9db-4c50-98fa-6b1ce1ad191a</t>
  </si>
  <si>
    <t>78060c2a-8231-4672-8152-8828db25281f</t>
  </si>
  <si>
    <t>5a5bebfc-f1e9-4155-b0ea-39f8c56da798</t>
  </si>
  <si>
    <t>624c1edc-c232-4e0c-bd3e-fb765ba333a2</t>
  </si>
  <si>
    <t>70959105-a459-40fd-b88b-3f83a85b1e8b</t>
  </si>
  <si>
    <t>229e9e23-91fe-4ac8-8b96-cf9572c6ecd4</t>
  </si>
  <si>
    <t>8fdc8a0b-f453-44cf-bfe4-f1b79f41f64b</t>
  </si>
  <si>
    <t>695067c4-a03b-42cd-a335-0a7a0c308f85</t>
  </si>
  <si>
    <t>2d899ead-5533-4c6a-bb80-06f0c9c64118</t>
  </si>
  <si>
    <t>f2d5f438-67b0-467d-a4a6-75a3104a185b</t>
  </si>
  <si>
    <t>95386973-544c-4723-897c-0b1be5c515fb</t>
  </si>
  <si>
    <t>d808ab11-6901-4f4a-bd4c-51371d5a57d2</t>
  </si>
  <si>
    <t>b7523297-e3d1-4351-b4f7-d86da0072ed7</t>
  </si>
  <si>
    <t>6fee1acd-8781-49b5-980f-ac60d6bee930</t>
  </si>
  <si>
    <t>a5b4764c-1867-4694-9b89-baf6e6074259</t>
  </si>
  <si>
    <t>6ad5e80a-a13e-477f-849c-61fbcde58ae8</t>
  </si>
  <si>
    <t>cdf09412-1aa1-471b-a772-061310da4903</t>
  </si>
  <si>
    <t>4dd47224-205d-47ee-8231-1dc2749ee918</t>
  </si>
  <si>
    <t>09b08722-9bb4-4d96-a990-f0ff3f12cba1</t>
  </si>
  <si>
    <t>a00b8732-4331-4400-b406-af3932792472</t>
  </si>
  <si>
    <t>e1209c97-1a65-493e-b3d2-0b93506639bb</t>
  </si>
  <si>
    <t>3efc66f6-046e-473e-b7fc-172de3e50b11</t>
  </si>
  <si>
    <t>fcdda284-a94e-4f7d-8a12-bf1852841c06</t>
  </si>
  <si>
    <t>da672f5a-ba94-44d8-b0e6-6b926c9ba654</t>
  </si>
  <si>
    <t>21b6ad85-8453-4d18-a8e4-7987f8058c3d</t>
  </si>
  <si>
    <t>45bf31d9-369d-4049-ad40-fdb5eb5dc1cd</t>
  </si>
  <si>
    <t>128a74a7-4e64-4352-8bfb-f0bd010b1a54</t>
  </si>
  <si>
    <t>3166f88f-1fb5-479d-94c3-c41004532f83</t>
  </si>
  <si>
    <t>cebf6652-d705-4b3b-aa8c-356417ce954f</t>
  </si>
  <si>
    <t>acea0d0a-6315-4ce0-b2ad-8be6713668b7</t>
  </si>
  <si>
    <t>300c1240-24b2-4a58-86dc-bc0f1322e8c2</t>
  </si>
  <si>
    <t>bfdff85f-96d0-427e-aa6a-189e285dfa91</t>
  </si>
  <si>
    <t>5e96e01a-bd68-471c-a57b-f9535d0e0585</t>
  </si>
  <si>
    <t>34267618-5b3b-488f-86da-9dbd52bdab55</t>
  </si>
  <si>
    <t>d11cfb32-3485-4aaa-88e6-072d8010b250</t>
  </si>
  <si>
    <t>9bb89fe3-359d-4e38-b536-39cc49201f78</t>
  </si>
  <si>
    <t>817b6f0f-eae5-499d-9447-635c746a9056</t>
  </si>
  <si>
    <t>00844445-9177-4e74-8767-0f7a95f3679b</t>
  </si>
  <si>
    <t>d49e685d-69fc-4d13-becd-fe9c3637e0d7</t>
  </si>
  <si>
    <t>499028d4-1b88-4cd9-a28b-7a7db5be09d3</t>
  </si>
  <si>
    <t>138d5d2b-cc84-4248-af3b-f09377f4cb00</t>
  </si>
  <si>
    <t>b0fa1b0f-0ec4-4a6b-bc13-1a3def892414</t>
  </si>
  <si>
    <t>ce1c52fe-9c9d-4a5d-815a-a563eab46dbd</t>
  </si>
  <si>
    <t>ffa5cc83-f2e0-4768-a311-954875ee8155</t>
  </si>
  <si>
    <t>40c62816-6df6-42da-8a99-023bc6aa7a7a</t>
  </si>
  <si>
    <t>801eb4c8-8bdd-40d3-98c0-03f1ce8a244b</t>
  </si>
  <si>
    <t>fc18eaa6-83c7-4aec-88a8-6becee107594</t>
  </si>
  <si>
    <t>2df9fa04-491e-49e3-859e-7fa0d002fd39</t>
  </si>
  <si>
    <t>36b1f64e-aa47-4d7d-98f3-f00ea61eb91b</t>
  </si>
  <si>
    <t>bc01e5ae-7159-4b57-8013-cf3e84591def</t>
  </si>
  <si>
    <t>cdd61d0f-cebd-41d7-84ae-744a148aa3d8</t>
  </si>
  <si>
    <t>b9e1cc3e-61b9-4023-8f35-118cfdeb14dc</t>
  </si>
  <si>
    <t>d267594d-9895-4e47-bab2-45d7d651fc32</t>
  </si>
  <si>
    <t>876b3dcf-1e0f-42cc-b693-4026df1fe14a</t>
  </si>
  <si>
    <t>ccd346d0-b6dd-4efc-a865-7c6cd0369cdc</t>
  </si>
  <si>
    <t>46a9dd7f-698a-4762-8f38-7718b619f027</t>
  </si>
  <si>
    <t>6d9f5f4e-c031-4703-9be8-fdf4e0f78be5</t>
  </si>
  <si>
    <t>a7d31acd-5e88-4530-9870-bc09f30ffaec</t>
  </si>
  <si>
    <t>1ebc4c2a-a9ff-49f2-8f1c-a1ba002af8ed</t>
  </si>
  <si>
    <t>58885095-19d2-4ffe-8cbb-5d623379db09</t>
  </si>
  <si>
    <t>6e4ad25e-2bc8-4170-9ab4-429bc08c2248</t>
  </si>
  <si>
    <t>7a3632d9-4ab1-40e7-bad8-235ca887356c</t>
  </si>
  <si>
    <t>cf1985b0-e615-46ed-bea8-c60bf741ae93</t>
  </si>
  <si>
    <t>f265980e-2827-4374-b8ff-46ac3f20a6c5</t>
  </si>
  <si>
    <t>f08963f3-eb40-4585-bd3e-b552d23a98a9</t>
  </si>
  <si>
    <t>2952c139-6864-4860-b837-78b4c40bd1e7</t>
  </si>
  <si>
    <t>74494dc1-46f3-4ad0-af91-d4c6e31a3a2b</t>
  </si>
  <si>
    <t>7fba0af1-ab65-4b77-9d70-92d07652dbe0</t>
  </si>
  <si>
    <t>1792c243-f68b-4cd3-9362-12c9c393cd9b</t>
  </si>
  <si>
    <t>0897121c-807c-4085-9f82-b87101334a25</t>
  </si>
  <si>
    <t>c78dd3e0-dc8d-4f11-b2c8-98c0529d83a9</t>
  </si>
  <si>
    <t>66bf03c5-6702-48e0-bb52-b097b41508fc</t>
  </si>
  <si>
    <t>816e2746-1302-4b21-8254-af4f058c0a74</t>
  </si>
  <si>
    <t>a42806ec-2af6-4f2b-9947-232b8e249b2d</t>
  </si>
  <si>
    <t>8a5ad86c-5632-465d-96fc-b9209fd0f806</t>
  </si>
  <si>
    <t>3f37d097-7923-4733-9a1e-c89a1099be70</t>
  </si>
  <si>
    <t>25f2bd57-c814-475a-a065-25885a0e453c</t>
  </si>
  <si>
    <t>e6516f29-e423-450a-8e1e-74c5842e3e4f</t>
  </si>
  <si>
    <t>cb79b0bf-742a-40e3-b4b4-2315607fdde0</t>
  </si>
  <si>
    <t>b3ad30af-1eb1-4ef1-beed-a3bab344a400</t>
  </si>
  <si>
    <t>be73acce-6b97-4ffe-b96b-b650621d84b2</t>
  </si>
  <si>
    <t>352d5b1a-1d35-479f-bc5b-3ad779c26ecc</t>
  </si>
  <si>
    <t>65e43634-91b7-4539-ba5f-13c5e61205be</t>
  </si>
  <si>
    <t>2285da43-09c2-4a4b-a53f-8dd5709fdf77</t>
  </si>
  <si>
    <t>4f099a51-68e9-41da-b9df-8c79cbe254b2</t>
  </si>
  <si>
    <t>510eeb21-81c4-41b3-96c5-499d5052b907</t>
  </si>
  <si>
    <t>71fc0923-6a53-4386-a16e-e6c685bbf770</t>
  </si>
  <si>
    <t>ade61791-2ed9-434e-8a23-8dfb670c8ba4</t>
  </si>
  <si>
    <t>bc3ea32e-ad7c-4cd7-91d7-743e0ac50b93</t>
  </si>
  <si>
    <t>08772e37-6618-473a-bfc7-2760c6494cd9</t>
  </si>
  <si>
    <t>c1ca033b-632c-41fa-8cbf-a26c205585df</t>
  </si>
  <si>
    <t>bbab97ba-0d84-4381-988c-addc4e681ba6</t>
  </si>
  <si>
    <t>bf837cc7-1200-42ff-86ca-8caced247bad</t>
  </si>
  <si>
    <t>f9a5babd-717a-4778-b9b2-de35759a6cc0</t>
  </si>
  <si>
    <t>0e747d80-5f9c-4e47-858d-d24641523df8</t>
  </si>
  <si>
    <t>61f01e4d-bad6-4799-85f1-12f34c854f2c</t>
  </si>
  <si>
    <t>ae9e81e8-ee1e-4888-8888-0a11dd80549c</t>
  </si>
  <si>
    <t>ac8bdd60-607a-4fdc-9db4-53d4e9d058dc</t>
  </si>
  <si>
    <t>08bbbc61-bc30-46fb-9415-17b6c885e557</t>
  </si>
  <si>
    <t>848810c2-0c7f-4494-9c85-479851c14562</t>
  </si>
  <si>
    <t>109cd0e5-41e7-4338-972b-2a0822d1b5a0</t>
  </si>
  <si>
    <t>a26dd27b-4e33-4eca-9d39-9b5e1f6ef57b</t>
  </si>
  <si>
    <t>5079cb9f-9ca5-4e83-9089-0bcfa3c6b333</t>
  </si>
  <si>
    <t>40a92f8b-56df-4001-87db-f95d03187729</t>
  </si>
  <si>
    <t>f5bd9c4b-84c8-4074-abdd-b9683fa8eeb9</t>
  </si>
  <si>
    <t>51787c11-3622-4c2a-a6e5-3dced83eb166</t>
  </si>
  <si>
    <t>5c76db54-8691-4da2-a30a-f9dccbfcbebc</t>
  </si>
  <si>
    <t>a0a37b26-c6e8-4f35-b400-f8413b445ede</t>
  </si>
  <si>
    <t>9528ab73-1677-47cd-bb80-d17ee8fbeed0</t>
  </si>
  <si>
    <t>fbb6b640-65be-4b3d-946e-e4be2dd29e7a</t>
  </si>
  <si>
    <t>cf99e87e-20f2-4bd9-a168-53ad38561800</t>
  </si>
  <si>
    <t>c4ec30f3-14ee-4b2c-b2ee-2fd8db347e67</t>
  </si>
  <si>
    <t>a360dc24-351e-4bb7-a31b-f07df811c368</t>
  </si>
  <si>
    <t>cadc1258-4672-4827-b0ac-fad545b4e844</t>
  </si>
  <si>
    <t>14c8ae60-83d2-454d-b772-1ad111b5de41</t>
  </si>
  <si>
    <t>7a39974f-1ced-4a13-9fd0-86c5cecf9105</t>
  </si>
  <si>
    <t>bc48cb92-ad46-4954-99c1-a3266597e296</t>
  </si>
  <si>
    <t>300cf953-9177-42d9-bb5c-ea25e63bd420</t>
  </si>
  <si>
    <t>e21d4f4b-cad5-4dc3-b857-941ad704cf71</t>
  </si>
  <si>
    <t>96953a90-0ba4-4b92-bc01-169b8fc313be</t>
  </si>
  <si>
    <t>8683ad20-a4ca-424c-b5f2-1b83a8ccbcf8</t>
  </si>
  <si>
    <t>7f11197f-e367-4486-a10b-e04e5232576c</t>
  </si>
  <si>
    <t>2dafdc71-1860-4738-9912-c15a658fa904</t>
  </si>
  <si>
    <t>82f8ef52-eacf-487d-b38e-9b575223a76c</t>
  </si>
  <si>
    <t>d40eb189-0c99-45f1-a0bf-2f2d71cd6a01</t>
  </si>
  <si>
    <t>96e0af9c-937e-4118-8d25-00e821db1cfb</t>
  </si>
  <si>
    <t>544d06a6-943e-4595-96fb-48781ade97f2</t>
  </si>
  <si>
    <t>adba18b2-9a16-4aa0-892c-c037fbbee0c3</t>
  </si>
  <si>
    <t>1a912803-ba5c-46b4-8611-4dbe2415cbb3</t>
  </si>
  <si>
    <t>d4feb2af-3d60-4b8c-b53b-5d6c1b365a03</t>
  </si>
  <si>
    <t>30c53740-5f7e-498d-bcef-55a486eb9564</t>
  </si>
  <si>
    <t>cbee0ad7-5d6c-4b7b-aee4-0893f26a088a</t>
  </si>
  <si>
    <t>cb1cb636-5ad2-40af-8132-2ba3b2004b45</t>
  </si>
  <si>
    <t>10acc3fc-ee9f-49f5-a140-ac3fd0c3cee8</t>
  </si>
  <si>
    <t>6d4236ca-6907-469f-9cc0-11b381d0a176</t>
  </si>
  <si>
    <t>4620405e-6f59-414d-9e93-f19b294473a1</t>
  </si>
  <si>
    <t>5d6203fe-25ae-4ca0-91be-98021d654019</t>
  </si>
  <si>
    <t>0b858cfc-4e42-4511-b3a8-195db51cf39f</t>
  </si>
  <si>
    <t>ffbf62ee-9278-4a41-bc87-80237a655146</t>
  </si>
  <si>
    <t>22b193f7-ea8f-4c53-9ec4-1004fca3e220</t>
  </si>
  <si>
    <t>f19e6d90-4a1e-4e67-b950-573665d2b2ec</t>
  </si>
  <si>
    <t>89790d8b-68b2-4237-b60a-99d364b02f2e</t>
  </si>
  <si>
    <t>b426779d-2c7b-4e5a-b9d4-847a0ef02385</t>
  </si>
  <si>
    <t>e3beffa4-04f7-4d14-a013-1bb3f013c06c</t>
  </si>
  <si>
    <t>2b112052-664a-4301-a895-c1a59ee09f92</t>
  </si>
  <si>
    <t>f6e43c2c-927d-45df-84d9-58ae10f8475a</t>
  </si>
  <si>
    <t>c01c94b7-3c0f-4198-81bb-db499394632c</t>
  </si>
  <si>
    <t>8e4e3b3d-2e68-45ae-9a29-03b53409afab</t>
  </si>
  <si>
    <t>93780061-0b4f-4427-99d7-db5fdb932ef7</t>
  </si>
  <si>
    <t>5bb27770-93b1-4f0c-aef8-2d4c9a25bef3</t>
  </si>
  <si>
    <t>a06f7ce1-bff4-4a0e-80b5-99689792478e</t>
  </si>
  <si>
    <t>8a6b302e-d499-4aeb-9fb8-6a6fa0b1835f</t>
  </si>
  <si>
    <t>f63746e4-ff00-4291-a368-7a119647696f</t>
  </si>
  <si>
    <t>3653a6d6-9a35-45df-a2e1-8ad00fbb5d32</t>
  </si>
  <si>
    <t>584d880f-14f3-4d34-8b96-7c14939e0e0a</t>
  </si>
  <si>
    <t>2901e914-1171-430f-94b8-53be453c685a</t>
  </si>
  <si>
    <t>473f9b1e-0b2b-40a7-8e54-701dadf507c5</t>
  </si>
  <si>
    <t>9e2850af-c0dc-4bf9-b34e-6fc7d50e6fb3</t>
  </si>
  <si>
    <t>d6952c92-1903-4203-a58d-4878d7b34800</t>
  </si>
  <si>
    <t>4bbd3823-2af0-4e0f-b2c8-7bfc5aeb9f98</t>
  </si>
  <si>
    <t>212878da-7f1b-415e-b6e7-2563a27face9</t>
  </si>
  <si>
    <t>5bdfe648-c9db-4452-bebe-cf7aff2cb1b6</t>
  </si>
  <si>
    <t>0c626140-a6e8-48ea-8143-814a83f72329</t>
  </si>
  <si>
    <t>96ac94f5-10d2-425e-a804-06119f593e13</t>
  </si>
  <si>
    <t>f96ad37c-6f09-494f-bb83-86786cd0328e</t>
  </si>
  <si>
    <t>e25f51a0-33e3-4457-a421-1874ecac000a</t>
  </si>
  <si>
    <t>7175fea4-3a63-4287-a229-01aa98818780</t>
  </si>
  <si>
    <t>98a78b42-506a-4f23-9139-f2c218e1b012</t>
  </si>
  <si>
    <t>e2b70d0d-9f1b-480a-8bac-4a0542cd6c8c</t>
  </si>
  <si>
    <t>67917bb7-a026-47b7-b4ca-630e8a22b774</t>
  </si>
  <si>
    <t>c9fa2234-efc2-458a-ae80-20b5292d7f2e</t>
  </si>
  <si>
    <t>e32a78c6-b5a5-4b80-9dd2-fe869003e5bd</t>
  </si>
  <si>
    <t>c92d6ada-998f-4a21-b2dd-f8c34f95eb58</t>
  </si>
  <si>
    <t>d1e4e8cd-1c81-4fa1-9b36-2949f7e6b3ac</t>
  </si>
  <si>
    <t>fbab7c0a-dcea-4c96-94d3-68fbceeed16b</t>
  </si>
  <si>
    <t>613d6360-3eab-40e6-b944-f83209ed4624</t>
  </si>
  <si>
    <t>283ab1f4-2b31-4190-a01a-cdf6ba75da18</t>
  </si>
  <si>
    <t>76178518-ba6c-44db-90e7-4cededa86110</t>
  </si>
  <si>
    <t>98b34eee-d424-42a7-afd0-05e1ff993d34</t>
  </si>
  <si>
    <t>cac416b2-a8e5-4d57-a661-b7dab1944dd5</t>
  </si>
  <si>
    <t>6b4928d3-c4eb-46a9-bcf8-595204dc10a2</t>
  </si>
  <si>
    <t>c77db8ed-2794-4250-8964-858959ebdc31</t>
  </si>
  <si>
    <t>0ea2cad2-1fa8-4755-a95b-ef5579a3cae6</t>
  </si>
  <si>
    <t>8085228a-93a8-4cfd-a7f4-9f7ac2d5a69a</t>
  </si>
  <si>
    <t>cce41a63-23fa-4660-98eb-13f720b648c1</t>
  </si>
  <si>
    <t>70e51c32-010d-44ed-86f8-fcc66be1381b</t>
  </si>
  <si>
    <t>5d8187d4-8468-48f4-ac0e-7aee65b03786</t>
  </si>
  <si>
    <t>c9833eca-02db-42e7-9436-a17a6e9527cc</t>
  </si>
  <si>
    <t>ba00b239-9337-4703-8b71-fd81c7e21b79</t>
  </si>
  <si>
    <t>2a2565a7-cf9b-4228-8aed-7c65403077f2</t>
  </si>
  <si>
    <t>1f215820-e162-4527-afda-531a44b31586</t>
  </si>
  <si>
    <t>6654de60-5b5f-4c3d-bf6d-bbacf9dbc0a5</t>
  </si>
  <si>
    <t>6bfef6c3-247d-481c-9b1f-1fa0095ed068</t>
  </si>
  <si>
    <t>9a396a21-e938-4620-a60b-11f961a3fb0c</t>
  </si>
  <si>
    <t>a9e23876-f7b9-4f94-8e40-99a811a181ab</t>
  </si>
  <si>
    <t>adefdf15-a392-4051-8cee-db2edf720992</t>
  </si>
  <si>
    <t>9f7eb5b1-bc49-4c3a-80f0-1ef44f93a759</t>
  </si>
  <si>
    <t>c5a48d4d-8d13-4f2f-bfeb-67b66dd62db8</t>
  </si>
  <si>
    <t>07f54f5d-7928-4eaa-96f5-0df1c6cd3b7f</t>
  </si>
  <si>
    <t>5615ec52-1999-48d8-98d6-a20543b6f4f0</t>
  </si>
  <si>
    <t>f043f594-6c68-4350-aaea-dcb0bb72c972</t>
  </si>
  <si>
    <t>0dd4b77f-bbca-4778-ac51-7b6faa55c3f1</t>
  </si>
  <si>
    <t>67332882-c620-4f11-9fe0-c3dc2b9a6c80</t>
  </si>
  <si>
    <t>f6f08ede-2ec9-4816-9626-4fd8cfd69f46</t>
  </si>
  <si>
    <t>f4fb1713-9a30-4781-87c3-3fe14ddc02ce</t>
  </si>
  <si>
    <t>845c2a6e-956e-48a6-89b1-9092b6956fa3</t>
  </si>
  <si>
    <t>3d4425f6-123f-4e84-8505-363b49e7fff4</t>
  </si>
  <si>
    <t>5b967a94-5639-41aa-ab30-ae66aee92740</t>
  </si>
  <si>
    <t>b536350c-2ad6-4e35-8b8f-64b12f796942</t>
  </si>
  <si>
    <t>75345589-7ad3-42a3-9d4e-63995f5d249b</t>
  </si>
  <si>
    <t>eda499ec-95ac-4c15-a5b7-a90c325f1dcc</t>
  </si>
  <si>
    <t>85afa45e-bb97-45d8-a088-d09ac05d412f</t>
  </si>
  <si>
    <t>6cdd373f-4f7b-4cf5-955e-d16e78dbd5d1</t>
  </si>
  <si>
    <t>b7409b12-6e52-4afd-b717-1af92aec9987</t>
  </si>
  <si>
    <t>c6518979-95f1-4a58-8ae4-336782a1d520</t>
  </si>
  <si>
    <t>fb95ad4d-643c-41d4-af2d-51ed3bbc06c5</t>
  </si>
  <si>
    <t>e7edfb59-485b-49e0-8ca2-e23f1b781980</t>
  </si>
  <si>
    <t>b47b5c11-7a2a-4a2f-9b13-d94ac11781b0</t>
  </si>
  <si>
    <t>070ce8b9-27f2-4af1-a905-97dca6cc1d01</t>
  </si>
  <si>
    <t>e0d44ee2-20bf-4320-80bf-0962ac270e09</t>
  </si>
  <si>
    <t>c356a640-83c8-430d-b502-c3d150ada132</t>
  </si>
  <si>
    <t>aab9c3d4-9604-4c3d-8047-568a2e295513</t>
  </si>
  <si>
    <t>c3e2052f-a74f-409d-994c-1831079d53d0</t>
  </si>
  <si>
    <t>422824e0-00e4-4e78-913b-e064454b923d</t>
  </si>
  <si>
    <t>da1aff5d-b0c5-4006-9d1a-9179d5aa0512</t>
  </si>
  <si>
    <t>6435d068-ab3a-4c1b-8058-723f51e659e0</t>
  </si>
  <si>
    <t>1d5710a3-fb7b-4ad4-91bd-c0ca8c8a5e07</t>
  </si>
  <si>
    <t>830d68f4-0ba3-41b8-a63a-ed2ed1832386</t>
  </si>
  <si>
    <t>a1466b76-670c-4cfe-bf72-2455d4775d0a</t>
  </si>
  <si>
    <t>981e913c-d6a4-4059-b496-db3719489184</t>
  </si>
  <si>
    <t>ada5baef-14b7-4942-91ed-3c5ddf22b393</t>
  </si>
  <si>
    <t>c186bc7d-c88f-4af4-81ab-79eabc865eb8</t>
  </si>
  <si>
    <t>810cb88c-69ef-428c-9377-fb360c441322</t>
  </si>
  <si>
    <t>966d9bb7-13ee-4dc4-b30f-01c0790c7290</t>
  </si>
  <si>
    <t>0d13f55d-ca0a-4822-a899-4c19da7a2bea</t>
  </si>
  <si>
    <t>b92da387-07f4-45bc-ae1b-b9fb703c8d90</t>
  </si>
  <si>
    <t>dcd97857-3bae-4929-9173-049429714b36</t>
  </si>
  <si>
    <t>160dfc7c-8893-4ff4-8a8b-f92645b877f8</t>
  </si>
  <si>
    <t>a5785522-c7b4-4a64-928b-fd52c79bd931</t>
  </si>
  <si>
    <t>3f824250-5cb1-4c0a-bb59-fa3feadfb2ee</t>
  </si>
  <si>
    <t>024bcb40-2b90-46b8-91f8-27368f9d40f8</t>
  </si>
  <si>
    <t>11621304-47d4-4698-94b0-56698ab0f33f</t>
  </si>
  <si>
    <t>99ec90fb-8224-4139-bb8b-a323f2435cbf</t>
  </si>
  <si>
    <t>dbb0c794-d72d-49dc-bfca-2add7eab72c2</t>
  </si>
  <si>
    <t>ded474e7-c09a-426b-9859-a5ca31217b30</t>
  </si>
  <si>
    <t>3acf8500-3d76-4957-aa22-ea5ed6cc99ee</t>
  </si>
  <si>
    <t>21001a02-5b76-4ed2-a4ee-ee41a4a837e5</t>
  </si>
  <si>
    <t>3eaae1dd-c5d3-4762-b151-d4961adc7c55</t>
  </si>
  <si>
    <t>6802b3e8-a674-4100-824a-d3ffc58dacd2</t>
  </si>
  <si>
    <t>95e92eb4-90c3-457c-ac8e-a745f1516f91</t>
  </si>
  <si>
    <t>4b527441-da7d-41f4-9e0f-576c931ea3e9</t>
  </si>
  <si>
    <t>b917707d-653b-4bf9-819a-b8fd47a98962</t>
  </si>
  <si>
    <t>a905858e-be1d-412b-b066-62bff8219a0b</t>
  </si>
  <si>
    <t>ed0af25a-fa98-4234-a7a8-e82cdc872d3b</t>
  </si>
  <si>
    <t>8a16ab4d-c539-4561-8737-5a1155336cd4</t>
  </si>
  <si>
    <t>63527716-7a5e-45a6-a6a0-181b6e974091</t>
  </si>
  <si>
    <t>256adc1e-e840-4b2a-aaec-2829d468a451</t>
  </si>
  <si>
    <t>9ed52b06-076b-431c-9cd8-e33e77411f55</t>
  </si>
  <si>
    <t>65fb62f4-4373-44f4-83d3-cbcbf5311f71</t>
  </si>
  <si>
    <t>dd8a1941-0c37-4f81-a690-a7f9a31d530e</t>
  </si>
  <si>
    <t>513a3c6d-ad10-42f4-9ee4-4933a20a1ceb</t>
  </si>
  <si>
    <t>f8739760-d036-4d95-b76d-f6ac94bdc9ca</t>
  </si>
  <si>
    <t>6ae0b9a7-9812-4b91-bedc-b7c90c0e97a7</t>
  </si>
  <si>
    <t>04febf16-29f3-4655-ac54-904eb1634378</t>
  </si>
  <si>
    <t>74f33695-e4f4-4e50-ad3d-d0449d74e795</t>
  </si>
  <si>
    <t>9c62e58d-9300-45c3-a9e5-931fdcd45e78</t>
  </si>
  <si>
    <t>2e77cf0d-2d01-4728-ac89-22c15a415d75</t>
  </si>
  <si>
    <t>edb87bb1-bf63-4244-831e-ae4a36a0b69c</t>
  </si>
  <si>
    <t>9b0cf281-ce46-4ecc-9c1e-b637d69e4245</t>
  </si>
  <si>
    <t>0bfe33b6-8c36-4a5b-bb22-db7f6a7f7da0</t>
  </si>
  <si>
    <t>2069fc75-0bc7-4e31-a0d9-39ca8a9bd847</t>
  </si>
  <si>
    <t>1447af06-3fef-4b52-85ac-117b902db16a</t>
  </si>
  <si>
    <t>440e129a-84e4-4066-b8ec-0e604e5946ed</t>
  </si>
  <si>
    <t>4b2d1e8a-ba1b-42ee-8b0b-d545ae434625</t>
  </si>
  <si>
    <t>d42aff8e-afee-4578-811d-f54f8c50a088</t>
  </si>
  <si>
    <t>b891d8fa-0ef1-4730-930b-627221a2888f</t>
  </si>
  <si>
    <t>17494e25-4219-4713-a5f1-b5592c684a8a</t>
  </si>
  <si>
    <t>2b4753e0-1f9c-4455-8012-1b6f83b63f81</t>
  </si>
  <si>
    <t>968ea476-f744-4c9d-885a-cd370126c6f7</t>
  </si>
  <si>
    <t>270bc7b6-ce41-4825-8f71-eb5629a7cf6e</t>
  </si>
  <si>
    <t>2b7d4091-a9f5-45af-a469-35bf459d8180</t>
  </si>
  <si>
    <t>975260cc-3a24-4690-9baf-9a13257d0f10</t>
  </si>
  <si>
    <t>9ac075e0-1527-482d-83f5-91ae05f1f4d7</t>
  </si>
  <si>
    <t>04921da0-30d4-4de8-b005-9c56d5805d05</t>
  </si>
  <si>
    <t>6c65f1f0-0d96-4450-a950-db45e33c0be9</t>
  </si>
  <si>
    <t>9ff5acb7-4138-47e1-97bc-724428990fa0</t>
  </si>
  <si>
    <t>5f0c7972-5b5c-449d-948c-60e872d45cb2</t>
  </si>
  <si>
    <t>70448cfd-e0a4-4ba1-9279-e11a974422b8</t>
  </si>
  <si>
    <t>b78e06cc-0f97-4189-9e46-6d3b8879e1bb</t>
  </si>
  <si>
    <t>acf10988-b84f-46d9-a1b9-807a099cfe20</t>
  </si>
  <si>
    <t>c49b6aad-e21d-4946-85e0-05090e5fc604</t>
  </si>
  <si>
    <t>f23adc83-a84b-4149-98e1-dad382790e74</t>
  </si>
  <si>
    <t>96059c5c-a7e4-4ebe-9da8-20f647d4aeda</t>
  </si>
  <si>
    <t>01877a3b-9e9e-453b-8140-3277189ce746</t>
  </si>
  <si>
    <t>68b17b6f-054d-4eec-828e-7f41c45e668d</t>
  </si>
  <si>
    <t>34003c87-10ae-492e-92e2-627f63e80283</t>
  </si>
  <si>
    <t>cb1a3aae-849b-4e12-8fd3-f0cc5f0bdde1</t>
  </si>
  <si>
    <t>16a52a3e-8ced-4049-81e5-7bf19e0f3a07</t>
  </si>
  <si>
    <t>9def88b6-b499-44cc-af1f-927ac80be62d</t>
  </si>
  <si>
    <t>fae39d1f-915a-4e93-aa21-1fc76f078f87</t>
  </si>
  <si>
    <t>ec9033e1-e553-4c4b-8b6e-ed84f6327548</t>
  </si>
  <si>
    <t>9334d468-a4ce-44f8-bd65-e9a2e0d548fc</t>
  </si>
  <si>
    <t>8f7e772e-cb43-4362-93ac-c93e574b1c79</t>
  </si>
  <si>
    <t>2f46ee38-7a10-40d3-bfbf-0bd49f9c89ea</t>
  </si>
  <si>
    <t>19c72127-3b7e-47bc-ba41-ca55b3a6fee8</t>
  </si>
  <si>
    <t>ea850cd8-9243-472a-9f7b-3377017caf9e</t>
  </si>
  <si>
    <t>fb9d4b14-0507-4c6b-8fdf-c169ba857773</t>
  </si>
  <si>
    <t>ff67d9c4-1854-4aff-8c8a-eb7881e16589</t>
  </si>
  <si>
    <t>615db508-dd29-49ab-b65e-609a1897e5b8</t>
  </si>
  <si>
    <t>e9db5b36-ffd1-4054-ae4f-2c7ea65104da</t>
  </si>
  <si>
    <t>10678cda-ce39-4c1f-b486-054b28582843</t>
  </si>
  <si>
    <t>82f5ecaa-335c-492d-a359-83d56c80a123</t>
  </si>
  <si>
    <t>e80f0fd4-72c8-4adf-99b4-c41762f4f8d6</t>
  </si>
  <si>
    <t>927c9709-9955-4366-8a0e-1cd63db41a84</t>
  </si>
  <si>
    <t>6547098e-f490-46cc-8714-f0638b5b2f8b</t>
  </si>
  <si>
    <t>cb81ba6c-cd93-4513-b830-2386413b2f87</t>
  </si>
  <si>
    <t>19f2cf7e-88b3-44be-bcf1-b5b23e17da7b</t>
  </si>
  <si>
    <t>fa1de215-9c3a-44c2-b63b-5d819ebbc88e</t>
  </si>
  <si>
    <t>824efdec-097d-46c4-b072-5addcb43e08d</t>
  </si>
  <si>
    <t>702ec0d4-bdd3-4ce7-99a9-f8e13b315035</t>
  </si>
  <si>
    <t>459c528d-bde3-4cbf-96eb-e35cb73b93da</t>
  </si>
  <si>
    <t>c5abcedd-dc09-429b-80ab-1b44222b0545</t>
  </si>
  <si>
    <t>2113827c-11d3-4b58-9b78-67724c28f3a4</t>
  </si>
  <si>
    <t>b9ba95ae-514e-45e3-af30-e4f59b52e84b</t>
  </si>
  <si>
    <t>7d04869f-6566-45f2-9712-0697089b6fb1</t>
  </si>
  <si>
    <t>99a0680b-24f5-4019-8d02-783d52cbd986</t>
  </si>
  <si>
    <t>d28cd732-4035-48c8-8ff1-df1996bde230</t>
  </si>
  <si>
    <t>94797caf-5791-4bc4-850c-da9e415ae521</t>
  </si>
  <si>
    <t>c7f683b1-cbba-468f-acf9-d15f9dd413c3</t>
  </si>
  <si>
    <t>cb1d61b0-2f99-4356-9cdd-2f3ed7d9c291</t>
  </si>
  <si>
    <t>4e00e5dc-ca78-4768-959e-f6bcd4578b6b</t>
  </si>
  <si>
    <t>84564663-f7f8-447b-87f4-cba2ea2b6364</t>
  </si>
  <si>
    <t>2d9646fc-f70f-418c-8608-7b2e4f9ad937</t>
  </si>
  <si>
    <t>87cff997-3faa-4f22-b2cd-34c078156b74</t>
  </si>
  <si>
    <t>92445a5d-93f4-474b-aa99-9e9877a95162</t>
  </si>
  <si>
    <t>d2fcec07-cc33-47be-9707-76f855a6a68e</t>
  </si>
  <si>
    <t>dcea2b4a-6463-42b0-94cc-afbf593b621c</t>
  </si>
  <si>
    <t>4601b292-786e-4acc-8bcb-002ac67710bc</t>
  </si>
  <si>
    <t>36352b59-cd86-44ad-9a68-736f01f94c1e</t>
  </si>
  <si>
    <t>953a3e3e-3d3b-42fd-b657-2d215d1964fe</t>
  </si>
  <si>
    <t>cc0dd4b9-a531-4d5d-8467-ba6aab45175d</t>
  </si>
  <si>
    <t>b535e8f8-e8bf-4cef-9258-deac645c4e59</t>
  </si>
  <si>
    <t>a4df04d8-9337-4f46-8f02-69ed9d21c72d</t>
  </si>
  <si>
    <t>d4b9e8b1-4307-411e-b005-190087dbba79</t>
  </si>
  <si>
    <t>144e2d98-3602-4134-a70d-33371aa04a82</t>
  </si>
  <si>
    <t>e589469b-b4f1-4656-bee7-5a2d7082dc47</t>
  </si>
  <si>
    <t>4049c3eb-d864-4aa1-b1f6-792231e2550b</t>
  </si>
  <si>
    <t>ee9e52f0-725d-41d9-8595-682c7b766e6f</t>
  </si>
  <si>
    <t>0bdb4e9d-9a9f-4db3-acea-b1897c6505b9</t>
  </si>
  <si>
    <t>c06c75f0-7ab2-4b4a-b20e-2283b15e64c6</t>
  </si>
  <si>
    <t>9aa44a01-6be5-4f7b-b0f1-0e07f18cc94d</t>
  </si>
  <si>
    <t>aaded920-1e34-4dc9-ade1-2acbb4eb5e0a</t>
  </si>
  <si>
    <t>4d482bfe-f4bf-4777-b802-a0db7385308d</t>
  </si>
  <si>
    <t>0da0b93c-104e-4a0a-870c-f18ac6d46c9a</t>
  </si>
  <si>
    <t>deebf1bc-dcb1-4e4c-978d-dcf39c662da8</t>
  </si>
  <si>
    <t>78239e85-7f5e-4f00-8fff-59869a12c473</t>
  </si>
  <si>
    <t>6f5be970-db70-49f8-9e1f-404c2a3311fc</t>
  </si>
  <si>
    <t>dd42c7c5-eb1d-4a08-8d25-a7b3c7c7596b</t>
  </si>
  <si>
    <t>f29943c4-cd12-4f62-8450-37dfee8b93cf</t>
  </si>
  <si>
    <t>cf5f69a5-9906-4695-9549-f75c4872160b</t>
  </si>
  <si>
    <t>efdae04c-ba15-4415-b7da-d5feb355bcec</t>
  </si>
  <si>
    <t>2b1962cc-b39f-4684-9051-2146539e3445</t>
  </si>
  <si>
    <t>26fd2eaf-c2b3-4ec3-bbca-7c90d8a58342</t>
  </si>
  <si>
    <t>6a174799-dabb-415f-b56d-5354419e21aa</t>
  </si>
  <si>
    <t>9fa0332a-bcf3-4e2a-a4f4-f8bd667a358c</t>
  </si>
  <si>
    <t>52f0de7d-3605-437e-9041-79c3e9613040</t>
  </si>
  <si>
    <t>419ab907-9b28-4035-a924-e8f43a42ee24</t>
  </si>
  <si>
    <t>aa1e0fcd-9fe6-48a4-b177-f532c1809131</t>
  </si>
  <si>
    <t>2606843d-2a02-4a06-9a40-81c2aba074ed</t>
  </si>
  <si>
    <t>ace5cae5-18d0-4d0e-92fc-597a61cdffc9</t>
  </si>
  <si>
    <t>e11e2699-ec14-45dd-8108-20f08b347f29</t>
  </si>
  <si>
    <t>e684114a-5cda-4ea3-9f46-7bd72357819c</t>
  </si>
  <si>
    <t>d7128c68-a81d-47da-97bc-ebaecf2fcef6</t>
  </si>
  <si>
    <t>96d12a06-d50c-4b6e-ae45-ae3dce2df524</t>
  </si>
  <si>
    <t>f3ce14c1-990e-480d-82d6-c94917400ba6</t>
  </si>
  <si>
    <t>0cc0b52b-9387-48ca-91bc-6b5e13db5551</t>
  </si>
  <si>
    <t>fc3c910a-1292-4e3c-9d64-bb54f5118a92</t>
  </si>
  <si>
    <t>056195e5-cba5-491b-aa48-405e48ed6f8d</t>
  </si>
  <si>
    <t>7ca2b1b0-3d5f-4042-b4fa-600a79e64e3d</t>
  </si>
  <si>
    <t>577ea961-02fd-426d-801f-8ac360e55377</t>
  </si>
  <si>
    <t>affa545f-00b8-4d94-a395-080561947740</t>
  </si>
  <si>
    <t>894cc6d4-48e1-4fe6-b109-64473b6644f9</t>
  </si>
  <si>
    <t>cddbab87-6a28-460f-a97d-48dc33fd2326</t>
  </si>
  <si>
    <t>30336529-7eb8-46c3-a4d1-cbab8888a460</t>
  </si>
  <si>
    <t>f593bb9a-27e1-43f8-8e1a-4904bd31e046</t>
  </si>
  <si>
    <t>93fe688e-6718-4710-b000-4386e8a74091</t>
  </si>
  <si>
    <t>5022fdb0-3f4d-4abf-9d21-deecdaab2525</t>
  </si>
  <si>
    <t>0f2587e0-0947-4ddb-b5fb-d6155602073e</t>
  </si>
  <si>
    <t>1144fc27-f599-41c0-ad59-9a0c8f1a7e02</t>
  </si>
  <si>
    <t>73788f93-5c6d-40ee-9a9d-0f384c6df6bf</t>
  </si>
  <si>
    <t>efd927ae-6b45-4168-a62c-035b8d79befd</t>
  </si>
  <si>
    <t>0719fe96-43b4-47d8-b8e6-8545ef855583</t>
  </si>
  <si>
    <t>d03d523a-575e-4af7-81d6-2d2afadca0f9</t>
  </si>
  <si>
    <t>10f35f41-83e3-494d-9357-f300060bb187</t>
  </si>
  <si>
    <t>e9315146-d460-4757-b345-708dcf490f18</t>
  </si>
  <si>
    <t>39524c77-93ac-465b-9694-442845800568</t>
  </si>
  <si>
    <t>3d5c92ee-55b5-4741-8c97-2029314dbcf1</t>
  </si>
  <si>
    <t>13d01776-e66b-4612-b0a4-789391ae391d</t>
  </si>
  <si>
    <t>346512ae-8215-41ad-9351-19c13fadde69</t>
  </si>
  <si>
    <t>be176460-4446-4305-bd7c-d171be088ac7</t>
  </si>
  <si>
    <t>657af412-f13e-4ce9-846a-9f1b2dc094af</t>
  </si>
  <si>
    <t>834da272-2cd5-4b5d-a400-619bb3b7424a</t>
  </si>
  <si>
    <t>017255ad-1d53-4b8b-ad3f-cd48fdd4d84e</t>
  </si>
  <si>
    <t>5565a660-7647-4b78-813f-ed0d9a38d305</t>
  </si>
  <si>
    <t>d37b0464-de80-420d-a5c1-8c4183becbf2</t>
  </si>
  <si>
    <t>7d054365-2a2e-44f4-b418-d2a2df8e59de</t>
  </si>
  <si>
    <t>db991cf5-e7c5-4d96-b167-80e5e0f8fbb3</t>
  </si>
  <si>
    <t>663a9481-d9ab-46e3-9cab-0a4d7e4ba690</t>
  </si>
  <si>
    <t>f0dc9e2f-21bc-47b5-a1b6-7ec082deac64</t>
  </si>
  <si>
    <t>d7c9642b-6523-46b6-b159-6c361f8a32bd</t>
  </si>
  <si>
    <t>7a02b413-98b2-47f9-8f14-3ef030395416</t>
  </si>
  <si>
    <t>3f7e80e6-233e-4955-b3ad-482058f94ab0</t>
  </si>
  <si>
    <t>78db1395-eed2-47a9-b7e3-36ef316aef58</t>
  </si>
  <si>
    <t>50e1f6ca-e667-4c29-9967-56839d57d51d</t>
  </si>
  <si>
    <t>78a2ddd7-f343-4658-a85d-a646772d1b0c</t>
  </si>
  <si>
    <t>2b4c2ea1-abf8-43ee-a29e-0c1635a9be2b</t>
  </si>
  <si>
    <t>79df6deb-f7d5-4b39-bed1-9e7853a28ae3</t>
  </si>
  <si>
    <t>10a8a223-46dd-4e3a-be66-7880f2c4ef0a</t>
  </si>
  <si>
    <t>23c617aa-346b-41c0-baf4-00d5e4c34868</t>
  </si>
  <si>
    <t>5cdd2437-a245-4615-b567-d7bfd32555e0</t>
  </si>
  <si>
    <t>40a41110-ed8b-4e15-9269-c8c278b065cd</t>
  </si>
  <si>
    <t>74b0b909-b99b-414d-88e5-6bbb79ab7e28</t>
  </si>
  <si>
    <t>58ce2741-a713-4ab3-8055-524ebfaf5263</t>
  </si>
  <si>
    <t>7e5a3505-dfed-476c-9c99-deb39b5d3892</t>
  </si>
  <si>
    <t>b6242250-f78c-45d7-aee9-f1e88f733c35</t>
  </si>
  <si>
    <t>0682a6e2-61ea-4a1e-a95d-c701d2e7e8c7</t>
  </si>
  <si>
    <t>66527cd0-3a44-45a6-b7e0-3f32f7a68be4</t>
  </si>
  <si>
    <t>34759f0a-366c-4dd3-b602-776048c78ae9</t>
  </si>
  <si>
    <t>65a66ae2-48b8-4840-8d58-72e5c0412c4c</t>
  </si>
  <si>
    <t>8d541231-79de-4ca0-bd9b-1a26dd712f87</t>
  </si>
  <si>
    <t>38c06cc3-d2e6-4f7b-831c-c20fd895130e</t>
  </si>
  <si>
    <t>284529d5-a11e-4ece-b0b8-a2a45d33ab01</t>
  </si>
  <si>
    <t>a99b2ace-e1bf-4a89-985d-203e5b699b5d</t>
  </si>
  <si>
    <t>f98de270-15a8-4eb5-a084-9741ee0b0e2d</t>
  </si>
  <si>
    <t>8838024b-49da-4282-9cec-9c1c205d8210</t>
  </si>
  <si>
    <t>76033f42-63e2-4a45-a587-7101eeca0ad9</t>
  </si>
  <si>
    <t>476adee8-ee35-469e-99f5-16afeff6ae0f</t>
  </si>
  <si>
    <t>4e589b79-6438-4fc4-8be5-34277824e549</t>
  </si>
  <si>
    <t>d851c532-543b-4b35-b548-2d7d2b69b081</t>
  </si>
  <si>
    <t>126810ef-ea34-4993-aff9-9de03ec2b15a</t>
  </si>
  <si>
    <t>acfd3549-37b2-4f80-bdbd-a3508471bdd0</t>
  </si>
  <si>
    <t>71fc9289-3533-4f94-bc75-05d6726735bc</t>
  </si>
  <si>
    <t>a5660baa-72f2-4d2a-8bc7-11aa45d71d1b</t>
  </si>
  <si>
    <t>0aa79fd7-f512-4238-ba3c-48a3e26d8159</t>
  </si>
  <si>
    <t>b84f687d-dc6f-41eb-ad15-2b59860a9f69</t>
  </si>
  <si>
    <t>19470c89-005d-4f55-9d8d-0e0ac57c07c8</t>
  </si>
  <si>
    <t>475dfc27-a167-4a7b-b49d-938d0116b85c</t>
  </si>
  <si>
    <t>6fdbb76a-97f8-42c7-831a-2b1480d7cb8c</t>
  </si>
  <si>
    <t>50df0598-86f9-4964-8ff6-ed5b2906983b</t>
  </si>
  <si>
    <t>1288d851-7b5f-4e82-a42b-c20f35bb1b8e</t>
  </si>
  <si>
    <t>f6c18507-dab0-4255-b18e-d22f42d5c14b</t>
  </si>
  <si>
    <t>95a4beeb-f88f-4d27-88c0-7850882c325d</t>
  </si>
  <si>
    <t>71103c19-b01f-4941-8b4b-df3aa5911172</t>
  </si>
  <si>
    <t>a36901ef-2d3f-4b6a-b2dd-d2064e2b855c</t>
  </si>
  <si>
    <t>50a7ba41-7f51-4479-b11b-bd78097a0b4d</t>
  </si>
  <si>
    <t>db82370f-3a65-43c7-a23b-45e5c8eb17be</t>
  </si>
  <si>
    <t>5c298bbd-4902-4928-bc9e-95647c8f9a1d</t>
  </si>
  <si>
    <t>2916666e-3240-4708-99f9-44882a583a3a</t>
  </si>
  <si>
    <t>48f6b771-0148-458d-bce4-5f735f790359</t>
  </si>
  <si>
    <t>b3a2b63f-b387-4fd7-8f23-cd53180d358a</t>
  </si>
  <si>
    <t>e29f28d7-7b0c-4077-a4c3-da64562f496d</t>
  </si>
  <si>
    <t>ee789a73-442b-4549-8ff4-2530546136a9</t>
  </si>
  <si>
    <t>13f591dd-fe2f-4dc2-90d0-c3187cf7625a</t>
  </si>
  <si>
    <t>932d4074-15e4-4fa7-b80e-b77be36b9337</t>
  </si>
  <si>
    <t>1e272fa6-c67b-4993-8282-3008020238d9</t>
  </si>
  <si>
    <t>d503901d-a5d6-4f26-897e-3adbf8e30026</t>
  </si>
  <si>
    <t>ed105e03-c361-4d63-bd23-c144eb8655cc</t>
  </si>
  <si>
    <t>6e5accaf-340a-408e-8de6-e4ebe5ce8ac9</t>
  </si>
  <si>
    <t>76523701-458e-4951-aae9-dad3575eb8e8</t>
  </si>
  <si>
    <t>130657bd-f957-42af-b5c9-bbceb22d6b3c</t>
  </si>
  <si>
    <t>5130ba56-8966-43f0-bf72-fa59bb68ee45</t>
  </si>
  <si>
    <t>240e1b98-dcdb-486e-a21c-36a6015d13c5</t>
  </si>
  <si>
    <t>3b29e10e-1fcd-424c-b215-b87c61de60a6</t>
  </si>
  <si>
    <t>ac635df1-3674-446f-a930-e5fc0e5fb00a</t>
  </si>
  <si>
    <t>14fa2ac4-286f-4bf4-b03f-804632a0815a</t>
  </si>
  <si>
    <t>d6ae6f99-7434-4e71-88c1-61280cad042d</t>
  </si>
  <si>
    <t>15f71e0f-1d71-411c-94fb-ecb35a636bc9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</si>
</sst>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rgb="FF202122"/>
      <name val="Arial"/>
      <family val="2"/>
      <charset val="238"/>
    </font>
    <font>
      <sz val="8"/>
      <name val="Calibri"/>
      <family val="2"/>
      <charset val="238"/>
      <scheme val="minor"/>
    </font>
    <font>
      <u/>
      <sz val="11"/>
      <color rgb="FF202122"/>
      <name val="Arial"/>
      <family val="2"/>
      <charset val="238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8F9FA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3">
    <xf numFmtId="0" fontId="0" fillId="0" borderId="0" xfId="0"/>
    <xf numFmtId="0" fontId="13" fillId="33" borderId="10" xfId="0" applyFont="1" applyFill="1" applyBorder="1"/>
    <xf numFmtId="0" fontId="0" fillId="34" borderId="10" xfId="0" applyFont="1" applyFill="1" applyBorder="1"/>
    <xf numFmtId="0" fontId="0" fillId="0" borderId="10" xfId="0" applyFont="1" applyBorder="1"/>
    <xf numFmtId="11" fontId="0" fillId="0" borderId="0" xfId="0" applyNumberFormat="1"/>
    <xf numFmtId="0" fontId="19" fillId="35" borderId="11" xfId="0" applyFont="1" applyFill="1" applyBorder="1" applyAlignment="1">
      <alignment vertical="center" wrapText="1"/>
    </xf>
    <xf numFmtId="49" fontId="19" fillId="35" borderId="11" xfId="0" applyNumberFormat="1" applyFont="1" applyFill="1" applyBorder="1" applyAlignment="1">
      <alignment vertical="center" wrapText="1"/>
    </xf>
    <xf numFmtId="0" fontId="0" fillId="0" borderId="0" xfId="0" applyFill="1"/>
    <xf numFmtId="49" fontId="19" fillId="35" borderId="13" xfId="0" applyNumberFormat="1" applyFont="1" applyFill="1" applyBorder="1" applyAlignment="1">
      <alignment vertical="center" wrapText="1"/>
    </xf>
    <xf numFmtId="49" fontId="19" fillId="35" borderId="12" xfId="0" applyNumberFormat="1" applyFont="1" applyFill="1" applyBorder="1" applyAlignment="1">
      <alignment vertical="center" wrapText="1"/>
    </xf>
    <xf numFmtId="49" fontId="21" fillId="35" borderId="11" xfId="42" applyNumberFormat="1" applyFont="1" applyFill="1" applyBorder="1" applyAlignment="1">
      <alignment vertical="center" wrapText="1"/>
    </xf>
    <xf numFmtId="49" fontId="21" fillId="35" borderId="12" xfId="42" applyNumberFormat="1" applyFont="1" applyFill="1" applyBorder="1" applyAlignment="1">
      <alignment vertical="center" wrapText="1"/>
    </xf>
    <xf numFmtId="0" fontId="21" fillId="35" borderId="12" xfId="42" applyFont="1" applyFill="1" applyBorder="1" applyAlignment="1">
      <alignment vertical="center" wrapText="1"/>
    </xf>
  </cellXfs>
  <cellStyles count="43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Hypertextový odkaz" xfId="42" builtinId="8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6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02122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rgb="FFF8F9FA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A2A9B1"/>
        </left>
        <right style="medium">
          <color rgb="FFA2A9B1"/>
        </right>
        <top style="medium">
          <color rgb="FFA2A9B1"/>
        </top>
        <bottom style="medium">
          <color rgb="FFA2A9B1"/>
        </bottom>
      </border>
    </dxf>
    <dxf>
      <font>
        <color rgb="FF202122"/>
        <name val="Arial"/>
        <family val="2"/>
        <charset val="238"/>
        <scheme val="none"/>
      </font>
      <fill>
        <patternFill patternType="solid">
          <fgColor indexed="64"/>
          <bgColor rgb="FFF8F9FA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rgb="FFA2A9B1"/>
        </left>
        <right style="medium">
          <color rgb="FFA2A9B1"/>
        </right>
        <top style="medium">
          <color rgb="FFA2A9B1"/>
        </top>
        <bottom style="medium">
          <color rgb="FFA2A9B1"/>
        </bottom>
      </border>
    </dxf>
    <dxf>
      <font>
        <color rgb="FF202122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rgb="FFF8F9FA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rgb="FFA2A9B1"/>
        </left>
        <right style="medium">
          <color rgb="FFA2A9B1"/>
        </right>
        <top style="medium">
          <color rgb="FFA2A9B1"/>
        </top>
        <bottom style="medium">
          <color rgb="FFA2A9B1"/>
        </bottom>
      </border>
    </dxf>
    <dxf>
      <font>
        <color rgb="FF202122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rgb="FFF8F9FA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rgb="FFA2A9B1"/>
        </left>
        <right style="medium">
          <color rgb="FFA2A9B1"/>
        </right>
        <top style="medium">
          <color rgb="FFA2A9B1"/>
        </top>
        <bottom style="medium">
          <color rgb="FFA2A9B1"/>
        </bottom>
      </border>
    </dxf>
    <dxf>
      <border outline="0">
        <bottom style="medium">
          <color rgb="FFA2A9B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ulka1" displayName="Tabulka1" ref="A1:G611" totalsRowShown="0">
  <autoFilter ref="A1:G611"/>
  <sortState xmlns:xlrd2="http://schemas.microsoft.com/office/spreadsheetml/2017/richdata2" ref="A2:G611">
    <sortCondition ref="A1:A611"/>
  </sortState>
  <tableColumns count="7">
    <tableColumn id="1" name="#"/>
    <tableColumn id="7" name="Id"/>
    <tableColumn id="2" name="Name"/>
    <tableColumn id="3" name="Počet Obyvatel"/>
    <tableColumn id="4" name="Rozloha"/>
    <tableColumn id="5" name="Okres"/>
    <tableColumn id="6" name="DistrictId" dataDxfId="0">
      <calculatedColumnFormula>LOOKUP(Tabulka1[[#This Row],[Okres]],Tabulka3[Name],Tabulka3[Id])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ulka2" displayName="Tabulka2" ref="B1:E78" totalsRowShown="0" tableBorderDxfId="5">
  <autoFilter ref="B1:E78"/>
  <sortState xmlns:xlrd2="http://schemas.microsoft.com/office/spreadsheetml/2017/richdata2" ref="B2:D77">
    <sortCondition ref="C1:C77"/>
  </sortState>
  <tableColumns count="4">
    <tableColumn id="1" name="Name" dataDxfId="4" dataCellStyle="Hypertextový odkaz"/>
    <tableColumn id="7" name="KrajNazev" dataDxfId="3" dataCellStyle="Hypertextový odkaz"/>
    <tableColumn id="8" name="Uzemni" dataDxfId="2" dataCellStyle="Hypertextový odkaz"/>
    <tableColumn id="9" name="Kraj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ulka3" displayName="Tabulka3" ref="A1:B78" totalsRowShown="0">
  <autoFilter ref="A1:B78"/>
  <sortState xmlns:xlrd2="http://schemas.microsoft.com/office/spreadsheetml/2017/richdata2" ref="A2:B78">
    <sortCondition ref="A1:A78"/>
  </sortState>
  <tableColumns count="2">
    <tableColumn id="1" name="Name"/>
    <tableColumn id="2" name="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cs.wikipedia.org/wiki/Severomoravsk%C3%BD_kraj" TargetMode="External"/><Relationship Id="rId21" Type="http://schemas.openxmlformats.org/officeDocument/2006/relationships/hyperlink" Target="https://cs.wikipedia.org/wiki/Severomoravsk%C3%BD_kraj" TargetMode="External"/><Relationship Id="rId42" Type="http://schemas.openxmlformats.org/officeDocument/2006/relationships/hyperlink" Target="https://cs.wikipedia.org/wiki/Severomoravsk%C3%BD_kraj" TargetMode="External"/><Relationship Id="rId47" Type="http://schemas.openxmlformats.org/officeDocument/2006/relationships/hyperlink" Target="https://cs.wikipedia.org/wiki/Z%C3%A1pado%C4%8Desk%C3%BD_kraj" TargetMode="External"/><Relationship Id="rId63" Type="http://schemas.openxmlformats.org/officeDocument/2006/relationships/hyperlink" Target="https://cs.wikipedia.org/wiki/Severomoravsk%C3%BD_kraj" TargetMode="External"/><Relationship Id="rId68" Type="http://schemas.openxmlformats.org/officeDocument/2006/relationships/hyperlink" Target="https://cs.wikipedia.org/wiki/Jihomoravsk%C3%BD_kraj_(1960%E2%80%932020)" TargetMode="External"/><Relationship Id="rId16" Type="http://schemas.openxmlformats.org/officeDocument/2006/relationships/hyperlink" Target="https://cs.wikipedia.org/wiki/V%C3%BDchodo%C4%8Desk%C3%BD_kraj" TargetMode="External"/><Relationship Id="rId11" Type="http://schemas.openxmlformats.org/officeDocument/2006/relationships/hyperlink" Target="https://cs.wikipedia.org/wiki/Severo%C4%8Desk%C3%BD_kraj" TargetMode="External"/><Relationship Id="rId24" Type="http://schemas.openxmlformats.org/officeDocument/2006/relationships/hyperlink" Target="https://cs.wikipedia.org/wiki/Jiho%C4%8Desk%C3%BD_kraj_(1960%E2%80%932020)" TargetMode="External"/><Relationship Id="rId32" Type="http://schemas.openxmlformats.org/officeDocument/2006/relationships/hyperlink" Target="https://cs.wikipedia.org/wiki/Severo%C4%8Desk%C3%BD_kraj" TargetMode="External"/><Relationship Id="rId37" Type="http://schemas.openxmlformats.org/officeDocument/2006/relationships/hyperlink" Target="https://cs.wikipedia.org/wiki/Severo%C4%8Desk%C3%BD_kraj" TargetMode="External"/><Relationship Id="rId40" Type="http://schemas.openxmlformats.org/officeDocument/2006/relationships/hyperlink" Target="https://cs.wikipedia.org/wiki/St%C5%99edo%C4%8Desk%C3%BD_kraj" TargetMode="External"/><Relationship Id="rId45" Type="http://schemas.openxmlformats.org/officeDocument/2006/relationships/hyperlink" Target="https://cs.wikipedia.org/wiki/Jiho%C4%8Desk%C3%BD_kraj_(1960%E2%80%932020)" TargetMode="External"/><Relationship Id="rId53" Type="http://schemas.openxmlformats.org/officeDocument/2006/relationships/hyperlink" Target="https://cs.wikipedia.org/wiki/Jihomoravsk%C3%BD_kraj_(1960%E2%80%932020)" TargetMode="External"/><Relationship Id="rId58" Type="http://schemas.openxmlformats.org/officeDocument/2006/relationships/hyperlink" Target="https://cs.wikipedia.org/wiki/V%C3%BDchodo%C4%8Desk%C3%BD_kraj" TargetMode="External"/><Relationship Id="rId66" Type="http://schemas.openxmlformats.org/officeDocument/2006/relationships/hyperlink" Target="https://cs.wikipedia.org/wiki/Severo%C4%8Desk%C3%BD_kraj" TargetMode="External"/><Relationship Id="rId74" Type="http://schemas.openxmlformats.org/officeDocument/2006/relationships/hyperlink" Target="https://cs.wikipedia.org/wiki/Jihomoravsk%C3%BD_kraj_(1960%E2%80%932020)" TargetMode="External"/><Relationship Id="rId5" Type="http://schemas.openxmlformats.org/officeDocument/2006/relationships/hyperlink" Target="https://cs.wikipedia.org/wiki/Jihomoravsk%C3%BD_kraj_(1960%E2%80%932020)" TargetMode="External"/><Relationship Id="rId61" Type="http://schemas.openxmlformats.org/officeDocument/2006/relationships/hyperlink" Target="https://cs.wikipedia.org/wiki/Jiho%C4%8Desk%C3%BD_kraj_(1960%E2%80%932020)" TargetMode="External"/><Relationship Id="rId19" Type="http://schemas.openxmlformats.org/officeDocument/2006/relationships/hyperlink" Target="https://cs.wikipedia.org/wiki/V%C3%BDchodo%C4%8Desk%C3%BD_kraj" TargetMode="External"/><Relationship Id="rId14" Type="http://schemas.openxmlformats.org/officeDocument/2006/relationships/hyperlink" Target="https://cs.wikipedia.org/wiki/V%C3%BDchodo%C4%8Desk%C3%BD_kraj" TargetMode="External"/><Relationship Id="rId22" Type="http://schemas.openxmlformats.org/officeDocument/2006/relationships/hyperlink" Target="https://cs.wikipedia.org/wiki/V%C3%BDchodo%C4%8Desk%C3%BD_kraj" TargetMode="External"/><Relationship Id="rId27" Type="http://schemas.openxmlformats.org/officeDocument/2006/relationships/hyperlink" Target="https://cs.wikipedia.org/wiki/St%C5%99edo%C4%8Desk%C3%BD_kraj" TargetMode="External"/><Relationship Id="rId30" Type="http://schemas.openxmlformats.org/officeDocument/2006/relationships/hyperlink" Target="https://cs.wikipedia.org/wiki/Jihomoravsk%C3%BD_kraj_(1960%E2%80%932020)" TargetMode="External"/><Relationship Id="rId35" Type="http://schemas.openxmlformats.org/officeDocument/2006/relationships/hyperlink" Target="https://cs.wikipedia.org/wiki/St%C5%99edo%C4%8Desk%C3%BD_kraj" TargetMode="External"/><Relationship Id="rId43" Type="http://schemas.openxmlformats.org/officeDocument/2006/relationships/hyperlink" Target="https://cs.wikipedia.org/wiki/Severomoravsk%C3%BD_kraj" TargetMode="External"/><Relationship Id="rId48" Type="http://schemas.openxmlformats.org/officeDocument/2006/relationships/hyperlink" Target="https://cs.wikipedia.org/wiki/Z%C3%A1pado%C4%8Desk%C3%BD_kraj" TargetMode="External"/><Relationship Id="rId56" Type="http://schemas.openxmlformats.org/officeDocument/2006/relationships/hyperlink" Target="https://cs.wikipedia.org/wiki/St%C5%99edo%C4%8Desk%C3%BD_kraj" TargetMode="External"/><Relationship Id="rId64" Type="http://schemas.openxmlformats.org/officeDocument/2006/relationships/hyperlink" Target="https://cs.wikipedia.org/wiki/Jiho%C4%8Desk%C3%BD_kraj_(1960%E2%80%932020)" TargetMode="External"/><Relationship Id="rId69" Type="http://schemas.openxmlformats.org/officeDocument/2006/relationships/hyperlink" Target="https://cs.wikipedia.org/wiki/Jihomoravsk%C3%BD_kraj_(1960%E2%80%932020)" TargetMode="External"/><Relationship Id="rId77" Type="http://schemas.openxmlformats.org/officeDocument/2006/relationships/printerSettings" Target="../printerSettings/printerSettings1.bin"/><Relationship Id="rId8" Type="http://schemas.openxmlformats.org/officeDocument/2006/relationships/hyperlink" Target="https://cs.wikipedia.org/wiki/Severo%C4%8Desk%C3%BD_kraj" TargetMode="External"/><Relationship Id="rId51" Type="http://schemas.openxmlformats.org/officeDocument/2006/relationships/hyperlink" Target="https://cs.wikipedia.org/wiki/St%C5%99edo%C4%8Desk%C3%BD_kraj" TargetMode="External"/><Relationship Id="rId72" Type="http://schemas.openxmlformats.org/officeDocument/2006/relationships/hyperlink" Target="https://cs.wikipedia.org/wiki/Severomoravsk%C3%BD_kraj" TargetMode="External"/><Relationship Id="rId3" Type="http://schemas.openxmlformats.org/officeDocument/2006/relationships/hyperlink" Target="https://cs.wikipedia.org/wiki/Jihomoravsk%C3%BD_kraj_(1960%E2%80%932020)" TargetMode="External"/><Relationship Id="rId12" Type="http://schemas.openxmlformats.org/officeDocument/2006/relationships/hyperlink" Target="https://cs.wikipedia.org/wiki/Z%C3%A1pado%C4%8Desk%C3%BD_kraj" TargetMode="External"/><Relationship Id="rId17" Type="http://schemas.openxmlformats.org/officeDocument/2006/relationships/hyperlink" Target="https://cs.wikipedia.org/wiki/Z%C3%A1pado%C4%8Desk%C3%BD_kraj" TargetMode="External"/><Relationship Id="rId25" Type="http://schemas.openxmlformats.org/officeDocument/2006/relationships/hyperlink" Target="https://cs.wikipedia.org/wiki/Z%C3%A1pado%C4%8Desk%C3%BD_kraj" TargetMode="External"/><Relationship Id="rId33" Type="http://schemas.openxmlformats.org/officeDocument/2006/relationships/hyperlink" Target="https://cs.wikipedia.org/wiki/Severo%C4%8Desk%C3%BD_kraj" TargetMode="External"/><Relationship Id="rId38" Type="http://schemas.openxmlformats.org/officeDocument/2006/relationships/hyperlink" Target="https://cs.wikipedia.org/wiki/V%C3%BDchodo%C4%8Desk%C3%BD_kraj" TargetMode="External"/><Relationship Id="rId46" Type="http://schemas.openxmlformats.org/officeDocument/2006/relationships/hyperlink" Target="https://cs.wikipedia.org/wiki/Jiho%C4%8Desk%C3%BD_kraj_(1960%E2%80%932020)" TargetMode="External"/><Relationship Id="rId59" Type="http://schemas.openxmlformats.org/officeDocument/2006/relationships/hyperlink" Target="https://cs.wikipedia.org/wiki/V%C3%BDchodo%C4%8Desk%C3%BD_kraj" TargetMode="External"/><Relationship Id="rId67" Type="http://schemas.openxmlformats.org/officeDocument/2006/relationships/hyperlink" Target="https://cs.wikipedia.org/wiki/V%C3%BDchodo%C4%8Desk%C3%BD_kraj" TargetMode="External"/><Relationship Id="rId20" Type="http://schemas.openxmlformats.org/officeDocument/2006/relationships/hyperlink" Target="https://cs.wikipedia.org/wiki/Severo%C4%8Desk%C3%BD_kraj" TargetMode="External"/><Relationship Id="rId41" Type="http://schemas.openxmlformats.org/officeDocument/2006/relationships/hyperlink" Target="https://cs.wikipedia.org/wiki/Severomoravsk%C3%BD_kraj" TargetMode="External"/><Relationship Id="rId54" Type="http://schemas.openxmlformats.org/officeDocument/2006/relationships/hyperlink" Target="https://cs.wikipedia.org/wiki/Severomoravsk%C3%BD_kraj" TargetMode="External"/><Relationship Id="rId62" Type="http://schemas.openxmlformats.org/officeDocument/2006/relationships/hyperlink" Target="https://cs.wikipedia.org/wiki/V%C3%BDchodo%C4%8Desk%C3%BD_kraj" TargetMode="External"/><Relationship Id="rId70" Type="http://schemas.openxmlformats.org/officeDocument/2006/relationships/hyperlink" Target="https://cs.wikipedia.org/wiki/Severo%C4%8Desk%C3%BD_kraj" TargetMode="External"/><Relationship Id="rId75" Type="http://schemas.openxmlformats.org/officeDocument/2006/relationships/hyperlink" Target="https://cs.wikipedia.org/wiki/Jihomoravsk%C3%BD_kraj_(1960%E2%80%932020)" TargetMode="External"/><Relationship Id="rId1" Type="http://schemas.openxmlformats.org/officeDocument/2006/relationships/hyperlink" Target="https://cs.wikipedia.org/wiki/St%C5%99edo%C4%8Desk%C3%BD_kraj" TargetMode="External"/><Relationship Id="rId6" Type="http://schemas.openxmlformats.org/officeDocument/2006/relationships/hyperlink" Target="https://cs.wikipedia.org/wiki/Severomoravsk%C3%BD_kraj" TargetMode="External"/><Relationship Id="rId15" Type="http://schemas.openxmlformats.org/officeDocument/2006/relationships/hyperlink" Target="https://cs.wikipedia.org/wiki/Jihomoravsk%C3%BD_kraj_(1960%E2%80%932020)" TargetMode="External"/><Relationship Id="rId23" Type="http://schemas.openxmlformats.org/officeDocument/2006/relationships/hyperlink" Target="https://cs.wikipedia.org/wiki/Jihomoravsk%C3%BD_kraj_(1960%E2%80%932020)" TargetMode="External"/><Relationship Id="rId28" Type="http://schemas.openxmlformats.org/officeDocument/2006/relationships/hyperlink" Target="https://cs.wikipedia.org/wiki/Z%C3%A1pado%C4%8Desk%C3%BD_kraj" TargetMode="External"/><Relationship Id="rId36" Type="http://schemas.openxmlformats.org/officeDocument/2006/relationships/hyperlink" Target="https://cs.wikipedia.org/wiki/St%C5%99edo%C4%8Desk%C3%BD_kraj" TargetMode="External"/><Relationship Id="rId49" Type="http://schemas.openxmlformats.org/officeDocument/2006/relationships/hyperlink" Target="https://cs.wikipedia.org/wiki/Z%C3%A1pado%C4%8Desk%C3%BD_kraj" TargetMode="External"/><Relationship Id="rId57" Type="http://schemas.openxmlformats.org/officeDocument/2006/relationships/hyperlink" Target="https://cs.wikipedia.org/wiki/Z%C3%A1pado%C4%8Desk%C3%BD_kraj" TargetMode="External"/><Relationship Id="rId10" Type="http://schemas.openxmlformats.org/officeDocument/2006/relationships/hyperlink" Target="https://cs.wikipedia.org/wiki/Jiho%C4%8Desk%C3%BD_kraj_(1960%E2%80%932020)" TargetMode="External"/><Relationship Id="rId31" Type="http://schemas.openxmlformats.org/officeDocument/2006/relationships/hyperlink" Target="https://cs.wikipedia.org/wiki/St%C5%99edo%C4%8Desk%C3%BD_kraj" TargetMode="External"/><Relationship Id="rId44" Type="http://schemas.openxmlformats.org/officeDocument/2006/relationships/hyperlink" Target="https://cs.wikipedia.org/wiki/V%C3%BDchodo%C4%8Desk%C3%BD_kraj" TargetMode="External"/><Relationship Id="rId52" Type="http://schemas.openxmlformats.org/officeDocument/2006/relationships/hyperlink" Target="https://cs.wikipedia.org/wiki/Jiho%C4%8Desk%C3%BD_kraj_(1960%E2%80%932020)" TargetMode="External"/><Relationship Id="rId60" Type="http://schemas.openxmlformats.org/officeDocument/2006/relationships/hyperlink" Target="https://cs.wikipedia.org/wiki/Z%C3%A1pado%C4%8Desk%C3%BD_kraj" TargetMode="External"/><Relationship Id="rId65" Type="http://schemas.openxmlformats.org/officeDocument/2006/relationships/hyperlink" Target="https://cs.wikipedia.org/wiki/Z%C3%A1pado%C4%8Desk%C3%BD_kraj" TargetMode="External"/><Relationship Id="rId73" Type="http://schemas.openxmlformats.org/officeDocument/2006/relationships/hyperlink" Target="https://cs.wikipedia.org/wiki/Jihomoravsk%C3%BD_kraj_(1960%E2%80%932020)" TargetMode="External"/><Relationship Id="rId78" Type="http://schemas.openxmlformats.org/officeDocument/2006/relationships/table" Target="../tables/table2.xml"/><Relationship Id="rId4" Type="http://schemas.openxmlformats.org/officeDocument/2006/relationships/hyperlink" Target="https://cs.wikipedia.org/wiki/Jihomoravsk%C3%BD_kraj_(1960%E2%80%932020)" TargetMode="External"/><Relationship Id="rId9" Type="http://schemas.openxmlformats.org/officeDocument/2006/relationships/hyperlink" Target="https://cs.wikipedia.org/wiki/Jiho%C4%8Desk%C3%BD_kraj_(1960%E2%80%932020)" TargetMode="External"/><Relationship Id="rId13" Type="http://schemas.openxmlformats.org/officeDocument/2006/relationships/hyperlink" Target="https://cs.wikipedia.org/wiki/Severomoravsk%C3%BD_kraj" TargetMode="External"/><Relationship Id="rId18" Type="http://schemas.openxmlformats.org/officeDocument/2006/relationships/hyperlink" Target="https://cs.wikipedia.org/wiki/Severo%C4%8Desk%C3%BD_kraj" TargetMode="External"/><Relationship Id="rId39" Type="http://schemas.openxmlformats.org/officeDocument/2006/relationships/hyperlink" Target="https://cs.wikipedia.org/wiki/Severomoravsk%C3%BD_kraj" TargetMode="External"/><Relationship Id="rId34" Type="http://schemas.openxmlformats.org/officeDocument/2006/relationships/hyperlink" Target="https://cs.wikipedia.org/wiki/Severo%C4%8Desk%C3%BD_kraj" TargetMode="External"/><Relationship Id="rId50" Type="http://schemas.openxmlformats.org/officeDocument/2006/relationships/hyperlink" Target="https://cs.wikipedia.org/wiki/St%C5%99edo%C4%8Desk%C3%BD_kraj" TargetMode="External"/><Relationship Id="rId55" Type="http://schemas.openxmlformats.org/officeDocument/2006/relationships/hyperlink" Target="https://cs.wikipedia.org/wiki/St%C5%99edo%C4%8Desk%C3%BD_kraj" TargetMode="External"/><Relationship Id="rId76" Type="http://schemas.openxmlformats.org/officeDocument/2006/relationships/hyperlink" Target="https://cs.wikipedia.org/wiki/Jihomoravsk%C3%BD_kraj_(1960%E2%80%932020)" TargetMode="External"/><Relationship Id="rId7" Type="http://schemas.openxmlformats.org/officeDocument/2006/relationships/hyperlink" Target="https://cs.wikipedia.org/wiki/Jihomoravsk%C3%BD_kraj_(1960%E2%80%932020)" TargetMode="External"/><Relationship Id="rId71" Type="http://schemas.openxmlformats.org/officeDocument/2006/relationships/hyperlink" Target="https://cs.wikipedia.org/wiki/V%C3%BDchodo%C4%8Desk%C3%BD_kraj" TargetMode="External"/><Relationship Id="rId2" Type="http://schemas.openxmlformats.org/officeDocument/2006/relationships/hyperlink" Target="https://cs.wikipedia.org/wiki/St%C5%99edo%C4%8Desk%C3%BD_kraj" TargetMode="External"/><Relationship Id="rId29" Type="http://schemas.openxmlformats.org/officeDocument/2006/relationships/hyperlink" Target="https://cs.wikipedia.org/wiki/St%C5%99edo%C4%8Desk%C3%BD_kraj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1"/>
  <sheetViews>
    <sheetView tabSelected="1" topLeftCell="A594" zoomScale="190" zoomScaleNormal="190" workbookViewId="0">
      <selection activeCell="C600" sqref="C600"/>
    </sheetView>
  </sheetViews>
  <sheetFormatPr defaultRowHeight="15" x14ac:dyDescent="0.25"/>
  <cols>
    <col min="1" max="1" width="4.28515625" customWidth="1"/>
    <col min="2" max="2" width="5" bestFit="1" customWidth="1"/>
    <col min="3" max="3" width="31.7109375" bestFit="1" customWidth="1"/>
    <col min="4" max="4" width="15" hidden="1" customWidth="1"/>
    <col min="5" max="5" width="9.140625" hidden="1" customWidth="1"/>
    <col min="6" max="6" width="26.140625" bestFit="1" customWidth="1"/>
    <col min="7" max="7" width="37.85546875" bestFit="1" customWidth="1"/>
  </cols>
  <sheetData>
    <row r="1" spans="1:7" x14ac:dyDescent="0.25">
      <c r="A1" t="s">
        <v>1248</v>
      </c>
      <c r="B1" t="s">
        <v>1361</v>
      </c>
      <c r="C1" t="s">
        <v>1365</v>
      </c>
      <c r="D1" t="s">
        <v>1249</v>
      </c>
      <c r="E1" t="s">
        <v>1250</v>
      </c>
      <c r="F1" t="s">
        <v>1251</v>
      </c>
      <c r="G1" t="s">
        <v>1445</v>
      </c>
    </row>
    <row r="2" spans="1:7" x14ac:dyDescent="0.25">
      <c r="A2">
        <v>1</v>
      </c>
      <c r="B2" t="s">
        <v>1446</v>
      </c>
      <c r="C2" t="s">
        <v>0</v>
      </c>
      <c r="D2" t="s">
        <v>1</v>
      </c>
      <c r="E2">
        <v>496.21</v>
      </c>
      <c r="F2" t="s">
        <v>0</v>
      </c>
      <c r="G2" t="str">
        <f>LOOKUP(Tabulka1[[#This Row],[Okres]],Tabulka3[Name],Tabulka3[Id])</f>
        <v>82149be8-f84a-4682-9d7a-f2d6e398152e</v>
      </c>
    </row>
    <row r="3" spans="1:7" x14ac:dyDescent="0.25">
      <c r="A3">
        <v>2</v>
      </c>
      <c r="B3" t="s">
        <v>1447</v>
      </c>
      <c r="C3" t="s">
        <v>2</v>
      </c>
      <c r="D3" t="s">
        <v>3</v>
      </c>
      <c r="E3">
        <v>230.18</v>
      </c>
      <c r="F3" t="s">
        <v>4</v>
      </c>
      <c r="G3" t="str">
        <f>LOOKUP(Tabulka1[[#This Row],[Okres]],Tabulka3[Name],Tabulka3[Id])</f>
        <v>26068977-b905-43f3-90ed-1a96106bdd94</v>
      </c>
    </row>
    <row r="4" spans="1:7" x14ac:dyDescent="0.25">
      <c r="A4">
        <v>3</v>
      </c>
      <c r="B4" t="s">
        <v>1448</v>
      </c>
      <c r="C4" t="s">
        <v>5</v>
      </c>
      <c r="D4" t="s">
        <v>6</v>
      </c>
      <c r="E4">
        <v>214.23</v>
      </c>
      <c r="F4" t="s">
        <v>7</v>
      </c>
      <c r="G4" t="str">
        <f>LOOKUP(Tabulka1[[#This Row],[Okres]],Tabulka3[Name],Tabulka3[Id])</f>
        <v>971c5360-1bb0-4ce2-80c3-2d6901e72b15</v>
      </c>
    </row>
    <row r="5" spans="1:7" x14ac:dyDescent="0.25">
      <c r="A5">
        <v>4</v>
      </c>
      <c r="B5" t="s">
        <v>1449</v>
      </c>
      <c r="C5" t="s">
        <v>8</v>
      </c>
      <c r="D5" t="s">
        <v>9</v>
      </c>
      <c r="E5">
        <v>137.66999999999999</v>
      </c>
      <c r="F5" t="s">
        <v>10</v>
      </c>
      <c r="G5" t="str">
        <f>LOOKUP(Tabulka1[[#This Row],[Okres]],Tabulka3[Name],Tabulka3[Id])</f>
        <v>5c370898-d5fb-4f60-8f19-32f93e4e6acd</v>
      </c>
    </row>
    <row r="6" spans="1:7" x14ac:dyDescent="0.25">
      <c r="A6">
        <v>5</v>
      </c>
      <c r="B6" t="s">
        <v>1450</v>
      </c>
      <c r="C6" t="s">
        <v>11</v>
      </c>
      <c r="D6" t="s">
        <v>12</v>
      </c>
      <c r="E6">
        <v>106.09</v>
      </c>
      <c r="F6" t="s">
        <v>13</v>
      </c>
      <c r="G6" t="str">
        <f>LOOKUP(Tabulka1[[#This Row],[Okres]],Tabulka3[Name],Tabulka3[Id])</f>
        <v>7d97991f-08bb-42ec-a8ad-2d5ce3c5a49f</v>
      </c>
    </row>
    <row r="7" spans="1:7" x14ac:dyDescent="0.25">
      <c r="A7">
        <v>6</v>
      </c>
      <c r="B7" t="s">
        <v>1451</v>
      </c>
      <c r="C7" t="s">
        <v>14</v>
      </c>
      <c r="D7" t="s">
        <v>15</v>
      </c>
      <c r="E7">
        <v>103.33</v>
      </c>
      <c r="F7" t="s">
        <v>16</v>
      </c>
      <c r="G7" t="str">
        <f>LOOKUP(Tabulka1[[#This Row],[Okres]],Tabulka3[Name],Tabulka3[Id])</f>
        <v>f5fca20e-fb1e-4f6e-8a0f-159633bc97e2</v>
      </c>
    </row>
    <row r="8" spans="1:7" x14ac:dyDescent="0.25">
      <c r="A8">
        <v>7</v>
      </c>
      <c r="B8" t="s">
        <v>1452</v>
      </c>
      <c r="C8" t="s">
        <v>17</v>
      </c>
      <c r="D8" t="s">
        <v>18</v>
      </c>
      <c r="E8">
        <v>55.6</v>
      </c>
      <c r="F8" t="s">
        <v>19</v>
      </c>
      <c r="G8" t="str">
        <f>LOOKUP(Tabulka1[[#This Row],[Okres]],Tabulka3[Name],Tabulka3[Id])</f>
        <v>92256402-4724-4305-a6ca-4df35086d7ac</v>
      </c>
    </row>
    <row r="9" spans="1:7" x14ac:dyDescent="0.25">
      <c r="A9">
        <v>8</v>
      </c>
      <c r="B9" t="s">
        <v>1453</v>
      </c>
      <c r="C9" t="s">
        <v>20</v>
      </c>
      <c r="D9" t="s">
        <v>21</v>
      </c>
      <c r="E9">
        <v>105.69</v>
      </c>
      <c r="F9" t="s">
        <v>22</v>
      </c>
      <c r="G9" t="str">
        <f>LOOKUP(Tabulka1[[#This Row],[Okres]],Tabulka3[Name],Tabulka3[Id])</f>
        <v>6ae77e4e-0da2-43a8-b615-bc0f68cc0ce2</v>
      </c>
    </row>
    <row r="10" spans="1:7" x14ac:dyDescent="0.25">
      <c r="A10">
        <v>9</v>
      </c>
      <c r="B10" t="s">
        <v>1454</v>
      </c>
      <c r="C10" t="s">
        <v>23</v>
      </c>
      <c r="D10" t="s">
        <v>24</v>
      </c>
      <c r="E10">
        <v>82.66</v>
      </c>
      <c r="F10" t="s">
        <v>25</v>
      </c>
      <c r="G10" t="str">
        <f>LOOKUP(Tabulka1[[#This Row],[Okres]],Tabulka3[Name],Tabulka3[Id])</f>
        <v>a8741af1-f76a-44e9-aa19-cb6c6e3bf6f9</v>
      </c>
    </row>
    <row r="11" spans="1:7" x14ac:dyDescent="0.25">
      <c r="A11">
        <v>10</v>
      </c>
      <c r="B11" t="s">
        <v>1455</v>
      </c>
      <c r="C11" t="s">
        <v>26</v>
      </c>
      <c r="D11" t="s">
        <v>27</v>
      </c>
      <c r="E11">
        <v>93.97</v>
      </c>
      <c r="F11" t="s">
        <v>28</v>
      </c>
      <c r="G11" t="str">
        <f>LOOKUP(Tabulka1[[#This Row],[Okres]],Tabulka3[Name],Tabulka3[Id])</f>
        <v>88fcedd4-b1dc-4a56-889f-5e30bf51e493</v>
      </c>
    </row>
    <row r="12" spans="1:7" x14ac:dyDescent="0.25">
      <c r="A12">
        <v>11</v>
      </c>
      <c r="B12" t="s">
        <v>1456</v>
      </c>
      <c r="C12" t="s">
        <v>29</v>
      </c>
      <c r="D12" t="s">
        <v>30</v>
      </c>
      <c r="E12">
        <v>102.83</v>
      </c>
      <c r="F12" t="s">
        <v>31</v>
      </c>
      <c r="G12" t="str">
        <f>LOOKUP(Tabulka1[[#This Row],[Okres]],Tabulka3[Name],Tabulka3[Id])</f>
        <v>4fffb9bc-7493-48d2-a9bd-5a9147e00403</v>
      </c>
    </row>
    <row r="13" spans="1:7" x14ac:dyDescent="0.25">
      <c r="A13">
        <v>12</v>
      </c>
      <c r="B13" t="s">
        <v>1457</v>
      </c>
      <c r="C13" t="s">
        <v>32</v>
      </c>
      <c r="D13" t="s">
        <v>33</v>
      </c>
      <c r="E13">
        <v>32.08</v>
      </c>
      <c r="F13" t="s">
        <v>34</v>
      </c>
      <c r="G13" t="str">
        <f>LOOKUP(Tabulka1[[#This Row],[Okres]],Tabulka3[Name],Tabulka3[Id])</f>
        <v>7151a028-4172-4f87-891b-8fcdc5da0512</v>
      </c>
    </row>
    <row r="14" spans="1:7" x14ac:dyDescent="0.25">
      <c r="A14">
        <v>13</v>
      </c>
      <c r="B14" t="s">
        <v>1458</v>
      </c>
      <c r="C14" t="s">
        <v>35</v>
      </c>
      <c r="D14" t="s">
        <v>36</v>
      </c>
      <c r="E14">
        <v>36.97</v>
      </c>
      <c r="F14" t="s">
        <v>37</v>
      </c>
      <c r="G14" t="str">
        <f>LOOKUP(Tabulka1[[#This Row],[Okres]],Tabulka3[Name],Tabulka3[Id])</f>
        <v>cb9c4c5d-561b-4d47-a8b7-bf0cacc3a7d6</v>
      </c>
    </row>
    <row r="15" spans="1:7" x14ac:dyDescent="0.25">
      <c r="A15">
        <v>14</v>
      </c>
      <c r="B15" t="s">
        <v>1459</v>
      </c>
      <c r="C15" t="s">
        <v>38</v>
      </c>
      <c r="D15" t="s">
        <v>39</v>
      </c>
      <c r="E15">
        <v>86.94</v>
      </c>
      <c r="F15" t="s">
        <v>40</v>
      </c>
      <c r="G15" t="str">
        <f>LOOKUP(Tabulka1[[#This Row],[Okres]],Tabulka3[Name],Tabulka3[Id])</f>
        <v>651ec49f-0322-4f81-886d-0cf544cec9f7</v>
      </c>
    </row>
    <row r="16" spans="1:7" x14ac:dyDescent="0.25">
      <c r="A16">
        <v>15</v>
      </c>
      <c r="B16" t="s">
        <v>1460</v>
      </c>
      <c r="C16" t="s">
        <v>41</v>
      </c>
      <c r="D16" t="s">
        <v>42</v>
      </c>
      <c r="E16">
        <v>90.61</v>
      </c>
      <c r="F16" t="s">
        <v>43</v>
      </c>
      <c r="G16" t="str">
        <f>LOOKUP(Tabulka1[[#This Row],[Okres]],Tabulka3[Name],Tabulka3[Id])</f>
        <v>e1f5cdb2-57f2-4ef1-bd18-089723df66ec</v>
      </c>
    </row>
    <row r="17" spans="1:7" x14ac:dyDescent="0.25">
      <c r="A17">
        <v>16</v>
      </c>
      <c r="B17" t="s">
        <v>1461</v>
      </c>
      <c r="C17" t="s">
        <v>44</v>
      </c>
      <c r="D17" t="s">
        <v>45</v>
      </c>
      <c r="E17">
        <v>51.56</v>
      </c>
      <c r="F17" t="s">
        <v>46</v>
      </c>
      <c r="G17" t="str">
        <f>LOOKUP(Tabulka1[[#This Row],[Okres]],Tabulka3[Name],Tabulka3[Id])</f>
        <v>426219ab-7df2-4e7b-9761-cdf222810b49</v>
      </c>
    </row>
    <row r="18" spans="1:7" x14ac:dyDescent="0.25">
      <c r="A18">
        <v>17</v>
      </c>
      <c r="B18" t="s">
        <v>1462</v>
      </c>
      <c r="C18" t="s">
        <v>47</v>
      </c>
      <c r="D18" t="s">
        <v>48</v>
      </c>
      <c r="E18">
        <v>87.87</v>
      </c>
      <c r="F18" t="s">
        <v>49</v>
      </c>
      <c r="G18" t="str">
        <f>LOOKUP(Tabulka1[[#This Row],[Okres]],Tabulka3[Name],Tabulka3[Id])</f>
        <v>b8cd8008-82ba-46db-97cc-5ab1c1d8dc9b</v>
      </c>
    </row>
    <row r="19" spans="1:7" x14ac:dyDescent="0.25">
      <c r="A19">
        <v>18</v>
      </c>
      <c r="B19" t="s">
        <v>1463</v>
      </c>
      <c r="C19" t="s">
        <v>50</v>
      </c>
      <c r="D19" t="s">
        <v>51</v>
      </c>
      <c r="E19">
        <v>23.78</v>
      </c>
      <c r="F19" t="s">
        <v>52</v>
      </c>
      <c r="G19" t="str">
        <f>LOOKUP(Tabulka1[[#This Row],[Okres]],Tabulka3[Name],Tabulka3[Id])</f>
        <v>4d72c278-4cde-4ac6-8765-8463a0c5f9b6</v>
      </c>
    </row>
    <row r="20" spans="1:7" x14ac:dyDescent="0.25">
      <c r="A20">
        <v>19</v>
      </c>
      <c r="B20" s="4" t="s">
        <v>1464</v>
      </c>
      <c r="C20" t="s">
        <v>53</v>
      </c>
      <c r="D20" t="s">
        <v>54</v>
      </c>
      <c r="E20">
        <v>57.52</v>
      </c>
      <c r="F20" t="s">
        <v>34</v>
      </c>
      <c r="G20" t="str">
        <f>LOOKUP(Tabulka1[[#This Row],[Okres]],Tabulka3[Name],Tabulka3[Id])</f>
        <v>7151a028-4172-4f87-891b-8fcdc5da0512</v>
      </c>
    </row>
    <row r="21" spans="1:7" x14ac:dyDescent="0.25">
      <c r="A21">
        <v>20</v>
      </c>
      <c r="B21" t="s">
        <v>1465</v>
      </c>
      <c r="C21" t="s">
        <v>55</v>
      </c>
      <c r="D21" t="s">
        <v>56</v>
      </c>
      <c r="E21">
        <v>59.08</v>
      </c>
      <c r="F21" t="s">
        <v>57</v>
      </c>
      <c r="G21" t="str">
        <f>LOOKUP(Tabulka1[[#This Row],[Okres]],Tabulka3[Name],Tabulka3[Id])</f>
        <v>9b162c45-856e-4130-8637-d52d50d29728</v>
      </c>
    </row>
    <row r="22" spans="1:7" x14ac:dyDescent="0.25">
      <c r="A22">
        <v>21</v>
      </c>
      <c r="B22" t="s">
        <v>1466</v>
      </c>
      <c r="C22" t="s">
        <v>58</v>
      </c>
      <c r="D22" t="s">
        <v>59</v>
      </c>
      <c r="E22">
        <v>117.7</v>
      </c>
      <c r="F22" t="s">
        <v>60</v>
      </c>
      <c r="G22" t="str">
        <f>LOOKUP(Tabulka1[[#This Row],[Okres]],Tabulka3[Name],Tabulka3[Id])</f>
        <v>fe000b9d-1fde-4e3c-839e-c59fd3c30756</v>
      </c>
    </row>
    <row r="23" spans="1:7" x14ac:dyDescent="0.25">
      <c r="A23">
        <v>22</v>
      </c>
      <c r="B23" t="s">
        <v>1467</v>
      </c>
      <c r="C23" t="s">
        <v>61</v>
      </c>
      <c r="D23" t="s">
        <v>62</v>
      </c>
      <c r="E23">
        <v>29.25</v>
      </c>
      <c r="F23" t="s">
        <v>63</v>
      </c>
      <c r="G23" t="str">
        <f>LOOKUP(Tabulka1[[#This Row],[Okres]],Tabulka3[Name],Tabulka3[Id])</f>
        <v>f213a1af-d80c-411e-a322-b4f13590c2bc</v>
      </c>
    </row>
    <row r="24" spans="1:7" x14ac:dyDescent="0.25">
      <c r="A24">
        <v>23</v>
      </c>
      <c r="B24" t="s">
        <v>1468</v>
      </c>
      <c r="C24" t="s">
        <v>64</v>
      </c>
      <c r="D24" t="s">
        <v>65</v>
      </c>
      <c r="E24">
        <v>31.38</v>
      </c>
      <c r="F24" t="s">
        <v>66</v>
      </c>
      <c r="G24" t="str">
        <f>LOOKUP(Tabulka1[[#This Row],[Okres]],Tabulka3[Name],Tabulka3[Id])</f>
        <v>943b2ee6-0639-4e3f-81e4-5f14179c5c50</v>
      </c>
    </row>
    <row r="25" spans="1:7" x14ac:dyDescent="0.25">
      <c r="A25">
        <v>24</v>
      </c>
      <c r="B25" t="s">
        <v>1469</v>
      </c>
      <c r="C25" t="s">
        <v>67</v>
      </c>
      <c r="D25" t="s">
        <v>68</v>
      </c>
      <c r="E25">
        <v>28.9</v>
      </c>
      <c r="F25" t="s">
        <v>69</v>
      </c>
      <c r="G25" t="str">
        <f>LOOKUP(Tabulka1[[#This Row],[Okres]],Tabulka3[Name],Tabulka3[Id])</f>
        <v>aaf3c0cd-8c97-4e1a-bb9b-e4f281d5e8d6</v>
      </c>
    </row>
    <row r="26" spans="1:7" x14ac:dyDescent="0.25">
      <c r="A26">
        <v>25</v>
      </c>
      <c r="B26" t="s">
        <v>1470</v>
      </c>
      <c r="C26" t="s">
        <v>70</v>
      </c>
      <c r="D26" t="s">
        <v>71</v>
      </c>
      <c r="E26">
        <v>39.04</v>
      </c>
      <c r="F26" t="s">
        <v>72</v>
      </c>
      <c r="G26" t="str">
        <f>LOOKUP(Tabulka1[[#This Row],[Okres]],Tabulka3[Name],Tabulka3[Id])</f>
        <v>996e5369-9a3d-43c5-bd0f-4f48e0fccfe1</v>
      </c>
    </row>
    <row r="27" spans="1:7" x14ac:dyDescent="0.25">
      <c r="A27">
        <v>26</v>
      </c>
      <c r="B27" t="s">
        <v>1471</v>
      </c>
      <c r="C27" t="s">
        <v>73</v>
      </c>
      <c r="D27" t="s">
        <v>74</v>
      </c>
      <c r="E27">
        <v>58.45</v>
      </c>
      <c r="F27" t="s">
        <v>75</v>
      </c>
      <c r="G27" t="str">
        <f>LOOKUP(Tabulka1[[#This Row],[Okres]],Tabulka3[Name],Tabulka3[Id])</f>
        <v>1d932786-5457-412c-89f2-f5388cb72b6c</v>
      </c>
    </row>
    <row r="28" spans="1:7" x14ac:dyDescent="0.25">
      <c r="A28">
        <v>27</v>
      </c>
      <c r="B28" t="s">
        <v>1472</v>
      </c>
      <c r="C28" t="s">
        <v>76</v>
      </c>
      <c r="D28" t="s">
        <v>77</v>
      </c>
      <c r="E28">
        <v>66.099999999999994</v>
      </c>
      <c r="F28" t="s">
        <v>78</v>
      </c>
      <c r="G28" t="str">
        <f>LOOKUP(Tabulka1[[#This Row],[Okres]],Tabulka3[Name],Tabulka3[Id])</f>
        <v>4b716149-1210-40ab-b2f2-83da874258a3</v>
      </c>
    </row>
    <row r="29" spans="1:7" x14ac:dyDescent="0.25">
      <c r="A29">
        <v>28</v>
      </c>
      <c r="B29" s="4" t="s">
        <v>1473</v>
      </c>
      <c r="C29" t="s">
        <v>79</v>
      </c>
      <c r="D29" t="s">
        <v>80</v>
      </c>
      <c r="E29">
        <v>57.59</v>
      </c>
      <c r="F29" t="s">
        <v>81</v>
      </c>
      <c r="G29" t="str">
        <f>LOOKUP(Tabulka1[[#This Row],[Okres]],Tabulka3[Name],Tabulka3[Id])</f>
        <v>93bf7742-8fc1-4e68-b623-ac2d660e3317</v>
      </c>
    </row>
    <row r="30" spans="1:7" x14ac:dyDescent="0.25">
      <c r="A30">
        <v>29</v>
      </c>
      <c r="B30" t="s">
        <v>1474</v>
      </c>
      <c r="C30" t="s">
        <v>82</v>
      </c>
      <c r="D30" t="s">
        <v>83</v>
      </c>
      <c r="E30">
        <v>85.36</v>
      </c>
      <c r="F30" t="s">
        <v>46</v>
      </c>
      <c r="G30" t="str">
        <f>LOOKUP(Tabulka1[[#This Row],[Okres]],Tabulka3[Name],Tabulka3[Id])</f>
        <v>426219ab-7df2-4e7b-9761-cdf222810b49</v>
      </c>
    </row>
    <row r="31" spans="1:7" x14ac:dyDescent="0.25">
      <c r="A31">
        <v>30</v>
      </c>
      <c r="B31" t="s">
        <v>1475</v>
      </c>
      <c r="C31" t="s">
        <v>84</v>
      </c>
      <c r="D31" t="s">
        <v>85</v>
      </c>
      <c r="E31">
        <v>62.22</v>
      </c>
      <c r="F31" t="s">
        <v>86</v>
      </c>
      <c r="G31" t="str">
        <f>LOOKUP(Tabulka1[[#This Row],[Okres]],Tabulka3[Name],Tabulka3[Id])</f>
        <v>96c4a666-896b-4993-bb06-208983f59146</v>
      </c>
    </row>
    <row r="32" spans="1:7" x14ac:dyDescent="0.25">
      <c r="A32">
        <v>31</v>
      </c>
      <c r="B32" t="s">
        <v>1476</v>
      </c>
      <c r="C32" t="s">
        <v>87</v>
      </c>
      <c r="D32" t="s">
        <v>88</v>
      </c>
      <c r="E32">
        <v>65.900000000000006</v>
      </c>
      <c r="F32" t="s">
        <v>89</v>
      </c>
      <c r="G32" t="str">
        <f>LOOKUP(Tabulka1[[#This Row],[Okres]],Tabulka3[Name],Tabulka3[Id])</f>
        <v>731b986f-6edc-4118-a3d1-c87ea4d5f2c6</v>
      </c>
    </row>
    <row r="33" spans="1:7" x14ac:dyDescent="0.25">
      <c r="A33">
        <v>32</v>
      </c>
      <c r="B33" t="s">
        <v>1477</v>
      </c>
      <c r="C33" t="s">
        <v>90</v>
      </c>
      <c r="D33" t="s">
        <v>91</v>
      </c>
      <c r="E33">
        <v>34.99</v>
      </c>
      <c r="F33" t="s">
        <v>92</v>
      </c>
      <c r="G33" t="str">
        <f>LOOKUP(Tabulka1[[#This Row],[Okres]],Tabulka3[Name],Tabulka3[Id])</f>
        <v>fd1aada2-399d-4c1b-972b-1259e9d0ff6b</v>
      </c>
    </row>
    <row r="34" spans="1:7" x14ac:dyDescent="0.25">
      <c r="A34">
        <v>33</v>
      </c>
      <c r="B34" t="s">
        <v>1478</v>
      </c>
      <c r="C34" t="s">
        <v>93</v>
      </c>
      <c r="D34" t="s">
        <v>94</v>
      </c>
      <c r="E34">
        <v>33.450000000000003</v>
      </c>
      <c r="F34" t="s">
        <v>95</v>
      </c>
      <c r="G34" t="str">
        <f>LOOKUP(Tabulka1[[#This Row],[Okres]],Tabulka3[Name],Tabulka3[Id])</f>
        <v>a46b2ef5-f009-4e1c-a6ef-ea9a91667c24</v>
      </c>
    </row>
    <row r="35" spans="1:7" x14ac:dyDescent="0.25">
      <c r="A35">
        <v>34</v>
      </c>
      <c r="B35" t="s">
        <v>1479</v>
      </c>
      <c r="C35" t="s">
        <v>96</v>
      </c>
      <c r="D35" t="s">
        <v>97</v>
      </c>
      <c r="E35">
        <v>96.35</v>
      </c>
      <c r="F35" t="s">
        <v>98</v>
      </c>
      <c r="G35" t="str">
        <f>LOOKUP(Tabulka1[[#This Row],[Okres]],Tabulka3[Name],Tabulka3[Id])</f>
        <v>7a5f4056-85a6-4cb8-bbca-a65ef045d2e6</v>
      </c>
    </row>
    <row r="36" spans="1:7" x14ac:dyDescent="0.25">
      <c r="A36">
        <v>35</v>
      </c>
      <c r="B36" t="s">
        <v>1480</v>
      </c>
      <c r="C36" t="s">
        <v>99</v>
      </c>
      <c r="D36" t="s">
        <v>100</v>
      </c>
      <c r="E36">
        <v>63.23</v>
      </c>
      <c r="F36" t="s">
        <v>101</v>
      </c>
      <c r="G36" t="str">
        <f>LOOKUP(Tabulka1[[#This Row],[Okres]],Tabulka3[Name],Tabulka3[Id])</f>
        <v>00622233-8c10-4dd3-ba29-38191baa7ac0</v>
      </c>
    </row>
    <row r="37" spans="1:7" x14ac:dyDescent="0.25">
      <c r="A37">
        <v>36</v>
      </c>
      <c r="B37" s="4" t="s">
        <v>1481</v>
      </c>
      <c r="C37" t="s">
        <v>102</v>
      </c>
      <c r="D37" t="s">
        <v>103</v>
      </c>
      <c r="E37">
        <v>103.32</v>
      </c>
      <c r="F37" t="s">
        <v>104</v>
      </c>
      <c r="G37" t="str">
        <f>LOOKUP(Tabulka1[[#This Row],[Okres]],Tabulka3[Name],Tabulka3[Id])</f>
        <v>04ce93c6-79f6-4dc7-9046-118050f1f52c</v>
      </c>
    </row>
    <row r="38" spans="1:7" x14ac:dyDescent="0.25">
      <c r="A38">
        <v>37</v>
      </c>
      <c r="B38" t="s">
        <v>1482</v>
      </c>
      <c r="C38" t="s">
        <v>105</v>
      </c>
      <c r="D38" t="s">
        <v>106</v>
      </c>
      <c r="E38">
        <v>50.98</v>
      </c>
      <c r="F38" t="s">
        <v>107</v>
      </c>
      <c r="G38" t="str">
        <f>LOOKUP(Tabulka1[[#This Row],[Okres]],Tabulka3[Name],Tabulka3[Id])</f>
        <v>1c81dec4-f396-49ff-8151-9ee7514adcf5</v>
      </c>
    </row>
    <row r="39" spans="1:7" x14ac:dyDescent="0.25">
      <c r="A39">
        <v>38</v>
      </c>
      <c r="B39" t="s">
        <v>1483</v>
      </c>
      <c r="C39" t="s">
        <v>108</v>
      </c>
      <c r="D39" t="s">
        <v>109</v>
      </c>
      <c r="E39">
        <v>24.67</v>
      </c>
      <c r="F39" t="s">
        <v>34</v>
      </c>
      <c r="G39" t="str">
        <f>LOOKUP(Tabulka1[[#This Row],[Okres]],Tabulka3[Name],Tabulka3[Id])</f>
        <v>7151a028-4172-4f87-891b-8fcdc5da0512</v>
      </c>
    </row>
    <row r="40" spans="1:7" x14ac:dyDescent="0.25">
      <c r="A40">
        <v>39</v>
      </c>
      <c r="B40" t="s">
        <v>1484</v>
      </c>
      <c r="C40" t="s">
        <v>110</v>
      </c>
      <c r="D40" t="s">
        <v>111</v>
      </c>
      <c r="E40">
        <v>57.61</v>
      </c>
      <c r="F40" t="s">
        <v>112</v>
      </c>
      <c r="G40" t="str">
        <f>LOOKUP(Tabulka1[[#This Row],[Okres]],Tabulka3[Name],Tabulka3[Id])</f>
        <v>c41a1e58-0e90-44ba-8203-38bf44af7425</v>
      </c>
    </row>
    <row r="41" spans="1:7" x14ac:dyDescent="0.25">
      <c r="A41">
        <v>40</v>
      </c>
      <c r="B41" t="s">
        <v>1485</v>
      </c>
      <c r="C41" t="s">
        <v>113</v>
      </c>
      <c r="D41" t="s">
        <v>114</v>
      </c>
      <c r="E41">
        <v>27.88</v>
      </c>
      <c r="F41" t="s">
        <v>115</v>
      </c>
      <c r="G41" t="str">
        <f>LOOKUP(Tabulka1[[#This Row],[Okres]],Tabulka3[Name],Tabulka3[Id])</f>
        <v>4d0d2b99-e118-46ab-83bc-5e234a202b33</v>
      </c>
    </row>
    <row r="42" spans="1:7" x14ac:dyDescent="0.25">
      <c r="A42">
        <v>41</v>
      </c>
      <c r="B42" t="s">
        <v>1486</v>
      </c>
      <c r="C42" t="s">
        <v>116</v>
      </c>
      <c r="D42" t="s">
        <v>117</v>
      </c>
      <c r="E42">
        <v>21.26</v>
      </c>
      <c r="F42" t="s">
        <v>118</v>
      </c>
      <c r="G42" t="str">
        <f>LOOKUP(Tabulka1[[#This Row],[Okres]],Tabulka3[Name],Tabulka3[Id])</f>
        <v>fac3445f-c492-410c-bd60-0756ff304582</v>
      </c>
    </row>
    <row r="43" spans="1:7" x14ac:dyDescent="0.25">
      <c r="A43">
        <v>42</v>
      </c>
      <c r="B43" t="s">
        <v>1487</v>
      </c>
      <c r="C43" t="s">
        <v>119</v>
      </c>
      <c r="D43" t="s">
        <v>120</v>
      </c>
      <c r="E43">
        <v>77.19</v>
      </c>
      <c r="F43" t="s">
        <v>121</v>
      </c>
      <c r="G43" t="str">
        <f>LOOKUP(Tabulka1[[#This Row],[Okres]],Tabulka3[Name],Tabulka3[Id])</f>
        <v>50c65cec-c13b-4551-9c93-7c93d7495ca5</v>
      </c>
    </row>
    <row r="44" spans="1:7" x14ac:dyDescent="0.25">
      <c r="A44">
        <v>43</v>
      </c>
      <c r="B44" t="s">
        <v>1488</v>
      </c>
      <c r="C44" t="s">
        <v>122</v>
      </c>
      <c r="D44" t="s">
        <v>123</v>
      </c>
      <c r="E44">
        <v>63.31</v>
      </c>
      <c r="F44" t="s">
        <v>124</v>
      </c>
      <c r="G44" t="str">
        <f>LOOKUP(Tabulka1[[#This Row],[Okres]],Tabulka3[Name],Tabulka3[Id])</f>
        <v>5aaf2c45-7ef2-45db-97e8-dc65283f9e99</v>
      </c>
    </row>
    <row r="45" spans="1:7" x14ac:dyDescent="0.25">
      <c r="A45">
        <v>44</v>
      </c>
      <c r="B45" t="s">
        <v>1489</v>
      </c>
      <c r="C45" t="s">
        <v>125</v>
      </c>
      <c r="D45" t="s">
        <v>126</v>
      </c>
      <c r="E45">
        <v>33.799999999999997</v>
      </c>
      <c r="F45" t="s">
        <v>34</v>
      </c>
      <c r="G45" t="str">
        <f>LOOKUP(Tabulka1[[#This Row],[Okres]],Tabulka3[Name],Tabulka3[Id])</f>
        <v>7151a028-4172-4f87-891b-8fcdc5da0512</v>
      </c>
    </row>
    <row r="46" spans="1:7" x14ac:dyDescent="0.25">
      <c r="A46">
        <v>45</v>
      </c>
      <c r="B46" t="s">
        <v>1490</v>
      </c>
      <c r="C46" t="s">
        <v>127</v>
      </c>
      <c r="D46" t="s">
        <v>128</v>
      </c>
      <c r="E46">
        <v>33.21</v>
      </c>
      <c r="F46" t="s">
        <v>129</v>
      </c>
      <c r="G46" t="str">
        <f>LOOKUP(Tabulka1[[#This Row],[Okres]],Tabulka3[Name],Tabulka3[Id])</f>
        <v>0b9c7ad9-dd81-4785-a6c1-150994bfb002</v>
      </c>
    </row>
    <row r="47" spans="1:7" x14ac:dyDescent="0.25">
      <c r="A47">
        <v>46</v>
      </c>
      <c r="B47" t="s">
        <v>1491</v>
      </c>
      <c r="C47" t="s">
        <v>130</v>
      </c>
      <c r="D47" t="s">
        <v>131</v>
      </c>
      <c r="E47">
        <v>64.930000000000007</v>
      </c>
      <c r="F47" t="s">
        <v>132</v>
      </c>
      <c r="G47" t="str">
        <f>LOOKUP(Tabulka1[[#This Row],[Okres]],Tabulka3[Name],Tabulka3[Id])</f>
        <v>5b092bf6-95c3-4080-b559-90d49a619e51</v>
      </c>
    </row>
    <row r="48" spans="1:7" x14ac:dyDescent="0.25">
      <c r="A48">
        <v>47</v>
      </c>
      <c r="B48" t="s">
        <v>1492</v>
      </c>
      <c r="C48" t="s">
        <v>133</v>
      </c>
      <c r="D48" t="s">
        <v>134</v>
      </c>
      <c r="E48">
        <v>17.989999999999998</v>
      </c>
      <c r="F48" t="s">
        <v>135</v>
      </c>
      <c r="G48" t="str">
        <f>LOOKUP(Tabulka1[[#This Row],[Okres]],Tabulka3[Name],Tabulka3[Id])</f>
        <v>e5d9ca34-c228-407d-b20a-b4f94b5ac5c5</v>
      </c>
    </row>
    <row r="49" spans="1:7" x14ac:dyDescent="0.25">
      <c r="A49">
        <v>48</v>
      </c>
      <c r="B49" t="s">
        <v>1493</v>
      </c>
      <c r="C49" t="s">
        <v>136</v>
      </c>
      <c r="D49" t="s">
        <v>137</v>
      </c>
      <c r="E49">
        <v>36.520000000000003</v>
      </c>
      <c r="F49" t="s">
        <v>138</v>
      </c>
      <c r="G49" t="str">
        <f>LOOKUP(Tabulka1[[#This Row],[Okres]],Tabulka3[Name],Tabulka3[Id])</f>
        <v>e512730f-4139-48d1-8e75-2d083435564a</v>
      </c>
    </row>
    <row r="50" spans="1:7" x14ac:dyDescent="0.25">
      <c r="A50">
        <v>49</v>
      </c>
      <c r="B50" t="s">
        <v>1494</v>
      </c>
      <c r="C50" t="s">
        <v>139</v>
      </c>
      <c r="D50" t="s">
        <v>140</v>
      </c>
      <c r="E50">
        <v>44.29</v>
      </c>
      <c r="F50" t="s">
        <v>141</v>
      </c>
      <c r="G50" t="str">
        <f>LOOKUP(Tabulka1[[#This Row],[Okres]],Tabulka3[Name],Tabulka3[Id])</f>
        <v>3a287cdd-398e-4c31-bebc-1bacc7d96d47</v>
      </c>
    </row>
    <row r="51" spans="1:7" x14ac:dyDescent="0.25">
      <c r="A51">
        <v>50</v>
      </c>
      <c r="B51" t="s">
        <v>1495</v>
      </c>
      <c r="C51" t="s">
        <v>142</v>
      </c>
      <c r="D51" t="s">
        <v>143</v>
      </c>
      <c r="E51">
        <v>40.700000000000003</v>
      </c>
      <c r="F51" t="s">
        <v>40</v>
      </c>
      <c r="G51" t="str">
        <f>LOOKUP(Tabulka1[[#This Row],[Okres]],Tabulka3[Name],Tabulka3[Id])</f>
        <v>651ec49f-0322-4f81-886d-0cf544cec9f7</v>
      </c>
    </row>
    <row r="52" spans="1:7" x14ac:dyDescent="0.25">
      <c r="A52">
        <v>51</v>
      </c>
      <c r="B52" t="s">
        <v>1496</v>
      </c>
      <c r="C52" t="s">
        <v>144</v>
      </c>
      <c r="D52" t="s">
        <v>145</v>
      </c>
      <c r="E52">
        <v>35.44</v>
      </c>
      <c r="F52" t="s">
        <v>112</v>
      </c>
      <c r="G52" t="str">
        <f>LOOKUP(Tabulka1[[#This Row],[Okres]],Tabulka3[Name],Tabulka3[Id])</f>
        <v>c41a1e58-0e90-44ba-8203-38bf44af7425</v>
      </c>
    </row>
    <row r="53" spans="1:7" x14ac:dyDescent="0.25">
      <c r="A53">
        <v>52</v>
      </c>
      <c r="B53" t="s">
        <v>1497</v>
      </c>
      <c r="C53" t="s">
        <v>146</v>
      </c>
      <c r="D53" t="s">
        <v>147</v>
      </c>
      <c r="E53">
        <v>34.68</v>
      </c>
      <c r="F53" t="s">
        <v>148</v>
      </c>
      <c r="G53" t="str">
        <f>LOOKUP(Tabulka1[[#This Row],[Okres]],Tabulka3[Name],Tabulka3[Id])</f>
        <v>be7d4d9a-fde3-4ef7-9680-b9eacae7dbab</v>
      </c>
    </row>
    <row r="54" spans="1:7" x14ac:dyDescent="0.25">
      <c r="A54">
        <v>53</v>
      </c>
      <c r="B54" t="s">
        <v>1498</v>
      </c>
      <c r="C54" t="s">
        <v>149</v>
      </c>
      <c r="D54" t="s">
        <v>150</v>
      </c>
      <c r="E54">
        <v>80.849999999999994</v>
      </c>
      <c r="F54" t="s">
        <v>151</v>
      </c>
      <c r="G54" t="str">
        <f>LOOKUP(Tabulka1[[#This Row],[Okres]],Tabulka3[Name],Tabulka3[Id])</f>
        <v>e08b64d8-6b1c-4f53-a762-e1afd5ccb66b</v>
      </c>
    </row>
    <row r="55" spans="1:7" x14ac:dyDescent="0.25">
      <c r="A55">
        <v>54</v>
      </c>
      <c r="B55" t="s">
        <v>1499</v>
      </c>
      <c r="C55" t="s">
        <v>152</v>
      </c>
      <c r="D55" t="s">
        <v>153</v>
      </c>
      <c r="E55">
        <v>22.92</v>
      </c>
      <c r="F55" t="s">
        <v>154</v>
      </c>
      <c r="G55" t="str">
        <f>LOOKUP(Tabulka1[[#This Row],[Okres]],Tabulka3[Name],Tabulka3[Id])</f>
        <v>33f2561d-5b92-425f-8501-c45e7e614db9</v>
      </c>
    </row>
    <row r="56" spans="1:7" x14ac:dyDescent="0.25">
      <c r="A56">
        <v>55</v>
      </c>
      <c r="B56" t="s">
        <v>1500</v>
      </c>
      <c r="C56" t="s">
        <v>155</v>
      </c>
      <c r="D56" t="s">
        <v>156</v>
      </c>
      <c r="E56">
        <v>27.49</v>
      </c>
      <c r="F56" t="s">
        <v>138</v>
      </c>
      <c r="G56" t="str">
        <f>LOOKUP(Tabulka1[[#This Row],[Okres]],Tabulka3[Name],Tabulka3[Id])</f>
        <v>e512730f-4139-48d1-8e75-2d083435564a</v>
      </c>
    </row>
    <row r="57" spans="1:7" x14ac:dyDescent="0.25">
      <c r="A57">
        <v>56</v>
      </c>
      <c r="B57" t="s">
        <v>1501</v>
      </c>
      <c r="C57" t="s">
        <v>157</v>
      </c>
      <c r="D57" t="s">
        <v>158</v>
      </c>
      <c r="E57">
        <v>33.07</v>
      </c>
      <c r="F57" t="s">
        <v>159</v>
      </c>
      <c r="G57" t="str">
        <f>LOOKUP(Tabulka1[[#This Row],[Okres]],Tabulka3[Name],Tabulka3[Id])</f>
        <v>19402871-a40c-41bc-9c74-f759d04f80aa</v>
      </c>
    </row>
    <row r="58" spans="1:7" x14ac:dyDescent="0.25">
      <c r="A58">
        <v>57</v>
      </c>
      <c r="B58" t="s">
        <v>1502</v>
      </c>
      <c r="C58" t="s">
        <v>160</v>
      </c>
      <c r="D58" t="s">
        <v>161</v>
      </c>
      <c r="E58">
        <v>74.290000000000006</v>
      </c>
      <c r="F58" t="s">
        <v>162</v>
      </c>
      <c r="G58" t="str">
        <f>LOOKUP(Tabulka1[[#This Row],[Okres]],Tabulka3[Name],Tabulka3[Id])</f>
        <v>509d8d58-3a8a-43da-8a4c-4ab9771c1639</v>
      </c>
    </row>
    <row r="59" spans="1:7" x14ac:dyDescent="0.25">
      <c r="A59">
        <v>58</v>
      </c>
      <c r="B59" t="s">
        <v>1503</v>
      </c>
      <c r="C59" t="s">
        <v>163</v>
      </c>
      <c r="D59" t="s">
        <v>164</v>
      </c>
      <c r="E59">
        <v>31.25</v>
      </c>
      <c r="F59" t="s">
        <v>165</v>
      </c>
      <c r="G59" t="str">
        <f>LOOKUP(Tabulka1[[#This Row],[Okres]],Tabulka3[Name],Tabulka3[Id])</f>
        <v>3c7ccdc8-4755-43b9-a198-71e4c2e6995b</v>
      </c>
    </row>
    <row r="60" spans="1:7" x14ac:dyDescent="0.25">
      <c r="A60">
        <v>59</v>
      </c>
      <c r="B60" t="s">
        <v>1504</v>
      </c>
      <c r="C60" t="s">
        <v>166</v>
      </c>
      <c r="D60" t="s">
        <v>167</v>
      </c>
      <c r="E60">
        <v>31.03</v>
      </c>
      <c r="F60" t="s">
        <v>34</v>
      </c>
      <c r="G60" t="str">
        <f>LOOKUP(Tabulka1[[#This Row],[Okres]],Tabulka3[Name],Tabulka3[Id])</f>
        <v>7151a028-4172-4f87-891b-8fcdc5da0512</v>
      </c>
    </row>
    <row r="61" spans="1:7" x14ac:dyDescent="0.25">
      <c r="A61">
        <v>60</v>
      </c>
      <c r="B61" t="s">
        <v>1505</v>
      </c>
      <c r="C61" t="s">
        <v>168</v>
      </c>
      <c r="D61" t="s">
        <v>169</v>
      </c>
      <c r="E61">
        <v>37.06</v>
      </c>
      <c r="F61" t="s">
        <v>170</v>
      </c>
      <c r="G61" t="str">
        <f>LOOKUP(Tabulka1[[#This Row],[Okres]],Tabulka3[Name],Tabulka3[Id])</f>
        <v>e8dd2116-5fe8-4f2f-80ee-ed7cac534588</v>
      </c>
    </row>
    <row r="62" spans="1:7" x14ac:dyDescent="0.25">
      <c r="A62">
        <v>61</v>
      </c>
      <c r="B62" t="s">
        <v>1506</v>
      </c>
      <c r="C62" t="s">
        <v>171</v>
      </c>
      <c r="D62" t="s">
        <v>172</v>
      </c>
      <c r="E62">
        <v>50.47</v>
      </c>
      <c r="F62" t="s">
        <v>173</v>
      </c>
      <c r="G62" t="str">
        <f>LOOKUP(Tabulka1[[#This Row],[Okres]],Tabulka3[Name],Tabulka3[Id])</f>
        <v>80b59a04-bde9-4d4d-88f4-08ca917af61b</v>
      </c>
    </row>
    <row r="63" spans="1:7" x14ac:dyDescent="0.25">
      <c r="A63">
        <v>62</v>
      </c>
      <c r="B63" t="s">
        <v>1507</v>
      </c>
      <c r="C63" t="s">
        <v>174</v>
      </c>
      <c r="D63" t="s">
        <v>175</v>
      </c>
      <c r="E63">
        <v>24.96</v>
      </c>
      <c r="F63" t="s">
        <v>176</v>
      </c>
      <c r="G63" t="str">
        <f>LOOKUP(Tabulka1[[#This Row],[Okres]],Tabulka3[Name],Tabulka3[Id])</f>
        <v>51dcf722-92c9-4b3d-aa22-a5908075abb7</v>
      </c>
    </row>
    <row r="64" spans="1:7" x14ac:dyDescent="0.25">
      <c r="A64">
        <v>63</v>
      </c>
      <c r="B64" t="s">
        <v>1508</v>
      </c>
      <c r="C64" t="s">
        <v>177</v>
      </c>
      <c r="D64" t="s">
        <v>178</v>
      </c>
      <c r="E64">
        <v>44.97</v>
      </c>
      <c r="F64" t="s">
        <v>179</v>
      </c>
      <c r="G64" t="str">
        <f>LOOKUP(Tabulka1[[#This Row],[Okres]],Tabulka3[Name],Tabulka3[Id])</f>
        <v>c6aace4f-21c5-441e-b8ef-41fef4773be5</v>
      </c>
    </row>
    <row r="65" spans="1:7" x14ac:dyDescent="0.25">
      <c r="A65">
        <v>64</v>
      </c>
      <c r="B65" t="s">
        <v>1509</v>
      </c>
      <c r="C65" t="s">
        <v>180</v>
      </c>
      <c r="D65" t="s">
        <v>181</v>
      </c>
      <c r="E65">
        <v>33.340000000000003</v>
      </c>
      <c r="F65" t="s">
        <v>182</v>
      </c>
      <c r="G65" t="str">
        <f>LOOKUP(Tabulka1[[#This Row],[Okres]],Tabulka3[Name],Tabulka3[Id])</f>
        <v>3c5e757b-4b01-4fc6-86bf-828167b202ff</v>
      </c>
    </row>
    <row r="66" spans="1:7" x14ac:dyDescent="0.25">
      <c r="A66">
        <v>65</v>
      </c>
      <c r="B66" t="s">
        <v>1510</v>
      </c>
      <c r="C66" t="s">
        <v>183</v>
      </c>
      <c r="D66" t="s">
        <v>184</v>
      </c>
      <c r="E66">
        <v>22.65</v>
      </c>
      <c r="F66" t="s">
        <v>185</v>
      </c>
      <c r="G66" t="str">
        <f>LOOKUP(Tabulka1[[#This Row],[Okres]],Tabulka3[Name],Tabulka3[Id])</f>
        <v>a7d4eac5-d033-4c98-9d70-532d49c2c06f</v>
      </c>
    </row>
    <row r="67" spans="1:7" x14ac:dyDescent="0.25">
      <c r="A67">
        <v>66</v>
      </c>
      <c r="B67" t="s">
        <v>1511</v>
      </c>
      <c r="C67" t="s">
        <v>186</v>
      </c>
      <c r="D67" t="s">
        <v>187</v>
      </c>
      <c r="E67">
        <v>17.13</v>
      </c>
      <c r="F67" t="s">
        <v>63</v>
      </c>
      <c r="G67" t="str">
        <f>LOOKUP(Tabulka1[[#This Row],[Okres]],Tabulka3[Name],Tabulka3[Id])</f>
        <v>f213a1af-d80c-411e-a322-b4f13590c2bc</v>
      </c>
    </row>
    <row r="68" spans="1:7" x14ac:dyDescent="0.25">
      <c r="A68">
        <v>67</v>
      </c>
      <c r="B68" t="s">
        <v>1512</v>
      </c>
      <c r="C68" t="s">
        <v>188</v>
      </c>
      <c r="D68" t="s">
        <v>189</v>
      </c>
      <c r="E68">
        <v>42.68</v>
      </c>
      <c r="F68" t="s">
        <v>190</v>
      </c>
      <c r="G68" t="str">
        <f>LOOKUP(Tabulka1[[#This Row],[Okres]],Tabulka3[Name],Tabulka3[Id])</f>
        <v>5789d178-5a9d-48ca-9c74-59c3efce532f</v>
      </c>
    </row>
    <row r="69" spans="1:7" x14ac:dyDescent="0.25">
      <c r="A69">
        <v>68</v>
      </c>
      <c r="B69" t="s">
        <v>1513</v>
      </c>
      <c r="C69" t="s">
        <v>191</v>
      </c>
      <c r="D69" t="s">
        <v>192</v>
      </c>
      <c r="E69">
        <v>21.9</v>
      </c>
      <c r="F69" t="s">
        <v>176</v>
      </c>
      <c r="G69" t="str">
        <f>LOOKUP(Tabulka1[[#This Row],[Okres]],Tabulka3[Name],Tabulka3[Id])</f>
        <v>51dcf722-92c9-4b3d-aa22-a5908075abb7</v>
      </c>
    </row>
    <row r="70" spans="1:7" x14ac:dyDescent="0.25">
      <c r="A70">
        <v>69</v>
      </c>
      <c r="B70" t="s">
        <v>1514</v>
      </c>
      <c r="C70" t="s">
        <v>193</v>
      </c>
      <c r="D70" t="s">
        <v>194</v>
      </c>
      <c r="E70">
        <v>65.62</v>
      </c>
      <c r="F70" t="s">
        <v>63</v>
      </c>
      <c r="G70" t="str">
        <f>LOOKUP(Tabulka1[[#This Row],[Okres]],Tabulka3[Name],Tabulka3[Id])</f>
        <v>f213a1af-d80c-411e-a322-b4f13590c2bc</v>
      </c>
    </row>
    <row r="71" spans="1:7" x14ac:dyDescent="0.25">
      <c r="A71">
        <v>70</v>
      </c>
      <c r="B71" t="s">
        <v>1515</v>
      </c>
      <c r="C71" t="s">
        <v>195</v>
      </c>
      <c r="D71" t="s">
        <v>196</v>
      </c>
      <c r="E71">
        <v>24.14</v>
      </c>
      <c r="F71" t="s">
        <v>190</v>
      </c>
      <c r="G71" t="str">
        <f>LOOKUP(Tabulka1[[#This Row],[Okres]],Tabulka3[Name],Tabulka3[Id])</f>
        <v>5789d178-5a9d-48ca-9c74-59c3efce532f</v>
      </c>
    </row>
    <row r="72" spans="1:7" x14ac:dyDescent="0.25">
      <c r="A72">
        <v>71</v>
      </c>
      <c r="B72" s="4" t="s">
        <v>1516</v>
      </c>
      <c r="C72" t="s">
        <v>197</v>
      </c>
      <c r="D72" t="s">
        <v>198</v>
      </c>
      <c r="E72">
        <v>49.78</v>
      </c>
      <c r="F72" t="s">
        <v>75</v>
      </c>
      <c r="G72" t="str">
        <f>LOOKUP(Tabulka1[[#This Row],[Okres]],Tabulka3[Name],Tabulka3[Id])</f>
        <v>1d932786-5457-412c-89f2-f5388cb72b6c</v>
      </c>
    </row>
    <row r="73" spans="1:7" x14ac:dyDescent="0.25">
      <c r="A73">
        <v>72</v>
      </c>
      <c r="B73" t="s">
        <v>1517</v>
      </c>
      <c r="C73" t="s">
        <v>199</v>
      </c>
      <c r="D73" t="s">
        <v>200</v>
      </c>
      <c r="E73">
        <v>19.63</v>
      </c>
      <c r="F73" t="s">
        <v>31</v>
      </c>
      <c r="G73" t="str">
        <f>LOOKUP(Tabulka1[[#This Row],[Okres]],Tabulka3[Name],Tabulka3[Id])</f>
        <v>4fffb9bc-7493-48d2-a9bd-5a9147e00403</v>
      </c>
    </row>
    <row r="74" spans="1:7" x14ac:dyDescent="0.25">
      <c r="A74">
        <v>73</v>
      </c>
      <c r="B74" t="s">
        <v>1518</v>
      </c>
      <c r="C74" t="s">
        <v>201</v>
      </c>
      <c r="D74" t="s">
        <v>202</v>
      </c>
      <c r="E74">
        <v>46.87</v>
      </c>
      <c r="F74" t="s">
        <v>203</v>
      </c>
      <c r="G74" t="str">
        <f>LOOKUP(Tabulka1[[#This Row],[Okres]],Tabulka3[Name],Tabulka3[Id])</f>
        <v>8867ebfa-5b4b-4b1d-9244-3feff5cccc1e</v>
      </c>
    </row>
    <row r="75" spans="1:7" x14ac:dyDescent="0.25">
      <c r="A75">
        <v>74</v>
      </c>
      <c r="B75" t="s">
        <v>1519</v>
      </c>
      <c r="C75" t="s">
        <v>204</v>
      </c>
      <c r="D75" t="s">
        <v>205</v>
      </c>
      <c r="E75">
        <v>25.81</v>
      </c>
      <c r="F75" t="s">
        <v>185</v>
      </c>
      <c r="G75" t="str">
        <f>LOOKUP(Tabulka1[[#This Row],[Okres]],Tabulka3[Name],Tabulka3[Id])</f>
        <v>a7d4eac5-d033-4c98-9d70-532d49c2c06f</v>
      </c>
    </row>
    <row r="76" spans="1:7" x14ac:dyDescent="0.25">
      <c r="A76">
        <v>75</v>
      </c>
      <c r="B76" t="s">
        <v>1520</v>
      </c>
      <c r="C76" t="s">
        <v>206</v>
      </c>
      <c r="D76" t="s">
        <v>207</v>
      </c>
      <c r="E76">
        <v>35.11</v>
      </c>
      <c r="F76" t="s">
        <v>37</v>
      </c>
      <c r="G76" t="str">
        <f>LOOKUP(Tabulka1[[#This Row],[Okres]],Tabulka3[Name],Tabulka3[Id])</f>
        <v>cb9c4c5d-561b-4d47-a8b7-bf0cacc3a7d6</v>
      </c>
    </row>
    <row r="77" spans="1:7" x14ac:dyDescent="0.25">
      <c r="A77">
        <v>76</v>
      </c>
      <c r="B77" t="s">
        <v>1521</v>
      </c>
      <c r="C77" t="s">
        <v>208</v>
      </c>
      <c r="D77" t="s">
        <v>209</v>
      </c>
      <c r="E77">
        <v>95.28</v>
      </c>
      <c r="F77" t="s">
        <v>210</v>
      </c>
      <c r="G77" t="str">
        <f>LOOKUP(Tabulka1[[#This Row],[Okres]],Tabulka3[Name],Tabulka3[Id])</f>
        <v>88687350-0a1e-41a3-bfd0-5d31dfd38d84</v>
      </c>
    </row>
    <row r="78" spans="1:7" x14ac:dyDescent="0.25">
      <c r="A78">
        <v>77</v>
      </c>
      <c r="B78" t="s">
        <v>1522</v>
      </c>
      <c r="C78" t="s">
        <v>211</v>
      </c>
      <c r="D78" t="s">
        <v>212</v>
      </c>
      <c r="E78">
        <v>52.06</v>
      </c>
      <c r="F78" t="s">
        <v>118</v>
      </c>
      <c r="G78" t="str">
        <f>LOOKUP(Tabulka1[[#This Row],[Okres]],Tabulka3[Name],Tabulka3[Id])</f>
        <v>fac3445f-c492-410c-bd60-0756ff304582</v>
      </c>
    </row>
    <row r="79" spans="1:7" x14ac:dyDescent="0.25">
      <c r="A79">
        <v>78</v>
      </c>
      <c r="B79" t="s">
        <v>1523</v>
      </c>
      <c r="C79" t="s">
        <v>213</v>
      </c>
      <c r="D79" t="s">
        <v>214</v>
      </c>
      <c r="E79">
        <v>20</v>
      </c>
      <c r="F79" t="s">
        <v>176</v>
      </c>
      <c r="G79" t="str">
        <f>LOOKUP(Tabulka1[[#This Row],[Okres]],Tabulka3[Name],Tabulka3[Id])</f>
        <v>51dcf722-92c9-4b3d-aa22-a5908075abb7</v>
      </c>
    </row>
    <row r="80" spans="1:7" x14ac:dyDescent="0.25">
      <c r="A80">
        <v>79</v>
      </c>
      <c r="B80" t="s">
        <v>1524</v>
      </c>
      <c r="C80" t="s">
        <v>215</v>
      </c>
      <c r="D80" t="s">
        <v>216</v>
      </c>
      <c r="E80">
        <v>24.95</v>
      </c>
      <c r="F80" t="s">
        <v>217</v>
      </c>
      <c r="G80" t="str">
        <f>LOOKUP(Tabulka1[[#This Row],[Okres]],Tabulka3[Name],Tabulka3[Id])</f>
        <v>b3516507-3afd-434f-ba8e-dbd37aa110fa</v>
      </c>
    </row>
    <row r="81" spans="1:7" x14ac:dyDescent="0.25">
      <c r="A81">
        <v>80</v>
      </c>
      <c r="B81" t="s">
        <v>1525</v>
      </c>
      <c r="C81" t="s">
        <v>218</v>
      </c>
      <c r="D81" t="s">
        <v>219</v>
      </c>
      <c r="E81">
        <v>39.479999999999997</v>
      </c>
      <c r="F81" t="s">
        <v>112</v>
      </c>
      <c r="G81" t="str">
        <f>LOOKUP(Tabulka1[[#This Row],[Okres]],Tabulka3[Name],Tabulka3[Id])</f>
        <v>c41a1e58-0e90-44ba-8203-38bf44af7425</v>
      </c>
    </row>
    <row r="82" spans="1:7" x14ac:dyDescent="0.25">
      <c r="A82">
        <v>81</v>
      </c>
      <c r="B82" t="s">
        <v>1526</v>
      </c>
      <c r="C82" t="s">
        <v>220</v>
      </c>
      <c r="D82" t="s">
        <v>221</v>
      </c>
      <c r="E82">
        <v>31.33</v>
      </c>
      <c r="F82" t="s">
        <v>222</v>
      </c>
      <c r="G82" t="str">
        <f>LOOKUP(Tabulka1[[#This Row],[Okres]],Tabulka3[Name],Tabulka3[Id])</f>
        <v>8e2474e4-419d-40d8-af89-a6c5755ee68d</v>
      </c>
    </row>
    <row r="83" spans="1:7" x14ac:dyDescent="0.25">
      <c r="A83">
        <v>82</v>
      </c>
      <c r="B83" t="s">
        <v>1527</v>
      </c>
      <c r="C83" t="s">
        <v>223</v>
      </c>
      <c r="D83" t="s">
        <v>224</v>
      </c>
      <c r="E83">
        <v>50.41</v>
      </c>
      <c r="F83" t="s">
        <v>57</v>
      </c>
      <c r="G83" t="str">
        <f>LOOKUP(Tabulka1[[#This Row],[Okres]],Tabulka3[Name],Tabulka3[Id])</f>
        <v>9b162c45-856e-4130-8637-d52d50d29728</v>
      </c>
    </row>
    <row r="84" spans="1:7" x14ac:dyDescent="0.25">
      <c r="A84">
        <v>83</v>
      </c>
      <c r="B84" t="s">
        <v>1528</v>
      </c>
      <c r="C84" t="s">
        <v>225</v>
      </c>
      <c r="D84" t="s">
        <v>226</v>
      </c>
      <c r="E84">
        <v>18.5</v>
      </c>
      <c r="F84" t="s">
        <v>227</v>
      </c>
      <c r="G84" t="str">
        <f>LOOKUP(Tabulka1[[#This Row],[Okres]],Tabulka3[Name],Tabulka3[Id])</f>
        <v>c0c13d2c-44f7-4572-a74e-a07370571bf2</v>
      </c>
    </row>
    <row r="85" spans="1:7" x14ac:dyDescent="0.25">
      <c r="A85">
        <v>84</v>
      </c>
      <c r="B85" t="s">
        <v>1529</v>
      </c>
      <c r="C85" t="s">
        <v>228</v>
      </c>
      <c r="D85" t="s">
        <v>229</v>
      </c>
      <c r="E85">
        <v>20.59</v>
      </c>
      <c r="F85" t="s">
        <v>230</v>
      </c>
      <c r="G85" t="str">
        <f>LOOKUP(Tabulka1[[#This Row],[Okres]],Tabulka3[Name],Tabulka3[Id])</f>
        <v>ee805001-6515-4313-88cf-b234591d91df</v>
      </c>
    </row>
    <row r="86" spans="1:7" x14ac:dyDescent="0.25">
      <c r="A86">
        <v>85</v>
      </c>
      <c r="B86" t="s">
        <v>1530</v>
      </c>
      <c r="C86" t="s">
        <v>231</v>
      </c>
      <c r="D86" t="s">
        <v>232</v>
      </c>
      <c r="E86">
        <v>29.34</v>
      </c>
      <c r="F86" t="s">
        <v>141</v>
      </c>
      <c r="G86" t="str">
        <f>LOOKUP(Tabulka1[[#This Row],[Okres]],Tabulka3[Name],Tabulka3[Id])</f>
        <v>3a287cdd-398e-4c31-bebc-1bacc7d96d47</v>
      </c>
    </row>
    <row r="87" spans="1:7" x14ac:dyDescent="0.25">
      <c r="A87">
        <v>86</v>
      </c>
      <c r="B87" t="s">
        <v>1531</v>
      </c>
      <c r="C87" t="s">
        <v>233</v>
      </c>
      <c r="D87" t="s">
        <v>234</v>
      </c>
      <c r="E87">
        <v>35.840000000000003</v>
      </c>
      <c r="F87" t="s">
        <v>104</v>
      </c>
      <c r="G87" t="str">
        <f>LOOKUP(Tabulka1[[#This Row],[Okres]],Tabulka3[Name],Tabulka3[Id])</f>
        <v>04ce93c6-79f6-4dc7-9046-118050f1f52c</v>
      </c>
    </row>
    <row r="88" spans="1:7" x14ac:dyDescent="0.25">
      <c r="A88">
        <v>87</v>
      </c>
      <c r="B88" t="s">
        <v>1532</v>
      </c>
      <c r="C88" t="s">
        <v>235</v>
      </c>
      <c r="D88" t="s">
        <v>236</v>
      </c>
      <c r="E88">
        <v>40.99</v>
      </c>
      <c r="F88" t="s">
        <v>237</v>
      </c>
      <c r="G88" t="str">
        <f>LOOKUP(Tabulka1[[#This Row],[Okres]],Tabulka3[Name],Tabulka3[Id])</f>
        <v>84b975b7-36a4-4be8-a1cd-cf856720740b</v>
      </c>
    </row>
    <row r="89" spans="1:7" x14ac:dyDescent="0.25">
      <c r="A89">
        <v>88</v>
      </c>
      <c r="B89" t="s">
        <v>1533</v>
      </c>
      <c r="C89" t="s">
        <v>238</v>
      </c>
      <c r="D89" t="s">
        <v>239</v>
      </c>
      <c r="E89">
        <v>33.68</v>
      </c>
      <c r="F89" t="s">
        <v>230</v>
      </c>
      <c r="G89" t="str">
        <f>LOOKUP(Tabulka1[[#This Row],[Okres]],Tabulka3[Name],Tabulka3[Id])</f>
        <v>ee805001-6515-4313-88cf-b234591d91df</v>
      </c>
    </row>
    <row r="90" spans="1:7" x14ac:dyDescent="0.25">
      <c r="A90">
        <v>89</v>
      </c>
      <c r="B90" t="s">
        <v>1534</v>
      </c>
      <c r="C90" t="s">
        <v>240</v>
      </c>
      <c r="D90" t="s">
        <v>241</v>
      </c>
      <c r="E90">
        <v>26.23</v>
      </c>
      <c r="F90" t="s">
        <v>60</v>
      </c>
      <c r="G90" t="str">
        <f>LOOKUP(Tabulka1[[#This Row],[Okres]],Tabulka3[Name],Tabulka3[Id])</f>
        <v>fe000b9d-1fde-4e3c-839e-c59fd3c30756</v>
      </c>
    </row>
    <row r="91" spans="1:7" x14ac:dyDescent="0.25">
      <c r="A91">
        <v>90</v>
      </c>
      <c r="B91" t="s">
        <v>1535</v>
      </c>
      <c r="C91" t="s">
        <v>242</v>
      </c>
      <c r="D91" t="s">
        <v>243</v>
      </c>
      <c r="E91">
        <v>32.51</v>
      </c>
      <c r="F91" t="s">
        <v>52</v>
      </c>
      <c r="G91" t="str">
        <f>LOOKUP(Tabulka1[[#This Row],[Okres]],Tabulka3[Name],Tabulka3[Id])</f>
        <v>4d72c278-4cde-4ac6-8765-8463a0c5f9b6</v>
      </c>
    </row>
    <row r="92" spans="1:7" x14ac:dyDescent="0.25">
      <c r="A92">
        <v>91</v>
      </c>
      <c r="B92" t="s">
        <v>1536</v>
      </c>
      <c r="C92" t="s">
        <v>244</v>
      </c>
      <c r="D92" t="s">
        <v>245</v>
      </c>
      <c r="E92">
        <v>22.71</v>
      </c>
      <c r="F92" t="s">
        <v>246</v>
      </c>
      <c r="G92" t="str">
        <f>LOOKUP(Tabulka1[[#This Row],[Okres]],Tabulka3[Name],Tabulka3[Id])</f>
        <v>75d9c303-317b-47c6-a74d-16c9f9860ed5</v>
      </c>
    </row>
    <row r="93" spans="1:7" x14ac:dyDescent="0.25">
      <c r="A93">
        <v>92</v>
      </c>
      <c r="B93" t="s">
        <v>1537</v>
      </c>
      <c r="C93" t="s">
        <v>247</v>
      </c>
      <c r="D93" t="s">
        <v>248</v>
      </c>
      <c r="E93">
        <v>53.79</v>
      </c>
      <c r="F93" t="s">
        <v>63</v>
      </c>
      <c r="G93" t="str">
        <f>LOOKUP(Tabulka1[[#This Row],[Okres]],Tabulka3[Name],Tabulka3[Id])</f>
        <v>f213a1af-d80c-411e-a322-b4f13590c2bc</v>
      </c>
    </row>
    <row r="94" spans="1:7" x14ac:dyDescent="0.25">
      <c r="A94">
        <v>93</v>
      </c>
      <c r="B94" t="s">
        <v>1538</v>
      </c>
      <c r="C94" t="s">
        <v>249</v>
      </c>
      <c r="D94" t="s">
        <v>250</v>
      </c>
      <c r="E94">
        <v>30.67</v>
      </c>
      <c r="F94" t="s">
        <v>251</v>
      </c>
      <c r="G94" t="str">
        <f>LOOKUP(Tabulka1[[#This Row],[Okres]],Tabulka3[Name],Tabulka3[Id])</f>
        <v>0f456bc2-4cd0-44ee-abce-281bf830a79f</v>
      </c>
    </row>
    <row r="95" spans="1:7" x14ac:dyDescent="0.25">
      <c r="A95">
        <v>94</v>
      </c>
      <c r="B95" t="s">
        <v>1539</v>
      </c>
      <c r="C95" t="s">
        <v>252</v>
      </c>
      <c r="D95" t="s">
        <v>253</v>
      </c>
      <c r="E95">
        <v>36.369999999999997</v>
      </c>
      <c r="F95" t="s">
        <v>237</v>
      </c>
      <c r="G95" t="str">
        <f>LOOKUP(Tabulka1[[#This Row],[Okres]],Tabulka3[Name],Tabulka3[Id])</f>
        <v>84b975b7-36a4-4be8-a1cd-cf856720740b</v>
      </c>
    </row>
    <row r="96" spans="1:7" x14ac:dyDescent="0.25">
      <c r="A96">
        <v>95</v>
      </c>
      <c r="B96" t="s">
        <v>1540</v>
      </c>
      <c r="C96" t="s">
        <v>254</v>
      </c>
      <c r="D96" t="s">
        <v>255</v>
      </c>
      <c r="E96">
        <v>40.85</v>
      </c>
      <c r="F96" t="s">
        <v>256</v>
      </c>
      <c r="G96" t="str">
        <f>LOOKUP(Tabulka1[[#This Row],[Okres]],Tabulka3[Name],Tabulka3[Id])</f>
        <v>3c543323-9c04-4cc7-9cbf-9ce2f651fe23</v>
      </c>
    </row>
    <row r="97" spans="1:7" x14ac:dyDescent="0.25">
      <c r="A97">
        <v>96</v>
      </c>
      <c r="B97" t="s">
        <v>1541</v>
      </c>
      <c r="C97" t="s">
        <v>257</v>
      </c>
      <c r="D97" t="s">
        <v>258</v>
      </c>
      <c r="E97">
        <v>51.79</v>
      </c>
      <c r="F97" t="s">
        <v>98</v>
      </c>
      <c r="G97" t="str">
        <f>LOOKUP(Tabulka1[[#This Row],[Okres]],Tabulka3[Name],Tabulka3[Id])</f>
        <v>7a5f4056-85a6-4cb8-bbca-a65ef045d2e6</v>
      </c>
    </row>
    <row r="98" spans="1:7" x14ac:dyDescent="0.25">
      <c r="A98">
        <v>97</v>
      </c>
      <c r="B98" t="s">
        <v>1542</v>
      </c>
      <c r="C98" t="s">
        <v>259</v>
      </c>
      <c r="D98" t="s">
        <v>260</v>
      </c>
      <c r="E98">
        <v>28.31</v>
      </c>
      <c r="F98" t="s">
        <v>230</v>
      </c>
      <c r="G98" t="str">
        <f>LOOKUP(Tabulka1[[#This Row],[Okres]],Tabulka3[Name],Tabulka3[Id])</f>
        <v>ee805001-6515-4313-88cf-b234591d91df</v>
      </c>
    </row>
    <row r="99" spans="1:7" x14ac:dyDescent="0.25">
      <c r="A99">
        <v>98</v>
      </c>
      <c r="B99" t="s">
        <v>1543</v>
      </c>
      <c r="C99" t="s">
        <v>261</v>
      </c>
      <c r="D99" t="s">
        <v>262</v>
      </c>
      <c r="E99">
        <v>21.14</v>
      </c>
      <c r="F99" t="s">
        <v>43</v>
      </c>
      <c r="G99" t="str">
        <f>LOOKUP(Tabulka1[[#This Row],[Okres]],Tabulka3[Name],Tabulka3[Id])</f>
        <v>e1f5cdb2-57f2-4ef1-bd18-089723df66ec</v>
      </c>
    </row>
    <row r="100" spans="1:7" x14ac:dyDescent="0.25">
      <c r="A100">
        <v>99</v>
      </c>
      <c r="B100" t="s">
        <v>1544</v>
      </c>
      <c r="C100" t="s">
        <v>263</v>
      </c>
      <c r="D100" t="s">
        <v>264</v>
      </c>
      <c r="E100">
        <v>34.590000000000003</v>
      </c>
      <c r="F100" t="s">
        <v>115</v>
      </c>
      <c r="G100" t="str">
        <f>LOOKUP(Tabulka1[[#This Row],[Okres]],Tabulka3[Name],Tabulka3[Id])</f>
        <v>4d0d2b99-e118-46ab-83bc-5e234a202b33</v>
      </c>
    </row>
    <row r="101" spans="1:7" x14ac:dyDescent="0.25">
      <c r="A101">
        <v>100</v>
      </c>
      <c r="B101" t="s">
        <v>1545</v>
      </c>
      <c r="C101" t="s">
        <v>265</v>
      </c>
      <c r="D101" t="s">
        <v>266</v>
      </c>
      <c r="E101">
        <v>48.79</v>
      </c>
      <c r="F101" t="s">
        <v>16</v>
      </c>
      <c r="G101" t="str">
        <f>LOOKUP(Tabulka1[[#This Row],[Okres]],Tabulka3[Name],Tabulka3[Id])</f>
        <v>f5fca20e-fb1e-4f6e-8a0f-159633bc97e2</v>
      </c>
    </row>
    <row r="102" spans="1:7" x14ac:dyDescent="0.25">
      <c r="A102">
        <v>101</v>
      </c>
      <c r="B102" t="s">
        <v>1546</v>
      </c>
      <c r="C102" t="s">
        <v>267</v>
      </c>
      <c r="D102" t="s">
        <v>268</v>
      </c>
      <c r="E102">
        <v>22.17</v>
      </c>
      <c r="F102" t="s">
        <v>269</v>
      </c>
      <c r="G102" t="str">
        <f>LOOKUP(Tabulka1[[#This Row],[Okres]],Tabulka3[Name],Tabulka3[Id])</f>
        <v>f1bdb9c5-8532-46d6-b5e7-57b11e4e4d4e</v>
      </c>
    </row>
    <row r="103" spans="1:7" x14ac:dyDescent="0.25">
      <c r="A103">
        <v>102</v>
      </c>
      <c r="B103" t="s">
        <v>1547</v>
      </c>
      <c r="C103" t="s">
        <v>270</v>
      </c>
      <c r="D103" t="s">
        <v>271</v>
      </c>
      <c r="E103">
        <v>55.86</v>
      </c>
      <c r="F103" t="s">
        <v>98</v>
      </c>
      <c r="G103" t="str">
        <f>LOOKUP(Tabulka1[[#This Row],[Okres]],Tabulka3[Name],Tabulka3[Id])</f>
        <v>7a5f4056-85a6-4cb8-bbca-a65ef045d2e6</v>
      </c>
    </row>
    <row r="104" spans="1:7" x14ac:dyDescent="0.25">
      <c r="A104">
        <v>103</v>
      </c>
      <c r="B104" t="s">
        <v>1548</v>
      </c>
      <c r="C104" t="s">
        <v>272</v>
      </c>
      <c r="D104" t="s">
        <v>273</v>
      </c>
      <c r="E104">
        <v>16.670000000000002</v>
      </c>
      <c r="F104" t="s">
        <v>135</v>
      </c>
      <c r="G104" t="str">
        <f>LOOKUP(Tabulka1[[#This Row],[Okres]],Tabulka3[Name],Tabulka3[Id])</f>
        <v>e5d9ca34-c228-407d-b20a-b4f94b5ac5c5</v>
      </c>
    </row>
    <row r="105" spans="1:7" x14ac:dyDescent="0.25">
      <c r="A105">
        <v>104</v>
      </c>
      <c r="B105" t="s">
        <v>1549</v>
      </c>
      <c r="C105" t="s">
        <v>274</v>
      </c>
      <c r="D105" t="s">
        <v>275</v>
      </c>
      <c r="E105">
        <v>14.26</v>
      </c>
      <c r="F105" t="s">
        <v>154</v>
      </c>
      <c r="G105" t="str">
        <f>LOOKUP(Tabulka1[[#This Row],[Okres]],Tabulka3[Name],Tabulka3[Id])</f>
        <v>33f2561d-5b92-425f-8501-c45e7e614db9</v>
      </c>
    </row>
    <row r="106" spans="1:7" x14ac:dyDescent="0.25">
      <c r="A106">
        <v>105</v>
      </c>
      <c r="B106" t="s">
        <v>1550</v>
      </c>
      <c r="C106" t="s">
        <v>276</v>
      </c>
      <c r="D106" t="s">
        <v>277</v>
      </c>
      <c r="E106">
        <v>46.61</v>
      </c>
      <c r="F106" t="s">
        <v>52</v>
      </c>
      <c r="G106" t="str">
        <f>LOOKUP(Tabulka1[[#This Row],[Okres]],Tabulka3[Name],Tabulka3[Id])</f>
        <v>4d72c278-4cde-4ac6-8765-8463a0c5f9b6</v>
      </c>
    </row>
    <row r="107" spans="1:7" x14ac:dyDescent="0.25">
      <c r="A107">
        <v>106</v>
      </c>
      <c r="B107" t="s">
        <v>1551</v>
      </c>
      <c r="C107" t="s">
        <v>278</v>
      </c>
      <c r="D107" t="s">
        <v>279</v>
      </c>
      <c r="E107">
        <v>23.95</v>
      </c>
      <c r="F107" t="s">
        <v>182</v>
      </c>
      <c r="G107" t="str">
        <f>LOOKUP(Tabulka1[[#This Row],[Okres]],Tabulka3[Name],Tabulka3[Id])</f>
        <v>3c5e757b-4b01-4fc6-86bf-828167b202ff</v>
      </c>
    </row>
    <row r="108" spans="1:7" x14ac:dyDescent="0.25">
      <c r="A108">
        <v>107</v>
      </c>
      <c r="B108" t="s">
        <v>1552</v>
      </c>
      <c r="C108" t="s">
        <v>280</v>
      </c>
      <c r="D108" t="s">
        <v>281</v>
      </c>
      <c r="E108">
        <v>15.88</v>
      </c>
      <c r="F108" t="s">
        <v>185</v>
      </c>
      <c r="G108" t="str">
        <f>LOOKUP(Tabulka1[[#This Row],[Okres]],Tabulka3[Name],Tabulka3[Id])</f>
        <v>a7d4eac5-d033-4c98-9d70-532d49c2c06f</v>
      </c>
    </row>
    <row r="109" spans="1:7" x14ac:dyDescent="0.25">
      <c r="A109">
        <v>108</v>
      </c>
      <c r="B109" t="s">
        <v>1553</v>
      </c>
      <c r="C109" t="s">
        <v>282</v>
      </c>
      <c r="D109" t="s">
        <v>283</v>
      </c>
      <c r="E109">
        <v>42.03</v>
      </c>
      <c r="F109" t="s">
        <v>237</v>
      </c>
      <c r="G109" t="str">
        <f>LOOKUP(Tabulka1[[#This Row],[Okres]],Tabulka3[Name],Tabulka3[Id])</f>
        <v>84b975b7-36a4-4be8-a1cd-cf856720740b</v>
      </c>
    </row>
    <row r="110" spans="1:7" x14ac:dyDescent="0.25">
      <c r="A110">
        <v>109</v>
      </c>
      <c r="B110" t="s">
        <v>1554</v>
      </c>
      <c r="C110" t="s">
        <v>284</v>
      </c>
      <c r="D110" t="s">
        <v>285</v>
      </c>
      <c r="E110">
        <v>27.65</v>
      </c>
      <c r="F110" t="s">
        <v>104</v>
      </c>
      <c r="G110" t="str">
        <f>LOOKUP(Tabulka1[[#This Row],[Okres]],Tabulka3[Name],Tabulka3[Id])</f>
        <v>04ce93c6-79f6-4dc7-9046-118050f1f52c</v>
      </c>
    </row>
    <row r="111" spans="1:7" x14ac:dyDescent="0.25">
      <c r="A111">
        <v>110</v>
      </c>
      <c r="B111" t="s">
        <v>1555</v>
      </c>
      <c r="C111" t="s">
        <v>286</v>
      </c>
      <c r="D111" t="s">
        <v>287</v>
      </c>
      <c r="E111">
        <v>27.82</v>
      </c>
      <c r="F111" t="s">
        <v>179</v>
      </c>
      <c r="G111" t="str">
        <f>LOOKUP(Tabulka1[[#This Row],[Okres]],Tabulka3[Name],Tabulka3[Id])</f>
        <v>c6aace4f-21c5-441e-b8ef-41fef4773be5</v>
      </c>
    </row>
    <row r="112" spans="1:7" x14ac:dyDescent="0.25">
      <c r="A112">
        <v>111</v>
      </c>
      <c r="B112" t="s">
        <v>1556</v>
      </c>
      <c r="C112" t="s">
        <v>288</v>
      </c>
      <c r="D112" t="s">
        <v>289</v>
      </c>
      <c r="E112">
        <v>33.94</v>
      </c>
      <c r="F112" t="s">
        <v>107</v>
      </c>
      <c r="G112" t="str">
        <f>LOOKUP(Tabulka1[[#This Row],[Okres]],Tabulka3[Name],Tabulka3[Id])</f>
        <v>1c81dec4-f396-49ff-8151-9ee7514adcf5</v>
      </c>
    </row>
    <row r="113" spans="1:7" x14ac:dyDescent="0.25">
      <c r="A113">
        <v>112</v>
      </c>
      <c r="B113" t="s">
        <v>1557</v>
      </c>
      <c r="C113" t="s">
        <v>290</v>
      </c>
      <c r="D113" t="s">
        <v>291</v>
      </c>
      <c r="E113">
        <v>40.659999999999997</v>
      </c>
      <c r="F113" t="s">
        <v>170</v>
      </c>
      <c r="G113" t="str">
        <f>LOOKUP(Tabulka1[[#This Row],[Okres]],Tabulka3[Name],Tabulka3[Id])</f>
        <v>e8dd2116-5fe8-4f2f-80ee-ed7cac534588</v>
      </c>
    </row>
    <row r="114" spans="1:7" x14ac:dyDescent="0.25">
      <c r="A114">
        <v>113</v>
      </c>
      <c r="B114" t="s">
        <v>1558</v>
      </c>
      <c r="C114" t="s">
        <v>292</v>
      </c>
      <c r="D114" t="s">
        <v>293</v>
      </c>
      <c r="E114">
        <v>19.440000000000001</v>
      </c>
      <c r="F114" t="s">
        <v>78</v>
      </c>
      <c r="G114" t="str">
        <f>LOOKUP(Tabulka1[[#This Row],[Okres]],Tabulka3[Name],Tabulka3[Id])</f>
        <v>4b716149-1210-40ab-b2f2-83da874258a3</v>
      </c>
    </row>
    <row r="115" spans="1:7" x14ac:dyDescent="0.25">
      <c r="A115">
        <v>114</v>
      </c>
      <c r="B115" t="s">
        <v>1559</v>
      </c>
      <c r="C115" t="s">
        <v>294</v>
      </c>
      <c r="D115" t="s">
        <v>295</v>
      </c>
      <c r="E115">
        <v>41.42</v>
      </c>
      <c r="F115" t="s">
        <v>203</v>
      </c>
      <c r="G115" t="str">
        <f>LOOKUP(Tabulka1[[#This Row],[Okres]],Tabulka3[Name],Tabulka3[Id])</f>
        <v>8867ebfa-5b4b-4b1d-9244-3feff5cccc1e</v>
      </c>
    </row>
    <row r="116" spans="1:7" x14ac:dyDescent="0.25">
      <c r="A116">
        <v>115</v>
      </c>
      <c r="B116" t="s">
        <v>1560</v>
      </c>
      <c r="C116" t="s">
        <v>296</v>
      </c>
      <c r="D116" t="s">
        <v>297</v>
      </c>
      <c r="E116">
        <v>51.51</v>
      </c>
      <c r="F116" t="s">
        <v>210</v>
      </c>
      <c r="G116" t="str">
        <f>LOOKUP(Tabulka1[[#This Row],[Okres]],Tabulka3[Name],Tabulka3[Id])</f>
        <v>88687350-0a1e-41a3-bfd0-5d31dfd38d84</v>
      </c>
    </row>
    <row r="117" spans="1:7" x14ac:dyDescent="0.25">
      <c r="A117">
        <v>116</v>
      </c>
      <c r="B117" t="s">
        <v>1561</v>
      </c>
      <c r="C117" t="s">
        <v>298</v>
      </c>
      <c r="D117" t="s">
        <v>299</v>
      </c>
      <c r="E117">
        <v>17.2</v>
      </c>
      <c r="F117" t="s">
        <v>300</v>
      </c>
      <c r="G117" t="str">
        <f>LOOKUP(Tabulka1[[#This Row],[Okres]],Tabulka3[Name],Tabulka3[Id])</f>
        <v>f03d7a01-992e-4491-9d40-a389de23a24b</v>
      </c>
    </row>
    <row r="118" spans="1:7" x14ac:dyDescent="0.25">
      <c r="A118">
        <v>117</v>
      </c>
      <c r="B118" t="s">
        <v>1562</v>
      </c>
      <c r="C118" t="s">
        <v>301</v>
      </c>
      <c r="D118" t="s">
        <v>302</v>
      </c>
      <c r="E118">
        <v>38.92</v>
      </c>
      <c r="F118" t="s">
        <v>303</v>
      </c>
      <c r="G118" t="str">
        <f>LOOKUP(Tabulka1[[#This Row],[Okres]],Tabulka3[Name],Tabulka3[Id])</f>
        <v>52710db2-9fad-4a17-8695-d22f610a535b</v>
      </c>
    </row>
    <row r="119" spans="1:7" x14ac:dyDescent="0.25">
      <c r="A119">
        <v>118</v>
      </c>
      <c r="B119" t="s">
        <v>1563</v>
      </c>
      <c r="C119" t="s">
        <v>304</v>
      </c>
      <c r="D119" t="s">
        <v>305</v>
      </c>
      <c r="E119">
        <v>34.99</v>
      </c>
      <c r="F119" t="s">
        <v>306</v>
      </c>
      <c r="G119" t="str">
        <f>LOOKUP(Tabulka1[[#This Row],[Okres]],Tabulka3[Name],Tabulka3[Id])</f>
        <v>6139302e-762a-491f-837b-75c3ace49df4</v>
      </c>
    </row>
    <row r="120" spans="1:7" x14ac:dyDescent="0.25">
      <c r="A120">
        <v>119</v>
      </c>
      <c r="B120" t="s">
        <v>1564</v>
      </c>
      <c r="C120" t="s">
        <v>307</v>
      </c>
      <c r="D120" t="s">
        <v>308</v>
      </c>
      <c r="E120">
        <v>48.27</v>
      </c>
      <c r="F120" t="s">
        <v>16</v>
      </c>
      <c r="G120" t="str">
        <f>LOOKUP(Tabulka1[[#This Row],[Okres]],Tabulka3[Name],Tabulka3[Id])</f>
        <v>f5fca20e-fb1e-4f6e-8a0f-159633bc97e2</v>
      </c>
    </row>
    <row r="121" spans="1:7" x14ac:dyDescent="0.25">
      <c r="A121">
        <v>120</v>
      </c>
      <c r="B121" t="s">
        <v>1565</v>
      </c>
      <c r="C121" t="s">
        <v>309</v>
      </c>
      <c r="D121" t="s">
        <v>310</v>
      </c>
      <c r="E121">
        <v>24.62</v>
      </c>
      <c r="F121" t="s">
        <v>311</v>
      </c>
      <c r="G121" t="str">
        <f>LOOKUP(Tabulka1[[#This Row],[Okres]],Tabulka3[Name],Tabulka3[Id])</f>
        <v>f6fef133-cc42-44c4-b65b-7e42c14fab88</v>
      </c>
    </row>
    <row r="122" spans="1:7" x14ac:dyDescent="0.25">
      <c r="A122">
        <v>121</v>
      </c>
      <c r="B122" t="s">
        <v>1566</v>
      </c>
      <c r="C122" t="s">
        <v>312</v>
      </c>
      <c r="D122" t="s">
        <v>313</v>
      </c>
      <c r="E122">
        <v>24.72</v>
      </c>
      <c r="F122" t="s">
        <v>60</v>
      </c>
      <c r="G122" t="str">
        <f>LOOKUP(Tabulka1[[#This Row],[Okres]],Tabulka3[Name],Tabulka3[Id])</f>
        <v>fe000b9d-1fde-4e3c-839e-c59fd3c30756</v>
      </c>
    </row>
    <row r="123" spans="1:7" x14ac:dyDescent="0.25">
      <c r="A123">
        <v>122</v>
      </c>
      <c r="B123" t="s">
        <v>1567</v>
      </c>
      <c r="C123" t="s">
        <v>314</v>
      </c>
      <c r="D123" t="s">
        <v>315</v>
      </c>
      <c r="E123">
        <v>29.88</v>
      </c>
      <c r="F123" t="s">
        <v>124</v>
      </c>
      <c r="G123" t="str">
        <f>LOOKUP(Tabulka1[[#This Row],[Okres]],Tabulka3[Name],Tabulka3[Id])</f>
        <v>5aaf2c45-7ef2-45db-97e8-dc65283f9e99</v>
      </c>
    </row>
    <row r="124" spans="1:7" x14ac:dyDescent="0.25">
      <c r="A124">
        <v>123</v>
      </c>
      <c r="B124" t="s">
        <v>1568</v>
      </c>
      <c r="C124" t="s">
        <v>316</v>
      </c>
      <c r="D124" t="s">
        <v>317</v>
      </c>
      <c r="E124">
        <v>45.63</v>
      </c>
      <c r="F124" t="s">
        <v>151</v>
      </c>
      <c r="G124" t="str">
        <f>LOOKUP(Tabulka1[[#This Row],[Okres]],Tabulka3[Name],Tabulka3[Id])</f>
        <v>e08b64d8-6b1c-4f53-a762-e1afd5ccb66b</v>
      </c>
    </row>
    <row r="125" spans="1:7" x14ac:dyDescent="0.25">
      <c r="A125">
        <v>124</v>
      </c>
      <c r="B125" t="s">
        <v>1569</v>
      </c>
      <c r="C125" t="s">
        <v>318</v>
      </c>
      <c r="D125" t="s">
        <v>319</v>
      </c>
      <c r="E125">
        <v>11.43</v>
      </c>
      <c r="F125" t="s">
        <v>138</v>
      </c>
      <c r="G125" t="str">
        <f>LOOKUP(Tabulka1[[#This Row],[Okres]],Tabulka3[Name],Tabulka3[Id])</f>
        <v>e512730f-4139-48d1-8e75-2d083435564a</v>
      </c>
    </row>
    <row r="126" spans="1:7" x14ac:dyDescent="0.25">
      <c r="A126">
        <v>125</v>
      </c>
      <c r="B126" t="s">
        <v>1570</v>
      </c>
      <c r="C126" t="s">
        <v>320</v>
      </c>
      <c r="D126" t="s">
        <v>321</v>
      </c>
      <c r="E126">
        <v>38.229999999999997</v>
      </c>
      <c r="F126" t="s">
        <v>322</v>
      </c>
      <c r="G126" t="str">
        <f>LOOKUP(Tabulka1[[#This Row],[Okres]],Tabulka3[Name],Tabulka3[Id])</f>
        <v>3dba0bd0-f3fb-4b6d-bf6c-c9c4705b8c21</v>
      </c>
    </row>
    <row r="127" spans="1:7" x14ac:dyDescent="0.25">
      <c r="A127">
        <v>126</v>
      </c>
      <c r="B127" t="s">
        <v>1571</v>
      </c>
      <c r="C127" t="s">
        <v>323</v>
      </c>
      <c r="D127" t="s">
        <v>324</v>
      </c>
      <c r="E127">
        <v>35.450000000000003</v>
      </c>
      <c r="F127" t="s">
        <v>124</v>
      </c>
      <c r="G127" t="str">
        <f>LOOKUP(Tabulka1[[#This Row],[Okres]],Tabulka3[Name],Tabulka3[Id])</f>
        <v>5aaf2c45-7ef2-45db-97e8-dc65283f9e99</v>
      </c>
    </row>
    <row r="128" spans="1:7" x14ac:dyDescent="0.25">
      <c r="A128">
        <v>127</v>
      </c>
      <c r="B128" t="s">
        <v>1572</v>
      </c>
      <c r="C128" t="s">
        <v>325</v>
      </c>
      <c r="D128" t="s">
        <v>326</v>
      </c>
      <c r="E128">
        <v>26.46</v>
      </c>
      <c r="F128" t="s">
        <v>159</v>
      </c>
      <c r="G128" t="str">
        <f>LOOKUP(Tabulka1[[#This Row],[Okres]],Tabulka3[Name],Tabulka3[Id])</f>
        <v>19402871-a40c-41bc-9c74-f759d04f80aa</v>
      </c>
    </row>
    <row r="129" spans="1:7" x14ac:dyDescent="0.25">
      <c r="A129">
        <v>128</v>
      </c>
      <c r="B129" t="s">
        <v>1573</v>
      </c>
      <c r="C129" t="s">
        <v>327</v>
      </c>
      <c r="D129" t="s">
        <v>328</v>
      </c>
      <c r="E129">
        <v>33.450000000000003</v>
      </c>
      <c r="F129" t="s">
        <v>222</v>
      </c>
      <c r="G129" t="str">
        <f>LOOKUP(Tabulka1[[#This Row],[Okres]],Tabulka3[Name],Tabulka3[Id])</f>
        <v>8e2474e4-419d-40d8-af89-a6c5755ee68d</v>
      </c>
    </row>
    <row r="130" spans="1:7" x14ac:dyDescent="0.25">
      <c r="A130">
        <v>129</v>
      </c>
      <c r="B130" t="s">
        <v>1574</v>
      </c>
      <c r="C130" t="s">
        <v>329</v>
      </c>
      <c r="D130" t="s">
        <v>330</v>
      </c>
      <c r="E130">
        <v>15.24</v>
      </c>
      <c r="F130" t="s">
        <v>165</v>
      </c>
      <c r="G130" t="str">
        <f>LOOKUP(Tabulka1[[#This Row],[Okres]],Tabulka3[Name],Tabulka3[Id])</f>
        <v>3c7ccdc8-4755-43b9-a198-71e4c2e6995b</v>
      </c>
    </row>
    <row r="131" spans="1:7" x14ac:dyDescent="0.25">
      <c r="A131">
        <v>130</v>
      </c>
      <c r="B131" t="s">
        <v>1575</v>
      </c>
      <c r="C131" t="s">
        <v>331</v>
      </c>
      <c r="D131" t="s">
        <v>332</v>
      </c>
      <c r="E131">
        <v>17.54</v>
      </c>
      <c r="F131" t="s">
        <v>333</v>
      </c>
      <c r="G131" t="str">
        <f>LOOKUP(Tabulka1[[#This Row],[Okres]],Tabulka3[Name],Tabulka3[Id])</f>
        <v>dba48ff1-aa60-4f29-9d15-5cb55c445ae2</v>
      </c>
    </row>
    <row r="132" spans="1:7" x14ac:dyDescent="0.25">
      <c r="A132">
        <v>131</v>
      </c>
      <c r="B132" t="s">
        <v>1576</v>
      </c>
      <c r="C132" t="s">
        <v>334</v>
      </c>
      <c r="D132" t="s">
        <v>335</v>
      </c>
      <c r="E132">
        <v>33.67</v>
      </c>
      <c r="F132" t="s">
        <v>230</v>
      </c>
      <c r="G132" t="str">
        <f>LOOKUP(Tabulka1[[#This Row],[Okres]],Tabulka3[Name],Tabulka3[Id])</f>
        <v>ee805001-6515-4313-88cf-b234591d91df</v>
      </c>
    </row>
    <row r="133" spans="1:7" x14ac:dyDescent="0.25">
      <c r="A133">
        <v>132</v>
      </c>
      <c r="B133" t="s">
        <v>1577</v>
      </c>
      <c r="C133" t="s">
        <v>336</v>
      </c>
      <c r="D133" t="s">
        <v>337</v>
      </c>
      <c r="E133">
        <v>30.47</v>
      </c>
      <c r="F133" t="s">
        <v>25</v>
      </c>
      <c r="G133" t="str">
        <f>LOOKUP(Tabulka1[[#This Row],[Okres]],Tabulka3[Name],Tabulka3[Id])</f>
        <v>a8741af1-f76a-44e9-aa19-cb6c6e3bf6f9</v>
      </c>
    </row>
    <row r="134" spans="1:7" x14ac:dyDescent="0.25">
      <c r="A134">
        <v>133</v>
      </c>
      <c r="B134" t="s">
        <v>1578</v>
      </c>
      <c r="C134" t="s">
        <v>338</v>
      </c>
      <c r="D134" t="s">
        <v>339</v>
      </c>
      <c r="E134">
        <v>61.13</v>
      </c>
      <c r="F134" t="s">
        <v>170</v>
      </c>
      <c r="G134" t="str">
        <f>LOOKUP(Tabulka1[[#This Row],[Okres]],Tabulka3[Name],Tabulka3[Id])</f>
        <v>e8dd2116-5fe8-4f2f-80ee-ed7cac534588</v>
      </c>
    </row>
    <row r="135" spans="1:7" x14ac:dyDescent="0.25">
      <c r="A135">
        <v>134</v>
      </c>
      <c r="B135" t="s">
        <v>1579</v>
      </c>
      <c r="C135" t="s">
        <v>340</v>
      </c>
      <c r="D135" t="s">
        <v>341</v>
      </c>
      <c r="E135">
        <v>21.91</v>
      </c>
      <c r="F135" t="s">
        <v>46</v>
      </c>
      <c r="G135" t="str">
        <f>LOOKUP(Tabulka1[[#This Row],[Okres]],Tabulka3[Name],Tabulka3[Id])</f>
        <v>426219ab-7df2-4e7b-9761-cdf222810b49</v>
      </c>
    </row>
    <row r="136" spans="1:7" x14ac:dyDescent="0.25">
      <c r="A136">
        <v>135</v>
      </c>
      <c r="B136" t="s">
        <v>1580</v>
      </c>
      <c r="C136" t="s">
        <v>342</v>
      </c>
      <c r="D136" t="s">
        <v>343</v>
      </c>
      <c r="E136">
        <v>47.6</v>
      </c>
      <c r="F136" t="s">
        <v>300</v>
      </c>
      <c r="G136" t="str">
        <f>LOOKUP(Tabulka1[[#This Row],[Okres]],Tabulka3[Name],Tabulka3[Id])</f>
        <v>f03d7a01-992e-4491-9d40-a389de23a24b</v>
      </c>
    </row>
    <row r="137" spans="1:7" x14ac:dyDescent="0.25">
      <c r="A137">
        <v>136</v>
      </c>
      <c r="B137" t="s">
        <v>1581</v>
      </c>
      <c r="C137" t="s">
        <v>344</v>
      </c>
      <c r="D137" t="s">
        <v>345</v>
      </c>
      <c r="E137">
        <v>46.4</v>
      </c>
      <c r="F137" t="s">
        <v>16</v>
      </c>
      <c r="G137" t="str">
        <f>LOOKUP(Tabulka1[[#This Row],[Okres]],Tabulka3[Name],Tabulka3[Id])</f>
        <v>f5fca20e-fb1e-4f6e-8a0f-159633bc97e2</v>
      </c>
    </row>
    <row r="138" spans="1:7" x14ac:dyDescent="0.25">
      <c r="A138">
        <v>137</v>
      </c>
      <c r="B138" t="s">
        <v>1582</v>
      </c>
      <c r="C138" t="s">
        <v>346</v>
      </c>
      <c r="D138" t="s">
        <v>347</v>
      </c>
      <c r="E138">
        <v>20.65</v>
      </c>
      <c r="F138" t="s">
        <v>237</v>
      </c>
      <c r="G138" t="str">
        <f>LOOKUP(Tabulka1[[#This Row],[Okres]],Tabulka3[Name],Tabulka3[Id])</f>
        <v>84b975b7-36a4-4be8-a1cd-cf856720740b</v>
      </c>
    </row>
    <row r="139" spans="1:7" x14ac:dyDescent="0.25">
      <c r="A139">
        <v>138</v>
      </c>
      <c r="B139" t="s">
        <v>1583</v>
      </c>
      <c r="C139" t="s">
        <v>348</v>
      </c>
      <c r="D139" t="s">
        <v>349</v>
      </c>
      <c r="E139">
        <v>42.05</v>
      </c>
      <c r="F139" t="s">
        <v>222</v>
      </c>
      <c r="G139" t="str">
        <f>LOOKUP(Tabulka1[[#This Row],[Okres]],Tabulka3[Name],Tabulka3[Id])</f>
        <v>8e2474e4-419d-40d8-af89-a6c5755ee68d</v>
      </c>
    </row>
    <row r="140" spans="1:7" x14ac:dyDescent="0.25">
      <c r="A140">
        <v>139</v>
      </c>
      <c r="B140" t="s">
        <v>1584</v>
      </c>
      <c r="C140" t="s">
        <v>350</v>
      </c>
      <c r="D140" t="s">
        <v>351</v>
      </c>
      <c r="E140">
        <v>24.27</v>
      </c>
      <c r="F140" t="s">
        <v>129</v>
      </c>
      <c r="G140" t="str">
        <f>LOOKUP(Tabulka1[[#This Row],[Okres]],Tabulka3[Name],Tabulka3[Id])</f>
        <v>0b9c7ad9-dd81-4785-a6c1-150994bfb002</v>
      </c>
    </row>
    <row r="141" spans="1:7" x14ac:dyDescent="0.25">
      <c r="A141">
        <v>140</v>
      </c>
      <c r="B141" t="s">
        <v>1585</v>
      </c>
      <c r="C141" t="s">
        <v>352</v>
      </c>
      <c r="D141" t="s">
        <v>353</v>
      </c>
      <c r="E141">
        <v>46.2</v>
      </c>
      <c r="F141" t="s">
        <v>115</v>
      </c>
      <c r="G141" t="str">
        <f>LOOKUP(Tabulka1[[#This Row],[Okres]],Tabulka3[Name],Tabulka3[Id])</f>
        <v>4d0d2b99-e118-46ab-83bc-5e234a202b33</v>
      </c>
    </row>
    <row r="142" spans="1:7" x14ac:dyDescent="0.25">
      <c r="A142">
        <v>141</v>
      </c>
      <c r="B142" t="s">
        <v>1586</v>
      </c>
      <c r="C142" t="s">
        <v>354</v>
      </c>
      <c r="D142" t="s">
        <v>355</v>
      </c>
      <c r="E142">
        <v>23.13</v>
      </c>
      <c r="F142" t="s">
        <v>182</v>
      </c>
      <c r="G142" t="str">
        <f>LOOKUP(Tabulka1[[#This Row],[Okres]],Tabulka3[Name],Tabulka3[Id])</f>
        <v>3c5e757b-4b01-4fc6-86bf-828167b202ff</v>
      </c>
    </row>
    <row r="143" spans="1:7" x14ac:dyDescent="0.25">
      <c r="A143">
        <v>142</v>
      </c>
      <c r="B143" t="s">
        <v>1587</v>
      </c>
      <c r="C143" t="s">
        <v>356</v>
      </c>
      <c r="D143" t="s">
        <v>357</v>
      </c>
      <c r="E143">
        <v>30.92</v>
      </c>
      <c r="F143" t="s">
        <v>138</v>
      </c>
      <c r="G143" t="str">
        <f>LOOKUP(Tabulka1[[#This Row],[Okres]],Tabulka3[Name],Tabulka3[Id])</f>
        <v>e512730f-4139-48d1-8e75-2d083435564a</v>
      </c>
    </row>
    <row r="144" spans="1:7" x14ac:dyDescent="0.25">
      <c r="A144">
        <v>143</v>
      </c>
      <c r="B144" t="s">
        <v>1588</v>
      </c>
      <c r="C144" t="s">
        <v>358</v>
      </c>
      <c r="D144" t="s">
        <v>359</v>
      </c>
      <c r="E144">
        <v>17.12</v>
      </c>
      <c r="F144" t="s">
        <v>300</v>
      </c>
      <c r="G144" t="str">
        <f>LOOKUP(Tabulka1[[#This Row],[Okres]],Tabulka3[Name],Tabulka3[Id])</f>
        <v>f03d7a01-992e-4491-9d40-a389de23a24b</v>
      </c>
    </row>
    <row r="145" spans="1:7" x14ac:dyDescent="0.25">
      <c r="A145">
        <v>144</v>
      </c>
      <c r="B145" t="s">
        <v>1589</v>
      </c>
      <c r="C145" t="s">
        <v>360</v>
      </c>
      <c r="D145" t="s">
        <v>361</v>
      </c>
      <c r="E145">
        <v>14.49</v>
      </c>
      <c r="F145" t="s">
        <v>333</v>
      </c>
      <c r="G145" t="str">
        <f>LOOKUP(Tabulka1[[#This Row],[Okres]],Tabulka3[Name],Tabulka3[Id])</f>
        <v>dba48ff1-aa60-4f29-9d15-5cb55c445ae2</v>
      </c>
    </row>
    <row r="146" spans="1:7" x14ac:dyDescent="0.25">
      <c r="A146">
        <v>145</v>
      </c>
      <c r="B146" t="s">
        <v>1590</v>
      </c>
      <c r="C146" t="s">
        <v>362</v>
      </c>
      <c r="D146" t="s">
        <v>363</v>
      </c>
      <c r="E146">
        <v>54.05</v>
      </c>
      <c r="F146" t="s">
        <v>132</v>
      </c>
      <c r="G146" t="str">
        <f>LOOKUP(Tabulka1[[#This Row],[Okres]],Tabulka3[Name],Tabulka3[Id])</f>
        <v>5b092bf6-95c3-4080-b559-90d49a619e51</v>
      </c>
    </row>
    <row r="147" spans="1:7" x14ac:dyDescent="0.25">
      <c r="A147">
        <v>146</v>
      </c>
      <c r="B147" t="s">
        <v>1591</v>
      </c>
      <c r="C147" t="s">
        <v>364</v>
      </c>
      <c r="D147" t="s">
        <v>365</v>
      </c>
      <c r="E147">
        <v>28.68</v>
      </c>
      <c r="F147" t="s">
        <v>217</v>
      </c>
      <c r="G147" t="str">
        <f>LOOKUP(Tabulka1[[#This Row],[Okres]],Tabulka3[Name],Tabulka3[Id])</f>
        <v>b3516507-3afd-434f-ba8e-dbd37aa110fa</v>
      </c>
    </row>
    <row r="148" spans="1:7" x14ac:dyDescent="0.25">
      <c r="A148">
        <v>147</v>
      </c>
      <c r="B148" t="s">
        <v>1592</v>
      </c>
      <c r="C148" t="s">
        <v>366</v>
      </c>
      <c r="D148" t="s">
        <v>367</v>
      </c>
      <c r="E148">
        <v>8.19</v>
      </c>
      <c r="F148" t="s">
        <v>333</v>
      </c>
      <c r="G148" t="str">
        <f>LOOKUP(Tabulka1[[#This Row],[Okres]],Tabulka3[Name],Tabulka3[Id])</f>
        <v>dba48ff1-aa60-4f29-9d15-5cb55c445ae2</v>
      </c>
    </row>
    <row r="149" spans="1:7" x14ac:dyDescent="0.25">
      <c r="A149">
        <v>148</v>
      </c>
      <c r="B149" t="s">
        <v>1593</v>
      </c>
      <c r="C149" t="s">
        <v>368</v>
      </c>
      <c r="D149" t="s">
        <v>369</v>
      </c>
      <c r="E149">
        <v>34.32</v>
      </c>
      <c r="F149" t="s">
        <v>69</v>
      </c>
      <c r="G149" t="str">
        <f>LOOKUP(Tabulka1[[#This Row],[Okres]],Tabulka3[Name],Tabulka3[Id])</f>
        <v>aaf3c0cd-8c97-4e1a-bb9b-e4f281d5e8d6</v>
      </c>
    </row>
    <row r="150" spans="1:7" x14ac:dyDescent="0.25">
      <c r="A150">
        <v>149</v>
      </c>
      <c r="B150" t="s">
        <v>1594</v>
      </c>
      <c r="C150" t="s">
        <v>370</v>
      </c>
      <c r="D150" t="s">
        <v>371</v>
      </c>
      <c r="E150">
        <v>33.119999999999997</v>
      </c>
      <c r="F150" t="s">
        <v>222</v>
      </c>
      <c r="G150" t="str">
        <f>LOOKUP(Tabulka1[[#This Row],[Okres]],Tabulka3[Name],Tabulka3[Id])</f>
        <v>8e2474e4-419d-40d8-af89-a6c5755ee68d</v>
      </c>
    </row>
    <row r="151" spans="1:7" x14ac:dyDescent="0.25">
      <c r="A151">
        <v>150</v>
      </c>
      <c r="B151" t="s">
        <v>1595</v>
      </c>
      <c r="C151" t="s">
        <v>372</v>
      </c>
      <c r="D151" t="s">
        <v>373</v>
      </c>
      <c r="E151">
        <v>53.42</v>
      </c>
      <c r="F151" t="s">
        <v>95</v>
      </c>
      <c r="G151" t="str">
        <f>LOOKUP(Tabulka1[[#This Row],[Okres]],Tabulka3[Name],Tabulka3[Id])</f>
        <v>a46b2ef5-f009-4e1c-a6ef-ea9a91667c24</v>
      </c>
    </row>
    <row r="152" spans="1:7" x14ac:dyDescent="0.25">
      <c r="A152">
        <v>151</v>
      </c>
      <c r="B152" t="s">
        <v>1596</v>
      </c>
      <c r="C152" t="s">
        <v>374</v>
      </c>
      <c r="D152" t="s">
        <v>375</v>
      </c>
      <c r="E152">
        <v>11.89</v>
      </c>
      <c r="F152" t="s">
        <v>135</v>
      </c>
      <c r="G152" t="str">
        <f>LOOKUP(Tabulka1[[#This Row],[Okres]],Tabulka3[Name],Tabulka3[Id])</f>
        <v>e5d9ca34-c228-407d-b20a-b4f94b5ac5c5</v>
      </c>
    </row>
    <row r="153" spans="1:7" x14ac:dyDescent="0.25">
      <c r="A153">
        <v>152</v>
      </c>
      <c r="B153" t="s">
        <v>1597</v>
      </c>
      <c r="C153" t="s">
        <v>376</v>
      </c>
      <c r="D153" t="s">
        <v>377</v>
      </c>
      <c r="E153">
        <v>21.7</v>
      </c>
      <c r="F153" t="s">
        <v>237</v>
      </c>
      <c r="G153" t="str">
        <f>LOOKUP(Tabulka1[[#This Row],[Okres]],Tabulka3[Name],Tabulka3[Id])</f>
        <v>84b975b7-36a4-4be8-a1cd-cf856720740b</v>
      </c>
    </row>
    <row r="154" spans="1:7" x14ac:dyDescent="0.25">
      <c r="A154">
        <v>153</v>
      </c>
      <c r="B154" t="s">
        <v>1598</v>
      </c>
      <c r="C154" t="s">
        <v>378</v>
      </c>
      <c r="D154" t="s">
        <v>379</v>
      </c>
      <c r="E154">
        <v>15.4</v>
      </c>
      <c r="F154" t="s">
        <v>52</v>
      </c>
      <c r="G154" t="str">
        <f>LOOKUP(Tabulka1[[#This Row],[Okres]],Tabulka3[Name],Tabulka3[Id])</f>
        <v>4d72c278-4cde-4ac6-8765-8463a0c5f9b6</v>
      </c>
    </row>
    <row r="155" spans="1:7" x14ac:dyDescent="0.25">
      <c r="A155">
        <v>154</v>
      </c>
      <c r="B155" t="s">
        <v>1599</v>
      </c>
      <c r="C155" t="s">
        <v>380</v>
      </c>
      <c r="D155" t="s">
        <v>381</v>
      </c>
      <c r="E155">
        <v>53.9</v>
      </c>
      <c r="F155" t="s">
        <v>135</v>
      </c>
      <c r="G155" t="str">
        <f>LOOKUP(Tabulka1[[#This Row],[Okres]],Tabulka3[Name],Tabulka3[Id])</f>
        <v>e5d9ca34-c228-407d-b20a-b4f94b5ac5c5</v>
      </c>
    </row>
    <row r="156" spans="1:7" x14ac:dyDescent="0.25">
      <c r="A156">
        <v>155</v>
      </c>
      <c r="B156" t="s">
        <v>1600</v>
      </c>
      <c r="C156" t="s">
        <v>382</v>
      </c>
      <c r="D156" t="s">
        <v>383</v>
      </c>
      <c r="E156">
        <v>21.43</v>
      </c>
      <c r="F156" t="s">
        <v>217</v>
      </c>
      <c r="G156" t="str">
        <f>LOOKUP(Tabulka1[[#This Row],[Okres]],Tabulka3[Name],Tabulka3[Id])</f>
        <v>b3516507-3afd-434f-ba8e-dbd37aa110fa</v>
      </c>
    </row>
    <row r="157" spans="1:7" x14ac:dyDescent="0.25">
      <c r="A157">
        <v>156</v>
      </c>
      <c r="B157" t="s">
        <v>1601</v>
      </c>
      <c r="C157" t="s">
        <v>384</v>
      </c>
      <c r="D157" t="s">
        <v>385</v>
      </c>
      <c r="E157">
        <v>22.15</v>
      </c>
      <c r="F157" t="s">
        <v>138</v>
      </c>
      <c r="G157" t="str">
        <f>LOOKUP(Tabulka1[[#This Row],[Okres]],Tabulka3[Name],Tabulka3[Id])</f>
        <v>e512730f-4139-48d1-8e75-2d083435564a</v>
      </c>
    </row>
    <row r="158" spans="1:7" x14ac:dyDescent="0.25">
      <c r="A158">
        <v>157</v>
      </c>
      <c r="B158" t="s">
        <v>1602</v>
      </c>
      <c r="C158" t="s">
        <v>386</v>
      </c>
      <c r="D158" t="s">
        <v>387</v>
      </c>
      <c r="E158">
        <v>24.07</v>
      </c>
      <c r="F158" t="s">
        <v>182</v>
      </c>
      <c r="G158" t="str">
        <f>LOOKUP(Tabulka1[[#This Row],[Okres]],Tabulka3[Name],Tabulka3[Id])</f>
        <v>3c5e757b-4b01-4fc6-86bf-828167b202ff</v>
      </c>
    </row>
    <row r="159" spans="1:7" x14ac:dyDescent="0.25">
      <c r="A159">
        <v>158</v>
      </c>
      <c r="B159" t="s">
        <v>1603</v>
      </c>
      <c r="C159" t="s">
        <v>388</v>
      </c>
      <c r="D159" t="s">
        <v>389</v>
      </c>
      <c r="E159">
        <v>98.31</v>
      </c>
      <c r="F159" t="s">
        <v>162</v>
      </c>
      <c r="G159" t="str">
        <f>LOOKUP(Tabulka1[[#This Row],[Okres]],Tabulka3[Name],Tabulka3[Id])</f>
        <v>509d8d58-3a8a-43da-8a4c-4ab9771c1639</v>
      </c>
    </row>
    <row r="160" spans="1:7" x14ac:dyDescent="0.25">
      <c r="A160">
        <v>159</v>
      </c>
      <c r="B160" t="s">
        <v>1604</v>
      </c>
      <c r="C160" t="s">
        <v>390</v>
      </c>
      <c r="D160" t="s">
        <v>391</v>
      </c>
      <c r="E160">
        <v>16.309999999999999</v>
      </c>
      <c r="F160" t="s">
        <v>246</v>
      </c>
      <c r="G160" t="str">
        <f>LOOKUP(Tabulka1[[#This Row],[Okres]],Tabulka3[Name],Tabulka3[Id])</f>
        <v>75d9c303-317b-47c6-a74d-16c9f9860ed5</v>
      </c>
    </row>
    <row r="161" spans="1:7" x14ac:dyDescent="0.25">
      <c r="A161">
        <v>160</v>
      </c>
      <c r="B161" t="s">
        <v>1605</v>
      </c>
      <c r="C161" t="s">
        <v>392</v>
      </c>
      <c r="D161" t="s">
        <v>393</v>
      </c>
      <c r="E161">
        <v>42.32</v>
      </c>
      <c r="F161" t="s">
        <v>101</v>
      </c>
      <c r="G161" t="str">
        <f>LOOKUP(Tabulka1[[#This Row],[Okres]],Tabulka3[Name],Tabulka3[Id])</f>
        <v>00622233-8c10-4dd3-ba29-38191baa7ac0</v>
      </c>
    </row>
    <row r="162" spans="1:7" x14ac:dyDescent="0.25">
      <c r="A162">
        <v>161</v>
      </c>
      <c r="B162" t="s">
        <v>1606</v>
      </c>
      <c r="C162" t="s">
        <v>394</v>
      </c>
      <c r="D162" t="s">
        <v>395</v>
      </c>
      <c r="E162">
        <v>26.81</v>
      </c>
      <c r="F162" t="s">
        <v>107</v>
      </c>
      <c r="G162" t="str">
        <f>LOOKUP(Tabulka1[[#This Row],[Okres]],Tabulka3[Name],Tabulka3[Id])</f>
        <v>1c81dec4-f396-49ff-8151-9ee7514adcf5</v>
      </c>
    </row>
    <row r="163" spans="1:7" x14ac:dyDescent="0.25">
      <c r="A163">
        <v>162</v>
      </c>
      <c r="B163" t="s">
        <v>1607</v>
      </c>
      <c r="C163" t="s">
        <v>396</v>
      </c>
      <c r="D163" t="s">
        <v>397</v>
      </c>
      <c r="E163">
        <v>30.61</v>
      </c>
      <c r="F163" t="s">
        <v>75</v>
      </c>
      <c r="G163" t="str">
        <f>LOOKUP(Tabulka1[[#This Row],[Okres]],Tabulka3[Name],Tabulka3[Id])</f>
        <v>1d932786-5457-412c-89f2-f5388cb72b6c</v>
      </c>
    </row>
    <row r="164" spans="1:7" x14ac:dyDescent="0.25">
      <c r="A164">
        <v>163</v>
      </c>
      <c r="B164" t="s">
        <v>1608</v>
      </c>
      <c r="C164" t="s">
        <v>398</v>
      </c>
      <c r="D164" t="s">
        <v>399</v>
      </c>
      <c r="E164">
        <v>47.78</v>
      </c>
      <c r="F164" t="s">
        <v>256</v>
      </c>
      <c r="G164" t="str">
        <f>LOOKUP(Tabulka1[[#This Row],[Okres]],Tabulka3[Name],Tabulka3[Id])</f>
        <v>3c543323-9c04-4cc7-9cbf-9ce2f651fe23</v>
      </c>
    </row>
    <row r="165" spans="1:7" x14ac:dyDescent="0.25">
      <c r="A165">
        <v>164</v>
      </c>
      <c r="B165" t="s">
        <v>1609</v>
      </c>
      <c r="C165" t="s">
        <v>400</v>
      </c>
      <c r="D165" t="s">
        <v>401</v>
      </c>
      <c r="E165">
        <v>33.85</v>
      </c>
      <c r="F165" t="s">
        <v>52</v>
      </c>
      <c r="G165" t="str">
        <f>LOOKUP(Tabulka1[[#This Row],[Okres]],Tabulka3[Name],Tabulka3[Id])</f>
        <v>4d72c278-4cde-4ac6-8765-8463a0c5f9b6</v>
      </c>
    </row>
    <row r="166" spans="1:7" x14ac:dyDescent="0.25">
      <c r="A166">
        <v>165</v>
      </c>
      <c r="B166" t="s">
        <v>1610</v>
      </c>
      <c r="C166" t="s">
        <v>402</v>
      </c>
      <c r="D166" t="s">
        <v>403</v>
      </c>
      <c r="E166">
        <v>60.73</v>
      </c>
      <c r="F166" t="s">
        <v>141</v>
      </c>
      <c r="G166" t="str">
        <f>LOOKUP(Tabulka1[[#This Row],[Okres]],Tabulka3[Name],Tabulka3[Id])</f>
        <v>3a287cdd-398e-4c31-bebc-1bacc7d96d47</v>
      </c>
    </row>
    <row r="167" spans="1:7" x14ac:dyDescent="0.25">
      <c r="A167">
        <v>166</v>
      </c>
      <c r="B167" t="s">
        <v>1611</v>
      </c>
      <c r="C167" t="s">
        <v>404</v>
      </c>
      <c r="D167" t="s">
        <v>405</v>
      </c>
      <c r="E167">
        <v>53.06</v>
      </c>
      <c r="F167" t="s">
        <v>170</v>
      </c>
      <c r="G167" t="str">
        <f>LOOKUP(Tabulka1[[#This Row],[Okres]],Tabulka3[Name],Tabulka3[Id])</f>
        <v>e8dd2116-5fe8-4f2f-80ee-ed7cac534588</v>
      </c>
    </row>
    <row r="168" spans="1:7" x14ac:dyDescent="0.25">
      <c r="A168">
        <v>167</v>
      </c>
      <c r="B168" t="s">
        <v>1612</v>
      </c>
      <c r="C168" t="s">
        <v>406</v>
      </c>
      <c r="D168" t="s">
        <v>407</v>
      </c>
      <c r="E168">
        <v>48.54</v>
      </c>
      <c r="F168" t="s">
        <v>13</v>
      </c>
      <c r="G168" t="str">
        <f>LOOKUP(Tabulka1[[#This Row],[Okres]],Tabulka3[Name],Tabulka3[Id])</f>
        <v>7d97991f-08bb-42ec-a8ad-2d5ce3c5a49f</v>
      </c>
    </row>
    <row r="169" spans="1:7" x14ac:dyDescent="0.25">
      <c r="A169">
        <v>168</v>
      </c>
      <c r="B169" t="s">
        <v>1613</v>
      </c>
      <c r="C169" t="s">
        <v>408</v>
      </c>
      <c r="D169" t="s">
        <v>409</v>
      </c>
      <c r="E169">
        <v>43.02</v>
      </c>
      <c r="F169" t="s">
        <v>19</v>
      </c>
      <c r="G169" t="str">
        <f>LOOKUP(Tabulka1[[#This Row],[Okres]],Tabulka3[Name],Tabulka3[Id])</f>
        <v>92256402-4724-4305-a6ca-4df35086d7ac</v>
      </c>
    </row>
    <row r="170" spans="1:7" x14ac:dyDescent="0.25">
      <c r="A170">
        <v>169</v>
      </c>
      <c r="B170" t="s">
        <v>1614</v>
      </c>
      <c r="C170" t="s">
        <v>410</v>
      </c>
      <c r="D170" t="s">
        <v>411</v>
      </c>
      <c r="E170">
        <v>14.65</v>
      </c>
      <c r="F170" t="s">
        <v>300</v>
      </c>
      <c r="G170" t="str">
        <f>LOOKUP(Tabulka1[[#This Row],[Okres]],Tabulka3[Name],Tabulka3[Id])</f>
        <v>f03d7a01-992e-4491-9d40-a389de23a24b</v>
      </c>
    </row>
    <row r="171" spans="1:7" x14ac:dyDescent="0.25">
      <c r="A171">
        <v>170</v>
      </c>
      <c r="B171" t="s">
        <v>1615</v>
      </c>
      <c r="C171" t="s">
        <v>412</v>
      </c>
      <c r="D171" t="s">
        <v>413</v>
      </c>
      <c r="E171">
        <v>35.51</v>
      </c>
      <c r="F171" t="s">
        <v>69</v>
      </c>
      <c r="G171" t="str">
        <f>LOOKUP(Tabulka1[[#This Row],[Okres]],Tabulka3[Name],Tabulka3[Id])</f>
        <v>aaf3c0cd-8c97-4e1a-bb9b-e4f281d5e8d6</v>
      </c>
    </row>
    <row r="172" spans="1:7" x14ac:dyDescent="0.25">
      <c r="A172">
        <v>171</v>
      </c>
      <c r="B172" t="s">
        <v>1616</v>
      </c>
      <c r="C172" t="s">
        <v>414</v>
      </c>
      <c r="D172" t="s">
        <v>415</v>
      </c>
      <c r="E172">
        <v>52.27</v>
      </c>
      <c r="F172" t="s">
        <v>57</v>
      </c>
      <c r="G172" t="str">
        <f>LOOKUP(Tabulka1[[#This Row],[Okres]],Tabulka3[Name],Tabulka3[Id])</f>
        <v>9b162c45-856e-4130-8637-d52d50d29728</v>
      </c>
    </row>
    <row r="173" spans="1:7" x14ac:dyDescent="0.25">
      <c r="A173">
        <v>172</v>
      </c>
      <c r="B173" t="s">
        <v>1617</v>
      </c>
      <c r="C173" t="s">
        <v>416</v>
      </c>
      <c r="D173" t="s">
        <v>417</v>
      </c>
      <c r="E173">
        <v>17.02</v>
      </c>
      <c r="F173" t="s">
        <v>34</v>
      </c>
      <c r="G173" t="str">
        <f>LOOKUP(Tabulka1[[#This Row],[Okres]],Tabulka3[Name],Tabulka3[Id])</f>
        <v>7151a028-4172-4f87-891b-8fcdc5da0512</v>
      </c>
    </row>
    <row r="174" spans="1:7" x14ac:dyDescent="0.25">
      <c r="A174">
        <v>173</v>
      </c>
      <c r="B174" t="s">
        <v>1618</v>
      </c>
      <c r="C174" t="s">
        <v>418</v>
      </c>
      <c r="D174" t="s">
        <v>419</v>
      </c>
      <c r="E174">
        <v>45.32</v>
      </c>
      <c r="F174" t="s">
        <v>121</v>
      </c>
      <c r="G174" t="str">
        <f>LOOKUP(Tabulka1[[#This Row],[Okres]],Tabulka3[Name],Tabulka3[Id])</f>
        <v>50c65cec-c13b-4551-9c93-7c93d7495ca5</v>
      </c>
    </row>
    <row r="175" spans="1:7" x14ac:dyDescent="0.25">
      <c r="A175">
        <v>174</v>
      </c>
      <c r="B175" t="s">
        <v>1619</v>
      </c>
      <c r="C175" t="s">
        <v>420</v>
      </c>
      <c r="D175" t="s">
        <v>421</v>
      </c>
      <c r="E175">
        <v>9.5500000000000007</v>
      </c>
      <c r="F175" t="s">
        <v>165</v>
      </c>
      <c r="G175" t="str">
        <f>LOOKUP(Tabulka1[[#This Row],[Okres]],Tabulka3[Name],Tabulka3[Id])</f>
        <v>3c7ccdc8-4755-43b9-a198-71e4c2e6995b</v>
      </c>
    </row>
    <row r="176" spans="1:7" x14ac:dyDescent="0.25">
      <c r="A176">
        <v>175</v>
      </c>
      <c r="B176" t="s">
        <v>1620</v>
      </c>
      <c r="C176" t="s">
        <v>422</v>
      </c>
      <c r="D176" t="s">
        <v>423</v>
      </c>
      <c r="E176">
        <v>9.06</v>
      </c>
      <c r="F176" t="s">
        <v>333</v>
      </c>
      <c r="G176" t="str">
        <f>LOOKUP(Tabulka1[[#This Row],[Okres]],Tabulka3[Name],Tabulka3[Id])</f>
        <v>dba48ff1-aa60-4f29-9d15-5cb55c445ae2</v>
      </c>
    </row>
    <row r="177" spans="1:7" x14ac:dyDescent="0.25">
      <c r="A177">
        <v>176</v>
      </c>
      <c r="B177" t="s">
        <v>1621</v>
      </c>
      <c r="C177" t="s">
        <v>424</v>
      </c>
      <c r="D177" t="s">
        <v>425</v>
      </c>
      <c r="E177">
        <v>40.85</v>
      </c>
      <c r="F177" t="s">
        <v>269</v>
      </c>
      <c r="G177" t="str">
        <f>LOOKUP(Tabulka1[[#This Row],[Okres]],Tabulka3[Name],Tabulka3[Id])</f>
        <v>f1bdb9c5-8532-46d6-b5e7-57b11e4e4d4e</v>
      </c>
    </row>
    <row r="178" spans="1:7" x14ac:dyDescent="0.25">
      <c r="A178">
        <v>177</v>
      </c>
      <c r="B178" t="s">
        <v>1622</v>
      </c>
      <c r="C178" t="s">
        <v>426</v>
      </c>
      <c r="D178" t="s">
        <v>427</v>
      </c>
      <c r="E178">
        <v>36.340000000000003</v>
      </c>
      <c r="F178" t="s">
        <v>148</v>
      </c>
      <c r="G178" t="str">
        <f>LOOKUP(Tabulka1[[#This Row],[Okres]],Tabulka3[Name],Tabulka3[Id])</f>
        <v>be7d4d9a-fde3-4ef7-9680-b9eacae7dbab</v>
      </c>
    </row>
    <row r="179" spans="1:7" x14ac:dyDescent="0.25">
      <c r="A179">
        <v>178</v>
      </c>
      <c r="B179" t="s">
        <v>1623</v>
      </c>
      <c r="C179" t="s">
        <v>428</v>
      </c>
      <c r="D179" t="s">
        <v>429</v>
      </c>
      <c r="E179">
        <v>38.869999999999997</v>
      </c>
      <c r="F179" t="s">
        <v>138</v>
      </c>
      <c r="G179" t="str">
        <f>LOOKUP(Tabulka1[[#This Row],[Okres]],Tabulka3[Name],Tabulka3[Id])</f>
        <v>e512730f-4139-48d1-8e75-2d083435564a</v>
      </c>
    </row>
    <row r="180" spans="1:7" x14ac:dyDescent="0.25">
      <c r="A180">
        <v>179</v>
      </c>
      <c r="B180" t="s">
        <v>1624</v>
      </c>
      <c r="C180" t="s">
        <v>430</v>
      </c>
      <c r="D180" t="s">
        <v>431</v>
      </c>
      <c r="E180">
        <v>31.62</v>
      </c>
      <c r="F180" t="s">
        <v>13</v>
      </c>
      <c r="G180" t="str">
        <f>LOOKUP(Tabulka1[[#This Row],[Okres]],Tabulka3[Name],Tabulka3[Id])</f>
        <v>7d97991f-08bb-42ec-a8ad-2d5ce3c5a49f</v>
      </c>
    </row>
    <row r="181" spans="1:7" x14ac:dyDescent="0.25">
      <c r="A181">
        <v>180</v>
      </c>
      <c r="B181" t="s">
        <v>1625</v>
      </c>
      <c r="C181" t="s">
        <v>432</v>
      </c>
      <c r="D181" t="s">
        <v>433</v>
      </c>
      <c r="E181">
        <v>74.05</v>
      </c>
      <c r="F181" t="s">
        <v>138</v>
      </c>
      <c r="G181" t="str">
        <f>LOOKUP(Tabulka1[[#This Row],[Okres]],Tabulka3[Name],Tabulka3[Id])</f>
        <v>e512730f-4139-48d1-8e75-2d083435564a</v>
      </c>
    </row>
    <row r="182" spans="1:7" x14ac:dyDescent="0.25">
      <c r="A182">
        <v>181</v>
      </c>
      <c r="B182" t="s">
        <v>1626</v>
      </c>
      <c r="C182" t="s">
        <v>434</v>
      </c>
      <c r="D182" t="s">
        <v>435</v>
      </c>
      <c r="E182">
        <v>10.97</v>
      </c>
      <c r="F182" t="s">
        <v>185</v>
      </c>
      <c r="G182" t="str">
        <f>LOOKUP(Tabulka1[[#This Row],[Okres]],Tabulka3[Name],Tabulka3[Id])</f>
        <v>a7d4eac5-d033-4c98-9d70-532d49c2c06f</v>
      </c>
    </row>
    <row r="183" spans="1:7" x14ac:dyDescent="0.25">
      <c r="A183">
        <v>182</v>
      </c>
      <c r="B183" t="s">
        <v>1627</v>
      </c>
      <c r="C183" t="s">
        <v>436</v>
      </c>
      <c r="D183" t="s">
        <v>437</v>
      </c>
      <c r="E183">
        <v>12.63</v>
      </c>
      <c r="F183" t="s">
        <v>34</v>
      </c>
      <c r="G183" t="str">
        <f>LOOKUP(Tabulka1[[#This Row],[Okres]],Tabulka3[Name],Tabulka3[Id])</f>
        <v>7151a028-4172-4f87-891b-8fcdc5da0512</v>
      </c>
    </row>
    <row r="184" spans="1:7" x14ac:dyDescent="0.25">
      <c r="A184">
        <v>183</v>
      </c>
      <c r="B184" t="s">
        <v>1628</v>
      </c>
      <c r="C184" t="s">
        <v>438</v>
      </c>
      <c r="D184" t="s">
        <v>439</v>
      </c>
      <c r="E184">
        <v>19.7</v>
      </c>
      <c r="F184" t="s">
        <v>92</v>
      </c>
      <c r="G184" t="str">
        <f>LOOKUP(Tabulka1[[#This Row],[Okres]],Tabulka3[Name],Tabulka3[Id])</f>
        <v>fd1aada2-399d-4c1b-972b-1259e9d0ff6b</v>
      </c>
    </row>
    <row r="185" spans="1:7" x14ac:dyDescent="0.25">
      <c r="A185">
        <v>184</v>
      </c>
      <c r="B185" t="s">
        <v>1629</v>
      </c>
      <c r="C185" t="s">
        <v>440</v>
      </c>
      <c r="D185" t="s">
        <v>441</v>
      </c>
      <c r="E185">
        <v>80.040000000000006</v>
      </c>
      <c r="F185" t="s">
        <v>303</v>
      </c>
      <c r="G185" t="str">
        <f>LOOKUP(Tabulka1[[#This Row],[Okres]],Tabulka3[Name],Tabulka3[Id])</f>
        <v>52710db2-9fad-4a17-8695-d22f610a535b</v>
      </c>
    </row>
    <row r="186" spans="1:7" x14ac:dyDescent="0.25">
      <c r="A186">
        <v>185</v>
      </c>
      <c r="B186" t="s">
        <v>1630</v>
      </c>
      <c r="C186" t="s">
        <v>442</v>
      </c>
      <c r="D186" t="s">
        <v>443</v>
      </c>
      <c r="E186">
        <v>14.14</v>
      </c>
      <c r="F186" t="s">
        <v>7</v>
      </c>
      <c r="G186" t="str">
        <f>LOOKUP(Tabulka1[[#This Row],[Okres]],Tabulka3[Name],Tabulka3[Id])</f>
        <v>971c5360-1bb0-4ce2-80c3-2d6901e72b15</v>
      </c>
    </row>
    <row r="187" spans="1:7" x14ac:dyDescent="0.25">
      <c r="A187">
        <v>186</v>
      </c>
      <c r="B187" t="s">
        <v>1631</v>
      </c>
      <c r="C187" t="s">
        <v>444</v>
      </c>
      <c r="D187" t="s">
        <v>445</v>
      </c>
      <c r="E187">
        <v>22.26</v>
      </c>
      <c r="F187" t="s">
        <v>182</v>
      </c>
      <c r="G187" t="str">
        <f>LOOKUP(Tabulka1[[#This Row],[Okres]],Tabulka3[Name],Tabulka3[Id])</f>
        <v>3c5e757b-4b01-4fc6-86bf-828167b202ff</v>
      </c>
    </row>
    <row r="188" spans="1:7" x14ac:dyDescent="0.25">
      <c r="A188">
        <v>187</v>
      </c>
      <c r="B188" t="s">
        <v>1632</v>
      </c>
      <c r="C188" t="s">
        <v>446</v>
      </c>
      <c r="D188" t="s">
        <v>447</v>
      </c>
      <c r="E188">
        <v>35.270000000000003</v>
      </c>
      <c r="F188" t="s">
        <v>22</v>
      </c>
      <c r="G188" t="str">
        <f>LOOKUP(Tabulka1[[#This Row],[Okres]],Tabulka3[Name],Tabulka3[Id])</f>
        <v>6ae77e4e-0da2-43a8-b615-bc0f68cc0ce2</v>
      </c>
    </row>
    <row r="189" spans="1:7" x14ac:dyDescent="0.25">
      <c r="A189">
        <v>188</v>
      </c>
      <c r="B189" t="s">
        <v>1633</v>
      </c>
      <c r="C189" t="s">
        <v>448</v>
      </c>
      <c r="D189" t="s">
        <v>449</v>
      </c>
      <c r="E189">
        <v>67</v>
      </c>
      <c r="F189" t="s">
        <v>162</v>
      </c>
      <c r="G189" t="str">
        <f>LOOKUP(Tabulka1[[#This Row],[Okres]],Tabulka3[Name],Tabulka3[Id])</f>
        <v>509d8d58-3a8a-43da-8a4c-4ab9771c1639</v>
      </c>
    </row>
    <row r="190" spans="1:7" x14ac:dyDescent="0.25">
      <c r="A190">
        <v>189</v>
      </c>
      <c r="B190" t="s">
        <v>1634</v>
      </c>
      <c r="C190" t="s">
        <v>450</v>
      </c>
      <c r="D190" t="s">
        <v>451</v>
      </c>
      <c r="E190">
        <v>19.829999999999998</v>
      </c>
      <c r="F190" t="s">
        <v>31</v>
      </c>
      <c r="G190" t="str">
        <f>LOOKUP(Tabulka1[[#This Row],[Okres]],Tabulka3[Name],Tabulka3[Id])</f>
        <v>4fffb9bc-7493-48d2-a9bd-5a9147e00403</v>
      </c>
    </row>
    <row r="191" spans="1:7" x14ac:dyDescent="0.25">
      <c r="A191">
        <v>190</v>
      </c>
      <c r="B191" t="s">
        <v>1635</v>
      </c>
      <c r="C191" t="s">
        <v>452</v>
      </c>
      <c r="D191" t="s">
        <v>453</v>
      </c>
      <c r="E191">
        <v>14.95</v>
      </c>
      <c r="F191" t="s">
        <v>173</v>
      </c>
      <c r="G191" t="str">
        <f>LOOKUP(Tabulka1[[#This Row],[Okres]],Tabulka3[Name],Tabulka3[Id])</f>
        <v>80b59a04-bde9-4d4d-88f4-08ca917af61b</v>
      </c>
    </row>
    <row r="192" spans="1:7" x14ac:dyDescent="0.25">
      <c r="A192">
        <v>191</v>
      </c>
      <c r="B192" t="s">
        <v>1636</v>
      </c>
      <c r="C192" t="s">
        <v>454</v>
      </c>
      <c r="D192" t="s">
        <v>455</v>
      </c>
      <c r="E192">
        <v>8.44</v>
      </c>
      <c r="F192" t="s">
        <v>86</v>
      </c>
      <c r="G192" t="str">
        <f>LOOKUP(Tabulka1[[#This Row],[Okres]],Tabulka3[Name],Tabulka3[Id])</f>
        <v>96c4a666-896b-4993-bb06-208983f59146</v>
      </c>
    </row>
    <row r="193" spans="1:7" x14ac:dyDescent="0.25">
      <c r="A193">
        <v>192</v>
      </c>
      <c r="B193" t="s">
        <v>1637</v>
      </c>
      <c r="C193" t="s">
        <v>456</v>
      </c>
      <c r="D193" t="s">
        <v>457</v>
      </c>
      <c r="E193">
        <v>37.130000000000003</v>
      </c>
      <c r="F193" t="s">
        <v>81</v>
      </c>
      <c r="G193" t="str">
        <f>LOOKUP(Tabulka1[[#This Row],[Okres]],Tabulka3[Name],Tabulka3[Id])</f>
        <v>93bf7742-8fc1-4e68-b623-ac2d660e3317</v>
      </c>
    </row>
    <row r="194" spans="1:7" x14ac:dyDescent="0.25">
      <c r="A194">
        <v>193</v>
      </c>
      <c r="B194" t="s">
        <v>1638</v>
      </c>
      <c r="C194" t="s">
        <v>458</v>
      </c>
      <c r="D194" t="s">
        <v>459</v>
      </c>
      <c r="E194">
        <v>51.02</v>
      </c>
      <c r="F194" t="s">
        <v>179</v>
      </c>
      <c r="G194" t="str">
        <f>LOOKUP(Tabulka1[[#This Row],[Okres]],Tabulka3[Name],Tabulka3[Id])</f>
        <v>c6aace4f-21c5-441e-b8ef-41fef4773be5</v>
      </c>
    </row>
    <row r="195" spans="1:7" x14ac:dyDescent="0.25">
      <c r="A195">
        <v>194</v>
      </c>
      <c r="B195" t="s">
        <v>1639</v>
      </c>
      <c r="C195" t="s">
        <v>460</v>
      </c>
      <c r="D195" t="s">
        <v>461</v>
      </c>
      <c r="E195">
        <v>20</v>
      </c>
      <c r="F195" t="s">
        <v>86</v>
      </c>
      <c r="G195" t="str">
        <f>LOOKUP(Tabulka1[[#This Row],[Okres]],Tabulka3[Name],Tabulka3[Id])</f>
        <v>96c4a666-896b-4993-bb06-208983f59146</v>
      </c>
    </row>
    <row r="196" spans="1:7" x14ac:dyDescent="0.25">
      <c r="A196">
        <v>195</v>
      </c>
      <c r="B196" t="s">
        <v>1640</v>
      </c>
      <c r="C196" t="s">
        <v>462</v>
      </c>
      <c r="D196" t="s">
        <v>463</v>
      </c>
      <c r="E196">
        <v>22.78</v>
      </c>
      <c r="F196" t="s">
        <v>464</v>
      </c>
      <c r="G196" t="str">
        <f>LOOKUP(Tabulka1[[#This Row],[Okres]],Tabulka3[Name],Tabulka3[Id])</f>
        <v>9774164e-66ae-4227-89e7-8e304ff26a15</v>
      </c>
    </row>
    <row r="197" spans="1:7" x14ac:dyDescent="0.25">
      <c r="A197">
        <v>196</v>
      </c>
      <c r="B197" t="s">
        <v>1641</v>
      </c>
      <c r="C197" t="s">
        <v>465</v>
      </c>
      <c r="D197" t="s">
        <v>466</v>
      </c>
      <c r="E197">
        <v>36.46</v>
      </c>
      <c r="F197" t="s">
        <v>95</v>
      </c>
      <c r="G197" t="str">
        <f>LOOKUP(Tabulka1[[#This Row],[Okres]],Tabulka3[Name],Tabulka3[Id])</f>
        <v>a46b2ef5-f009-4e1c-a6ef-ea9a91667c24</v>
      </c>
    </row>
    <row r="198" spans="1:7" x14ac:dyDescent="0.25">
      <c r="A198">
        <v>197</v>
      </c>
      <c r="B198" t="s">
        <v>1642</v>
      </c>
      <c r="C198" t="s">
        <v>467</v>
      </c>
      <c r="D198" t="s">
        <v>468</v>
      </c>
      <c r="E198">
        <v>19.649999999999999</v>
      </c>
      <c r="F198" t="s">
        <v>25</v>
      </c>
      <c r="G198" t="str">
        <f>LOOKUP(Tabulka1[[#This Row],[Okres]],Tabulka3[Name],Tabulka3[Id])</f>
        <v>a8741af1-f76a-44e9-aa19-cb6c6e3bf6f9</v>
      </c>
    </row>
    <row r="199" spans="1:7" x14ac:dyDescent="0.25">
      <c r="A199">
        <v>198</v>
      </c>
      <c r="B199" t="s">
        <v>1643</v>
      </c>
      <c r="C199" t="s">
        <v>469</v>
      </c>
      <c r="D199" t="s">
        <v>470</v>
      </c>
      <c r="E199">
        <v>31.19</v>
      </c>
      <c r="F199" t="s">
        <v>173</v>
      </c>
      <c r="G199" t="str">
        <f>LOOKUP(Tabulka1[[#This Row],[Okres]],Tabulka3[Name],Tabulka3[Id])</f>
        <v>80b59a04-bde9-4d4d-88f4-08ca917af61b</v>
      </c>
    </row>
    <row r="200" spans="1:7" x14ac:dyDescent="0.25">
      <c r="A200">
        <v>199</v>
      </c>
      <c r="B200" t="s">
        <v>1644</v>
      </c>
      <c r="C200" t="s">
        <v>471</v>
      </c>
      <c r="D200" t="s">
        <v>472</v>
      </c>
      <c r="E200">
        <v>25.4</v>
      </c>
      <c r="F200" t="s">
        <v>473</v>
      </c>
      <c r="G200" t="str">
        <f>LOOKUP(Tabulka1[[#This Row],[Okres]],Tabulka3[Name],Tabulka3[Id])</f>
        <v>ed79ca87-17be-4818-b36a-33edc2c5792d</v>
      </c>
    </row>
    <row r="201" spans="1:7" x14ac:dyDescent="0.25">
      <c r="A201">
        <v>200</v>
      </c>
      <c r="B201" t="s">
        <v>1645</v>
      </c>
      <c r="C201" t="s">
        <v>474</v>
      </c>
      <c r="D201" t="s">
        <v>475</v>
      </c>
      <c r="E201">
        <v>12.74</v>
      </c>
      <c r="F201" t="s">
        <v>300</v>
      </c>
      <c r="G201" t="str">
        <f>LOOKUP(Tabulka1[[#This Row],[Okres]],Tabulka3[Name],Tabulka3[Id])</f>
        <v>f03d7a01-992e-4491-9d40-a389de23a24b</v>
      </c>
    </row>
    <row r="202" spans="1:7" x14ac:dyDescent="0.25">
      <c r="A202">
        <v>201</v>
      </c>
      <c r="B202" t="s">
        <v>1646</v>
      </c>
      <c r="C202" t="s">
        <v>476</v>
      </c>
      <c r="D202" t="s">
        <v>477</v>
      </c>
      <c r="E202">
        <v>20.83</v>
      </c>
      <c r="F202" t="s">
        <v>118</v>
      </c>
      <c r="G202" t="str">
        <f>LOOKUP(Tabulka1[[#This Row],[Okres]],Tabulka3[Name],Tabulka3[Id])</f>
        <v>fac3445f-c492-410c-bd60-0756ff304582</v>
      </c>
    </row>
    <row r="203" spans="1:7" x14ac:dyDescent="0.25">
      <c r="A203">
        <v>202</v>
      </c>
      <c r="B203" t="s">
        <v>1647</v>
      </c>
      <c r="C203" t="s">
        <v>478</v>
      </c>
      <c r="D203" t="s">
        <v>479</v>
      </c>
      <c r="E203">
        <v>19.37</v>
      </c>
      <c r="F203" t="s">
        <v>43</v>
      </c>
      <c r="G203" t="str">
        <f>LOOKUP(Tabulka1[[#This Row],[Okres]],Tabulka3[Name],Tabulka3[Id])</f>
        <v>e1f5cdb2-57f2-4ef1-bd18-089723df66ec</v>
      </c>
    </row>
    <row r="204" spans="1:7" x14ac:dyDescent="0.25">
      <c r="A204">
        <v>203</v>
      </c>
      <c r="B204" t="s">
        <v>1648</v>
      </c>
      <c r="C204" t="s">
        <v>480</v>
      </c>
      <c r="D204" t="s">
        <v>481</v>
      </c>
      <c r="E204">
        <v>81.349999999999994</v>
      </c>
      <c r="F204" t="s">
        <v>154</v>
      </c>
      <c r="G204" t="str">
        <f>LOOKUP(Tabulka1[[#This Row],[Okres]],Tabulka3[Name],Tabulka3[Id])</f>
        <v>33f2561d-5b92-425f-8501-c45e7e614db9</v>
      </c>
    </row>
    <row r="205" spans="1:7" x14ac:dyDescent="0.25">
      <c r="A205">
        <v>204</v>
      </c>
      <c r="B205" t="s">
        <v>1649</v>
      </c>
      <c r="C205" t="s">
        <v>482</v>
      </c>
      <c r="D205" t="s">
        <v>483</v>
      </c>
      <c r="E205">
        <v>43.6</v>
      </c>
      <c r="F205" t="s">
        <v>148</v>
      </c>
      <c r="G205" t="str">
        <f>LOOKUP(Tabulka1[[#This Row],[Okres]],Tabulka3[Name],Tabulka3[Id])</f>
        <v>be7d4d9a-fde3-4ef7-9680-b9eacae7dbab</v>
      </c>
    </row>
    <row r="206" spans="1:7" x14ac:dyDescent="0.25">
      <c r="A206">
        <v>205</v>
      </c>
      <c r="B206" t="s">
        <v>1650</v>
      </c>
      <c r="C206" t="s">
        <v>484</v>
      </c>
      <c r="D206" t="s">
        <v>485</v>
      </c>
      <c r="E206">
        <v>34.44</v>
      </c>
      <c r="F206" t="s">
        <v>306</v>
      </c>
      <c r="G206" t="str">
        <f>LOOKUP(Tabulka1[[#This Row],[Okres]],Tabulka3[Name],Tabulka3[Id])</f>
        <v>6139302e-762a-491f-837b-75c3ace49df4</v>
      </c>
    </row>
    <row r="207" spans="1:7" x14ac:dyDescent="0.25">
      <c r="A207">
        <v>206</v>
      </c>
      <c r="B207" s="4" t="s">
        <v>1651</v>
      </c>
      <c r="C207" t="s">
        <v>486</v>
      </c>
      <c r="D207" t="s">
        <v>487</v>
      </c>
      <c r="E207">
        <v>16.63</v>
      </c>
      <c r="F207" t="s">
        <v>7</v>
      </c>
      <c r="G207" t="str">
        <f>LOOKUP(Tabulka1[[#This Row],[Okres]],Tabulka3[Name],Tabulka3[Id])</f>
        <v>971c5360-1bb0-4ce2-80c3-2d6901e72b15</v>
      </c>
    </row>
    <row r="208" spans="1:7" x14ac:dyDescent="0.25">
      <c r="A208">
        <v>207</v>
      </c>
      <c r="B208" t="s">
        <v>1652</v>
      </c>
      <c r="C208" t="s">
        <v>488</v>
      </c>
      <c r="D208" t="s">
        <v>489</v>
      </c>
      <c r="E208">
        <v>32.119999999999997</v>
      </c>
      <c r="F208" t="s">
        <v>107</v>
      </c>
      <c r="G208" t="str">
        <f>LOOKUP(Tabulka1[[#This Row],[Okres]],Tabulka3[Name],Tabulka3[Id])</f>
        <v>1c81dec4-f396-49ff-8151-9ee7514adcf5</v>
      </c>
    </row>
    <row r="209" spans="1:7" x14ac:dyDescent="0.25">
      <c r="A209">
        <v>208</v>
      </c>
      <c r="B209" t="s">
        <v>1653</v>
      </c>
      <c r="C209" t="s">
        <v>490</v>
      </c>
      <c r="D209" t="s">
        <v>491</v>
      </c>
      <c r="E209">
        <v>23.54</v>
      </c>
      <c r="F209" t="s">
        <v>237</v>
      </c>
      <c r="G209" t="str">
        <f>LOOKUP(Tabulka1[[#This Row],[Okres]],Tabulka3[Name],Tabulka3[Id])</f>
        <v>84b975b7-36a4-4be8-a1cd-cf856720740b</v>
      </c>
    </row>
    <row r="210" spans="1:7" x14ac:dyDescent="0.25">
      <c r="A210">
        <v>209</v>
      </c>
      <c r="B210" t="s">
        <v>1654</v>
      </c>
      <c r="C210" t="s">
        <v>492</v>
      </c>
      <c r="D210" t="s">
        <v>493</v>
      </c>
      <c r="E210">
        <v>29.57</v>
      </c>
      <c r="F210" t="s">
        <v>86</v>
      </c>
      <c r="G210" t="str">
        <f>LOOKUP(Tabulka1[[#This Row],[Okres]],Tabulka3[Name],Tabulka3[Id])</f>
        <v>96c4a666-896b-4993-bb06-208983f59146</v>
      </c>
    </row>
    <row r="211" spans="1:7" x14ac:dyDescent="0.25">
      <c r="A211">
        <v>210</v>
      </c>
      <c r="B211" t="s">
        <v>1655</v>
      </c>
      <c r="C211" t="s">
        <v>494</v>
      </c>
      <c r="D211" t="s">
        <v>495</v>
      </c>
      <c r="E211">
        <v>42.07</v>
      </c>
      <c r="F211" t="s">
        <v>132</v>
      </c>
      <c r="G211" t="str">
        <f>LOOKUP(Tabulka1[[#This Row],[Okres]],Tabulka3[Name],Tabulka3[Id])</f>
        <v>5b092bf6-95c3-4080-b559-90d49a619e51</v>
      </c>
    </row>
    <row r="212" spans="1:7" x14ac:dyDescent="0.25">
      <c r="A212">
        <v>211</v>
      </c>
      <c r="B212" t="s">
        <v>1656</v>
      </c>
      <c r="C212" t="s">
        <v>496</v>
      </c>
      <c r="D212" t="s">
        <v>497</v>
      </c>
      <c r="E212">
        <v>60.16</v>
      </c>
      <c r="F212" t="s">
        <v>190</v>
      </c>
      <c r="G212" t="str">
        <f>LOOKUP(Tabulka1[[#This Row],[Okres]],Tabulka3[Name],Tabulka3[Id])</f>
        <v>5789d178-5a9d-48ca-9c74-59c3efce532f</v>
      </c>
    </row>
    <row r="213" spans="1:7" x14ac:dyDescent="0.25">
      <c r="A213">
        <v>212</v>
      </c>
      <c r="B213" t="s">
        <v>1657</v>
      </c>
      <c r="C213" t="s">
        <v>498</v>
      </c>
      <c r="D213" t="s">
        <v>499</v>
      </c>
      <c r="E213">
        <v>35.32</v>
      </c>
      <c r="F213" t="s">
        <v>473</v>
      </c>
      <c r="G213" t="str">
        <f>LOOKUP(Tabulka1[[#This Row],[Okres]],Tabulka3[Name],Tabulka3[Id])</f>
        <v>ed79ca87-17be-4818-b36a-33edc2c5792d</v>
      </c>
    </row>
    <row r="214" spans="1:7" x14ac:dyDescent="0.25">
      <c r="A214">
        <v>213</v>
      </c>
      <c r="B214" t="s">
        <v>1658</v>
      </c>
      <c r="C214" t="s">
        <v>500</v>
      </c>
      <c r="D214" t="s">
        <v>501</v>
      </c>
      <c r="E214">
        <v>15.48</v>
      </c>
      <c r="F214" t="s">
        <v>78</v>
      </c>
      <c r="G214" t="str">
        <f>LOOKUP(Tabulka1[[#This Row],[Okres]],Tabulka3[Name],Tabulka3[Id])</f>
        <v>4b716149-1210-40ab-b2f2-83da874258a3</v>
      </c>
    </row>
    <row r="215" spans="1:7" x14ac:dyDescent="0.25">
      <c r="A215">
        <v>214</v>
      </c>
      <c r="B215" t="s">
        <v>1659</v>
      </c>
      <c r="C215" t="s">
        <v>502</v>
      </c>
      <c r="D215" t="s">
        <v>503</v>
      </c>
      <c r="E215">
        <v>11.24</v>
      </c>
      <c r="F215" t="s">
        <v>185</v>
      </c>
      <c r="G215" t="str">
        <f>LOOKUP(Tabulka1[[#This Row],[Okres]],Tabulka3[Name],Tabulka3[Id])</f>
        <v>a7d4eac5-d033-4c98-9d70-532d49c2c06f</v>
      </c>
    </row>
    <row r="216" spans="1:7" x14ac:dyDescent="0.25">
      <c r="A216">
        <v>215</v>
      </c>
      <c r="B216" t="s">
        <v>1660</v>
      </c>
      <c r="C216" t="s">
        <v>504</v>
      </c>
      <c r="D216" t="s">
        <v>505</v>
      </c>
      <c r="E216">
        <v>27.46</v>
      </c>
      <c r="F216" t="s">
        <v>13</v>
      </c>
      <c r="G216" t="str">
        <f>LOOKUP(Tabulka1[[#This Row],[Okres]],Tabulka3[Name],Tabulka3[Id])</f>
        <v>7d97991f-08bb-42ec-a8ad-2d5ce3c5a49f</v>
      </c>
    </row>
    <row r="217" spans="1:7" x14ac:dyDescent="0.25">
      <c r="A217">
        <v>216</v>
      </c>
      <c r="B217" s="4" t="s">
        <v>1661</v>
      </c>
      <c r="C217" t="s">
        <v>506</v>
      </c>
      <c r="D217" t="s">
        <v>507</v>
      </c>
      <c r="E217">
        <v>22.58</v>
      </c>
      <c r="F217" t="s">
        <v>124</v>
      </c>
      <c r="G217" t="str">
        <f>LOOKUP(Tabulka1[[#This Row],[Okres]],Tabulka3[Name],Tabulka3[Id])</f>
        <v>5aaf2c45-7ef2-45db-97e8-dc65283f9e99</v>
      </c>
    </row>
    <row r="218" spans="1:7" x14ac:dyDescent="0.25">
      <c r="A218">
        <v>217</v>
      </c>
      <c r="B218" t="s">
        <v>1662</v>
      </c>
      <c r="C218" t="s">
        <v>508</v>
      </c>
      <c r="D218" t="s">
        <v>509</v>
      </c>
      <c r="E218">
        <v>26.5</v>
      </c>
      <c r="F218" t="s">
        <v>333</v>
      </c>
      <c r="G218" t="str">
        <f>LOOKUP(Tabulka1[[#This Row],[Okres]],Tabulka3[Name],Tabulka3[Id])</f>
        <v>dba48ff1-aa60-4f29-9d15-5cb55c445ae2</v>
      </c>
    </row>
    <row r="219" spans="1:7" x14ac:dyDescent="0.25">
      <c r="A219">
        <v>218</v>
      </c>
      <c r="B219" t="s">
        <v>1663</v>
      </c>
      <c r="C219" t="s">
        <v>510</v>
      </c>
      <c r="D219" t="s">
        <v>511</v>
      </c>
      <c r="E219">
        <v>24.53</v>
      </c>
      <c r="F219" t="s">
        <v>121</v>
      </c>
      <c r="G219" t="str">
        <f>LOOKUP(Tabulka1[[#This Row],[Okres]],Tabulka3[Name],Tabulka3[Id])</f>
        <v>50c65cec-c13b-4551-9c93-7c93d7495ca5</v>
      </c>
    </row>
    <row r="220" spans="1:7" x14ac:dyDescent="0.25">
      <c r="A220">
        <v>219</v>
      </c>
      <c r="B220" t="s">
        <v>1664</v>
      </c>
      <c r="C220" t="s">
        <v>512</v>
      </c>
      <c r="D220" t="s">
        <v>513</v>
      </c>
      <c r="E220">
        <v>33.659999999999997</v>
      </c>
      <c r="F220" t="s">
        <v>31</v>
      </c>
      <c r="G220" t="str">
        <f>LOOKUP(Tabulka1[[#This Row],[Okres]],Tabulka3[Name],Tabulka3[Id])</f>
        <v>4fffb9bc-7493-48d2-a9bd-5a9147e00403</v>
      </c>
    </row>
    <row r="221" spans="1:7" x14ac:dyDescent="0.25">
      <c r="A221">
        <v>220</v>
      </c>
      <c r="B221" t="s">
        <v>1665</v>
      </c>
      <c r="C221" t="s">
        <v>514</v>
      </c>
      <c r="D221" t="s">
        <v>515</v>
      </c>
      <c r="E221">
        <v>52.46</v>
      </c>
      <c r="F221" t="s">
        <v>306</v>
      </c>
      <c r="G221" t="str">
        <f>LOOKUP(Tabulka1[[#This Row],[Okres]],Tabulka3[Name],Tabulka3[Id])</f>
        <v>6139302e-762a-491f-837b-75c3ace49df4</v>
      </c>
    </row>
    <row r="222" spans="1:7" x14ac:dyDescent="0.25">
      <c r="A222">
        <v>221</v>
      </c>
      <c r="B222" t="s">
        <v>1666</v>
      </c>
      <c r="C222" t="s">
        <v>516</v>
      </c>
      <c r="D222" t="s">
        <v>517</v>
      </c>
      <c r="E222">
        <v>26.2</v>
      </c>
      <c r="F222" t="s">
        <v>306</v>
      </c>
      <c r="G222" t="str">
        <f>LOOKUP(Tabulka1[[#This Row],[Okres]],Tabulka3[Name],Tabulka3[Id])</f>
        <v>6139302e-762a-491f-837b-75c3ace49df4</v>
      </c>
    </row>
    <row r="223" spans="1:7" x14ac:dyDescent="0.25">
      <c r="A223">
        <v>222</v>
      </c>
      <c r="B223" t="s">
        <v>1667</v>
      </c>
      <c r="C223" t="s">
        <v>518</v>
      </c>
      <c r="D223" t="s">
        <v>519</v>
      </c>
      <c r="E223">
        <v>22.04</v>
      </c>
      <c r="F223" t="s">
        <v>182</v>
      </c>
      <c r="G223" t="str">
        <f>LOOKUP(Tabulka1[[#This Row],[Okres]],Tabulka3[Name],Tabulka3[Id])</f>
        <v>3c5e757b-4b01-4fc6-86bf-828167b202ff</v>
      </c>
    </row>
    <row r="224" spans="1:7" x14ac:dyDescent="0.25">
      <c r="A224">
        <v>223</v>
      </c>
      <c r="B224" t="s">
        <v>1668</v>
      </c>
      <c r="C224" t="s">
        <v>520</v>
      </c>
      <c r="D224" t="s">
        <v>521</v>
      </c>
      <c r="E224">
        <v>22.51</v>
      </c>
      <c r="F224" t="s">
        <v>66</v>
      </c>
      <c r="G224" t="str">
        <f>LOOKUP(Tabulka1[[#This Row],[Okres]],Tabulka3[Name],Tabulka3[Id])</f>
        <v>943b2ee6-0639-4e3f-81e4-5f14179c5c50</v>
      </c>
    </row>
    <row r="225" spans="1:7" x14ac:dyDescent="0.25">
      <c r="A225">
        <v>224</v>
      </c>
      <c r="B225" t="s">
        <v>1669</v>
      </c>
      <c r="C225" t="s">
        <v>522</v>
      </c>
      <c r="D225" t="s">
        <v>523</v>
      </c>
      <c r="E225">
        <v>12.45</v>
      </c>
      <c r="F225" t="s">
        <v>66</v>
      </c>
      <c r="G225" t="str">
        <f>LOOKUP(Tabulka1[[#This Row],[Okres]],Tabulka3[Name],Tabulka3[Id])</f>
        <v>943b2ee6-0639-4e3f-81e4-5f14179c5c50</v>
      </c>
    </row>
    <row r="226" spans="1:7" x14ac:dyDescent="0.25">
      <c r="A226">
        <v>225</v>
      </c>
      <c r="B226" t="s">
        <v>1670</v>
      </c>
      <c r="C226" t="s">
        <v>524</v>
      </c>
      <c r="D226" t="s">
        <v>525</v>
      </c>
      <c r="E226">
        <v>16.91</v>
      </c>
      <c r="F226" t="s">
        <v>237</v>
      </c>
      <c r="G226" t="str">
        <f>LOOKUP(Tabulka1[[#This Row],[Okres]],Tabulka3[Name],Tabulka3[Id])</f>
        <v>84b975b7-36a4-4be8-a1cd-cf856720740b</v>
      </c>
    </row>
    <row r="227" spans="1:7" x14ac:dyDescent="0.25">
      <c r="A227">
        <v>226</v>
      </c>
      <c r="B227" t="s">
        <v>1671</v>
      </c>
      <c r="C227" t="s">
        <v>526</v>
      </c>
      <c r="D227" t="s">
        <v>527</v>
      </c>
      <c r="E227">
        <v>23.05</v>
      </c>
      <c r="F227" t="s">
        <v>173</v>
      </c>
      <c r="G227" t="str">
        <f>LOOKUP(Tabulka1[[#This Row],[Okres]],Tabulka3[Name],Tabulka3[Id])</f>
        <v>80b59a04-bde9-4d4d-88f4-08ca917af61b</v>
      </c>
    </row>
    <row r="228" spans="1:7" x14ac:dyDescent="0.25">
      <c r="A228">
        <v>227</v>
      </c>
      <c r="B228" t="s">
        <v>1672</v>
      </c>
      <c r="C228" t="s">
        <v>528</v>
      </c>
      <c r="D228" t="s">
        <v>529</v>
      </c>
      <c r="E228">
        <v>21.01</v>
      </c>
      <c r="F228" t="s">
        <v>22</v>
      </c>
      <c r="G228" t="str">
        <f>LOOKUP(Tabulka1[[#This Row],[Okres]],Tabulka3[Name],Tabulka3[Id])</f>
        <v>6ae77e4e-0da2-43a8-b615-bc0f68cc0ce2</v>
      </c>
    </row>
    <row r="229" spans="1:7" x14ac:dyDescent="0.25">
      <c r="A229">
        <v>228</v>
      </c>
      <c r="B229" s="4" t="s">
        <v>1673</v>
      </c>
      <c r="C229" t="s">
        <v>530</v>
      </c>
      <c r="D229" t="s">
        <v>531</v>
      </c>
      <c r="E229">
        <v>31.09</v>
      </c>
      <c r="F229" t="s">
        <v>75</v>
      </c>
      <c r="G229" t="str">
        <f>LOOKUP(Tabulka1[[#This Row],[Okres]],Tabulka3[Name],Tabulka3[Id])</f>
        <v>1d932786-5457-412c-89f2-f5388cb72b6c</v>
      </c>
    </row>
    <row r="230" spans="1:7" x14ac:dyDescent="0.25">
      <c r="A230">
        <v>229</v>
      </c>
      <c r="B230" t="s">
        <v>1674</v>
      </c>
      <c r="C230" t="s">
        <v>532</v>
      </c>
      <c r="D230" t="s">
        <v>533</v>
      </c>
      <c r="E230">
        <v>47.47</v>
      </c>
      <c r="F230" t="s">
        <v>60</v>
      </c>
      <c r="G230" t="str">
        <f>LOOKUP(Tabulka1[[#This Row],[Okres]],Tabulka3[Name],Tabulka3[Id])</f>
        <v>fe000b9d-1fde-4e3c-839e-c59fd3c30756</v>
      </c>
    </row>
    <row r="231" spans="1:7" x14ac:dyDescent="0.25">
      <c r="A231">
        <v>230</v>
      </c>
      <c r="B231" t="s">
        <v>1675</v>
      </c>
      <c r="C231" t="s">
        <v>534</v>
      </c>
      <c r="D231" t="s">
        <v>535</v>
      </c>
      <c r="E231">
        <v>25.75</v>
      </c>
      <c r="F231" t="s">
        <v>203</v>
      </c>
      <c r="G231" t="str">
        <f>LOOKUP(Tabulka1[[#This Row],[Okres]],Tabulka3[Name],Tabulka3[Id])</f>
        <v>8867ebfa-5b4b-4b1d-9244-3feff5cccc1e</v>
      </c>
    </row>
    <row r="232" spans="1:7" x14ac:dyDescent="0.25">
      <c r="A232">
        <v>231</v>
      </c>
      <c r="B232" t="s">
        <v>1676</v>
      </c>
      <c r="C232" t="s">
        <v>536</v>
      </c>
      <c r="D232" t="s">
        <v>537</v>
      </c>
      <c r="E232">
        <v>46.99</v>
      </c>
      <c r="F232" t="s">
        <v>49</v>
      </c>
      <c r="G232" t="str">
        <f>LOOKUP(Tabulka1[[#This Row],[Okres]],Tabulka3[Name],Tabulka3[Id])</f>
        <v>b8cd8008-82ba-46db-97cc-5ab1c1d8dc9b</v>
      </c>
    </row>
    <row r="233" spans="1:7" x14ac:dyDescent="0.25">
      <c r="A233">
        <v>232</v>
      </c>
      <c r="B233" t="s">
        <v>1677</v>
      </c>
      <c r="C233" t="s">
        <v>538</v>
      </c>
      <c r="D233" t="s">
        <v>539</v>
      </c>
      <c r="E233">
        <v>25.76</v>
      </c>
      <c r="F233" t="s">
        <v>98</v>
      </c>
      <c r="G233" t="str">
        <f>LOOKUP(Tabulka1[[#This Row],[Okres]],Tabulka3[Name],Tabulka3[Id])</f>
        <v>7a5f4056-85a6-4cb8-bbca-a65ef045d2e6</v>
      </c>
    </row>
    <row r="234" spans="1:7" x14ac:dyDescent="0.25">
      <c r="A234">
        <v>233</v>
      </c>
      <c r="B234" t="s">
        <v>1678</v>
      </c>
      <c r="C234" t="s">
        <v>540</v>
      </c>
      <c r="D234" t="s">
        <v>541</v>
      </c>
      <c r="E234">
        <v>13.32</v>
      </c>
      <c r="F234" t="s">
        <v>227</v>
      </c>
      <c r="G234" t="str">
        <f>LOOKUP(Tabulka1[[#This Row],[Okres]],Tabulka3[Name],Tabulka3[Id])</f>
        <v>c0c13d2c-44f7-4572-a74e-a07370571bf2</v>
      </c>
    </row>
    <row r="235" spans="1:7" x14ac:dyDescent="0.25">
      <c r="A235">
        <v>234</v>
      </c>
      <c r="B235" t="s">
        <v>1679</v>
      </c>
      <c r="C235" t="s">
        <v>542</v>
      </c>
      <c r="D235" t="s">
        <v>543</v>
      </c>
      <c r="E235">
        <v>49.56</v>
      </c>
      <c r="F235" t="s">
        <v>89</v>
      </c>
      <c r="G235" t="str">
        <f>LOOKUP(Tabulka1[[#This Row],[Okres]],Tabulka3[Name],Tabulka3[Id])</f>
        <v>731b986f-6edc-4118-a3d1-c87ea4d5f2c6</v>
      </c>
    </row>
    <row r="236" spans="1:7" x14ac:dyDescent="0.25">
      <c r="A236">
        <v>235</v>
      </c>
      <c r="B236" t="s">
        <v>1680</v>
      </c>
      <c r="C236" t="s">
        <v>544</v>
      </c>
      <c r="D236" t="s">
        <v>545</v>
      </c>
      <c r="E236">
        <v>55.05</v>
      </c>
      <c r="F236" t="s">
        <v>43</v>
      </c>
      <c r="G236" t="str">
        <f>LOOKUP(Tabulka1[[#This Row],[Okres]],Tabulka3[Name],Tabulka3[Id])</f>
        <v>e1f5cdb2-57f2-4ef1-bd18-089723df66ec</v>
      </c>
    </row>
    <row r="237" spans="1:7" x14ac:dyDescent="0.25">
      <c r="A237">
        <v>236</v>
      </c>
      <c r="B237" t="s">
        <v>1681</v>
      </c>
      <c r="C237" t="s">
        <v>546</v>
      </c>
      <c r="D237" t="s">
        <v>547</v>
      </c>
      <c r="E237">
        <v>43.04</v>
      </c>
      <c r="F237" t="s">
        <v>300</v>
      </c>
      <c r="G237" t="str">
        <f>LOOKUP(Tabulka1[[#This Row],[Okres]],Tabulka3[Name],Tabulka3[Id])</f>
        <v>f03d7a01-992e-4491-9d40-a389de23a24b</v>
      </c>
    </row>
    <row r="238" spans="1:7" x14ac:dyDescent="0.25">
      <c r="A238">
        <v>237</v>
      </c>
      <c r="B238" t="s">
        <v>1682</v>
      </c>
      <c r="C238" t="s">
        <v>548</v>
      </c>
      <c r="D238" t="s">
        <v>549</v>
      </c>
      <c r="E238">
        <v>28.55</v>
      </c>
      <c r="F238" t="s">
        <v>118</v>
      </c>
      <c r="G238" t="str">
        <f>LOOKUP(Tabulka1[[#This Row],[Okres]],Tabulka3[Name],Tabulka3[Id])</f>
        <v>fac3445f-c492-410c-bd60-0756ff304582</v>
      </c>
    </row>
    <row r="239" spans="1:7" x14ac:dyDescent="0.25">
      <c r="A239">
        <v>238</v>
      </c>
      <c r="B239" t="s">
        <v>1683</v>
      </c>
      <c r="C239" t="s">
        <v>550</v>
      </c>
      <c r="D239" t="s">
        <v>551</v>
      </c>
      <c r="E239">
        <v>21.44</v>
      </c>
      <c r="F239" t="s">
        <v>22</v>
      </c>
      <c r="G239" t="str">
        <f>LOOKUP(Tabulka1[[#This Row],[Okres]],Tabulka3[Name],Tabulka3[Id])</f>
        <v>6ae77e4e-0da2-43a8-b615-bc0f68cc0ce2</v>
      </c>
    </row>
    <row r="240" spans="1:7" x14ac:dyDescent="0.25">
      <c r="A240">
        <v>239</v>
      </c>
      <c r="B240" t="s">
        <v>1684</v>
      </c>
      <c r="C240" t="s">
        <v>552</v>
      </c>
      <c r="D240" t="s">
        <v>553</v>
      </c>
      <c r="E240">
        <v>25.58</v>
      </c>
      <c r="F240" t="s">
        <v>246</v>
      </c>
      <c r="G240" t="str">
        <f>LOOKUP(Tabulka1[[#This Row],[Okres]],Tabulka3[Name],Tabulka3[Id])</f>
        <v>75d9c303-317b-47c6-a74d-16c9f9860ed5</v>
      </c>
    </row>
    <row r="241" spans="1:7" x14ac:dyDescent="0.25">
      <c r="A241">
        <v>240</v>
      </c>
      <c r="B241" t="s">
        <v>1685</v>
      </c>
      <c r="C241" t="s">
        <v>554</v>
      </c>
      <c r="D241" t="s">
        <v>555</v>
      </c>
      <c r="E241">
        <v>10.050000000000001</v>
      </c>
      <c r="F241" t="s">
        <v>300</v>
      </c>
      <c r="G241" t="str">
        <f>LOOKUP(Tabulka1[[#This Row],[Okres]],Tabulka3[Name],Tabulka3[Id])</f>
        <v>f03d7a01-992e-4491-9d40-a389de23a24b</v>
      </c>
    </row>
    <row r="242" spans="1:7" x14ac:dyDescent="0.25">
      <c r="A242">
        <v>241</v>
      </c>
      <c r="B242" t="s">
        <v>1686</v>
      </c>
      <c r="C242" t="s">
        <v>556</v>
      </c>
      <c r="D242" t="s">
        <v>557</v>
      </c>
      <c r="E242">
        <v>68.48</v>
      </c>
      <c r="F242" t="s">
        <v>138</v>
      </c>
      <c r="G242" t="str">
        <f>LOOKUP(Tabulka1[[#This Row],[Okres]],Tabulka3[Name],Tabulka3[Id])</f>
        <v>e512730f-4139-48d1-8e75-2d083435564a</v>
      </c>
    </row>
    <row r="243" spans="1:7" x14ac:dyDescent="0.25">
      <c r="A243">
        <v>242</v>
      </c>
      <c r="B243" t="s">
        <v>1687</v>
      </c>
      <c r="C243" t="s">
        <v>558</v>
      </c>
      <c r="D243" t="s">
        <v>559</v>
      </c>
      <c r="E243">
        <v>28.39</v>
      </c>
      <c r="F243" t="s">
        <v>112</v>
      </c>
      <c r="G243" t="str">
        <f>LOOKUP(Tabulka1[[#This Row],[Okres]],Tabulka3[Name],Tabulka3[Id])</f>
        <v>c41a1e58-0e90-44ba-8203-38bf44af7425</v>
      </c>
    </row>
    <row r="244" spans="1:7" x14ac:dyDescent="0.25">
      <c r="A244">
        <v>243</v>
      </c>
      <c r="B244" t="s">
        <v>1688</v>
      </c>
      <c r="C244" t="s">
        <v>560</v>
      </c>
      <c r="D244" t="s">
        <v>561</v>
      </c>
      <c r="E244">
        <v>91.11</v>
      </c>
      <c r="F244" t="s">
        <v>19</v>
      </c>
      <c r="G244" t="str">
        <f>LOOKUP(Tabulka1[[#This Row],[Okres]],Tabulka3[Name],Tabulka3[Id])</f>
        <v>92256402-4724-4305-a6ca-4df35086d7ac</v>
      </c>
    </row>
    <row r="245" spans="1:7" x14ac:dyDescent="0.25">
      <c r="A245">
        <v>244</v>
      </c>
      <c r="B245" t="s">
        <v>1689</v>
      </c>
      <c r="C245" t="s">
        <v>562</v>
      </c>
      <c r="D245" t="s">
        <v>563</v>
      </c>
      <c r="E245">
        <v>62.46</v>
      </c>
      <c r="F245" t="s">
        <v>256</v>
      </c>
      <c r="G245" t="str">
        <f>LOOKUP(Tabulka1[[#This Row],[Okres]],Tabulka3[Name],Tabulka3[Id])</f>
        <v>3c543323-9c04-4cc7-9cbf-9ce2f651fe23</v>
      </c>
    </row>
    <row r="246" spans="1:7" x14ac:dyDescent="0.25">
      <c r="A246">
        <v>245</v>
      </c>
      <c r="B246" t="s">
        <v>1690</v>
      </c>
      <c r="C246" t="s">
        <v>564</v>
      </c>
      <c r="D246" t="s">
        <v>565</v>
      </c>
      <c r="E246">
        <v>15.3</v>
      </c>
      <c r="F246" t="s">
        <v>104</v>
      </c>
      <c r="G246" t="str">
        <f>LOOKUP(Tabulka1[[#This Row],[Okres]],Tabulka3[Name],Tabulka3[Id])</f>
        <v>04ce93c6-79f6-4dc7-9046-118050f1f52c</v>
      </c>
    </row>
    <row r="247" spans="1:7" x14ac:dyDescent="0.25">
      <c r="A247">
        <v>246</v>
      </c>
      <c r="B247" t="s">
        <v>1691</v>
      </c>
      <c r="C247" t="s">
        <v>566</v>
      </c>
      <c r="D247" t="s">
        <v>567</v>
      </c>
      <c r="E247">
        <v>43.96</v>
      </c>
      <c r="F247" t="s">
        <v>43</v>
      </c>
      <c r="G247" t="str">
        <f>LOOKUP(Tabulka1[[#This Row],[Okres]],Tabulka3[Name],Tabulka3[Id])</f>
        <v>e1f5cdb2-57f2-4ef1-bd18-089723df66ec</v>
      </c>
    </row>
    <row r="248" spans="1:7" x14ac:dyDescent="0.25">
      <c r="A248">
        <v>247</v>
      </c>
      <c r="B248" t="s">
        <v>1692</v>
      </c>
      <c r="C248" t="s">
        <v>568</v>
      </c>
      <c r="D248" t="s">
        <v>569</v>
      </c>
      <c r="E248">
        <v>29.32</v>
      </c>
      <c r="F248" t="s">
        <v>473</v>
      </c>
      <c r="G248" t="str">
        <f>LOOKUP(Tabulka1[[#This Row],[Okres]],Tabulka3[Name],Tabulka3[Id])</f>
        <v>ed79ca87-17be-4818-b36a-33edc2c5792d</v>
      </c>
    </row>
    <row r="249" spans="1:7" x14ac:dyDescent="0.25">
      <c r="A249">
        <v>248</v>
      </c>
      <c r="B249" t="s">
        <v>1693</v>
      </c>
      <c r="C249" t="s">
        <v>570</v>
      </c>
      <c r="D249" t="s">
        <v>571</v>
      </c>
      <c r="E249">
        <v>56.27</v>
      </c>
      <c r="F249" t="s">
        <v>31</v>
      </c>
      <c r="G249" t="str">
        <f>LOOKUP(Tabulka1[[#This Row],[Okres]],Tabulka3[Name],Tabulka3[Id])</f>
        <v>4fffb9bc-7493-48d2-a9bd-5a9147e00403</v>
      </c>
    </row>
    <row r="250" spans="1:7" x14ac:dyDescent="0.25">
      <c r="A250">
        <v>249</v>
      </c>
      <c r="B250" t="s">
        <v>1694</v>
      </c>
      <c r="C250" t="s">
        <v>572</v>
      </c>
      <c r="D250" t="s">
        <v>573</v>
      </c>
      <c r="E250">
        <v>13.86</v>
      </c>
      <c r="F250" t="s">
        <v>246</v>
      </c>
      <c r="G250" t="str">
        <f>LOOKUP(Tabulka1[[#This Row],[Okres]],Tabulka3[Name],Tabulka3[Id])</f>
        <v>75d9c303-317b-47c6-a74d-16c9f9860ed5</v>
      </c>
    </row>
    <row r="251" spans="1:7" x14ac:dyDescent="0.25">
      <c r="A251">
        <v>250</v>
      </c>
      <c r="B251" t="s">
        <v>1695</v>
      </c>
      <c r="C251" t="s">
        <v>574</v>
      </c>
      <c r="D251" t="s">
        <v>575</v>
      </c>
      <c r="E251">
        <v>18.37</v>
      </c>
      <c r="F251" t="s">
        <v>10</v>
      </c>
      <c r="G251" t="str">
        <f>LOOKUP(Tabulka1[[#This Row],[Okres]],Tabulka3[Name],Tabulka3[Id])</f>
        <v>5c370898-d5fb-4f60-8f19-32f93e4e6acd</v>
      </c>
    </row>
    <row r="252" spans="1:7" x14ac:dyDescent="0.25">
      <c r="A252">
        <v>251</v>
      </c>
      <c r="B252" t="s">
        <v>1696</v>
      </c>
      <c r="C252" t="s">
        <v>576</v>
      </c>
      <c r="D252" t="s">
        <v>577</v>
      </c>
      <c r="E252">
        <v>31.41</v>
      </c>
      <c r="F252" t="s">
        <v>124</v>
      </c>
      <c r="G252" t="str">
        <f>LOOKUP(Tabulka1[[#This Row],[Okres]],Tabulka3[Name],Tabulka3[Id])</f>
        <v>5aaf2c45-7ef2-45db-97e8-dc65283f9e99</v>
      </c>
    </row>
    <row r="253" spans="1:7" x14ac:dyDescent="0.25">
      <c r="A253">
        <v>252</v>
      </c>
      <c r="B253" t="s">
        <v>1697</v>
      </c>
      <c r="C253" t="s">
        <v>578</v>
      </c>
      <c r="D253" t="s">
        <v>579</v>
      </c>
      <c r="E253">
        <v>36.869999999999997</v>
      </c>
      <c r="F253" t="s">
        <v>154</v>
      </c>
      <c r="G253" t="str">
        <f>LOOKUP(Tabulka1[[#This Row],[Okres]],Tabulka3[Name],Tabulka3[Id])</f>
        <v>33f2561d-5b92-425f-8501-c45e7e614db9</v>
      </c>
    </row>
    <row r="254" spans="1:7" x14ac:dyDescent="0.25">
      <c r="A254">
        <v>253</v>
      </c>
      <c r="B254" t="s">
        <v>1698</v>
      </c>
      <c r="C254" t="s">
        <v>580</v>
      </c>
      <c r="D254" t="s">
        <v>581</v>
      </c>
      <c r="E254">
        <v>47.3</v>
      </c>
      <c r="F254" t="s">
        <v>170</v>
      </c>
      <c r="G254" t="str">
        <f>LOOKUP(Tabulka1[[#This Row],[Okres]],Tabulka3[Name],Tabulka3[Id])</f>
        <v>e8dd2116-5fe8-4f2f-80ee-ed7cac534588</v>
      </c>
    </row>
    <row r="255" spans="1:7" x14ac:dyDescent="0.25">
      <c r="A255">
        <v>254</v>
      </c>
      <c r="B255" t="s">
        <v>1699</v>
      </c>
      <c r="C255" t="s">
        <v>582</v>
      </c>
      <c r="D255" t="s">
        <v>583</v>
      </c>
      <c r="E255">
        <v>9.5</v>
      </c>
      <c r="F255" t="s">
        <v>37</v>
      </c>
      <c r="G255" t="str">
        <f>LOOKUP(Tabulka1[[#This Row],[Okres]],Tabulka3[Name],Tabulka3[Id])</f>
        <v>cb9c4c5d-561b-4d47-a8b7-bf0cacc3a7d6</v>
      </c>
    </row>
    <row r="256" spans="1:7" x14ac:dyDescent="0.25">
      <c r="A256">
        <v>255</v>
      </c>
      <c r="B256" t="s">
        <v>1700</v>
      </c>
      <c r="C256" t="s">
        <v>584</v>
      </c>
      <c r="D256" t="s">
        <v>585</v>
      </c>
      <c r="E256">
        <v>10.39</v>
      </c>
      <c r="F256" t="s">
        <v>46</v>
      </c>
      <c r="G256" t="str">
        <f>LOOKUP(Tabulka1[[#This Row],[Okres]],Tabulka3[Name],Tabulka3[Id])</f>
        <v>426219ab-7df2-4e7b-9761-cdf222810b49</v>
      </c>
    </row>
    <row r="257" spans="1:7" x14ac:dyDescent="0.25">
      <c r="A257">
        <v>256</v>
      </c>
      <c r="B257" t="s">
        <v>1701</v>
      </c>
      <c r="C257" t="s">
        <v>586</v>
      </c>
      <c r="D257" t="s">
        <v>587</v>
      </c>
      <c r="E257">
        <v>52.77</v>
      </c>
      <c r="F257" t="s">
        <v>19</v>
      </c>
      <c r="G257" t="str">
        <f>LOOKUP(Tabulka1[[#This Row],[Okres]],Tabulka3[Name],Tabulka3[Id])</f>
        <v>92256402-4724-4305-a6ca-4df35086d7ac</v>
      </c>
    </row>
    <row r="258" spans="1:7" x14ac:dyDescent="0.25">
      <c r="A258">
        <v>257</v>
      </c>
      <c r="B258" t="s">
        <v>1702</v>
      </c>
      <c r="C258" t="s">
        <v>588</v>
      </c>
      <c r="D258" t="s">
        <v>589</v>
      </c>
      <c r="E258">
        <v>8.1999999999999993</v>
      </c>
      <c r="F258" t="s">
        <v>333</v>
      </c>
      <c r="G258" t="str">
        <f>LOOKUP(Tabulka1[[#This Row],[Okres]],Tabulka3[Name],Tabulka3[Id])</f>
        <v>dba48ff1-aa60-4f29-9d15-5cb55c445ae2</v>
      </c>
    </row>
    <row r="259" spans="1:7" x14ac:dyDescent="0.25">
      <c r="A259">
        <v>258</v>
      </c>
      <c r="B259" t="s">
        <v>1703</v>
      </c>
      <c r="C259" t="s">
        <v>590</v>
      </c>
      <c r="D259" t="s">
        <v>591</v>
      </c>
      <c r="E259">
        <v>24.87</v>
      </c>
      <c r="F259" t="s">
        <v>49</v>
      </c>
      <c r="G259" t="str">
        <f>LOOKUP(Tabulka1[[#This Row],[Okres]],Tabulka3[Name],Tabulka3[Id])</f>
        <v>b8cd8008-82ba-46db-97cc-5ab1c1d8dc9b</v>
      </c>
    </row>
    <row r="260" spans="1:7" x14ac:dyDescent="0.25">
      <c r="A260">
        <v>259</v>
      </c>
      <c r="B260" t="s">
        <v>1704</v>
      </c>
      <c r="C260" t="s">
        <v>592</v>
      </c>
      <c r="D260" t="s">
        <v>593</v>
      </c>
      <c r="E260">
        <v>37.770000000000003</v>
      </c>
      <c r="F260" t="s">
        <v>49</v>
      </c>
      <c r="G260" t="str">
        <f>LOOKUP(Tabulka1[[#This Row],[Okres]],Tabulka3[Name],Tabulka3[Id])</f>
        <v>b8cd8008-82ba-46db-97cc-5ab1c1d8dc9b</v>
      </c>
    </row>
    <row r="261" spans="1:7" x14ac:dyDescent="0.25">
      <c r="A261">
        <v>260</v>
      </c>
      <c r="B261" t="s">
        <v>1705</v>
      </c>
      <c r="C261" t="s">
        <v>594</v>
      </c>
      <c r="D261" t="s">
        <v>595</v>
      </c>
      <c r="E261">
        <v>28.74</v>
      </c>
      <c r="F261" t="s">
        <v>311</v>
      </c>
      <c r="G261" t="str">
        <f>LOOKUP(Tabulka1[[#This Row],[Okres]],Tabulka3[Name],Tabulka3[Id])</f>
        <v>f6fef133-cc42-44c4-b65b-7e42c14fab88</v>
      </c>
    </row>
    <row r="262" spans="1:7" x14ac:dyDescent="0.25">
      <c r="A262">
        <v>261</v>
      </c>
      <c r="B262" t="s">
        <v>1706</v>
      </c>
      <c r="C262" t="s">
        <v>596</v>
      </c>
      <c r="D262" t="s">
        <v>597</v>
      </c>
      <c r="E262">
        <v>27.01</v>
      </c>
      <c r="F262" t="s">
        <v>69</v>
      </c>
      <c r="G262" t="str">
        <f>LOOKUP(Tabulka1[[#This Row],[Okres]],Tabulka3[Name],Tabulka3[Id])</f>
        <v>aaf3c0cd-8c97-4e1a-bb9b-e4f281d5e8d6</v>
      </c>
    </row>
    <row r="263" spans="1:7" x14ac:dyDescent="0.25">
      <c r="A263">
        <v>262</v>
      </c>
      <c r="B263" t="s">
        <v>1707</v>
      </c>
      <c r="C263" t="s">
        <v>598</v>
      </c>
      <c r="D263" t="s">
        <v>599</v>
      </c>
      <c r="E263">
        <v>116.51</v>
      </c>
      <c r="F263" t="s">
        <v>256</v>
      </c>
      <c r="G263" t="str">
        <f>LOOKUP(Tabulka1[[#This Row],[Okres]],Tabulka3[Name],Tabulka3[Id])</f>
        <v>3c543323-9c04-4cc7-9cbf-9ce2f651fe23</v>
      </c>
    </row>
    <row r="264" spans="1:7" x14ac:dyDescent="0.25">
      <c r="A264">
        <v>263</v>
      </c>
      <c r="B264" t="s">
        <v>1708</v>
      </c>
      <c r="C264" t="s">
        <v>600</v>
      </c>
      <c r="D264" t="s">
        <v>601</v>
      </c>
      <c r="E264">
        <v>74.959999999999994</v>
      </c>
      <c r="F264" t="s">
        <v>78</v>
      </c>
      <c r="G264" t="str">
        <f>LOOKUP(Tabulka1[[#This Row],[Okres]],Tabulka3[Name],Tabulka3[Id])</f>
        <v>4b716149-1210-40ab-b2f2-83da874258a3</v>
      </c>
    </row>
    <row r="265" spans="1:7" x14ac:dyDescent="0.25">
      <c r="A265">
        <v>264</v>
      </c>
      <c r="B265" t="s">
        <v>1709</v>
      </c>
      <c r="C265" t="s">
        <v>602</v>
      </c>
      <c r="D265" t="s">
        <v>603</v>
      </c>
      <c r="E265">
        <v>16.25</v>
      </c>
      <c r="F265" t="s">
        <v>333</v>
      </c>
      <c r="G265" t="str">
        <f>LOOKUP(Tabulka1[[#This Row],[Okres]],Tabulka3[Name],Tabulka3[Id])</f>
        <v>dba48ff1-aa60-4f29-9d15-5cb55c445ae2</v>
      </c>
    </row>
    <row r="266" spans="1:7" x14ac:dyDescent="0.25">
      <c r="A266">
        <v>265</v>
      </c>
      <c r="B266" t="s">
        <v>1710</v>
      </c>
      <c r="C266" t="s">
        <v>604</v>
      </c>
      <c r="D266" t="s">
        <v>605</v>
      </c>
      <c r="E266">
        <v>71.31</v>
      </c>
      <c r="F266" t="s">
        <v>311</v>
      </c>
      <c r="G266" t="str">
        <f>LOOKUP(Tabulka1[[#This Row],[Okres]],Tabulka3[Name],Tabulka3[Id])</f>
        <v>f6fef133-cc42-44c4-b65b-7e42c14fab88</v>
      </c>
    </row>
    <row r="267" spans="1:7" x14ac:dyDescent="0.25">
      <c r="A267">
        <v>266</v>
      </c>
      <c r="B267" t="s">
        <v>1711</v>
      </c>
      <c r="C267" t="s">
        <v>606</v>
      </c>
      <c r="D267" t="s">
        <v>607</v>
      </c>
      <c r="E267">
        <v>32.99</v>
      </c>
      <c r="F267" t="s">
        <v>31</v>
      </c>
      <c r="G267" t="str">
        <f>LOOKUP(Tabulka1[[#This Row],[Okres]],Tabulka3[Name],Tabulka3[Id])</f>
        <v>4fffb9bc-7493-48d2-a9bd-5a9147e00403</v>
      </c>
    </row>
    <row r="268" spans="1:7" x14ac:dyDescent="0.25">
      <c r="A268">
        <v>267</v>
      </c>
      <c r="B268" t="s">
        <v>1712</v>
      </c>
      <c r="C268" t="s">
        <v>608</v>
      </c>
      <c r="D268" t="s">
        <v>609</v>
      </c>
      <c r="E268">
        <v>38.770000000000003</v>
      </c>
      <c r="F268" t="s">
        <v>60</v>
      </c>
      <c r="G268" t="str">
        <f>LOOKUP(Tabulka1[[#This Row],[Okres]],Tabulka3[Name],Tabulka3[Id])</f>
        <v>fe000b9d-1fde-4e3c-839e-c59fd3c30756</v>
      </c>
    </row>
    <row r="269" spans="1:7" x14ac:dyDescent="0.25">
      <c r="A269">
        <v>268</v>
      </c>
      <c r="B269" t="s">
        <v>1713</v>
      </c>
      <c r="C269" t="s">
        <v>610</v>
      </c>
      <c r="D269" t="s">
        <v>611</v>
      </c>
      <c r="E269">
        <v>43.04</v>
      </c>
      <c r="F269" t="s">
        <v>151</v>
      </c>
      <c r="G269" t="str">
        <f>LOOKUP(Tabulka1[[#This Row],[Okres]],Tabulka3[Name],Tabulka3[Id])</f>
        <v>e08b64d8-6b1c-4f53-a762-e1afd5ccb66b</v>
      </c>
    </row>
    <row r="270" spans="1:7" x14ac:dyDescent="0.25">
      <c r="A270">
        <v>269</v>
      </c>
      <c r="B270" t="s">
        <v>1714</v>
      </c>
      <c r="C270" t="s">
        <v>612</v>
      </c>
      <c r="D270" t="s">
        <v>613</v>
      </c>
      <c r="E270">
        <v>35.4</v>
      </c>
      <c r="F270" t="s">
        <v>129</v>
      </c>
      <c r="G270" t="str">
        <f>LOOKUP(Tabulka1[[#This Row],[Okres]],Tabulka3[Name],Tabulka3[Id])</f>
        <v>0b9c7ad9-dd81-4785-a6c1-150994bfb002</v>
      </c>
    </row>
    <row r="271" spans="1:7" x14ac:dyDescent="0.25">
      <c r="A271">
        <v>270</v>
      </c>
      <c r="B271" t="s">
        <v>1715</v>
      </c>
      <c r="C271" t="s">
        <v>614</v>
      </c>
      <c r="D271" t="s">
        <v>615</v>
      </c>
      <c r="E271">
        <v>11.38</v>
      </c>
      <c r="F271" t="s">
        <v>69</v>
      </c>
      <c r="G271" t="str">
        <f>LOOKUP(Tabulka1[[#This Row],[Okres]],Tabulka3[Name],Tabulka3[Id])</f>
        <v>aaf3c0cd-8c97-4e1a-bb9b-e4f281d5e8d6</v>
      </c>
    </row>
    <row r="272" spans="1:7" x14ac:dyDescent="0.25">
      <c r="A272">
        <v>271</v>
      </c>
      <c r="B272" t="s">
        <v>1716</v>
      </c>
      <c r="C272" t="s">
        <v>616</v>
      </c>
      <c r="D272" t="s">
        <v>617</v>
      </c>
      <c r="E272">
        <v>17.36</v>
      </c>
      <c r="F272" t="s">
        <v>182</v>
      </c>
      <c r="G272" t="str">
        <f>LOOKUP(Tabulka1[[#This Row],[Okres]],Tabulka3[Name],Tabulka3[Id])</f>
        <v>3c5e757b-4b01-4fc6-86bf-828167b202ff</v>
      </c>
    </row>
    <row r="273" spans="1:7" x14ac:dyDescent="0.25">
      <c r="A273">
        <v>272</v>
      </c>
      <c r="B273" t="s">
        <v>1717</v>
      </c>
      <c r="C273" t="s">
        <v>618</v>
      </c>
      <c r="D273" t="s">
        <v>619</v>
      </c>
      <c r="E273">
        <v>36.56</v>
      </c>
      <c r="F273" t="s">
        <v>60</v>
      </c>
      <c r="G273" t="str">
        <f>LOOKUP(Tabulka1[[#This Row],[Okres]],Tabulka3[Name],Tabulka3[Id])</f>
        <v>fe000b9d-1fde-4e3c-839e-c59fd3c30756</v>
      </c>
    </row>
    <row r="274" spans="1:7" x14ac:dyDescent="0.25">
      <c r="A274">
        <v>273</v>
      </c>
      <c r="B274" t="s">
        <v>1718</v>
      </c>
      <c r="C274" t="s">
        <v>620</v>
      </c>
      <c r="D274" t="s">
        <v>621</v>
      </c>
      <c r="E274">
        <v>31.54</v>
      </c>
      <c r="F274" t="s">
        <v>151</v>
      </c>
      <c r="G274" t="str">
        <f>LOOKUP(Tabulka1[[#This Row],[Okres]],Tabulka3[Name],Tabulka3[Id])</f>
        <v>e08b64d8-6b1c-4f53-a762-e1afd5ccb66b</v>
      </c>
    </row>
    <row r="275" spans="1:7" x14ac:dyDescent="0.25">
      <c r="A275">
        <v>274</v>
      </c>
      <c r="B275" t="s">
        <v>1719</v>
      </c>
      <c r="C275" t="s">
        <v>622</v>
      </c>
      <c r="D275" t="s">
        <v>623</v>
      </c>
      <c r="E275">
        <v>18.12</v>
      </c>
      <c r="F275" t="s">
        <v>464</v>
      </c>
      <c r="G275" t="str">
        <f>LOOKUP(Tabulka1[[#This Row],[Okres]],Tabulka3[Name],Tabulka3[Id])</f>
        <v>9774164e-66ae-4227-89e7-8e304ff26a15</v>
      </c>
    </row>
    <row r="276" spans="1:7" x14ac:dyDescent="0.25">
      <c r="A276">
        <v>275</v>
      </c>
      <c r="B276" t="s">
        <v>1720</v>
      </c>
      <c r="C276" t="s">
        <v>624</v>
      </c>
      <c r="D276" t="s">
        <v>625</v>
      </c>
      <c r="E276">
        <v>17.420000000000002</v>
      </c>
      <c r="F276" t="s">
        <v>37</v>
      </c>
      <c r="G276" t="str">
        <f>LOOKUP(Tabulka1[[#This Row],[Okres]],Tabulka3[Name],Tabulka3[Id])</f>
        <v>cb9c4c5d-561b-4d47-a8b7-bf0cacc3a7d6</v>
      </c>
    </row>
    <row r="277" spans="1:7" x14ac:dyDescent="0.25">
      <c r="A277">
        <v>276</v>
      </c>
      <c r="B277" t="s">
        <v>1721</v>
      </c>
      <c r="C277" t="s">
        <v>626</v>
      </c>
      <c r="D277" t="s">
        <v>627</v>
      </c>
      <c r="E277">
        <v>14.34</v>
      </c>
      <c r="F277" t="s">
        <v>129</v>
      </c>
      <c r="G277" t="str">
        <f>LOOKUP(Tabulka1[[#This Row],[Okres]],Tabulka3[Name],Tabulka3[Id])</f>
        <v>0b9c7ad9-dd81-4785-a6c1-150994bfb002</v>
      </c>
    </row>
    <row r="278" spans="1:7" x14ac:dyDescent="0.25">
      <c r="A278">
        <v>277</v>
      </c>
      <c r="B278" t="s">
        <v>1722</v>
      </c>
      <c r="C278" t="s">
        <v>628</v>
      </c>
      <c r="D278" t="s">
        <v>629</v>
      </c>
      <c r="E278">
        <v>10.76</v>
      </c>
      <c r="F278" t="s">
        <v>92</v>
      </c>
      <c r="G278" t="str">
        <f>LOOKUP(Tabulka1[[#This Row],[Okres]],Tabulka3[Name],Tabulka3[Id])</f>
        <v>fd1aada2-399d-4c1b-972b-1259e9d0ff6b</v>
      </c>
    </row>
    <row r="279" spans="1:7" x14ac:dyDescent="0.25">
      <c r="A279">
        <v>278</v>
      </c>
      <c r="B279" t="s">
        <v>1723</v>
      </c>
      <c r="C279" t="s">
        <v>630</v>
      </c>
      <c r="D279" t="s">
        <v>631</v>
      </c>
      <c r="E279">
        <v>21.29</v>
      </c>
      <c r="F279" t="s">
        <v>86</v>
      </c>
      <c r="G279" t="str">
        <f>LOOKUP(Tabulka1[[#This Row],[Okres]],Tabulka3[Name],Tabulka3[Id])</f>
        <v>96c4a666-896b-4993-bb06-208983f59146</v>
      </c>
    </row>
    <row r="280" spans="1:7" x14ac:dyDescent="0.25">
      <c r="A280">
        <v>279</v>
      </c>
      <c r="B280" t="s">
        <v>1724</v>
      </c>
      <c r="C280" t="s">
        <v>632</v>
      </c>
      <c r="D280" t="s">
        <v>633</v>
      </c>
      <c r="E280">
        <v>28.57</v>
      </c>
      <c r="F280" t="s">
        <v>31</v>
      </c>
      <c r="G280" t="str">
        <f>LOOKUP(Tabulka1[[#This Row],[Okres]],Tabulka3[Name],Tabulka3[Id])</f>
        <v>4fffb9bc-7493-48d2-a9bd-5a9147e00403</v>
      </c>
    </row>
    <row r="281" spans="1:7" x14ac:dyDescent="0.25">
      <c r="A281">
        <v>280</v>
      </c>
      <c r="B281" t="s">
        <v>1725</v>
      </c>
      <c r="C281" t="s">
        <v>634</v>
      </c>
      <c r="D281" t="s">
        <v>635</v>
      </c>
      <c r="E281">
        <v>26.95</v>
      </c>
      <c r="F281" t="s">
        <v>31</v>
      </c>
      <c r="G281" t="str">
        <f>LOOKUP(Tabulka1[[#This Row],[Okres]],Tabulka3[Name],Tabulka3[Id])</f>
        <v>4fffb9bc-7493-48d2-a9bd-5a9147e00403</v>
      </c>
    </row>
    <row r="282" spans="1:7" x14ac:dyDescent="0.25">
      <c r="A282">
        <v>281</v>
      </c>
      <c r="B282" t="s">
        <v>1726</v>
      </c>
      <c r="C282" t="s">
        <v>636</v>
      </c>
      <c r="D282" t="s">
        <v>637</v>
      </c>
      <c r="E282">
        <v>17.010000000000002</v>
      </c>
      <c r="F282" t="s">
        <v>132</v>
      </c>
      <c r="G282" t="str">
        <f>LOOKUP(Tabulka1[[#This Row],[Okres]],Tabulka3[Name],Tabulka3[Id])</f>
        <v>5b092bf6-95c3-4080-b559-90d49a619e51</v>
      </c>
    </row>
    <row r="283" spans="1:7" x14ac:dyDescent="0.25">
      <c r="A283">
        <v>282</v>
      </c>
      <c r="B283" t="s">
        <v>1727</v>
      </c>
      <c r="C283" t="s">
        <v>638</v>
      </c>
      <c r="D283" t="s">
        <v>639</v>
      </c>
      <c r="E283">
        <v>63.2</v>
      </c>
      <c r="F283" t="s">
        <v>69</v>
      </c>
      <c r="G283" t="str">
        <f>LOOKUP(Tabulka1[[#This Row],[Okres]],Tabulka3[Name],Tabulka3[Id])</f>
        <v>aaf3c0cd-8c97-4e1a-bb9b-e4f281d5e8d6</v>
      </c>
    </row>
    <row r="284" spans="1:7" x14ac:dyDescent="0.25">
      <c r="A284">
        <v>283</v>
      </c>
      <c r="B284" t="s">
        <v>1728</v>
      </c>
      <c r="C284" t="s">
        <v>640</v>
      </c>
      <c r="D284" t="s">
        <v>641</v>
      </c>
      <c r="E284">
        <v>18.63</v>
      </c>
      <c r="F284" t="s">
        <v>81</v>
      </c>
      <c r="G284" t="str">
        <f>LOOKUP(Tabulka1[[#This Row],[Okres]],Tabulka3[Name],Tabulka3[Id])</f>
        <v>93bf7742-8fc1-4e68-b623-ac2d660e3317</v>
      </c>
    </row>
    <row r="285" spans="1:7" x14ac:dyDescent="0.25">
      <c r="A285">
        <v>284</v>
      </c>
      <c r="B285" t="s">
        <v>1729</v>
      </c>
      <c r="C285" t="s">
        <v>642</v>
      </c>
      <c r="D285" t="s">
        <v>643</v>
      </c>
      <c r="E285">
        <v>18.71</v>
      </c>
      <c r="F285" t="s">
        <v>300</v>
      </c>
      <c r="G285" t="str">
        <f>LOOKUP(Tabulka1[[#This Row],[Okres]],Tabulka3[Name],Tabulka3[Id])</f>
        <v>f03d7a01-992e-4491-9d40-a389de23a24b</v>
      </c>
    </row>
    <row r="286" spans="1:7" x14ac:dyDescent="0.25">
      <c r="A286">
        <v>285</v>
      </c>
      <c r="B286" t="s">
        <v>1730</v>
      </c>
      <c r="C286" t="s">
        <v>644</v>
      </c>
      <c r="D286" t="s">
        <v>645</v>
      </c>
      <c r="E286">
        <v>61.46</v>
      </c>
      <c r="F286" t="s">
        <v>101</v>
      </c>
      <c r="G286" t="str">
        <f>LOOKUP(Tabulka1[[#This Row],[Okres]],Tabulka3[Name],Tabulka3[Id])</f>
        <v>00622233-8c10-4dd3-ba29-38191baa7ac0</v>
      </c>
    </row>
    <row r="287" spans="1:7" x14ac:dyDescent="0.25">
      <c r="A287">
        <v>286</v>
      </c>
      <c r="B287" t="s">
        <v>1731</v>
      </c>
      <c r="C287" t="s">
        <v>646</v>
      </c>
      <c r="D287" t="s">
        <v>647</v>
      </c>
      <c r="E287">
        <v>68.91</v>
      </c>
      <c r="F287" t="s">
        <v>141</v>
      </c>
      <c r="G287" t="str">
        <f>LOOKUP(Tabulka1[[#This Row],[Okres]],Tabulka3[Name],Tabulka3[Id])</f>
        <v>3a287cdd-398e-4c31-bebc-1bacc7d96d47</v>
      </c>
    </row>
    <row r="288" spans="1:7" x14ac:dyDescent="0.25">
      <c r="A288">
        <v>287</v>
      </c>
      <c r="B288" t="s">
        <v>1732</v>
      </c>
      <c r="C288" t="s">
        <v>648</v>
      </c>
      <c r="D288" t="s">
        <v>649</v>
      </c>
      <c r="E288">
        <v>16.41</v>
      </c>
      <c r="F288" t="s">
        <v>159</v>
      </c>
      <c r="G288" t="str">
        <f>LOOKUP(Tabulka1[[#This Row],[Okres]],Tabulka3[Name],Tabulka3[Id])</f>
        <v>19402871-a40c-41bc-9c74-f759d04f80aa</v>
      </c>
    </row>
    <row r="289" spans="1:7" x14ac:dyDescent="0.25">
      <c r="A289">
        <v>288</v>
      </c>
      <c r="B289" t="s">
        <v>1733</v>
      </c>
      <c r="C289" t="s">
        <v>650</v>
      </c>
      <c r="D289" t="s">
        <v>651</v>
      </c>
      <c r="E289">
        <v>35.86</v>
      </c>
      <c r="F289" t="s">
        <v>210</v>
      </c>
      <c r="G289" t="str">
        <f>LOOKUP(Tabulka1[[#This Row],[Okres]],Tabulka3[Name],Tabulka3[Id])</f>
        <v>88687350-0a1e-41a3-bfd0-5d31dfd38d84</v>
      </c>
    </row>
    <row r="290" spans="1:7" x14ac:dyDescent="0.25">
      <c r="A290">
        <v>289</v>
      </c>
      <c r="B290" s="4" t="s">
        <v>1734</v>
      </c>
      <c r="C290" t="s">
        <v>652</v>
      </c>
      <c r="D290" t="s">
        <v>653</v>
      </c>
      <c r="E290">
        <v>21.39</v>
      </c>
      <c r="F290" t="s">
        <v>154</v>
      </c>
      <c r="G290" t="str">
        <f>LOOKUP(Tabulka1[[#This Row],[Okres]],Tabulka3[Name],Tabulka3[Id])</f>
        <v>33f2561d-5b92-425f-8501-c45e7e614db9</v>
      </c>
    </row>
    <row r="291" spans="1:7" x14ac:dyDescent="0.25">
      <c r="A291">
        <v>290</v>
      </c>
      <c r="B291" t="s">
        <v>1735</v>
      </c>
      <c r="C291" t="s">
        <v>654</v>
      </c>
      <c r="D291" t="s">
        <v>655</v>
      </c>
      <c r="E291">
        <v>19</v>
      </c>
      <c r="F291" t="s">
        <v>107</v>
      </c>
      <c r="G291" t="str">
        <f>LOOKUP(Tabulka1[[#This Row],[Okres]],Tabulka3[Name],Tabulka3[Id])</f>
        <v>1c81dec4-f396-49ff-8151-9ee7514adcf5</v>
      </c>
    </row>
    <row r="292" spans="1:7" x14ac:dyDescent="0.25">
      <c r="A292">
        <v>291</v>
      </c>
      <c r="B292" s="4" t="s">
        <v>1736</v>
      </c>
      <c r="C292" t="s">
        <v>656</v>
      </c>
      <c r="D292" t="s">
        <v>657</v>
      </c>
      <c r="E292">
        <v>46.56</v>
      </c>
      <c r="F292" t="s">
        <v>190</v>
      </c>
      <c r="G292" t="str">
        <f>LOOKUP(Tabulka1[[#This Row],[Okres]],Tabulka3[Name],Tabulka3[Id])</f>
        <v>5789d178-5a9d-48ca-9c74-59c3efce532f</v>
      </c>
    </row>
    <row r="293" spans="1:7" x14ac:dyDescent="0.25">
      <c r="A293">
        <v>292</v>
      </c>
      <c r="B293" t="s">
        <v>1737</v>
      </c>
      <c r="C293" t="s">
        <v>658</v>
      </c>
      <c r="D293" t="s">
        <v>659</v>
      </c>
      <c r="E293">
        <v>5</v>
      </c>
      <c r="F293" t="s">
        <v>333</v>
      </c>
      <c r="G293" t="str">
        <f>LOOKUP(Tabulka1[[#This Row],[Okres]],Tabulka3[Name],Tabulka3[Id])</f>
        <v>dba48ff1-aa60-4f29-9d15-5cb55c445ae2</v>
      </c>
    </row>
    <row r="294" spans="1:7" x14ac:dyDescent="0.25">
      <c r="A294">
        <v>293</v>
      </c>
      <c r="B294" t="s">
        <v>1738</v>
      </c>
      <c r="C294" t="s">
        <v>660</v>
      </c>
      <c r="D294" t="s">
        <v>661</v>
      </c>
      <c r="E294">
        <v>36.42</v>
      </c>
      <c r="F294" t="s">
        <v>203</v>
      </c>
      <c r="G294" t="str">
        <f>LOOKUP(Tabulka1[[#This Row],[Okres]],Tabulka3[Name],Tabulka3[Id])</f>
        <v>8867ebfa-5b4b-4b1d-9244-3feff5cccc1e</v>
      </c>
    </row>
    <row r="295" spans="1:7" x14ac:dyDescent="0.25">
      <c r="A295">
        <v>294</v>
      </c>
      <c r="B295" t="s">
        <v>1739</v>
      </c>
      <c r="C295" t="s">
        <v>662</v>
      </c>
      <c r="D295" t="s">
        <v>663</v>
      </c>
      <c r="E295">
        <v>14.36</v>
      </c>
      <c r="F295" t="s">
        <v>40</v>
      </c>
      <c r="G295" t="str">
        <f>LOOKUP(Tabulka1[[#This Row],[Okres]],Tabulka3[Name],Tabulka3[Id])</f>
        <v>651ec49f-0322-4f81-886d-0cf544cec9f7</v>
      </c>
    </row>
    <row r="296" spans="1:7" x14ac:dyDescent="0.25">
      <c r="A296">
        <v>295</v>
      </c>
      <c r="B296" t="s">
        <v>1740</v>
      </c>
      <c r="C296" t="s">
        <v>664</v>
      </c>
      <c r="D296" t="s">
        <v>665</v>
      </c>
      <c r="E296">
        <v>93.55</v>
      </c>
      <c r="F296" t="s">
        <v>19</v>
      </c>
      <c r="G296" t="str">
        <f>LOOKUP(Tabulka1[[#This Row],[Okres]],Tabulka3[Name],Tabulka3[Id])</f>
        <v>92256402-4724-4305-a6ca-4df35086d7ac</v>
      </c>
    </row>
    <row r="297" spans="1:7" x14ac:dyDescent="0.25">
      <c r="A297">
        <v>296</v>
      </c>
      <c r="B297" t="s">
        <v>1741</v>
      </c>
      <c r="C297" t="s">
        <v>666</v>
      </c>
      <c r="D297" t="s">
        <v>667</v>
      </c>
      <c r="E297">
        <v>21.02</v>
      </c>
      <c r="F297" t="s">
        <v>306</v>
      </c>
      <c r="G297" t="str">
        <f>LOOKUP(Tabulka1[[#This Row],[Okres]],Tabulka3[Name],Tabulka3[Id])</f>
        <v>6139302e-762a-491f-837b-75c3ace49df4</v>
      </c>
    </row>
    <row r="298" spans="1:7" x14ac:dyDescent="0.25">
      <c r="A298">
        <v>297</v>
      </c>
      <c r="B298" t="s">
        <v>1742</v>
      </c>
      <c r="C298" t="s">
        <v>668</v>
      </c>
      <c r="D298" t="s">
        <v>669</v>
      </c>
      <c r="E298">
        <v>42.37</v>
      </c>
      <c r="F298" t="s">
        <v>52</v>
      </c>
      <c r="G298" t="str">
        <f>LOOKUP(Tabulka1[[#This Row],[Okres]],Tabulka3[Name],Tabulka3[Id])</f>
        <v>4d72c278-4cde-4ac6-8765-8463a0c5f9b6</v>
      </c>
    </row>
    <row r="299" spans="1:7" x14ac:dyDescent="0.25">
      <c r="A299">
        <v>298</v>
      </c>
      <c r="B299" t="s">
        <v>1743</v>
      </c>
      <c r="C299" t="s">
        <v>670</v>
      </c>
      <c r="D299" t="s">
        <v>671</v>
      </c>
      <c r="E299">
        <v>63.36</v>
      </c>
      <c r="F299" t="s">
        <v>203</v>
      </c>
      <c r="G299" t="str">
        <f>LOOKUP(Tabulka1[[#This Row],[Okres]],Tabulka3[Name],Tabulka3[Id])</f>
        <v>8867ebfa-5b4b-4b1d-9244-3feff5cccc1e</v>
      </c>
    </row>
    <row r="300" spans="1:7" x14ac:dyDescent="0.25">
      <c r="A300">
        <v>299</v>
      </c>
      <c r="B300" t="s">
        <v>1744</v>
      </c>
      <c r="C300" t="s">
        <v>672</v>
      </c>
      <c r="D300" t="s">
        <v>673</v>
      </c>
      <c r="E300">
        <v>45.05</v>
      </c>
      <c r="F300" t="s">
        <v>78</v>
      </c>
      <c r="G300" t="str">
        <f>LOOKUP(Tabulka1[[#This Row],[Okres]],Tabulka3[Name],Tabulka3[Id])</f>
        <v>4b716149-1210-40ab-b2f2-83da874258a3</v>
      </c>
    </row>
    <row r="301" spans="1:7" x14ac:dyDescent="0.25">
      <c r="A301">
        <v>300</v>
      </c>
      <c r="B301" t="s">
        <v>1745</v>
      </c>
      <c r="C301" t="s">
        <v>674</v>
      </c>
      <c r="D301" t="s">
        <v>675</v>
      </c>
      <c r="E301">
        <v>23.31</v>
      </c>
      <c r="F301" t="s">
        <v>154</v>
      </c>
      <c r="G301" t="str">
        <f>LOOKUP(Tabulka1[[#This Row],[Okres]],Tabulka3[Name],Tabulka3[Id])</f>
        <v>33f2561d-5b92-425f-8501-c45e7e614db9</v>
      </c>
    </row>
    <row r="302" spans="1:7" x14ac:dyDescent="0.25">
      <c r="A302">
        <v>301</v>
      </c>
      <c r="B302" t="s">
        <v>1746</v>
      </c>
      <c r="C302" t="s">
        <v>676</v>
      </c>
      <c r="D302" t="s">
        <v>677</v>
      </c>
      <c r="E302">
        <v>40.340000000000003</v>
      </c>
      <c r="F302" t="s">
        <v>124</v>
      </c>
      <c r="G302" t="str">
        <f>LOOKUP(Tabulka1[[#This Row],[Okres]],Tabulka3[Name],Tabulka3[Id])</f>
        <v>5aaf2c45-7ef2-45db-97e8-dc65283f9e99</v>
      </c>
    </row>
    <row r="303" spans="1:7" x14ac:dyDescent="0.25">
      <c r="A303">
        <v>302</v>
      </c>
      <c r="B303" t="s">
        <v>1747</v>
      </c>
      <c r="C303" t="s">
        <v>678</v>
      </c>
      <c r="D303" t="s">
        <v>679</v>
      </c>
      <c r="E303">
        <v>21.42</v>
      </c>
      <c r="F303" t="s">
        <v>86</v>
      </c>
      <c r="G303" t="str">
        <f>LOOKUP(Tabulka1[[#This Row],[Okres]],Tabulka3[Name],Tabulka3[Id])</f>
        <v>96c4a666-896b-4993-bb06-208983f59146</v>
      </c>
    </row>
    <row r="304" spans="1:7" x14ac:dyDescent="0.25">
      <c r="A304">
        <v>303</v>
      </c>
      <c r="B304" t="s">
        <v>1748</v>
      </c>
      <c r="C304" t="s">
        <v>680</v>
      </c>
      <c r="D304" t="s">
        <v>681</v>
      </c>
      <c r="E304">
        <v>44.4</v>
      </c>
      <c r="F304" t="s">
        <v>124</v>
      </c>
      <c r="G304" t="str">
        <f>LOOKUP(Tabulka1[[#This Row],[Okres]],Tabulka3[Name],Tabulka3[Id])</f>
        <v>5aaf2c45-7ef2-45db-97e8-dc65283f9e99</v>
      </c>
    </row>
    <row r="305" spans="1:7" x14ac:dyDescent="0.25">
      <c r="A305">
        <v>304</v>
      </c>
      <c r="B305" t="s">
        <v>1749</v>
      </c>
      <c r="C305" t="s">
        <v>682</v>
      </c>
      <c r="D305" t="s">
        <v>683</v>
      </c>
      <c r="E305">
        <v>3.78</v>
      </c>
      <c r="F305" t="s">
        <v>179</v>
      </c>
      <c r="G305" t="str">
        <f>LOOKUP(Tabulka1[[#This Row],[Okres]],Tabulka3[Name],Tabulka3[Id])</f>
        <v>c6aace4f-21c5-441e-b8ef-41fef4773be5</v>
      </c>
    </row>
    <row r="306" spans="1:7" x14ac:dyDescent="0.25">
      <c r="A306">
        <v>305</v>
      </c>
      <c r="B306" t="s">
        <v>1750</v>
      </c>
      <c r="C306" t="s">
        <v>684</v>
      </c>
      <c r="D306" t="s">
        <v>685</v>
      </c>
      <c r="E306">
        <v>14.64</v>
      </c>
      <c r="F306" t="s">
        <v>7</v>
      </c>
      <c r="G306" t="str">
        <f>LOOKUP(Tabulka1[[#This Row],[Okres]],Tabulka3[Name],Tabulka3[Id])</f>
        <v>971c5360-1bb0-4ce2-80c3-2d6901e72b15</v>
      </c>
    </row>
    <row r="307" spans="1:7" x14ac:dyDescent="0.25">
      <c r="A307">
        <v>306</v>
      </c>
      <c r="B307" t="s">
        <v>1751</v>
      </c>
      <c r="C307" t="s">
        <v>686</v>
      </c>
      <c r="D307" t="s">
        <v>687</v>
      </c>
      <c r="E307">
        <v>14.55</v>
      </c>
      <c r="F307" t="s">
        <v>464</v>
      </c>
      <c r="G307" t="str">
        <f>LOOKUP(Tabulka1[[#This Row],[Okres]],Tabulka3[Name],Tabulka3[Id])</f>
        <v>9774164e-66ae-4227-89e7-8e304ff26a15</v>
      </c>
    </row>
    <row r="308" spans="1:7" x14ac:dyDescent="0.25">
      <c r="A308">
        <v>307</v>
      </c>
      <c r="B308" t="s">
        <v>1752</v>
      </c>
      <c r="C308" t="s">
        <v>688</v>
      </c>
      <c r="D308" t="s">
        <v>689</v>
      </c>
      <c r="E308">
        <v>41.88</v>
      </c>
      <c r="F308" t="s">
        <v>118</v>
      </c>
      <c r="G308" t="str">
        <f>LOOKUP(Tabulka1[[#This Row],[Okres]],Tabulka3[Name],Tabulka3[Id])</f>
        <v>fac3445f-c492-410c-bd60-0756ff304582</v>
      </c>
    </row>
    <row r="309" spans="1:7" x14ac:dyDescent="0.25">
      <c r="A309">
        <v>308</v>
      </c>
      <c r="B309" t="s">
        <v>1753</v>
      </c>
      <c r="C309" t="s">
        <v>690</v>
      </c>
      <c r="D309" t="s">
        <v>691</v>
      </c>
      <c r="E309">
        <v>52.97</v>
      </c>
      <c r="F309" t="s">
        <v>95</v>
      </c>
      <c r="G309" t="str">
        <f>LOOKUP(Tabulka1[[#This Row],[Okres]],Tabulka3[Name],Tabulka3[Id])</f>
        <v>a46b2ef5-f009-4e1c-a6ef-ea9a91667c24</v>
      </c>
    </row>
    <row r="310" spans="1:7" x14ac:dyDescent="0.25">
      <c r="A310">
        <v>309</v>
      </c>
      <c r="B310" t="s">
        <v>1754</v>
      </c>
      <c r="C310" t="s">
        <v>692</v>
      </c>
      <c r="D310" t="s">
        <v>693</v>
      </c>
      <c r="E310">
        <v>28.39</v>
      </c>
      <c r="F310" t="s">
        <v>118</v>
      </c>
      <c r="G310" t="str">
        <f>LOOKUP(Tabulka1[[#This Row],[Okres]],Tabulka3[Name],Tabulka3[Id])</f>
        <v>fac3445f-c492-410c-bd60-0756ff304582</v>
      </c>
    </row>
    <row r="311" spans="1:7" x14ac:dyDescent="0.25">
      <c r="A311">
        <v>310</v>
      </c>
      <c r="B311" t="s">
        <v>1755</v>
      </c>
      <c r="C311" t="s">
        <v>694</v>
      </c>
      <c r="D311" t="s">
        <v>695</v>
      </c>
      <c r="E311">
        <v>26.53</v>
      </c>
      <c r="F311" t="s">
        <v>118</v>
      </c>
      <c r="G311" t="str">
        <f>LOOKUP(Tabulka1[[#This Row],[Okres]],Tabulka3[Name],Tabulka3[Id])</f>
        <v>fac3445f-c492-410c-bd60-0756ff304582</v>
      </c>
    </row>
    <row r="312" spans="1:7" x14ac:dyDescent="0.25">
      <c r="A312">
        <v>311</v>
      </c>
      <c r="B312" t="s">
        <v>1756</v>
      </c>
      <c r="C312" t="s">
        <v>696</v>
      </c>
      <c r="D312" t="s">
        <v>697</v>
      </c>
      <c r="E312">
        <v>8.07</v>
      </c>
      <c r="F312" t="s">
        <v>104</v>
      </c>
      <c r="G312" t="str">
        <f>LOOKUP(Tabulka1[[#This Row],[Okres]],Tabulka3[Name],Tabulka3[Id])</f>
        <v>04ce93c6-79f6-4dc7-9046-118050f1f52c</v>
      </c>
    </row>
    <row r="313" spans="1:7" x14ac:dyDescent="0.25">
      <c r="A313">
        <v>312</v>
      </c>
      <c r="B313" t="s">
        <v>1757</v>
      </c>
      <c r="C313" t="s">
        <v>698</v>
      </c>
      <c r="D313" t="s">
        <v>699</v>
      </c>
      <c r="E313">
        <v>22.15</v>
      </c>
      <c r="F313" t="s">
        <v>25</v>
      </c>
      <c r="G313" t="str">
        <f>LOOKUP(Tabulka1[[#This Row],[Okres]],Tabulka3[Name],Tabulka3[Id])</f>
        <v>a8741af1-f76a-44e9-aa19-cb6c6e3bf6f9</v>
      </c>
    </row>
    <row r="314" spans="1:7" x14ac:dyDescent="0.25">
      <c r="A314">
        <v>313</v>
      </c>
      <c r="B314" t="s">
        <v>1758</v>
      </c>
      <c r="C314" t="s">
        <v>700</v>
      </c>
      <c r="D314" t="s">
        <v>701</v>
      </c>
      <c r="E314">
        <v>15.55</v>
      </c>
      <c r="F314" t="s">
        <v>176</v>
      </c>
      <c r="G314" t="str">
        <f>LOOKUP(Tabulka1[[#This Row],[Okres]],Tabulka3[Name],Tabulka3[Id])</f>
        <v>51dcf722-92c9-4b3d-aa22-a5908075abb7</v>
      </c>
    </row>
    <row r="315" spans="1:7" x14ac:dyDescent="0.25">
      <c r="A315">
        <v>314</v>
      </c>
      <c r="B315" t="s">
        <v>1759</v>
      </c>
      <c r="C315" t="s">
        <v>702</v>
      </c>
      <c r="D315" t="s">
        <v>703</v>
      </c>
      <c r="E315">
        <v>12.87</v>
      </c>
      <c r="F315" t="s">
        <v>28</v>
      </c>
      <c r="G315" t="str">
        <f>LOOKUP(Tabulka1[[#This Row],[Okres]],Tabulka3[Name],Tabulka3[Id])</f>
        <v>88fcedd4-b1dc-4a56-889f-5e30bf51e493</v>
      </c>
    </row>
    <row r="316" spans="1:7" x14ac:dyDescent="0.25">
      <c r="A316">
        <v>315</v>
      </c>
      <c r="B316" t="s">
        <v>1760</v>
      </c>
      <c r="C316" t="s">
        <v>704</v>
      </c>
      <c r="D316" t="s">
        <v>705</v>
      </c>
      <c r="E316">
        <v>13.53</v>
      </c>
      <c r="F316" t="s">
        <v>57</v>
      </c>
      <c r="G316" t="str">
        <f>LOOKUP(Tabulka1[[#This Row],[Okres]],Tabulka3[Name],Tabulka3[Id])</f>
        <v>9b162c45-856e-4130-8637-d52d50d29728</v>
      </c>
    </row>
    <row r="317" spans="1:7" x14ac:dyDescent="0.25">
      <c r="A317">
        <v>316</v>
      </c>
      <c r="B317" t="s">
        <v>1761</v>
      </c>
      <c r="C317" t="s">
        <v>706</v>
      </c>
      <c r="D317" t="s">
        <v>707</v>
      </c>
      <c r="E317">
        <v>15.61</v>
      </c>
      <c r="F317" t="s">
        <v>129</v>
      </c>
      <c r="G317" t="str">
        <f>LOOKUP(Tabulka1[[#This Row],[Okres]],Tabulka3[Name],Tabulka3[Id])</f>
        <v>0b9c7ad9-dd81-4785-a6c1-150994bfb002</v>
      </c>
    </row>
    <row r="318" spans="1:7" x14ac:dyDescent="0.25">
      <c r="A318">
        <v>317</v>
      </c>
      <c r="B318" t="s">
        <v>1762</v>
      </c>
      <c r="C318" t="s">
        <v>708</v>
      </c>
      <c r="D318" t="s">
        <v>709</v>
      </c>
      <c r="E318">
        <v>28.96</v>
      </c>
      <c r="F318" t="s">
        <v>473</v>
      </c>
      <c r="G318" t="str">
        <f>LOOKUP(Tabulka1[[#This Row],[Okres]],Tabulka3[Name],Tabulka3[Id])</f>
        <v>ed79ca87-17be-4818-b36a-33edc2c5792d</v>
      </c>
    </row>
    <row r="319" spans="1:7" x14ac:dyDescent="0.25">
      <c r="A319">
        <v>318</v>
      </c>
      <c r="B319" t="s">
        <v>1763</v>
      </c>
      <c r="C319" t="s">
        <v>710</v>
      </c>
      <c r="D319" t="s">
        <v>711</v>
      </c>
      <c r="E319">
        <v>42.33</v>
      </c>
      <c r="F319" t="s">
        <v>19</v>
      </c>
      <c r="G319" t="str">
        <f>LOOKUP(Tabulka1[[#This Row],[Okres]],Tabulka3[Name],Tabulka3[Id])</f>
        <v>92256402-4724-4305-a6ca-4df35086d7ac</v>
      </c>
    </row>
    <row r="320" spans="1:7" x14ac:dyDescent="0.25">
      <c r="A320">
        <v>319</v>
      </c>
      <c r="B320" t="s">
        <v>1764</v>
      </c>
      <c r="C320" t="s">
        <v>712</v>
      </c>
      <c r="D320" t="s">
        <v>713</v>
      </c>
      <c r="E320">
        <v>13.81</v>
      </c>
      <c r="F320" t="s">
        <v>165</v>
      </c>
      <c r="G320" t="str">
        <f>LOOKUP(Tabulka1[[#This Row],[Okres]],Tabulka3[Name],Tabulka3[Id])</f>
        <v>3c7ccdc8-4755-43b9-a198-71e4c2e6995b</v>
      </c>
    </row>
    <row r="321" spans="1:7" x14ac:dyDescent="0.25">
      <c r="A321">
        <v>320</v>
      </c>
      <c r="B321" t="s">
        <v>1765</v>
      </c>
      <c r="C321" t="s">
        <v>714</v>
      </c>
      <c r="D321" t="s">
        <v>715</v>
      </c>
      <c r="E321">
        <v>10.27</v>
      </c>
      <c r="F321" t="s">
        <v>46</v>
      </c>
      <c r="G321" t="str">
        <f>LOOKUP(Tabulka1[[#This Row],[Okres]],Tabulka3[Name],Tabulka3[Id])</f>
        <v>426219ab-7df2-4e7b-9761-cdf222810b49</v>
      </c>
    </row>
    <row r="322" spans="1:7" x14ac:dyDescent="0.25">
      <c r="A322">
        <v>321</v>
      </c>
      <c r="B322" t="s">
        <v>1766</v>
      </c>
      <c r="C322" t="s">
        <v>716</v>
      </c>
      <c r="D322" t="s">
        <v>717</v>
      </c>
      <c r="E322">
        <v>52.78</v>
      </c>
      <c r="F322" t="s">
        <v>237</v>
      </c>
      <c r="G322" t="str">
        <f>LOOKUP(Tabulka1[[#This Row],[Okres]],Tabulka3[Name],Tabulka3[Id])</f>
        <v>84b975b7-36a4-4be8-a1cd-cf856720740b</v>
      </c>
    </row>
    <row r="323" spans="1:7" x14ac:dyDescent="0.25">
      <c r="A323">
        <v>322</v>
      </c>
      <c r="B323" t="s">
        <v>1767</v>
      </c>
      <c r="C323" t="s">
        <v>718</v>
      </c>
      <c r="D323" t="s">
        <v>719</v>
      </c>
      <c r="E323">
        <v>9.49</v>
      </c>
      <c r="F323" t="s">
        <v>300</v>
      </c>
      <c r="G323" t="str">
        <f>LOOKUP(Tabulka1[[#This Row],[Okres]],Tabulka3[Name],Tabulka3[Id])</f>
        <v>f03d7a01-992e-4491-9d40-a389de23a24b</v>
      </c>
    </row>
    <row r="324" spans="1:7" x14ac:dyDescent="0.25">
      <c r="A324">
        <v>323</v>
      </c>
      <c r="B324" t="s">
        <v>1768</v>
      </c>
      <c r="C324" t="s">
        <v>720</v>
      </c>
      <c r="D324" t="s">
        <v>721</v>
      </c>
      <c r="E324">
        <v>51.37</v>
      </c>
      <c r="F324" t="s">
        <v>81</v>
      </c>
      <c r="G324" t="str">
        <f>LOOKUP(Tabulka1[[#This Row],[Okres]],Tabulka3[Name],Tabulka3[Id])</f>
        <v>93bf7742-8fc1-4e68-b623-ac2d660e3317</v>
      </c>
    </row>
    <row r="325" spans="1:7" x14ac:dyDescent="0.25">
      <c r="A325">
        <v>324</v>
      </c>
      <c r="B325" t="s">
        <v>1769</v>
      </c>
      <c r="C325" t="s">
        <v>722</v>
      </c>
      <c r="D325" t="s">
        <v>723</v>
      </c>
      <c r="E325">
        <v>24.41</v>
      </c>
      <c r="F325" t="s">
        <v>182</v>
      </c>
      <c r="G325" t="str">
        <f>LOOKUP(Tabulka1[[#This Row],[Okres]],Tabulka3[Name],Tabulka3[Id])</f>
        <v>3c5e757b-4b01-4fc6-86bf-828167b202ff</v>
      </c>
    </row>
    <row r="326" spans="1:7" x14ac:dyDescent="0.25">
      <c r="A326">
        <v>325</v>
      </c>
      <c r="B326" t="s">
        <v>1770</v>
      </c>
      <c r="C326" t="s">
        <v>724</v>
      </c>
      <c r="D326" t="s">
        <v>725</v>
      </c>
      <c r="E326">
        <v>17.7</v>
      </c>
      <c r="F326" t="s">
        <v>185</v>
      </c>
      <c r="G326" t="str">
        <f>LOOKUP(Tabulka1[[#This Row],[Okres]],Tabulka3[Name],Tabulka3[Id])</f>
        <v>a7d4eac5-d033-4c98-9d70-532d49c2c06f</v>
      </c>
    </row>
    <row r="327" spans="1:7" x14ac:dyDescent="0.25">
      <c r="A327">
        <v>326</v>
      </c>
      <c r="B327" t="s">
        <v>1771</v>
      </c>
      <c r="C327" t="s">
        <v>726</v>
      </c>
      <c r="D327" t="s">
        <v>727</v>
      </c>
      <c r="E327">
        <v>8.32</v>
      </c>
      <c r="F327" t="s">
        <v>185</v>
      </c>
      <c r="G327" t="str">
        <f>LOOKUP(Tabulka1[[#This Row],[Okres]],Tabulka3[Name],Tabulka3[Id])</f>
        <v>a7d4eac5-d033-4c98-9d70-532d49c2c06f</v>
      </c>
    </row>
    <row r="328" spans="1:7" x14ac:dyDescent="0.25">
      <c r="A328">
        <v>327</v>
      </c>
      <c r="B328" t="s">
        <v>1772</v>
      </c>
      <c r="C328" t="s">
        <v>728</v>
      </c>
      <c r="D328" t="s">
        <v>729</v>
      </c>
      <c r="E328">
        <v>32.49</v>
      </c>
      <c r="F328" t="s">
        <v>81</v>
      </c>
      <c r="G328" t="str">
        <f>LOOKUP(Tabulka1[[#This Row],[Okres]],Tabulka3[Name],Tabulka3[Id])</f>
        <v>93bf7742-8fc1-4e68-b623-ac2d660e3317</v>
      </c>
    </row>
    <row r="329" spans="1:7" x14ac:dyDescent="0.25">
      <c r="A329">
        <v>328</v>
      </c>
      <c r="B329" t="s">
        <v>1773</v>
      </c>
      <c r="C329" t="s">
        <v>730</v>
      </c>
      <c r="D329" t="s">
        <v>731</v>
      </c>
      <c r="E329">
        <v>35.32</v>
      </c>
      <c r="F329" t="s">
        <v>132</v>
      </c>
      <c r="G329" t="str">
        <f>LOOKUP(Tabulka1[[#This Row],[Okres]],Tabulka3[Name],Tabulka3[Id])</f>
        <v>5b092bf6-95c3-4080-b559-90d49a619e51</v>
      </c>
    </row>
    <row r="330" spans="1:7" x14ac:dyDescent="0.25">
      <c r="A330">
        <v>329</v>
      </c>
      <c r="B330" t="s">
        <v>1774</v>
      </c>
      <c r="C330" t="s">
        <v>732</v>
      </c>
      <c r="D330" t="s">
        <v>733</v>
      </c>
      <c r="E330">
        <v>14.81</v>
      </c>
      <c r="F330" t="s">
        <v>43</v>
      </c>
      <c r="G330" t="str">
        <f>LOOKUP(Tabulka1[[#This Row],[Okres]],Tabulka3[Name],Tabulka3[Id])</f>
        <v>e1f5cdb2-57f2-4ef1-bd18-089723df66ec</v>
      </c>
    </row>
    <row r="331" spans="1:7" x14ac:dyDescent="0.25">
      <c r="A331">
        <v>330</v>
      </c>
      <c r="B331" t="s">
        <v>1775</v>
      </c>
      <c r="C331" t="s">
        <v>734</v>
      </c>
      <c r="D331" t="s">
        <v>735</v>
      </c>
      <c r="E331">
        <v>7.61</v>
      </c>
      <c r="F331" t="s">
        <v>37</v>
      </c>
      <c r="G331" t="str">
        <f>LOOKUP(Tabulka1[[#This Row],[Okres]],Tabulka3[Name],Tabulka3[Id])</f>
        <v>cb9c4c5d-561b-4d47-a8b7-bf0cacc3a7d6</v>
      </c>
    </row>
    <row r="332" spans="1:7" x14ac:dyDescent="0.25">
      <c r="A332">
        <v>331</v>
      </c>
      <c r="B332" t="s">
        <v>1776</v>
      </c>
      <c r="C332" t="s">
        <v>736</v>
      </c>
      <c r="D332" t="s">
        <v>737</v>
      </c>
      <c r="E332">
        <v>11.8</v>
      </c>
      <c r="F332" t="s">
        <v>46</v>
      </c>
      <c r="G332" t="str">
        <f>LOOKUP(Tabulka1[[#This Row],[Okres]],Tabulka3[Name],Tabulka3[Id])</f>
        <v>426219ab-7df2-4e7b-9761-cdf222810b49</v>
      </c>
    </row>
    <row r="333" spans="1:7" x14ac:dyDescent="0.25">
      <c r="A333">
        <v>332</v>
      </c>
      <c r="B333" t="s">
        <v>1777</v>
      </c>
      <c r="C333" t="s">
        <v>738</v>
      </c>
      <c r="D333" t="s">
        <v>739</v>
      </c>
      <c r="E333">
        <v>13.24</v>
      </c>
      <c r="F333" t="s">
        <v>269</v>
      </c>
      <c r="G333" t="str">
        <f>LOOKUP(Tabulka1[[#This Row],[Okres]],Tabulka3[Name],Tabulka3[Id])</f>
        <v>f1bdb9c5-8532-46d6-b5e7-57b11e4e4d4e</v>
      </c>
    </row>
    <row r="334" spans="1:7" x14ac:dyDescent="0.25">
      <c r="A334">
        <v>333</v>
      </c>
      <c r="B334" t="s">
        <v>1778</v>
      </c>
      <c r="C334" t="s">
        <v>740</v>
      </c>
      <c r="D334" t="s">
        <v>739</v>
      </c>
      <c r="E334">
        <v>10.47</v>
      </c>
      <c r="F334" t="s">
        <v>78</v>
      </c>
      <c r="G334" t="str">
        <f>LOOKUP(Tabulka1[[#This Row],[Okres]],Tabulka3[Name],Tabulka3[Id])</f>
        <v>4b716149-1210-40ab-b2f2-83da874258a3</v>
      </c>
    </row>
    <row r="335" spans="1:7" x14ac:dyDescent="0.25">
      <c r="A335">
        <v>334</v>
      </c>
      <c r="B335" t="s">
        <v>1779</v>
      </c>
      <c r="C335" t="s">
        <v>741</v>
      </c>
      <c r="D335" t="s">
        <v>742</v>
      </c>
      <c r="E335">
        <v>25.73</v>
      </c>
      <c r="F335" t="s">
        <v>121</v>
      </c>
      <c r="G335" t="str">
        <f>LOOKUP(Tabulka1[[#This Row],[Okres]],Tabulka3[Name],Tabulka3[Id])</f>
        <v>50c65cec-c13b-4551-9c93-7c93d7495ca5</v>
      </c>
    </row>
    <row r="336" spans="1:7" x14ac:dyDescent="0.25">
      <c r="A336">
        <v>335</v>
      </c>
      <c r="B336" t="s">
        <v>1780</v>
      </c>
      <c r="C336" t="s">
        <v>743</v>
      </c>
      <c r="D336" t="s">
        <v>744</v>
      </c>
      <c r="E336">
        <v>74.12</v>
      </c>
      <c r="F336" t="s">
        <v>49</v>
      </c>
      <c r="G336" t="str">
        <f>LOOKUP(Tabulka1[[#This Row],[Okres]],Tabulka3[Name],Tabulka3[Id])</f>
        <v>b8cd8008-82ba-46db-97cc-5ab1c1d8dc9b</v>
      </c>
    </row>
    <row r="337" spans="1:7" x14ac:dyDescent="0.25">
      <c r="A337">
        <v>336</v>
      </c>
      <c r="B337" t="s">
        <v>1781</v>
      </c>
      <c r="C337" t="s">
        <v>745</v>
      </c>
      <c r="D337" t="s">
        <v>746</v>
      </c>
      <c r="E337">
        <v>14.81</v>
      </c>
      <c r="F337" t="s">
        <v>66</v>
      </c>
      <c r="G337" t="str">
        <f>LOOKUP(Tabulka1[[#This Row],[Okres]],Tabulka3[Name],Tabulka3[Id])</f>
        <v>943b2ee6-0639-4e3f-81e4-5f14179c5c50</v>
      </c>
    </row>
    <row r="338" spans="1:7" x14ac:dyDescent="0.25">
      <c r="A338">
        <v>337</v>
      </c>
      <c r="B338" t="s">
        <v>1782</v>
      </c>
      <c r="C338" t="s">
        <v>747</v>
      </c>
      <c r="D338" t="s">
        <v>748</v>
      </c>
      <c r="E338">
        <v>20.420000000000002</v>
      </c>
      <c r="F338" t="s">
        <v>203</v>
      </c>
      <c r="G338" t="str">
        <f>LOOKUP(Tabulka1[[#This Row],[Okres]],Tabulka3[Name],Tabulka3[Id])</f>
        <v>8867ebfa-5b4b-4b1d-9244-3feff5cccc1e</v>
      </c>
    </row>
    <row r="339" spans="1:7" x14ac:dyDescent="0.25">
      <c r="A339">
        <v>338</v>
      </c>
      <c r="B339" t="s">
        <v>1783</v>
      </c>
      <c r="C339" t="s">
        <v>749</v>
      </c>
      <c r="D339" t="s">
        <v>750</v>
      </c>
      <c r="E339">
        <v>27.71</v>
      </c>
      <c r="F339" t="s">
        <v>269</v>
      </c>
      <c r="G339" t="str">
        <f>LOOKUP(Tabulka1[[#This Row],[Okres]],Tabulka3[Name],Tabulka3[Id])</f>
        <v>f1bdb9c5-8532-46d6-b5e7-57b11e4e4d4e</v>
      </c>
    </row>
    <row r="340" spans="1:7" x14ac:dyDescent="0.25">
      <c r="A340">
        <v>339</v>
      </c>
      <c r="B340" t="s">
        <v>1784</v>
      </c>
      <c r="C340" t="s">
        <v>751</v>
      </c>
      <c r="D340" t="s">
        <v>752</v>
      </c>
      <c r="E340">
        <v>10.16</v>
      </c>
      <c r="F340" t="s">
        <v>185</v>
      </c>
      <c r="G340" t="str">
        <f>LOOKUP(Tabulka1[[#This Row],[Okres]],Tabulka3[Name],Tabulka3[Id])</f>
        <v>a7d4eac5-d033-4c98-9d70-532d49c2c06f</v>
      </c>
    </row>
    <row r="341" spans="1:7" x14ac:dyDescent="0.25">
      <c r="A341">
        <v>340</v>
      </c>
      <c r="B341" t="s">
        <v>1785</v>
      </c>
      <c r="C341" t="s">
        <v>753</v>
      </c>
      <c r="D341" t="s">
        <v>754</v>
      </c>
      <c r="E341">
        <v>24.17</v>
      </c>
      <c r="F341" t="s">
        <v>31</v>
      </c>
      <c r="G341" t="str">
        <f>LOOKUP(Tabulka1[[#This Row],[Okres]],Tabulka3[Name],Tabulka3[Id])</f>
        <v>4fffb9bc-7493-48d2-a9bd-5a9147e00403</v>
      </c>
    </row>
    <row r="342" spans="1:7" x14ac:dyDescent="0.25">
      <c r="A342">
        <v>341</v>
      </c>
      <c r="B342" t="s">
        <v>1786</v>
      </c>
      <c r="C342" t="s">
        <v>755</v>
      </c>
      <c r="D342" t="s">
        <v>756</v>
      </c>
      <c r="E342">
        <v>57.88</v>
      </c>
      <c r="F342" t="s">
        <v>13</v>
      </c>
      <c r="G342" t="str">
        <f>LOOKUP(Tabulka1[[#This Row],[Okres]],Tabulka3[Name],Tabulka3[Id])</f>
        <v>7d97991f-08bb-42ec-a8ad-2d5ce3c5a49f</v>
      </c>
    </row>
    <row r="343" spans="1:7" x14ac:dyDescent="0.25">
      <c r="A343">
        <v>342</v>
      </c>
      <c r="B343" t="s">
        <v>1787</v>
      </c>
      <c r="C343" t="s">
        <v>757</v>
      </c>
      <c r="D343" t="s">
        <v>758</v>
      </c>
      <c r="E343">
        <v>10.92</v>
      </c>
      <c r="F343" t="s">
        <v>333</v>
      </c>
      <c r="G343" t="str">
        <f>LOOKUP(Tabulka1[[#This Row],[Okres]],Tabulka3[Name],Tabulka3[Id])</f>
        <v>dba48ff1-aa60-4f29-9d15-5cb55c445ae2</v>
      </c>
    </row>
    <row r="344" spans="1:7" x14ac:dyDescent="0.25">
      <c r="A344">
        <v>343</v>
      </c>
      <c r="B344" t="s">
        <v>1788</v>
      </c>
      <c r="C344" t="s">
        <v>759</v>
      </c>
      <c r="D344" t="s">
        <v>760</v>
      </c>
      <c r="E344">
        <v>21.58</v>
      </c>
      <c r="F344" t="s">
        <v>78</v>
      </c>
      <c r="G344" t="str">
        <f>LOOKUP(Tabulka1[[#This Row],[Okres]],Tabulka3[Name],Tabulka3[Id])</f>
        <v>4b716149-1210-40ab-b2f2-83da874258a3</v>
      </c>
    </row>
    <row r="345" spans="1:7" x14ac:dyDescent="0.25">
      <c r="A345">
        <v>344</v>
      </c>
      <c r="B345" t="s">
        <v>1789</v>
      </c>
      <c r="C345" t="s">
        <v>761</v>
      </c>
      <c r="D345" t="s">
        <v>762</v>
      </c>
      <c r="E345">
        <v>107.52</v>
      </c>
      <c r="F345" t="s">
        <v>303</v>
      </c>
      <c r="G345" t="str">
        <f>LOOKUP(Tabulka1[[#This Row],[Okres]],Tabulka3[Name],Tabulka3[Id])</f>
        <v>52710db2-9fad-4a17-8695-d22f610a535b</v>
      </c>
    </row>
    <row r="346" spans="1:7" x14ac:dyDescent="0.25">
      <c r="A346">
        <v>345</v>
      </c>
      <c r="B346" t="s">
        <v>1790</v>
      </c>
      <c r="C346" t="s">
        <v>763</v>
      </c>
      <c r="D346" t="s">
        <v>764</v>
      </c>
      <c r="E346">
        <v>28.93</v>
      </c>
      <c r="F346" t="s">
        <v>13</v>
      </c>
      <c r="G346" t="str">
        <f>LOOKUP(Tabulka1[[#This Row],[Okres]],Tabulka3[Name],Tabulka3[Id])</f>
        <v>7d97991f-08bb-42ec-a8ad-2d5ce3c5a49f</v>
      </c>
    </row>
    <row r="347" spans="1:7" x14ac:dyDescent="0.25">
      <c r="A347">
        <v>346</v>
      </c>
      <c r="B347" t="s">
        <v>1791</v>
      </c>
      <c r="C347" t="s">
        <v>765</v>
      </c>
      <c r="D347" t="s">
        <v>766</v>
      </c>
      <c r="E347">
        <v>10.14</v>
      </c>
      <c r="F347" t="s">
        <v>333</v>
      </c>
      <c r="G347" t="str">
        <f>LOOKUP(Tabulka1[[#This Row],[Okres]],Tabulka3[Name],Tabulka3[Id])</f>
        <v>dba48ff1-aa60-4f29-9d15-5cb55c445ae2</v>
      </c>
    </row>
    <row r="348" spans="1:7" x14ac:dyDescent="0.25">
      <c r="A348">
        <v>347</v>
      </c>
      <c r="B348" t="s">
        <v>1792</v>
      </c>
      <c r="C348" t="s">
        <v>767</v>
      </c>
      <c r="D348" t="s">
        <v>768</v>
      </c>
      <c r="E348">
        <v>28.39</v>
      </c>
      <c r="F348" t="s">
        <v>217</v>
      </c>
      <c r="G348" t="str">
        <f>LOOKUP(Tabulka1[[#This Row],[Okres]],Tabulka3[Name],Tabulka3[Id])</f>
        <v>b3516507-3afd-434f-ba8e-dbd37aa110fa</v>
      </c>
    </row>
    <row r="349" spans="1:7" x14ac:dyDescent="0.25">
      <c r="A349">
        <v>348</v>
      </c>
      <c r="B349" t="s">
        <v>1793</v>
      </c>
      <c r="C349" t="s">
        <v>769</v>
      </c>
      <c r="D349" t="s">
        <v>770</v>
      </c>
      <c r="E349">
        <v>15.67</v>
      </c>
      <c r="F349" t="s">
        <v>179</v>
      </c>
      <c r="G349" t="str">
        <f>LOOKUP(Tabulka1[[#This Row],[Okres]],Tabulka3[Name],Tabulka3[Id])</f>
        <v>c6aace4f-21c5-441e-b8ef-41fef4773be5</v>
      </c>
    </row>
    <row r="350" spans="1:7" x14ac:dyDescent="0.25">
      <c r="A350">
        <v>349</v>
      </c>
      <c r="B350" t="s">
        <v>1794</v>
      </c>
      <c r="C350" t="s">
        <v>771</v>
      </c>
      <c r="D350" t="s">
        <v>772</v>
      </c>
      <c r="E350">
        <v>31.54</v>
      </c>
      <c r="F350" t="s">
        <v>210</v>
      </c>
      <c r="G350" t="str">
        <f>LOOKUP(Tabulka1[[#This Row],[Okres]],Tabulka3[Name],Tabulka3[Id])</f>
        <v>88687350-0a1e-41a3-bfd0-5d31dfd38d84</v>
      </c>
    </row>
    <row r="351" spans="1:7" x14ac:dyDescent="0.25">
      <c r="A351">
        <v>350</v>
      </c>
      <c r="B351" t="s">
        <v>1795</v>
      </c>
      <c r="C351" t="s">
        <v>773</v>
      </c>
      <c r="D351" t="s">
        <v>774</v>
      </c>
      <c r="E351">
        <v>5.93</v>
      </c>
      <c r="F351" t="s">
        <v>300</v>
      </c>
      <c r="G351" t="str">
        <f>LOOKUP(Tabulka1[[#This Row],[Okres]],Tabulka3[Name],Tabulka3[Id])</f>
        <v>f03d7a01-992e-4491-9d40-a389de23a24b</v>
      </c>
    </row>
    <row r="352" spans="1:7" x14ac:dyDescent="0.25">
      <c r="A352">
        <v>351</v>
      </c>
      <c r="B352" t="s">
        <v>1796</v>
      </c>
      <c r="C352" t="s">
        <v>775</v>
      </c>
      <c r="D352" t="s">
        <v>776</v>
      </c>
      <c r="E352">
        <v>16.8</v>
      </c>
      <c r="F352" t="s">
        <v>40</v>
      </c>
      <c r="G352" t="str">
        <f>LOOKUP(Tabulka1[[#This Row],[Okres]],Tabulka3[Name],Tabulka3[Id])</f>
        <v>651ec49f-0322-4f81-886d-0cf544cec9f7</v>
      </c>
    </row>
    <row r="353" spans="1:7" x14ac:dyDescent="0.25">
      <c r="A353">
        <v>352</v>
      </c>
      <c r="B353" t="s">
        <v>1797</v>
      </c>
      <c r="C353" t="s">
        <v>777</v>
      </c>
      <c r="D353" t="s">
        <v>778</v>
      </c>
      <c r="E353">
        <v>6.01</v>
      </c>
      <c r="F353" t="s">
        <v>300</v>
      </c>
      <c r="G353" t="str">
        <f>LOOKUP(Tabulka1[[#This Row],[Okres]],Tabulka3[Name],Tabulka3[Id])</f>
        <v>f03d7a01-992e-4491-9d40-a389de23a24b</v>
      </c>
    </row>
    <row r="354" spans="1:7" x14ac:dyDescent="0.25">
      <c r="A354">
        <v>353</v>
      </c>
      <c r="B354" t="s">
        <v>1798</v>
      </c>
      <c r="C354" t="s">
        <v>779</v>
      </c>
      <c r="D354" t="s">
        <v>780</v>
      </c>
      <c r="E354">
        <v>85.92</v>
      </c>
      <c r="F354" t="s">
        <v>322</v>
      </c>
      <c r="G354" t="str">
        <f>LOOKUP(Tabulka1[[#This Row],[Okres]],Tabulka3[Name],Tabulka3[Id])</f>
        <v>3dba0bd0-f3fb-4b6d-bf6c-c9c4705b8c21</v>
      </c>
    </row>
    <row r="355" spans="1:7" x14ac:dyDescent="0.25">
      <c r="A355">
        <v>354</v>
      </c>
      <c r="B355" t="s">
        <v>1799</v>
      </c>
      <c r="C355" t="s">
        <v>781</v>
      </c>
      <c r="D355" t="s">
        <v>782</v>
      </c>
      <c r="E355">
        <v>24.63</v>
      </c>
      <c r="F355" t="s">
        <v>69</v>
      </c>
      <c r="G355" t="str">
        <f>LOOKUP(Tabulka1[[#This Row],[Okres]],Tabulka3[Name],Tabulka3[Id])</f>
        <v>aaf3c0cd-8c97-4e1a-bb9b-e4f281d5e8d6</v>
      </c>
    </row>
    <row r="356" spans="1:7" x14ac:dyDescent="0.25">
      <c r="A356">
        <v>355</v>
      </c>
      <c r="B356" t="s">
        <v>1800</v>
      </c>
      <c r="C356" t="s">
        <v>783</v>
      </c>
      <c r="D356" t="s">
        <v>784</v>
      </c>
      <c r="E356">
        <v>54.81</v>
      </c>
      <c r="F356" t="s">
        <v>121</v>
      </c>
      <c r="G356" t="str">
        <f>LOOKUP(Tabulka1[[#This Row],[Okres]],Tabulka3[Name],Tabulka3[Id])</f>
        <v>50c65cec-c13b-4551-9c93-7c93d7495ca5</v>
      </c>
    </row>
    <row r="357" spans="1:7" x14ac:dyDescent="0.25">
      <c r="A357">
        <v>356</v>
      </c>
      <c r="B357" t="s">
        <v>1801</v>
      </c>
      <c r="C357" t="s">
        <v>785</v>
      </c>
      <c r="D357" t="s">
        <v>786</v>
      </c>
      <c r="E357">
        <v>9.2200000000000006</v>
      </c>
      <c r="F357" t="s">
        <v>16</v>
      </c>
      <c r="G357" t="str">
        <f>LOOKUP(Tabulka1[[#This Row],[Okres]],Tabulka3[Name],Tabulka3[Id])</f>
        <v>f5fca20e-fb1e-4f6e-8a0f-159633bc97e2</v>
      </c>
    </row>
    <row r="358" spans="1:7" x14ac:dyDescent="0.25">
      <c r="A358">
        <v>357</v>
      </c>
      <c r="B358" t="s">
        <v>1802</v>
      </c>
      <c r="C358" t="s">
        <v>787</v>
      </c>
      <c r="D358" t="s">
        <v>788</v>
      </c>
      <c r="E358">
        <v>20.04</v>
      </c>
      <c r="F358" t="s">
        <v>473</v>
      </c>
      <c r="G358" t="str">
        <f>LOOKUP(Tabulka1[[#This Row],[Okres]],Tabulka3[Name],Tabulka3[Id])</f>
        <v>ed79ca87-17be-4818-b36a-33edc2c5792d</v>
      </c>
    </row>
    <row r="359" spans="1:7" x14ac:dyDescent="0.25">
      <c r="A359">
        <v>358</v>
      </c>
      <c r="B359" t="s">
        <v>1803</v>
      </c>
      <c r="C359" t="s">
        <v>789</v>
      </c>
      <c r="D359" t="s">
        <v>790</v>
      </c>
      <c r="E359">
        <v>63.58</v>
      </c>
      <c r="F359" t="s">
        <v>162</v>
      </c>
      <c r="G359" t="str">
        <f>LOOKUP(Tabulka1[[#This Row],[Okres]],Tabulka3[Name],Tabulka3[Id])</f>
        <v>509d8d58-3a8a-43da-8a4c-4ab9771c1639</v>
      </c>
    </row>
    <row r="360" spans="1:7" x14ac:dyDescent="0.25">
      <c r="A360">
        <v>359</v>
      </c>
      <c r="B360" t="s">
        <v>1804</v>
      </c>
      <c r="C360" t="s">
        <v>791</v>
      </c>
      <c r="D360" t="s">
        <v>792</v>
      </c>
      <c r="E360">
        <v>9.77</v>
      </c>
      <c r="F360" t="s">
        <v>60</v>
      </c>
      <c r="G360" t="str">
        <f>LOOKUP(Tabulka1[[#This Row],[Okres]],Tabulka3[Name],Tabulka3[Id])</f>
        <v>fe000b9d-1fde-4e3c-839e-c59fd3c30756</v>
      </c>
    </row>
    <row r="361" spans="1:7" x14ac:dyDescent="0.25">
      <c r="A361">
        <v>360</v>
      </c>
      <c r="B361" t="s">
        <v>1805</v>
      </c>
      <c r="C361" t="s">
        <v>793</v>
      </c>
      <c r="D361" t="s">
        <v>794</v>
      </c>
      <c r="E361">
        <v>13.33</v>
      </c>
      <c r="F361" t="s">
        <v>60</v>
      </c>
      <c r="G361" t="str">
        <f>LOOKUP(Tabulka1[[#This Row],[Okres]],Tabulka3[Name],Tabulka3[Id])</f>
        <v>fe000b9d-1fde-4e3c-839e-c59fd3c30756</v>
      </c>
    </row>
    <row r="362" spans="1:7" x14ac:dyDescent="0.25">
      <c r="A362">
        <v>361</v>
      </c>
      <c r="B362" t="s">
        <v>1806</v>
      </c>
      <c r="C362" t="s">
        <v>795</v>
      </c>
      <c r="D362" t="s">
        <v>794</v>
      </c>
      <c r="E362">
        <v>12.09</v>
      </c>
      <c r="F362" t="s">
        <v>162</v>
      </c>
      <c r="G362" t="str">
        <f>LOOKUP(Tabulka1[[#This Row],[Okres]],Tabulka3[Name],Tabulka3[Id])</f>
        <v>509d8d58-3a8a-43da-8a4c-4ab9771c1639</v>
      </c>
    </row>
    <row r="363" spans="1:7" x14ac:dyDescent="0.25">
      <c r="A363">
        <v>362</v>
      </c>
      <c r="B363" t="s">
        <v>1807</v>
      </c>
      <c r="C363" t="s">
        <v>796</v>
      </c>
      <c r="D363" t="s">
        <v>797</v>
      </c>
      <c r="E363">
        <v>12.78</v>
      </c>
      <c r="F363" t="s">
        <v>473</v>
      </c>
      <c r="G363" t="str">
        <f>LOOKUP(Tabulka1[[#This Row],[Okres]],Tabulka3[Name],Tabulka3[Id])</f>
        <v>ed79ca87-17be-4818-b36a-33edc2c5792d</v>
      </c>
    </row>
    <row r="364" spans="1:7" x14ac:dyDescent="0.25">
      <c r="A364">
        <v>363</v>
      </c>
      <c r="B364" s="4" t="s">
        <v>1808</v>
      </c>
      <c r="C364" t="s">
        <v>798</v>
      </c>
      <c r="D364" t="s">
        <v>799</v>
      </c>
      <c r="E364">
        <v>98.55</v>
      </c>
      <c r="F364" t="s">
        <v>57</v>
      </c>
      <c r="G364" t="str">
        <f>LOOKUP(Tabulka1[[#This Row],[Okres]],Tabulka3[Name],Tabulka3[Id])</f>
        <v>9b162c45-856e-4130-8637-d52d50d29728</v>
      </c>
    </row>
    <row r="365" spans="1:7" x14ac:dyDescent="0.25">
      <c r="A365">
        <v>364</v>
      </c>
      <c r="B365" t="s">
        <v>1809</v>
      </c>
      <c r="C365" t="s">
        <v>800</v>
      </c>
      <c r="D365" t="s">
        <v>799</v>
      </c>
      <c r="E365">
        <v>47.85</v>
      </c>
      <c r="F365" t="s">
        <v>121</v>
      </c>
      <c r="G365" t="str">
        <f>LOOKUP(Tabulka1[[#This Row],[Okres]],Tabulka3[Name],Tabulka3[Id])</f>
        <v>50c65cec-c13b-4551-9c93-7c93d7495ca5</v>
      </c>
    </row>
    <row r="366" spans="1:7" x14ac:dyDescent="0.25">
      <c r="A366">
        <v>365</v>
      </c>
      <c r="B366" t="s">
        <v>1810</v>
      </c>
      <c r="C366" t="s">
        <v>801</v>
      </c>
      <c r="D366" t="s">
        <v>802</v>
      </c>
      <c r="E366">
        <v>19.47</v>
      </c>
      <c r="F366" t="s">
        <v>95</v>
      </c>
      <c r="G366" t="str">
        <f>LOOKUP(Tabulka1[[#This Row],[Okres]],Tabulka3[Name],Tabulka3[Id])</f>
        <v>a46b2ef5-f009-4e1c-a6ef-ea9a91667c24</v>
      </c>
    </row>
    <row r="367" spans="1:7" x14ac:dyDescent="0.25">
      <c r="A367">
        <v>366</v>
      </c>
      <c r="B367" t="s">
        <v>1811</v>
      </c>
      <c r="C367" t="s">
        <v>803</v>
      </c>
      <c r="D367" t="s">
        <v>804</v>
      </c>
      <c r="E367">
        <v>26.84</v>
      </c>
      <c r="F367" t="s">
        <v>16</v>
      </c>
      <c r="G367" t="str">
        <f>LOOKUP(Tabulka1[[#This Row],[Okres]],Tabulka3[Name],Tabulka3[Id])</f>
        <v>f5fca20e-fb1e-4f6e-8a0f-159633bc97e2</v>
      </c>
    </row>
    <row r="368" spans="1:7" x14ac:dyDescent="0.25">
      <c r="A368">
        <v>367</v>
      </c>
      <c r="B368" t="s">
        <v>1812</v>
      </c>
      <c r="C368" t="s">
        <v>805</v>
      </c>
      <c r="D368" t="s">
        <v>806</v>
      </c>
      <c r="E368">
        <v>7.1</v>
      </c>
      <c r="F368" t="s">
        <v>333</v>
      </c>
      <c r="G368" t="str">
        <f>LOOKUP(Tabulka1[[#This Row],[Okres]],Tabulka3[Name],Tabulka3[Id])</f>
        <v>dba48ff1-aa60-4f29-9d15-5cb55c445ae2</v>
      </c>
    </row>
    <row r="369" spans="1:7" x14ac:dyDescent="0.25">
      <c r="A369">
        <v>368</v>
      </c>
      <c r="B369" t="s">
        <v>1813</v>
      </c>
      <c r="C369" t="s">
        <v>807</v>
      </c>
      <c r="D369" t="s">
        <v>808</v>
      </c>
      <c r="E369">
        <v>13.6</v>
      </c>
      <c r="F369" t="s">
        <v>300</v>
      </c>
      <c r="G369" t="str">
        <f>LOOKUP(Tabulka1[[#This Row],[Okres]],Tabulka3[Name],Tabulka3[Id])</f>
        <v>f03d7a01-992e-4491-9d40-a389de23a24b</v>
      </c>
    </row>
    <row r="370" spans="1:7" x14ac:dyDescent="0.25">
      <c r="A370">
        <v>369</v>
      </c>
      <c r="B370" t="s">
        <v>1814</v>
      </c>
      <c r="C370" t="s">
        <v>809</v>
      </c>
      <c r="D370" t="s">
        <v>810</v>
      </c>
      <c r="E370">
        <v>25.93</v>
      </c>
      <c r="F370" t="s">
        <v>179</v>
      </c>
      <c r="G370" t="str">
        <f>LOOKUP(Tabulka1[[#This Row],[Okres]],Tabulka3[Name],Tabulka3[Id])</f>
        <v>c6aace4f-21c5-441e-b8ef-41fef4773be5</v>
      </c>
    </row>
    <row r="371" spans="1:7" x14ac:dyDescent="0.25">
      <c r="A371">
        <v>370</v>
      </c>
      <c r="B371" t="s">
        <v>1815</v>
      </c>
      <c r="C371" t="s">
        <v>811</v>
      </c>
      <c r="D371" t="s">
        <v>810</v>
      </c>
      <c r="E371">
        <v>9.33</v>
      </c>
      <c r="F371" t="s">
        <v>138</v>
      </c>
      <c r="G371" t="str">
        <f>LOOKUP(Tabulka1[[#This Row],[Okres]],Tabulka3[Name],Tabulka3[Id])</f>
        <v>e512730f-4139-48d1-8e75-2d083435564a</v>
      </c>
    </row>
    <row r="372" spans="1:7" x14ac:dyDescent="0.25">
      <c r="A372">
        <v>371</v>
      </c>
      <c r="B372" t="s">
        <v>1816</v>
      </c>
      <c r="C372" t="s">
        <v>812</v>
      </c>
      <c r="D372" t="s">
        <v>813</v>
      </c>
      <c r="E372">
        <v>21.79</v>
      </c>
      <c r="F372" t="s">
        <v>25</v>
      </c>
      <c r="G372" t="str">
        <f>LOOKUP(Tabulka1[[#This Row],[Okres]],Tabulka3[Name],Tabulka3[Id])</f>
        <v>a8741af1-f76a-44e9-aa19-cb6c6e3bf6f9</v>
      </c>
    </row>
    <row r="373" spans="1:7" x14ac:dyDescent="0.25">
      <c r="A373">
        <v>372</v>
      </c>
      <c r="B373" t="s">
        <v>1817</v>
      </c>
      <c r="C373" t="s">
        <v>814</v>
      </c>
      <c r="D373" t="s">
        <v>815</v>
      </c>
      <c r="E373">
        <v>14.21</v>
      </c>
      <c r="F373" t="s">
        <v>19</v>
      </c>
      <c r="G373" t="str">
        <f>LOOKUP(Tabulka1[[#This Row],[Okres]],Tabulka3[Name],Tabulka3[Id])</f>
        <v>92256402-4724-4305-a6ca-4df35086d7ac</v>
      </c>
    </row>
    <row r="374" spans="1:7" x14ac:dyDescent="0.25">
      <c r="A374">
        <v>373</v>
      </c>
      <c r="B374" t="s">
        <v>1818</v>
      </c>
      <c r="C374" t="s">
        <v>816</v>
      </c>
      <c r="D374" t="s">
        <v>817</v>
      </c>
      <c r="E374">
        <v>39.799999999999997</v>
      </c>
      <c r="F374" t="s">
        <v>464</v>
      </c>
      <c r="G374" t="str">
        <f>LOOKUP(Tabulka1[[#This Row],[Okres]],Tabulka3[Name],Tabulka3[Id])</f>
        <v>9774164e-66ae-4227-89e7-8e304ff26a15</v>
      </c>
    </row>
    <row r="375" spans="1:7" x14ac:dyDescent="0.25">
      <c r="A375">
        <v>374</v>
      </c>
      <c r="B375" t="s">
        <v>1819</v>
      </c>
      <c r="C375" t="s">
        <v>818</v>
      </c>
      <c r="D375" t="s">
        <v>819</v>
      </c>
      <c r="E375">
        <v>25.3</v>
      </c>
      <c r="F375" t="s">
        <v>89</v>
      </c>
      <c r="G375" t="str">
        <f>LOOKUP(Tabulka1[[#This Row],[Okres]],Tabulka3[Name],Tabulka3[Id])</f>
        <v>731b986f-6edc-4118-a3d1-c87ea4d5f2c6</v>
      </c>
    </row>
    <row r="376" spans="1:7" x14ac:dyDescent="0.25">
      <c r="A376">
        <v>375</v>
      </c>
      <c r="B376" t="s">
        <v>1820</v>
      </c>
      <c r="C376" t="s">
        <v>820</v>
      </c>
      <c r="D376" t="s">
        <v>821</v>
      </c>
      <c r="E376">
        <v>65.28</v>
      </c>
      <c r="F376" t="s">
        <v>141</v>
      </c>
      <c r="G376" t="str">
        <f>LOOKUP(Tabulka1[[#This Row],[Okres]],Tabulka3[Name],Tabulka3[Id])</f>
        <v>3a287cdd-398e-4c31-bebc-1bacc7d96d47</v>
      </c>
    </row>
    <row r="377" spans="1:7" x14ac:dyDescent="0.25">
      <c r="A377">
        <v>376</v>
      </c>
      <c r="B377" t="s">
        <v>1821</v>
      </c>
      <c r="C377" t="s">
        <v>822</v>
      </c>
      <c r="D377" t="s">
        <v>823</v>
      </c>
      <c r="E377">
        <v>31.42</v>
      </c>
      <c r="F377" t="s">
        <v>60</v>
      </c>
      <c r="G377" t="str">
        <f>LOOKUP(Tabulka1[[#This Row],[Okres]],Tabulka3[Name],Tabulka3[Id])</f>
        <v>fe000b9d-1fde-4e3c-839e-c59fd3c30756</v>
      </c>
    </row>
    <row r="378" spans="1:7" x14ac:dyDescent="0.25">
      <c r="A378">
        <v>377</v>
      </c>
      <c r="B378" t="s">
        <v>1822</v>
      </c>
      <c r="C378" t="s">
        <v>824</v>
      </c>
      <c r="D378" t="s">
        <v>823</v>
      </c>
      <c r="E378">
        <v>15.64</v>
      </c>
      <c r="F378" t="s">
        <v>135</v>
      </c>
      <c r="G378" t="str">
        <f>LOOKUP(Tabulka1[[#This Row],[Okres]],Tabulka3[Name],Tabulka3[Id])</f>
        <v>e5d9ca34-c228-407d-b20a-b4f94b5ac5c5</v>
      </c>
    </row>
    <row r="379" spans="1:7" x14ac:dyDescent="0.25">
      <c r="A379">
        <v>378</v>
      </c>
      <c r="B379" t="s">
        <v>1823</v>
      </c>
      <c r="C379" t="s">
        <v>825</v>
      </c>
      <c r="D379" t="s">
        <v>826</v>
      </c>
      <c r="E379">
        <v>9.48</v>
      </c>
      <c r="F379" t="s">
        <v>37</v>
      </c>
      <c r="G379" t="str">
        <f>LOOKUP(Tabulka1[[#This Row],[Okres]],Tabulka3[Name],Tabulka3[Id])</f>
        <v>cb9c4c5d-561b-4d47-a8b7-bf0cacc3a7d6</v>
      </c>
    </row>
    <row r="380" spans="1:7" x14ac:dyDescent="0.25">
      <c r="A380">
        <v>379</v>
      </c>
      <c r="B380" t="s">
        <v>1824</v>
      </c>
      <c r="C380" t="s">
        <v>827</v>
      </c>
      <c r="D380" t="s">
        <v>828</v>
      </c>
      <c r="E380">
        <v>20.49</v>
      </c>
      <c r="F380" t="s">
        <v>311</v>
      </c>
      <c r="G380" t="str">
        <f>LOOKUP(Tabulka1[[#This Row],[Okres]],Tabulka3[Name],Tabulka3[Id])</f>
        <v>f6fef133-cc42-44c4-b65b-7e42c14fab88</v>
      </c>
    </row>
    <row r="381" spans="1:7" x14ac:dyDescent="0.25">
      <c r="A381">
        <v>380</v>
      </c>
      <c r="B381" t="s">
        <v>1825</v>
      </c>
      <c r="C381" t="s">
        <v>829</v>
      </c>
      <c r="D381" t="s">
        <v>830</v>
      </c>
      <c r="E381">
        <v>13.07</v>
      </c>
      <c r="F381" t="s">
        <v>300</v>
      </c>
      <c r="G381" t="str">
        <f>LOOKUP(Tabulka1[[#This Row],[Okres]],Tabulka3[Name],Tabulka3[Id])</f>
        <v>f03d7a01-992e-4491-9d40-a389de23a24b</v>
      </c>
    </row>
    <row r="382" spans="1:7" x14ac:dyDescent="0.25">
      <c r="A382">
        <v>381</v>
      </c>
      <c r="B382" t="s">
        <v>1826</v>
      </c>
      <c r="C382" t="s">
        <v>831</v>
      </c>
      <c r="D382" t="s">
        <v>832</v>
      </c>
      <c r="E382">
        <v>6.66</v>
      </c>
      <c r="F382" t="s">
        <v>28</v>
      </c>
      <c r="G382" t="str">
        <f>LOOKUP(Tabulka1[[#This Row],[Okres]],Tabulka3[Name],Tabulka3[Id])</f>
        <v>88fcedd4-b1dc-4a56-889f-5e30bf51e493</v>
      </c>
    </row>
    <row r="383" spans="1:7" x14ac:dyDescent="0.25">
      <c r="A383">
        <v>382</v>
      </c>
      <c r="B383" t="s">
        <v>1827</v>
      </c>
      <c r="C383" t="s">
        <v>833</v>
      </c>
      <c r="D383" t="s">
        <v>834</v>
      </c>
      <c r="E383">
        <v>24.3</v>
      </c>
      <c r="F383" t="s">
        <v>52</v>
      </c>
      <c r="G383" t="str">
        <f>LOOKUP(Tabulka1[[#This Row],[Okres]],Tabulka3[Name],Tabulka3[Id])</f>
        <v>4d72c278-4cde-4ac6-8765-8463a0c5f9b6</v>
      </c>
    </row>
    <row r="384" spans="1:7" x14ac:dyDescent="0.25">
      <c r="A384">
        <v>383</v>
      </c>
      <c r="B384" t="s">
        <v>1828</v>
      </c>
      <c r="C384" t="s">
        <v>835</v>
      </c>
      <c r="D384" t="s">
        <v>836</v>
      </c>
      <c r="E384">
        <v>19</v>
      </c>
      <c r="F384" t="s">
        <v>129</v>
      </c>
      <c r="G384" t="str">
        <f>LOOKUP(Tabulka1[[#This Row],[Okres]],Tabulka3[Name],Tabulka3[Id])</f>
        <v>0b9c7ad9-dd81-4785-a6c1-150994bfb002</v>
      </c>
    </row>
    <row r="385" spans="1:7" x14ac:dyDescent="0.25">
      <c r="A385">
        <v>384</v>
      </c>
      <c r="B385" t="s">
        <v>1829</v>
      </c>
      <c r="C385" t="s">
        <v>837</v>
      </c>
      <c r="D385" t="s">
        <v>838</v>
      </c>
      <c r="E385">
        <v>16.440000000000001</v>
      </c>
      <c r="F385" t="s">
        <v>230</v>
      </c>
      <c r="G385" t="str">
        <f>LOOKUP(Tabulka1[[#This Row],[Okres]],Tabulka3[Name],Tabulka3[Id])</f>
        <v>ee805001-6515-4313-88cf-b234591d91df</v>
      </c>
    </row>
    <row r="386" spans="1:7" x14ac:dyDescent="0.25">
      <c r="A386">
        <v>385</v>
      </c>
      <c r="B386" t="s">
        <v>1830</v>
      </c>
      <c r="C386" t="s">
        <v>839</v>
      </c>
      <c r="D386" t="s">
        <v>840</v>
      </c>
      <c r="E386">
        <v>81.8</v>
      </c>
      <c r="F386" t="s">
        <v>162</v>
      </c>
      <c r="G386" t="str">
        <f>LOOKUP(Tabulka1[[#This Row],[Okres]],Tabulka3[Name],Tabulka3[Id])</f>
        <v>509d8d58-3a8a-43da-8a4c-4ab9771c1639</v>
      </c>
    </row>
    <row r="387" spans="1:7" x14ac:dyDescent="0.25">
      <c r="A387">
        <v>386</v>
      </c>
      <c r="B387" t="s">
        <v>1831</v>
      </c>
      <c r="C387" t="s">
        <v>841</v>
      </c>
      <c r="D387" t="s">
        <v>842</v>
      </c>
      <c r="E387">
        <v>17.84</v>
      </c>
      <c r="F387" t="s">
        <v>129</v>
      </c>
      <c r="G387" t="str">
        <f>LOOKUP(Tabulka1[[#This Row],[Okres]],Tabulka3[Name],Tabulka3[Id])</f>
        <v>0b9c7ad9-dd81-4785-a6c1-150994bfb002</v>
      </c>
    </row>
    <row r="388" spans="1:7" x14ac:dyDescent="0.25">
      <c r="A388">
        <v>387</v>
      </c>
      <c r="B388" t="s">
        <v>1832</v>
      </c>
      <c r="C388" t="s">
        <v>843</v>
      </c>
      <c r="D388" t="s">
        <v>844</v>
      </c>
      <c r="E388">
        <v>25.46</v>
      </c>
      <c r="F388" t="s">
        <v>159</v>
      </c>
      <c r="G388" t="str">
        <f>LOOKUP(Tabulka1[[#This Row],[Okres]],Tabulka3[Name],Tabulka3[Id])</f>
        <v>19402871-a40c-41bc-9c74-f759d04f80aa</v>
      </c>
    </row>
    <row r="389" spans="1:7" x14ac:dyDescent="0.25">
      <c r="A389">
        <v>388</v>
      </c>
      <c r="B389" t="s">
        <v>1833</v>
      </c>
      <c r="C389" t="s">
        <v>845</v>
      </c>
      <c r="D389" t="s">
        <v>846</v>
      </c>
      <c r="E389">
        <v>23.25</v>
      </c>
      <c r="F389" t="s">
        <v>121</v>
      </c>
      <c r="G389" t="str">
        <f>LOOKUP(Tabulka1[[#This Row],[Okres]],Tabulka3[Name],Tabulka3[Id])</f>
        <v>50c65cec-c13b-4551-9c93-7c93d7495ca5</v>
      </c>
    </row>
    <row r="390" spans="1:7" x14ac:dyDescent="0.25">
      <c r="A390">
        <v>389</v>
      </c>
      <c r="B390" t="s">
        <v>1834</v>
      </c>
      <c r="C390" t="s">
        <v>847</v>
      </c>
      <c r="D390" t="s">
        <v>848</v>
      </c>
      <c r="E390">
        <v>14.01</v>
      </c>
      <c r="F390" t="s">
        <v>306</v>
      </c>
      <c r="G390" t="str">
        <f>LOOKUP(Tabulka1[[#This Row],[Okres]],Tabulka3[Name],Tabulka3[Id])</f>
        <v>6139302e-762a-491f-837b-75c3ace49df4</v>
      </c>
    </row>
    <row r="391" spans="1:7" x14ac:dyDescent="0.25">
      <c r="A391">
        <v>390</v>
      </c>
      <c r="B391" t="s">
        <v>1835</v>
      </c>
      <c r="C391" t="s">
        <v>849</v>
      </c>
      <c r="D391" t="s">
        <v>850</v>
      </c>
      <c r="E391">
        <v>44.41</v>
      </c>
      <c r="F391" t="s">
        <v>210</v>
      </c>
      <c r="G391" t="str">
        <f>LOOKUP(Tabulka1[[#This Row],[Okres]],Tabulka3[Name],Tabulka3[Id])</f>
        <v>88687350-0a1e-41a3-bfd0-5d31dfd38d84</v>
      </c>
    </row>
    <row r="392" spans="1:7" x14ac:dyDescent="0.25">
      <c r="A392">
        <v>391</v>
      </c>
      <c r="B392" t="s">
        <v>1836</v>
      </c>
      <c r="C392" t="s">
        <v>851</v>
      </c>
      <c r="D392" t="s">
        <v>852</v>
      </c>
      <c r="E392">
        <v>12.3</v>
      </c>
      <c r="F392" t="s">
        <v>464</v>
      </c>
      <c r="G392" t="str">
        <f>LOOKUP(Tabulka1[[#This Row],[Okres]],Tabulka3[Name],Tabulka3[Id])</f>
        <v>9774164e-66ae-4227-89e7-8e304ff26a15</v>
      </c>
    </row>
    <row r="393" spans="1:7" x14ac:dyDescent="0.25">
      <c r="A393">
        <v>392</v>
      </c>
      <c r="B393" t="s">
        <v>1837</v>
      </c>
      <c r="C393" t="s">
        <v>853</v>
      </c>
      <c r="D393" t="s">
        <v>854</v>
      </c>
      <c r="E393">
        <v>26.6</v>
      </c>
      <c r="F393" t="s">
        <v>89</v>
      </c>
      <c r="G393" t="str">
        <f>LOOKUP(Tabulka1[[#This Row],[Okres]],Tabulka3[Name],Tabulka3[Id])</f>
        <v>731b986f-6edc-4118-a3d1-c87ea4d5f2c6</v>
      </c>
    </row>
    <row r="394" spans="1:7" x14ac:dyDescent="0.25">
      <c r="A394">
        <v>393</v>
      </c>
      <c r="B394" t="s">
        <v>1838</v>
      </c>
      <c r="C394" t="s">
        <v>855</v>
      </c>
      <c r="D394" t="s">
        <v>856</v>
      </c>
      <c r="E394">
        <v>12.58</v>
      </c>
      <c r="F394" t="s">
        <v>66</v>
      </c>
      <c r="G394" t="str">
        <f>LOOKUP(Tabulka1[[#This Row],[Okres]],Tabulka3[Name],Tabulka3[Id])</f>
        <v>943b2ee6-0639-4e3f-81e4-5f14179c5c50</v>
      </c>
    </row>
    <row r="395" spans="1:7" x14ac:dyDescent="0.25">
      <c r="A395">
        <v>394</v>
      </c>
      <c r="B395" t="s">
        <v>1839</v>
      </c>
      <c r="C395" t="s">
        <v>857</v>
      </c>
      <c r="D395" t="s">
        <v>858</v>
      </c>
      <c r="E395">
        <v>21.82</v>
      </c>
      <c r="F395" t="s">
        <v>104</v>
      </c>
      <c r="G395" t="str">
        <f>LOOKUP(Tabulka1[[#This Row],[Okres]],Tabulka3[Name],Tabulka3[Id])</f>
        <v>04ce93c6-79f6-4dc7-9046-118050f1f52c</v>
      </c>
    </row>
    <row r="396" spans="1:7" x14ac:dyDescent="0.25">
      <c r="A396">
        <v>395</v>
      </c>
      <c r="B396" t="s">
        <v>1840</v>
      </c>
      <c r="C396" t="s">
        <v>859</v>
      </c>
      <c r="D396" t="s">
        <v>860</v>
      </c>
      <c r="E396">
        <v>26.73</v>
      </c>
      <c r="F396" t="s">
        <v>132</v>
      </c>
      <c r="G396" t="str">
        <f>LOOKUP(Tabulka1[[#This Row],[Okres]],Tabulka3[Name],Tabulka3[Id])</f>
        <v>5b092bf6-95c3-4080-b559-90d49a619e51</v>
      </c>
    </row>
    <row r="397" spans="1:7" x14ac:dyDescent="0.25">
      <c r="A397">
        <v>396</v>
      </c>
      <c r="B397" t="s">
        <v>1841</v>
      </c>
      <c r="C397" t="s">
        <v>861</v>
      </c>
      <c r="D397" t="s">
        <v>862</v>
      </c>
      <c r="E397">
        <v>10.68</v>
      </c>
      <c r="F397" t="s">
        <v>22</v>
      </c>
      <c r="G397" t="str">
        <f>LOOKUP(Tabulka1[[#This Row],[Okres]],Tabulka3[Name],Tabulka3[Id])</f>
        <v>6ae77e4e-0da2-43a8-b615-bc0f68cc0ce2</v>
      </c>
    </row>
    <row r="398" spans="1:7" x14ac:dyDescent="0.25">
      <c r="A398">
        <v>397</v>
      </c>
      <c r="B398" t="s">
        <v>1842</v>
      </c>
      <c r="C398" t="s">
        <v>863</v>
      </c>
      <c r="D398" t="s">
        <v>864</v>
      </c>
      <c r="E398">
        <v>26.73</v>
      </c>
      <c r="F398" t="s">
        <v>154</v>
      </c>
      <c r="G398" t="str">
        <f>LOOKUP(Tabulka1[[#This Row],[Okres]],Tabulka3[Name],Tabulka3[Id])</f>
        <v>33f2561d-5b92-425f-8501-c45e7e614db9</v>
      </c>
    </row>
    <row r="399" spans="1:7" x14ac:dyDescent="0.25">
      <c r="A399">
        <v>398</v>
      </c>
      <c r="B399" t="s">
        <v>1843</v>
      </c>
      <c r="C399" t="s">
        <v>865</v>
      </c>
      <c r="D399" t="s">
        <v>866</v>
      </c>
      <c r="E399">
        <v>12</v>
      </c>
      <c r="F399" t="s">
        <v>115</v>
      </c>
      <c r="G399" t="str">
        <f>LOOKUP(Tabulka1[[#This Row],[Okres]],Tabulka3[Name],Tabulka3[Id])</f>
        <v>4d0d2b99-e118-46ab-83bc-5e234a202b33</v>
      </c>
    </row>
    <row r="400" spans="1:7" x14ac:dyDescent="0.25">
      <c r="A400">
        <v>399</v>
      </c>
      <c r="B400" t="s">
        <v>1844</v>
      </c>
      <c r="C400" t="s">
        <v>867</v>
      </c>
      <c r="D400" t="s">
        <v>868</v>
      </c>
      <c r="E400">
        <v>4.38</v>
      </c>
      <c r="F400" t="s">
        <v>237</v>
      </c>
      <c r="G400" t="str">
        <f>LOOKUP(Tabulka1[[#This Row],[Okres]],Tabulka3[Name],Tabulka3[Id])</f>
        <v>84b975b7-36a4-4be8-a1cd-cf856720740b</v>
      </c>
    </row>
    <row r="401" spans="1:7" x14ac:dyDescent="0.25">
      <c r="A401">
        <v>400</v>
      </c>
      <c r="B401" t="s">
        <v>1845</v>
      </c>
      <c r="C401" t="s">
        <v>869</v>
      </c>
      <c r="D401" t="s">
        <v>870</v>
      </c>
      <c r="E401">
        <v>25.81</v>
      </c>
      <c r="F401" t="s">
        <v>141</v>
      </c>
      <c r="G401" t="str">
        <f>LOOKUP(Tabulka1[[#This Row],[Okres]],Tabulka3[Name],Tabulka3[Id])</f>
        <v>3a287cdd-398e-4c31-bebc-1bacc7d96d47</v>
      </c>
    </row>
    <row r="402" spans="1:7" x14ac:dyDescent="0.25">
      <c r="A402">
        <v>401</v>
      </c>
      <c r="B402" t="s">
        <v>1846</v>
      </c>
      <c r="C402" t="s">
        <v>871</v>
      </c>
      <c r="D402" t="s">
        <v>872</v>
      </c>
      <c r="E402">
        <v>57.14</v>
      </c>
      <c r="F402" t="s">
        <v>464</v>
      </c>
      <c r="G402" t="str">
        <f>LOOKUP(Tabulka1[[#This Row],[Okres]],Tabulka3[Name],Tabulka3[Id])</f>
        <v>9774164e-66ae-4227-89e7-8e304ff26a15</v>
      </c>
    </row>
    <row r="403" spans="1:7" x14ac:dyDescent="0.25">
      <c r="A403">
        <v>402</v>
      </c>
      <c r="B403" t="s">
        <v>1847</v>
      </c>
      <c r="C403" t="s">
        <v>873</v>
      </c>
      <c r="D403" t="s">
        <v>874</v>
      </c>
      <c r="E403">
        <v>13.49</v>
      </c>
      <c r="F403" t="s">
        <v>13</v>
      </c>
      <c r="G403" t="str">
        <f>LOOKUP(Tabulka1[[#This Row],[Okres]],Tabulka3[Name],Tabulka3[Id])</f>
        <v>7d97991f-08bb-42ec-a8ad-2d5ce3c5a49f</v>
      </c>
    </row>
    <row r="404" spans="1:7" x14ac:dyDescent="0.25">
      <c r="A404">
        <v>403</v>
      </c>
      <c r="B404" t="s">
        <v>1848</v>
      </c>
      <c r="C404" t="s">
        <v>875</v>
      </c>
      <c r="D404" t="s">
        <v>876</v>
      </c>
      <c r="E404">
        <v>18.100000000000001</v>
      </c>
      <c r="F404" t="s">
        <v>37</v>
      </c>
      <c r="G404" t="str">
        <f>LOOKUP(Tabulka1[[#This Row],[Okres]],Tabulka3[Name],Tabulka3[Id])</f>
        <v>cb9c4c5d-561b-4d47-a8b7-bf0cacc3a7d6</v>
      </c>
    </row>
    <row r="405" spans="1:7" x14ac:dyDescent="0.25">
      <c r="A405">
        <v>404</v>
      </c>
      <c r="B405" t="s">
        <v>1849</v>
      </c>
      <c r="C405" t="s">
        <v>877</v>
      </c>
      <c r="D405" t="s">
        <v>878</v>
      </c>
      <c r="E405">
        <v>21.43</v>
      </c>
      <c r="F405" t="s">
        <v>173</v>
      </c>
      <c r="G405" t="str">
        <f>LOOKUP(Tabulka1[[#This Row],[Okres]],Tabulka3[Name],Tabulka3[Id])</f>
        <v>80b59a04-bde9-4d4d-88f4-08ca917af61b</v>
      </c>
    </row>
    <row r="406" spans="1:7" x14ac:dyDescent="0.25">
      <c r="A406">
        <v>405</v>
      </c>
      <c r="B406" t="s">
        <v>1850</v>
      </c>
      <c r="C406" t="s">
        <v>879</v>
      </c>
      <c r="D406" t="s">
        <v>880</v>
      </c>
      <c r="E406">
        <v>57.82</v>
      </c>
      <c r="F406" t="s">
        <v>473</v>
      </c>
      <c r="G406" t="str">
        <f>LOOKUP(Tabulka1[[#This Row],[Okres]],Tabulka3[Name],Tabulka3[Id])</f>
        <v>ed79ca87-17be-4818-b36a-33edc2c5792d</v>
      </c>
    </row>
    <row r="407" spans="1:7" x14ac:dyDescent="0.25">
      <c r="A407">
        <v>406</v>
      </c>
      <c r="B407" t="s">
        <v>1851</v>
      </c>
      <c r="C407" t="s">
        <v>881</v>
      </c>
      <c r="D407" t="s">
        <v>880</v>
      </c>
      <c r="E407">
        <v>17.75</v>
      </c>
      <c r="F407" t="s">
        <v>121</v>
      </c>
      <c r="G407" t="str">
        <f>LOOKUP(Tabulka1[[#This Row],[Okres]],Tabulka3[Name],Tabulka3[Id])</f>
        <v>50c65cec-c13b-4551-9c93-7c93d7495ca5</v>
      </c>
    </row>
    <row r="408" spans="1:7" x14ac:dyDescent="0.25">
      <c r="A408">
        <v>407</v>
      </c>
      <c r="B408" t="s">
        <v>1852</v>
      </c>
      <c r="C408" t="s">
        <v>882</v>
      </c>
      <c r="D408" t="s">
        <v>883</v>
      </c>
      <c r="E408">
        <v>40.78</v>
      </c>
      <c r="F408" t="s">
        <v>78</v>
      </c>
      <c r="G408" t="str">
        <f>LOOKUP(Tabulka1[[#This Row],[Okres]],Tabulka3[Name],Tabulka3[Id])</f>
        <v>4b716149-1210-40ab-b2f2-83da874258a3</v>
      </c>
    </row>
    <row r="409" spans="1:7" x14ac:dyDescent="0.25">
      <c r="A409">
        <v>408</v>
      </c>
      <c r="B409" t="s">
        <v>1853</v>
      </c>
      <c r="C409" t="s">
        <v>884</v>
      </c>
      <c r="D409" t="s">
        <v>885</v>
      </c>
      <c r="E409">
        <v>20.58</v>
      </c>
      <c r="F409" t="s">
        <v>148</v>
      </c>
      <c r="G409" t="str">
        <f>LOOKUP(Tabulka1[[#This Row],[Okres]],Tabulka3[Name],Tabulka3[Id])</f>
        <v>be7d4d9a-fde3-4ef7-9680-b9eacae7dbab</v>
      </c>
    </row>
    <row r="410" spans="1:7" x14ac:dyDescent="0.25">
      <c r="A410">
        <v>409</v>
      </c>
      <c r="B410" t="s">
        <v>1854</v>
      </c>
      <c r="C410" t="s">
        <v>886</v>
      </c>
      <c r="D410" t="s">
        <v>887</v>
      </c>
      <c r="E410">
        <v>36.81</v>
      </c>
      <c r="F410" t="s">
        <v>115</v>
      </c>
      <c r="G410" t="str">
        <f>LOOKUP(Tabulka1[[#This Row],[Okres]],Tabulka3[Name],Tabulka3[Id])</f>
        <v>4d0d2b99-e118-46ab-83bc-5e234a202b33</v>
      </c>
    </row>
    <row r="411" spans="1:7" x14ac:dyDescent="0.25">
      <c r="A411">
        <v>410</v>
      </c>
      <c r="B411" t="s">
        <v>1855</v>
      </c>
      <c r="C411" t="s">
        <v>888</v>
      </c>
      <c r="D411" t="s">
        <v>889</v>
      </c>
      <c r="E411">
        <v>7.11</v>
      </c>
      <c r="F411" t="s">
        <v>31</v>
      </c>
      <c r="G411" t="str">
        <f>LOOKUP(Tabulka1[[#This Row],[Okres]],Tabulka3[Name],Tabulka3[Id])</f>
        <v>4fffb9bc-7493-48d2-a9bd-5a9147e00403</v>
      </c>
    </row>
    <row r="412" spans="1:7" x14ac:dyDescent="0.25">
      <c r="A412">
        <v>411</v>
      </c>
      <c r="B412" t="s">
        <v>1856</v>
      </c>
      <c r="C412" t="s">
        <v>890</v>
      </c>
      <c r="D412" t="s">
        <v>891</v>
      </c>
      <c r="E412">
        <v>64.13</v>
      </c>
      <c r="F412" t="s">
        <v>95</v>
      </c>
      <c r="G412" t="str">
        <f>LOOKUP(Tabulka1[[#This Row],[Okres]],Tabulka3[Name],Tabulka3[Id])</f>
        <v>a46b2ef5-f009-4e1c-a6ef-ea9a91667c24</v>
      </c>
    </row>
    <row r="413" spans="1:7" x14ac:dyDescent="0.25">
      <c r="A413">
        <v>412</v>
      </c>
      <c r="B413" t="s">
        <v>1857</v>
      </c>
      <c r="C413" t="s">
        <v>892</v>
      </c>
      <c r="D413" t="s">
        <v>893</v>
      </c>
      <c r="E413">
        <v>24.31</v>
      </c>
      <c r="F413" t="s">
        <v>69</v>
      </c>
      <c r="G413" t="str">
        <f>LOOKUP(Tabulka1[[#This Row],[Okres]],Tabulka3[Name],Tabulka3[Id])</f>
        <v>aaf3c0cd-8c97-4e1a-bb9b-e4f281d5e8d6</v>
      </c>
    </row>
    <row r="414" spans="1:7" x14ac:dyDescent="0.25">
      <c r="A414">
        <v>413</v>
      </c>
      <c r="B414" t="s">
        <v>1858</v>
      </c>
      <c r="C414" t="s">
        <v>894</v>
      </c>
      <c r="D414" t="s">
        <v>893</v>
      </c>
      <c r="E414">
        <v>21.15</v>
      </c>
      <c r="F414" t="s">
        <v>107</v>
      </c>
      <c r="G414" t="str">
        <f>LOOKUP(Tabulka1[[#This Row],[Okres]],Tabulka3[Name],Tabulka3[Id])</f>
        <v>1c81dec4-f396-49ff-8151-9ee7514adcf5</v>
      </c>
    </row>
    <row r="415" spans="1:7" x14ac:dyDescent="0.25">
      <c r="A415">
        <v>414</v>
      </c>
      <c r="B415" t="s">
        <v>1859</v>
      </c>
      <c r="C415" t="s">
        <v>895</v>
      </c>
      <c r="D415" t="s">
        <v>893</v>
      </c>
      <c r="E415">
        <v>13.89</v>
      </c>
      <c r="F415" t="s">
        <v>104</v>
      </c>
      <c r="G415" t="str">
        <f>LOOKUP(Tabulka1[[#This Row],[Okres]],Tabulka3[Name],Tabulka3[Id])</f>
        <v>04ce93c6-79f6-4dc7-9046-118050f1f52c</v>
      </c>
    </row>
    <row r="416" spans="1:7" x14ac:dyDescent="0.25">
      <c r="A416">
        <v>415</v>
      </c>
      <c r="B416" t="s">
        <v>1860</v>
      </c>
      <c r="C416" t="s">
        <v>896</v>
      </c>
      <c r="D416" t="s">
        <v>897</v>
      </c>
      <c r="E416">
        <v>113.22</v>
      </c>
      <c r="F416" t="s">
        <v>98</v>
      </c>
      <c r="G416" t="str">
        <f>LOOKUP(Tabulka1[[#This Row],[Okres]],Tabulka3[Name],Tabulka3[Id])</f>
        <v>7a5f4056-85a6-4cb8-bbca-a65ef045d2e6</v>
      </c>
    </row>
    <row r="417" spans="1:7" x14ac:dyDescent="0.25">
      <c r="A417">
        <v>416</v>
      </c>
      <c r="B417" t="s">
        <v>1861</v>
      </c>
      <c r="C417" t="s">
        <v>898</v>
      </c>
      <c r="D417" t="s">
        <v>899</v>
      </c>
      <c r="E417">
        <v>8.5</v>
      </c>
      <c r="F417" t="s">
        <v>25</v>
      </c>
      <c r="G417" t="str">
        <f>LOOKUP(Tabulka1[[#This Row],[Okres]],Tabulka3[Name],Tabulka3[Id])</f>
        <v>a8741af1-f76a-44e9-aa19-cb6c6e3bf6f9</v>
      </c>
    </row>
    <row r="418" spans="1:7" x14ac:dyDescent="0.25">
      <c r="A418">
        <v>417</v>
      </c>
      <c r="B418" t="s">
        <v>1862</v>
      </c>
      <c r="C418" t="s">
        <v>900</v>
      </c>
      <c r="D418" t="s">
        <v>901</v>
      </c>
      <c r="E418">
        <v>74.95</v>
      </c>
      <c r="F418" t="s">
        <v>135</v>
      </c>
      <c r="G418" t="str">
        <f>LOOKUP(Tabulka1[[#This Row],[Okres]],Tabulka3[Name],Tabulka3[Id])</f>
        <v>e5d9ca34-c228-407d-b20a-b4f94b5ac5c5</v>
      </c>
    </row>
    <row r="419" spans="1:7" x14ac:dyDescent="0.25">
      <c r="A419">
        <v>418</v>
      </c>
      <c r="B419" t="s">
        <v>1863</v>
      </c>
      <c r="C419" t="s">
        <v>902</v>
      </c>
      <c r="D419" t="s">
        <v>903</v>
      </c>
      <c r="E419">
        <v>13.54</v>
      </c>
      <c r="F419" t="s">
        <v>135</v>
      </c>
      <c r="G419" t="str">
        <f>LOOKUP(Tabulka1[[#This Row],[Okres]],Tabulka3[Name],Tabulka3[Id])</f>
        <v>e5d9ca34-c228-407d-b20a-b4f94b5ac5c5</v>
      </c>
    </row>
    <row r="420" spans="1:7" x14ac:dyDescent="0.25">
      <c r="A420">
        <v>419</v>
      </c>
      <c r="B420" t="s">
        <v>1864</v>
      </c>
      <c r="C420" t="s">
        <v>904</v>
      </c>
      <c r="D420" t="s">
        <v>905</v>
      </c>
      <c r="E420">
        <v>22.57</v>
      </c>
      <c r="F420" t="s">
        <v>13</v>
      </c>
      <c r="G420" t="str">
        <f>LOOKUP(Tabulka1[[#This Row],[Okres]],Tabulka3[Name],Tabulka3[Id])</f>
        <v>7d97991f-08bb-42ec-a8ad-2d5ce3c5a49f</v>
      </c>
    </row>
    <row r="421" spans="1:7" x14ac:dyDescent="0.25">
      <c r="A421">
        <v>420</v>
      </c>
      <c r="B421" t="s">
        <v>1865</v>
      </c>
      <c r="C421" t="s">
        <v>906</v>
      </c>
      <c r="D421" t="s">
        <v>907</v>
      </c>
      <c r="E421">
        <v>19.87</v>
      </c>
      <c r="F421" t="s">
        <v>230</v>
      </c>
      <c r="G421" t="str">
        <f>LOOKUP(Tabulka1[[#This Row],[Okres]],Tabulka3[Name],Tabulka3[Id])</f>
        <v>ee805001-6515-4313-88cf-b234591d91df</v>
      </c>
    </row>
    <row r="422" spans="1:7" x14ac:dyDescent="0.25">
      <c r="A422">
        <v>421</v>
      </c>
      <c r="B422" t="s">
        <v>1866</v>
      </c>
      <c r="C422" t="s">
        <v>908</v>
      </c>
      <c r="D422" t="s">
        <v>909</v>
      </c>
      <c r="E422">
        <v>51.22</v>
      </c>
      <c r="F422" t="s">
        <v>16</v>
      </c>
      <c r="G422" t="str">
        <f>LOOKUP(Tabulka1[[#This Row],[Okres]],Tabulka3[Name],Tabulka3[Id])</f>
        <v>f5fca20e-fb1e-4f6e-8a0f-159633bc97e2</v>
      </c>
    </row>
    <row r="423" spans="1:7" x14ac:dyDescent="0.25">
      <c r="A423">
        <v>422</v>
      </c>
      <c r="B423" t="s">
        <v>1867</v>
      </c>
      <c r="C423" t="s">
        <v>910</v>
      </c>
      <c r="D423" t="s">
        <v>909</v>
      </c>
      <c r="E423">
        <v>13.86</v>
      </c>
      <c r="F423" t="s">
        <v>72</v>
      </c>
      <c r="G423" t="str">
        <f>LOOKUP(Tabulka1[[#This Row],[Okres]],Tabulka3[Name],Tabulka3[Id])</f>
        <v>996e5369-9a3d-43c5-bd0f-4f48e0fccfe1</v>
      </c>
    </row>
    <row r="424" spans="1:7" x14ac:dyDescent="0.25">
      <c r="A424">
        <v>423</v>
      </c>
      <c r="B424" t="s">
        <v>1868</v>
      </c>
      <c r="C424" t="s">
        <v>911</v>
      </c>
      <c r="D424" t="s">
        <v>912</v>
      </c>
      <c r="E424">
        <v>23.22</v>
      </c>
      <c r="F424" t="s">
        <v>222</v>
      </c>
      <c r="G424" t="str">
        <f>LOOKUP(Tabulka1[[#This Row],[Okres]],Tabulka3[Name],Tabulka3[Id])</f>
        <v>8e2474e4-419d-40d8-af89-a6c5755ee68d</v>
      </c>
    </row>
    <row r="425" spans="1:7" x14ac:dyDescent="0.25">
      <c r="A425">
        <v>424</v>
      </c>
      <c r="B425" t="s">
        <v>1869</v>
      </c>
      <c r="C425" t="s">
        <v>913</v>
      </c>
      <c r="D425" t="s">
        <v>914</v>
      </c>
      <c r="E425">
        <v>24.2</v>
      </c>
      <c r="F425" t="s">
        <v>179</v>
      </c>
      <c r="G425" t="str">
        <f>LOOKUP(Tabulka1[[#This Row],[Okres]],Tabulka3[Name],Tabulka3[Id])</f>
        <v>c6aace4f-21c5-441e-b8ef-41fef4773be5</v>
      </c>
    </row>
    <row r="426" spans="1:7" x14ac:dyDescent="0.25">
      <c r="A426">
        <v>425</v>
      </c>
      <c r="B426" t="s">
        <v>1870</v>
      </c>
      <c r="C426" t="s">
        <v>915</v>
      </c>
      <c r="D426" t="s">
        <v>916</v>
      </c>
      <c r="E426">
        <v>12.26</v>
      </c>
      <c r="F426" t="s">
        <v>66</v>
      </c>
      <c r="G426" t="str">
        <f>LOOKUP(Tabulka1[[#This Row],[Okres]],Tabulka3[Name],Tabulka3[Id])</f>
        <v>943b2ee6-0639-4e3f-81e4-5f14179c5c50</v>
      </c>
    </row>
    <row r="427" spans="1:7" x14ac:dyDescent="0.25">
      <c r="A427">
        <v>426</v>
      </c>
      <c r="B427" t="s">
        <v>1871</v>
      </c>
      <c r="C427" t="s">
        <v>917</v>
      </c>
      <c r="D427" t="s">
        <v>918</v>
      </c>
      <c r="E427">
        <v>12.03</v>
      </c>
      <c r="F427" t="s">
        <v>154</v>
      </c>
      <c r="G427" t="str">
        <f>LOOKUP(Tabulka1[[#This Row],[Okres]],Tabulka3[Name],Tabulka3[Id])</f>
        <v>33f2561d-5b92-425f-8501-c45e7e614db9</v>
      </c>
    </row>
    <row r="428" spans="1:7" x14ac:dyDescent="0.25">
      <c r="A428">
        <v>427</v>
      </c>
      <c r="B428" t="s">
        <v>1872</v>
      </c>
      <c r="C428" t="s">
        <v>919</v>
      </c>
      <c r="D428" t="s">
        <v>920</v>
      </c>
      <c r="E428">
        <v>41.22</v>
      </c>
      <c r="F428" t="s">
        <v>13</v>
      </c>
      <c r="G428" t="str">
        <f>LOOKUP(Tabulka1[[#This Row],[Okres]],Tabulka3[Name],Tabulka3[Id])</f>
        <v>7d97991f-08bb-42ec-a8ad-2d5ce3c5a49f</v>
      </c>
    </row>
    <row r="429" spans="1:7" x14ac:dyDescent="0.25">
      <c r="A429">
        <v>428</v>
      </c>
      <c r="B429" t="s">
        <v>1873</v>
      </c>
      <c r="C429" t="s">
        <v>921</v>
      </c>
      <c r="D429" t="s">
        <v>922</v>
      </c>
      <c r="E429">
        <v>79.150000000000006</v>
      </c>
      <c r="F429" t="s">
        <v>43</v>
      </c>
      <c r="G429" t="str">
        <f>LOOKUP(Tabulka1[[#This Row],[Okres]],Tabulka3[Name],Tabulka3[Id])</f>
        <v>e1f5cdb2-57f2-4ef1-bd18-089723df66ec</v>
      </c>
    </row>
    <row r="430" spans="1:7" x14ac:dyDescent="0.25">
      <c r="A430">
        <v>429</v>
      </c>
      <c r="B430" t="s">
        <v>1874</v>
      </c>
      <c r="C430" t="s">
        <v>923</v>
      </c>
      <c r="D430" t="s">
        <v>924</v>
      </c>
      <c r="E430">
        <v>9.77</v>
      </c>
      <c r="F430" t="s">
        <v>63</v>
      </c>
      <c r="G430" t="str">
        <f>LOOKUP(Tabulka1[[#This Row],[Okres]],Tabulka3[Name],Tabulka3[Id])</f>
        <v>f213a1af-d80c-411e-a322-b4f13590c2bc</v>
      </c>
    </row>
    <row r="431" spans="1:7" x14ac:dyDescent="0.25">
      <c r="A431">
        <v>430</v>
      </c>
      <c r="B431" t="s">
        <v>1875</v>
      </c>
      <c r="C431" t="s">
        <v>925</v>
      </c>
      <c r="D431" t="s">
        <v>926</v>
      </c>
      <c r="E431">
        <v>38.409999999999997</v>
      </c>
      <c r="F431" t="s">
        <v>13</v>
      </c>
      <c r="G431" t="str">
        <f>LOOKUP(Tabulka1[[#This Row],[Okres]],Tabulka3[Name],Tabulka3[Id])</f>
        <v>7d97991f-08bb-42ec-a8ad-2d5ce3c5a49f</v>
      </c>
    </row>
    <row r="432" spans="1:7" x14ac:dyDescent="0.25">
      <c r="A432">
        <v>431</v>
      </c>
      <c r="B432" t="s">
        <v>1876</v>
      </c>
      <c r="C432" t="s">
        <v>927</v>
      </c>
      <c r="D432" t="s">
        <v>928</v>
      </c>
      <c r="E432">
        <v>6.05</v>
      </c>
      <c r="F432" t="s">
        <v>251</v>
      </c>
      <c r="G432" t="str">
        <f>LOOKUP(Tabulka1[[#This Row],[Okres]],Tabulka3[Name],Tabulka3[Id])</f>
        <v>0f456bc2-4cd0-44ee-abce-281bf830a79f</v>
      </c>
    </row>
    <row r="433" spans="1:7" x14ac:dyDescent="0.25">
      <c r="A433">
        <v>432</v>
      </c>
      <c r="B433" t="s">
        <v>1877</v>
      </c>
      <c r="C433" t="s">
        <v>929</v>
      </c>
      <c r="D433" t="s">
        <v>930</v>
      </c>
      <c r="E433">
        <v>54.46</v>
      </c>
      <c r="F433" t="s">
        <v>203</v>
      </c>
      <c r="G433" t="str">
        <f>LOOKUP(Tabulka1[[#This Row],[Okres]],Tabulka3[Name],Tabulka3[Id])</f>
        <v>8867ebfa-5b4b-4b1d-9244-3feff5cccc1e</v>
      </c>
    </row>
    <row r="434" spans="1:7" x14ac:dyDescent="0.25">
      <c r="A434">
        <v>433</v>
      </c>
      <c r="B434" t="s">
        <v>1878</v>
      </c>
      <c r="C434" t="s">
        <v>931</v>
      </c>
      <c r="D434" t="s">
        <v>932</v>
      </c>
      <c r="E434">
        <v>41.13</v>
      </c>
      <c r="F434" t="s">
        <v>107</v>
      </c>
      <c r="G434" t="str">
        <f>LOOKUP(Tabulka1[[#This Row],[Okres]],Tabulka3[Name],Tabulka3[Id])</f>
        <v>1c81dec4-f396-49ff-8151-9ee7514adcf5</v>
      </c>
    </row>
    <row r="435" spans="1:7" x14ac:dyDescent="0.25">
      <c r="A435">
        <v>434</v>
      </c>
      <c r="B435" t="s">
        <v>1879</v>
      </c>
      <c r="C435" t="s">
        <v>933</v>
      </c>
      <c r="D435" t="s">
        <v>934</v>
      </c>
      <c r="E435">
        <v>27.49</v>
      </c>
      <c r="F435" t="s">
        <v>132</v>
      </c>
      <c r="G435" t="str">
        <f>LOOKUP(Tabulka1[[#This Row],[Okres]],Tabulka3[Name],Tabulka3[Id])</f>
        <v>5b092bf6-95c3-4080-b559-90d49a619e51</v>
      </c>
    </row>
    <row r="436" spans="1:7" x14ac:dyDescent="0.25">
      <c r="A436">
        <v>435</v>
      </c>
      <c r="B436" t="s">
        <v>1880</v>
      </c>
      <c r="C436" t="s">
        <v>935</v>
      </c>
      <c r="D436" t="s">
        <v>936</v>
      </c>
      <c r="E436">
        <v>9.32</v>
      </c>
      <c r="F436" t="s">
        <v>66</v>
      </c>
      <c r="G436" t="str">
        <f>LOOKUP(Tabulka1[[#This Row],[Okres]],Tabulka3[Name],Tabulka3[Id])</f>
        <v>943b2ee6-0639-4e3f-81e4-5f14179c5c50</v>
      </c>
    </row>
    <row r="437" spans="1:7" x14ac:dyDescent="0.25">
      <c r="A437">
        <v>436</v>
      </c>
      <c r="B437" t="s">
        <v>1881</v>
      </c>
      <c r="C437" t="s">
        <v>937</v>
      </c>
      <c r="D437" t="s">
        <v>938</v>
      </c>
      <c r="E437">
        <v>27.84</v>
      </c>
      <c r="F437" t="s">
        <v>112</v>
      </c>
      <c r="G437" t="str">
        <f>LOOKUP(Tabulka1[[#This Row],[Okres]],Tabulka3[Name],Tabulka3[Id])</f>
        <v>c41a1e58-0e90-44ba-8203-38bf44af7425</v>
      </c>
    </row>
    <row r="438" spans="1:7" x14ac:dyDescent="0.25">
      <c r="A438">
        <v>437</v>
      </c>
      <c r="B438" t="s">
        <v>1882</v>
      </c>
      <c r="C438" t="s">
        <v>939</v>
      </c>
      <c r="D438" t="s">
        <v>940</v>
      </c>
      <c r="E438">
        <v>31.59</v>
      </c>
      <c r="F438" t="s">
        <v>86</v>
      </c>
      <c r="G438" t="str">
        <f>LOOKUP(Tabulka1[[#This Row],[Okres]],Tabulka3[Name],Tabulka3[Id])</f>
        <v>96c4a666-896b-4993-bb06-208983f59146</v>
      </c>
    </row>
    <row r="439" spans="1:7" x14ac:dyDescent="0.25">
      <c r="A439">
        <v>438</v>
      </c>
      <c r="B439" t="s">
        <v>1883</v>
      </c>
      <c r="C439" t="s">
        <v>941</v>
      </c>
      <c r="D439" t="s">
        <v>942</v>
      </c>
      <c r="E439">
        <v>24.44</v>
      </c>
      <c r="F439" t="s">
        <v>72</v>
      </c>
      <c r="G439" t="str">
        <f>LOOKUP(Tabulka1[[#This Row],[Okres]],Tabulka3[Name],Tabulka3[Id])</f>
        <v>996e5369-9a3d-43c5-bd0f-4f48e0fccfe1</v>
      </c>
    </row>
    <row r="440" spans="1:7" x14ac:dyDescent="0.25">
      <c r="A440">
        <v>439</v>
      </c>
      <c r="B440" t="s">
        <v>1884</v>
      </c>
      <c r="C440" t="s">
        <v>943</v>
      </c>
      <c r="D440" t="s">
        <v>944</v>
      </c>
      <c r="E440">
        <v>59.59</v>
      </c>
      <c r="F440" t="s">
        <v>154</v>
      </c>
      <c r="G440" t="str">
        <f>LOOKUP(Tabulka1[[#This Row],[Okres]],Tabulka3[Name],Tabulka3[Id])</f>
        <v>33f2561d-5b92-425f-8501-c45e7e614db9</v>
      </c>
    </row>
    <row r="441" spans="1:7" x14ac:dyDescent="0.25">
      <c r="A441">
        <v>440</v>
      </c>
      <c r="B441" t="s">
        <v>1885</v>
      </c>
      <c r="C441" t="s">
        <v>945</v>
      </c>
      <c r="D441" t="s">
        <v>946</v>
      </c>
      <c r="E441">
        <v>30.71</v>
      </c>
      <c r="F441" t="s">
        <v>129</v>
      </c>
      <c r="G441" t="str">
        <f>LOOKUP(Tabulka1[[#This Row],[Okres]],Tabulka3[Name],Tabulka3[Id])</f>
        <v>0b9c7ad9-dd81-4785-a6c1-150994bfb002</v>
      </c>
    </row>
    <row r="442" spans="1:7" x14ac:dyDescent="0.25">
      <c r="A442">
        <v>441</v>
      </c>
      <c r="B442" t="s">
        <v>1886</v>
      </c>
      <c r="C442" t="s">
        <v>947</v>
      </c>
      <c r="D442" t="s">
        <v>948</v>
      </c>
      <c r="E442">
        <v>77.42</v>
      </c>
      <c r="F442" t="s">
        <v>322</v>
      </c>
      <c r="G442" t="str">
        <f>LOOKUP(Tabulka1[[#This Row],[Okres]],Tabulka3[Name],Tabulka3[Id])</f>
        <v>3dba0bd0-f3fb-4b6d-bf6c-c9c4705b8c21</v>
      </c>
    </row>
    <row r="443" spans="1:7" x14ac:dyDescent="0.25">
      <c r="A443">
        <v>442</v>
      </c>
      <c r="B443" t="s">
        <v>1887</v>
      </c>
      <c r="C443" t="s">
        <v>949</v>
      </c>
      <c r="D443" t="s">
        <v>950</v>
      </c>
      <c r="E443">
        <v>36.94</v>
      </c>
      <c r="F443" t="s">
        <v>246</v>
      </c>
      <c r="G443" t="str">
        <f>LOOKUP(Tabulka1[[#This Row],[Okres]],Tabulka3[Name],Tabulka3[Id])</f>
        <v>75d9c303-317b-47c6-a74d-16c9f9860ed5</v>
      </c>
    </row>
    <row r="444" spans="1:7" x14ac:dyDescent="0.25">
      <c r="A444">
        <v>443</v>
      </c>
      <c r="B444" t="s">
        <v>1888</v>
      </c>
      <c r="C444" t="s">
        <v>951</v>
      </c>
      <c r="D444" t="s">
        <v>952</v>
      </c>
      <c r="E444">
        <v>16.98</v>
      </c>
      <c r="F444" t="s">
        <v>154</v>
      </c>
      <c r="G444" t="str">
        <f>LOOKUP(Tabulka1[[#This Row],[Okres]],Tabulka3[Name],Tabulka3[Id])</f>
        <v>33f2561d-5b92-425f-8501-c45e7e614db9</v>
      </c>
    </row>
    <row r="445" spans="1:7" x14ac:dyDescent="0.25">
      <c r="A445">
        <v>444</v>
      </c>
      <c r="B445" t="s">
        <v>1889</v>
      </c>
      <c r="C445" t="s">
        <v>953</v>
      </c>
      <c r="D445" t="s">
        <v>954</v>
      </c>
      <c r="E445">
        <v>69.760000000000005</v>
      </c>
      <c r="F445" t="s">
        <v>269</v>
      </c>
      <c r="G445" t="str">
        <f>LOOKUP(Tabulka1[[#This Row],[Okres]],Tabulka3[Name],Tabulka3[Id])</f>
        <v>f1bdb9c5-8532-46d6-b5e7-57b11e4e4d4e</v>
      </c>
    </row>
    <row r="446" spans="1:7" x14ac:dyDescent="0.25">
      <c r="A446">
        <v>445</v>
      </c>
      <c r="B446" t="s">
        <v>1890</v>
      </c>
      <c r="C446" t="s">
        <v>955</v>
      </c>
      <c r="D446" t="s">
        <v>956</v>
      </c>
      <c r="E446">
        <v>8.9700000000000006</v>
      </c>
      <c r="F446" t="s">
        <v>300</v>
      </c>
      <c r="G446" t="str">
        <f>LOOKUP(Tabulka1[[#This Row],[Okres]],Tabulka3[Name],Tabulka3[Id])</f>
        <v>f03d7a01-992e-4491-9d40-a389de23a24b</v>
      </c>
    </row>
    <row r="447" spans="1:7" x14ac:dyDescent="0.25">
      <c r="A447">
        <v>446</v>
      </c>
      <c r="B447" t="s">
        <v>1891</v>
      </c>
      <c r="C447" t="s">
        <v>957</v>
      </c>
      <c r="D447" t="s">
        <v>958</v>
      </c>
      <c r="E447">
        <v>3.19</v>
      </c>
      <c r="F447" t="s">
        <v>19</v>
      </c>
      <c r="G447" t="str">
        <f>LOOKUP(Tabulka1[[#This Row],[Okres]],Tabulka3[Name],Tabulka3[Id])</f>
        <v>92256402-4724-4305-a6ca-4df35086d7ac</v>
      </c>
    </row>
    <row r="448" spans="1:7" x14ac:dyDescent="0.25">
      <c r="A448">
        <v>447</v>
      </c>
      <c r="B448" t="s">
        <v>1892</v>
      </c>
      <c r="C448" t="s">
        <v>959</v>
      </c>
      <c r="D448" t="s">
        <v>960</v>
      </c>
      <c r="E448">
        <v>79.75</v>
      </c>
      <c r="F448" t="s">
        <v>19</v>
      </c>
      <c r="G448" t="str">
        <f>LOOKUP(Tabulka1[[#This Row],[Okres]],Tabulka3[Name],Tabulka3[Id])</f>
        <v>92256402-4724-4305-a6ca-4df35086d7ac</v>
      </c>
    </row>
    <row r="449" spans="1:7" x14ac:dyDescent="0.25">
      <c r="A449">
        <v>448</v>
      </c>
      <c r="B449" t="s">
        <v>1893</v>
      </c>
      <c r="C449" t="s">
        <v>961</v>
      </c>
      <c r="D449" t="s">
        <v>960</v>
      </c>
      <c r="E449">
        <v>16.899999999999999</v>
      </c>
      <c r="F449" t="s">
        <v>28</v>
      </c>
      <c r="G449" t="str">
        <f>LOOKUP(Tabulka1[[#This Row],[Okres]],Tabulka3[Name],Tabulka3[Id])</f>
        <v>88fcedd4-b1dc-4a56-889f-5e30bf51e493</v>
      </c>
    </row>
    <row r="450" spans="1:7" x14ac:dyDescent="0.25">
      <c r="A450">
        <v>449</v>
      </c>
      <c r="B450" t="s">
        <v>1894</v>
      </c>
      <c r="C450" t="s">
        <v>962</v>
      </c>
      <c r="D450" t="s">
        <v>963</v>
      </c>
      <c r="E450">
        <v>30.51</v>
      </c>
      <c r="F450" t="s">
        <v>86</v>
      </c>
      <c r="G450" t="str">
        <f>LOOKUP(Tabulka1[[#This Row],[Okres]],Tabulka3[Name],Tabulka3[Id])</f>
        <v>96c4a666-896b-4993-bb06-208983f59146</v>
      </c>
    </row>
    <row r="451" spans="1:7" x14ac:dyDescent="0.25">
      <c r="A451">
        <v>450</v>
      </c>
      <c r="B451" t="s">
        <v>1895</v>
      </c>
      <c r="C451" t="s">
        <v>964</v>
      </c>
      <c r="D451" t="s">
        <v>965</v>
      </c>
      <c r="E451">
        <v>31.94</v>
      </c>
      <c r="F451" t="s">
        <v>251</v>
      </c>
      <c r="G451" t="str">
        <f>LOOKUP(Tabulka1[[#This Row],[Okres]],Tabulka3[Name],Tabulka3[Id])</f>
        <v>0f456bc2-4cd0-44ee-abce-281bf830a79f</v>
      </c>
    </row>
    <row r="452" spans="1:7" x14ac:dyDescent="0.25">
      <c r="A452">
        <v>451</v>
      </c>
      <c r="B452" t="s">
        <v>1896</v>
      </c>
      <c r="C452" t="s">
        <v>966</v>
      </c>
      <c r="D452" t="s">
        <v>967</v>
      </c>
      <c r="E452">
        <v>20.82</v>
      </c>
      <c r="F452" t="s">
        <v>124</v>
      </c>
      <c r="G452" t="str">
        <f>LOOKUP(Tabulka1[[#This Row],[Okres]],Tabulka3[Name],Tabulka3[Id])</f>
        <v>5aaf2c45-7ef2-45db-97e8-dc65283f9e99</v>
      </c>
    </row>
    <row r="453" spans="1:7" x14ac:dyDescent="0.25">
      <c r="A453">
        <v>452</v>
      </c>
      <c r="B453" t="s">
        <v>1897</v>
      </c>
      <c r="C453" t="s">
        <v>968</v>
      </c>
      <c r="D453" t="s">
        <v>969</v>
      </c>
      <c r="E453">
        <v>26.35</v>
      </c>
      <c r="F453" t="s">
        <v>303</v>
      </c>
      <c r="G453" t="str">
        <f>LOOKUP(Tabulka1[[#This Row],[Okres]],Tabulka3[Name],Tabulka3[Id])</f>
        <v>52710db2-9fad-4a17-8695-d22f610a535b</v>
      </c>
    </row>
    <row r="454" spans="1:7" x14ac:dyDescent="0.25">
      <c r="A454">
        <v>453</v>
      </c>
      <c r="B454" t="s">
        <v>1898</v>
      </c>
      <c r="C454" t="s">
        <v>970</v>
      </c>
      <c r="D454" t="s">
        <v>971</v>
      </c>
      <c r="E454">
        <v>31.27</v>
      </c>
      <c r="F454" t="s">
        <v>121</v>
      </c>
      <c r="G454" t="str">
        <f>LOOKUP(Tabulka1[[#This Row],[Okres]],Tabulka3[Name],Tabulka3[Id])</f>
        <v>50c65cec-c13b-4551-9c93-7c93d7495ca5</v>
      </c>
    </row>
    <row r="455" spans="1:7" x14ac:dyDescent="0.25">
      <c r="A455">
        <v>454</v>
      </c>
      <c r="B455" t="s">
        <v>1899</v>
      </c>
      <c r="C455" t="s">
        <v>972</v>
      </c>
      <c r="D455" t="s">
        <v>973</v>
      </c>
      <c r="E455">
        <v>30.84</v>
      </c>
      <c r="F455" t="s">
        <v>210</v>
      </c>
      <c r="G455" t="str">
        <f>LOOKUP(Tabulka1[[#This Row],[Okres]],Tabulka3[Name],Tabulka3[Id])</f>
        <v>88687350-0a1e-41a3-bfd0-5d31dfd38d84</v>
      </c>
    </row>
    <row r="456" spans="1:7" x14ac:dyDescent="0.25">
      <c r="A456">
        <v>455</v>
      </c>
      <c r="B456" t="s">
        <v>1900</v>
      </c>
      <c r="C456" t="s">
        <v>974</v>
      </c>
      <c r="D456" t="s">
        <v>975</v>
      </c>
      <c r="E456">
        <v>22.77</v>
      </c>
      <c r="F456" t="s">
        <v>75</v>
      </c>
      <c r="G456" t="str">
        <f>LOOKUP(Tabulka1[[#This Row],[Okres]],Tabulka3[Name],Tabulka3[Id])</f>
        <v>1d932786-5457-412c-89f2-f5388cb72b6c</v>
      </c>
    </row>
    <row r="457" spans="1:7" x14ac:dyDescent="0.25">
      <c r="A457">
        <v>456</v>
      </c>
      <c r="B457" t="s">
        <v>1901</v>
      </c>
      <c r="C457" t="s">
        <v>976</v>
      </c>
      <c r="D457" t="s">
        <v>977</v>
      </c>
      <c r="E457">
        <v>8.6199999999999992</v>
      </c>
      <c r="F457" t="s">
        <v>135</v>
      </c>
      <c r="G457" t="str">
        <f>LOOKUP(Tabulka1[[#This Row],[Okres]],Tabulka3[Name],Tabulka3[Id])</f>
        <v>e5d9ca34-c228-407d-b20a-b4f94b5ac5c5</v>
      </c>
    </row>
    <row r="458" spans="1:7" x14ac:dyDescent="0.25">
      <c r="A458">
        <v>457</v>
      </c>
      <c r="B458" t="s">
        <v>1902</v>
      </c>
      <c r="C458" t="s">
        <v>978</v>
      </c>
      <c r="D458" t="s">
        <v>979</v>
      </c>
      <c r="E458">
        <v>17.73</v>
      </c>
      <c r="F458" t="s">
        <v>25</v>
      </c>
      <c r="G458" t="str">
        <f>LOOKUP(Tabulka1[[#This Row],[Okres]],Tabulka3[Name],Tabulka3[Id])</f>
        <v>a8741af1-f76a-44e9-aa19-cb6c6e3bf6f9</v>
      </c>
    </row>
    <row r="459" spans="1:7" x14ac:dyDescent="0.25">
      <c r="A459">
        <v>458</v>
      </c>
      <c r="B459" t="s">
        <v>1903</v>
      </c>
      <c r="C459" t="s">
        <v>980</v>
      </c>
      <c r="D459" t="s">
        <v>981</v>
      </c>
      <c r="E459">
        <v>19.329999999999998</v>
      </c>
      <c r="F459" t="s">
        <v>217</v>
      </c>
      <c r="G459" t="str">
        <f>LOOKUP(Tabulka1[[#This Row],[Okres]],Tabulka3[Name],Tabulka3[Id])</f>
        <v>b3516507-3afd-434f-ba8e-dbd37aa110fa</v>
      </c>
    </row>
    <row r="460" spans="1:7" x14ac:dyDescent="0.25">
      <c r="A460">
        <v>459</v>
      </c>
      <c r="B460" t="s">
        <v>1904</v>
      </c>
      <c r="C460" t="s">
        <v>982</v>
      </c>
      <c r="D460" t="s">
        <v>983</v>
      </c>
      <c r="E460">
        <v>42.15</v>
      </c>
      <c r="F460" t="s">
        <v>112</v>
      </c>
      <c r="G460" t="str">
        <f>LOOKUP(Tabulka1[[#This Row],[Okres]],Tabulka3[Name],Tabulka3[Id])</f>
        <v>c41a1e58-0e90-44ba-8203-38bf44af7425</v>
      </c>
    </row>
    <row r="461" spans="1:7" x14ac:dyDescent="0.25">
      <c r="A461">
        <v>460</v>
      </c>
      <c r="B461" t="s">
        <v>1905</v>
      </c>
      <c r="C461" t="s">
        <v>984</v>
      </c>
      <c r="D461" t="s">
        <v>985</v>
      </c>
      <c r="E461">
        <v>28.48</v>
      </c>
      <c r="F461" t="s">
        <v>151</v>
      </c>
      <c r="G461" t="str">
        <f>LOOKUP(Tabulka1[[#This Row],[Okres]],Tabulka3[Name],Tabulka3[Id])</f>
        <v>e08b64d8-6b1c-4f53-a762-e1afd5ccb66b</v>
      </c>
    </row>
    <row r="462" spans="1:7" x14ac:dyDescent="0.25">
      <c r="A462">
        <v>461</v>
      </c>
      <c r="B462" t="s">
        <v>1906</v>
      </c>
      <c r="C462" t="s">
        <v>986</v>
      </c>
      <c r="D462" t="s">
        <v>987</v>
      </c>
      <c r="E462">
        <v>50.77</v>
      </c>
      <c r="F462" t="s">
        <v>57</v>
      </c>
      <c r="G462" t="str">
        <f>LOOKUP(Tabulka1[[#This Row],[Okres]],Tabulka3[Name],Tabulka3[Id])</f>
        <v>9b162c45-856e-4130-8637-d52d50d29728</v>
      </c>
    </row>
    <row r="463" spans="1:7" x14ac:dyDescent="0.25">
      <c r="A463">
        <v>462</v>
      </c>
      <c r="B463" t="s">
        <v>1907</v>
      </c>
      <c r="C463" t="s">
        <v>988</v>
      </c>
      <c r="D463" t="s">
        <v>989</v>
      </c>
      <c r="E463">
        <v>27.99</v>
      </c>
      <c r="F463" t="s">
        <v>22</v>
      </c>
      <c r="G463" t="str">
        <f>LOOKUP(Tabulka1[[#This Row],[Okres]],Tabulka3[Name],Tabulka3[Id])</f>
        <v>6ae77e4e-0da2-43a8-b615-bc0f68cc0ce2</v>
      </c>
    </row>
    <row r="464" spans="1:7" x14ac:dyDescent="0.25">
      <c r="A464">
        <v>463</v>
      </c>
      <c r="B464" t="s">
        <v>1908</v>
      </c>
      <c r="C464" t="s">
        <v>990</v>
      </c>
      <c r="D464" t="s">
        <v>991</v>
      </c>
      <c r="E464">
        <v>39.450000000000003</v>
      </c>
      <c r="F464" t="s">
        <v>190</v>
      </c>
      <c r="G464" t="str">
        <f>LOOKUP(Tabulka1[[#This Row],[Okres]],Tabulka3[Name],Tabulka3[Id])</f>
        <v>5789d178-5a9d-48ca-9c74-59c3efce532f</v>
      </c>
    </row>
    <row r="465" spans="1:7" x14ac:dyDescent="0.25">
      <c r="A465">
        <v>464</v>
      </c>
      <c r="B465" t="s">
        <v>1909</v>
      </c>
      <c r="C465" t="s">
        <v>992</v>
      </c>
      <c r="D465" t="s">
        <v>993</v>
      </c>
      <c r="E465">
        <v>25.71</v>
      </c>
      <c r="F465" t="s">
        <v>182</v>
      </c>
      <c r="G465" t="str">
        <f>LOOKUP(Tabulka1[[#This Row],[Okres]],Tabulka3[Name],Tabulka3[Id])</f>
        <v>3c5e757b-4b01-4fc6-86bf-828167b202ff</v>
      </c>
    </row>
    <row r="466" spans="1:7" x14ac:dyDescent="0.25">
      <c r="A466">
        <v>465</v>
      </c>
      <c r="B466" t="s">
        <v>1910</v>
      </c>
      <c r="C466" t="s">
        <v>994</v>
      </c>
      <c r="D466" t="s">
        <v>995</v>
      </c>
      <c r="E466">
        <v>12.66</v>
      </c>
      <c r="F466" t="s">
        <v>306</v>
      </c>
      <c r="G466" t="str">
        <f>LOOKUP(Tabulka1[[#This Row],[Okres]],Tabulka3[Name],Tabulka3[Id])</f>
        <v>6139302e-762a-491f-837b-75c3ace49df4</v>
      </c>
    </row>
    <row r="467" spans="1:7" x14ac:dyDescent="0.25">
      <c r="A467">
        <v>466</v>
      </c>
      <c r="B467" t="s">
        <v>1911</v>
      </c>
      <c r="C467" t="s">
        <v>996</v>
      </c>
      <c r="D467" t="s">
        <v>997</v>
      </c>
      <c r="E467">
        <v>9.6300000000000008</v>
      </c>
      <c r="F467" t="s">
        <v>464</v>
      </c>
      <c r="G467" t="str">
        <f>LOOKUP(Tabulka1[[#This Row],[Okres]],Tabulka3[Name],Tabulka3[Id])</f>
        <v>9774164e-66ae-4227-89e7-8e304ff26a15</v>
      </c>
    </row>
    <row r="468" spans="1:7" x14ac:dyDescent="0.25">
      <c r="A468">
        <v>467</v>
      </c>
      <c r="B468" t="s">
        <v>1912</v>
      </c>
      <c r="C468" t="s">
        <v>998</v>
      </c>
      <c r="D468" t="s">
        <v>999</v>
      </c>
      <c r="E468">
        <v>11.52</v>
      </c>
      <c r="F468" t="s">
        <v>72</v>
      </c>
      <c r="G468" t="str">
        <f>LOOKUP(Tabulka1[[#This Row],[Okres]],Tabulka3[Name],Tabulka3[Id])</f>
        <v>996e5369-9a3d-43c5-bd0f-4f48e0fccfe1</v>
      </c>
    </row>
    <row r="469" spans="1:7" x14ac:dyDescent="0.25">
      <c r="A469">
        <v>468</v>
      </c>
      <c r="B469" t="s">
        <v>1913</v>
      </c>
      <c r="C469" t="s">
        <v>1000</v>
      </c>
      <c r="D469" t="s">
        <v>1001</v>
      </c>
      <c r="E469">
        <v>8.01</v>
      </c>
      <c r="F469" t="s">
        <v>176</v>
      </c>
      <c r="G469" t="str">
        <f>LOOKUP(Tabulka1[[#This Row],[Okres]],Tabulka3[Name],Tabulka3[Id])</f>
        <v>51dcf722-92c9-4b3d-aa22-a5908075abb7</v>
      </c>
    </row>
    <row r="470" spans="1:7" x14ac:dyDescent="0.25">
      <c r="A470">
        <v>469</v>
      </c>
      <c r="B470" t="s">
        <v>1914</v>
      </c>
      <c r="C470" t="s">
        <v>1002</v>
      </c>
      <c r="D470" t="s">
        <v>1003</v>
      </c>
      <c r="E470">
        <v>170.23</v>
      </c>
      <c r="F470" t="s">
        <v>78</v>
      </c>
      <c r="G470" t="str">
        <f>LOOKUP(Tabulka1[[#This Row],[Okres]],Tabulka3[Name],Tabulka3[Id])</f>
        <v>4b716149-1210-40ab-b2f2-83da874258a3</v>
      </c>
    </row>
    <row r="471" spans="1:7" x14ac:dyDescent="0.25">
      <c r="A471">
        <v>470</v>
      </c>
      <c r="B471" t="s">
        <v>1915</v>
      </c>
      <c r="C471" t="s">
        <v>1004</v>
      </c>
      <c r="D471" t="s">
        <v>1005</v>
      </c>
      <c r="E471">
        <v>12.5</v>
      </c>
      <c r="F471" t="s">
        <v>129</v>
      </c>
      <c r="G471" t="str">
        <f>LOOKUP(Tabulka1[[#This Row],[Okres]],Tabulka3[Name],Tabulka3[Id])</f>
        <v>0b9c7ad9-dd81-4785-a6c1-150994bfb002</v>
      </c>
    </row>
    <row r="472" spans="1:7" x14ac:dyDescent="0.25">
      <c r="A472">
        <v>471</v>
      </c>
      <c r="B472" t="s">
        <v>1916</v>
      </c>
      <c r="C472" t="s">
        <v>1006</v>
      </c>
      <c r="D472" t="s">
        <v>1007</v>
      </c>
      <c r="E472">
        <v>45.83</v>
      </c>
      <c r="F472" t="s">
        <v>162</v>
      </c>
      <c r="G472" t="str">
        <f>LOOKUP(Tabulka1[[#This Row],[Okres]],Tabulka3[Name],Tabulka3[Id])</f>
        <v>509d8d58-3a8a-43da-8a4c-4ab9771c1639</v>
      </c>
    </row>
    <row r="473" spans="1:7" x14ac:dyDescent="0.25">
      <c r="A473">
        <v>472</v>
      </c>
      <c r="B473" t="s">
        <v>1917</v>
      </c>
      <c r="C473" t="s">
        <v>1008</v>
      </c>
      <c r="D473" t="s">
        <v>1009</v>
      </c>
      <c r="E473">
        <v>20.399999999999999</v>
      </c>
      <c r="F473" t="s">
        <v>141</v>
      </c>
      <c r="G473" t="str">
        <f>LOOKUP(Tabulka1[[#This Row],[Okres]],Tabulka3[Name],Tabulka3[Id])</f>
        <v>3a287cdd-398e-4c31-bebc-1bacc7d96d47</v>
      </c>
    </row>
    <row r="474" spans="1:7" x14ac:dyDescent="0.25">
      <c r="A474">
        <v>473</v>
      </c>
      <c r="B474" t="s">
        <v>1918</v>
      </c>
      <c r="C474" t="s">
        <v>1010</v>
      </c>
      <c r="D474" t="s">
        <v>1011</v>
      </c>
      <c r="E474">
        <v>10.1</v>
      </c>
      <c r="F474" t="s">
        <v>162</v>
      </c>
      <c r="G474" t="str">
        <f>LOOKUP(Tabulka1[[#This Row],[Okres]],Tabulka3[Name],Tabulka3[Id])</f>
        <v>509d8d58-3a8a-43da-8a4c-4ab9771c1639</v>
      </c>
    </row>
    <row r="475" spans="1:7" x14ac:dyDescent="0.25">
      <c r="A475">
        <v>474</v>
      </c>
      <c r="B475" t="s">
        <v>1919</v>
      </c>
      <c r="C475" t="s">
        <v>1012</v>
      </c>
      <c r="D475" t="s">
        <v>1013</v>
      </c>
      <c r="E475">
        <v>45.81</v>
      </c>
      <c r="F475" t="s">
        <v>162</v>
      </c>
      <c r="G475" t="str">
        <f>LOOKUP(Tabulka1[[#This Row],[Okres]],Tabulka3[Name],Tabulka3[Id])</f>
        <v>509d8d58-3a8a-43da-8a4c-4ab9771c1639</v>
      </c>
    </row>
    <row r="476" spans="1:7" x14ac:dyDescent="0.25">
      <c r="A476">
        <v>475</v>
      </c>
      <c r="B476" t="s">
        <v>1920</v>
      </c>
      <c r="C476" t="s">
        <v>1014</v>
      </c>
      <c r="D476" t="s">
        <v>1015</v>
      </c>
      <c r="E476">
        <v>8.51</v>
      </c>
      <c r="F476" t="s">
        <v>165</v>
      </c>
      <c r="G476" t="str">
        <f>LOOKUP(Tabulka1[[#This Row],[Okres]],Tabulka3[Name],Tabulka3[Id])</f>
        <v>3c7ccdc8-4755-43b9-a198-71e4c2e6995b</v>
      </c>
    </row>
    <row r="477" spans="1:7" x14ac:dyDescent="0.25">
      <c r="A477">
        <v>476</v>
      </c>
      <c r="B477" t="s">
        <v>1921</v>
      </c>
      <c r="C477" t="s">
        <v>1016</v>
      </c>
      <c r="D477" t="s">
        <v>1017</v>
      </c>
      <c r="E477">
        <v>13.63</v>
      </c>
      <c r="F477" t="s">
        <v>251</v>
      </c>
      <c r="G477" t="str">
        <f>LOOKUP(Tabulka1[[#This Row],[Okres]],Tabulka3[Name],Tabulka3[Id])</f>
        <v>0f456bc2-4cd0-44ee-abce-281bf830a79f</v>
      </c>
    </row>
    <row r="478" spans="1:7" x14ac:dyDescent="0.25">
      <c r="A478">
        <v>477</v>
      </c>
      <c r="B478" t="s">
        <v>1922</v>
      </c>
      <c r="C478" t="s">
        <v>1018</v>
      </c>
      <c r="D478" t="s">
        <v>1019</v>
      </c>
      <c r="E478">
        <v>53.01</v>
      </c>
      <c r="F478" t="s">
        <v>57</v>
      </c>
      <c r="G478" t="str">
        <f>LOOKUP(Tabulka1[[#This Row],[Okres]],Tabulka3[Name],Tabulka3[Id])</f>
        <v>9b162c45-856e-4130-8637-d52d50d29728</v>
      </c>
    </row>
    <row r="479" spans="1:7" x14ac:dyDescent="0.25">
      <c r="A479">
        <v>478</v>
      </c>
      <c r="B479" t="s">
        <v>1923</v>
      </c>
      <c r="C479" t="s">
        <v>1020</v>
      </c>
      <c r="D479" t="s">
        <v>1021</v>
      </c>
      <c r="E479">
        <v>39.86</v>
      </c>
      <c r="F479" t="s">
        <v>40</v>
      </c>
      <c r="G479" t="str">
        <f>LOOKUP(Tabulka1[[#This Row],[Okres]],Tabulka3[Name],Tabulka3[Id])</f>
        <v>651ec49f-0322-4f81-886d-0cf544cec9f7</v>
      </c>
    </row>
    <row r="480" spans="1:7" x14ac:dyDescent="0.25">
      <c r="A480">
        <v>479</v>
      </c>
      <c r="B480" t="s">
        <v>1924</v>
      </c>
      <c r="C480" t="s">
        <v>1022</v>
      </c>
      <c r="D480" t="s">
        <v>1023</v>
      </c>
      <c r="E480">
        <v>12.81</v>
      </c>
      <c r="F480" t="s">
        <v>203</v>
      </c>
      <c r="G480" t="str">
        <f>LOOKUP(Tabulka1[[#This Row],[Okres]],Tabulka3[Name],Tabulka3[Id])</f>
        <v>8867ebfa-5b4b-4b1d-9244-3feff5cccc1e</v>
      </c>
    </row>
    <row r="481" spans="1:7" x14ac:dyDescent="0.25">
      <c r="A481">
        <v>480</v>
      </c>
      <c r="B481" t="s">
        <v>1925</v>
      </c>
      <c r="C481" t="s">
        <v>1024</v>
      </c>
      <c r="D481" t="s">
        <v>1025</v>
      </c>
      <c r="E481">
        <v>30.69</v>
      </c>
      <c r="F481" t="s">
        <v>98</v>
      </c>
      <c r="G481" t="str">
        <f>LOOKUP(Tabulka1[[#This Row],[Okres]],Tabulka3[Name],Tabulka3[Id])</f>
        <v>7a5f4056-85a6-4cb8-bbca-a65ef045d2e6</v>
      </c>
    </row>
    <row r="482" spans="1:7" x14ac:dyDescent="0.25">
      <c r="A482">
        <v>481</v>
      </c>
      <c r="B482" t="s">
        <v>1926</v>
      </c>
      <c r="C482" t="s">
        <v>1026</v>
      </c>
      <c r="D482" t="s">
        <v>1027</v>
      </c>
      <c r="E482">
        <v>29.14</v>
      </c>
      <c r="F482" t="s">
        <v>217</v>
      </c>
      <c r="G482" t="str">
        <f>LOOKUP(Tabulka1[[#This Row],[Okres]],Tabulka3[Name],Tabulka3[Id])</f>
        <v>b3516507-3afd-434f-ba8e-dbd37aa110fa</v>
      </c>
    </row>
    <row r="483" spans="1:7" x14ac:dyDescent="0.25">
      <c r="A483">
        <v>482</v>
      </c>
      <c r="B483" t="s">
        <v>1927</v>
      </c>
      <c r="C483" t="s">
        <v>1028</v>
      </c>
      <c r="D483" t="s">
        <v>1029</v>
      </c>
      <c r="E483">
        <v>33.57</v>
      </c>
      <c r="F483" t="s">
        <v>135</v>
      </c>
      <c r="G483" t="str">
        <f>LOOKUP(Tabulka1[[#This Row],[Okres]],Tabulka3[Name],Tabulka3[Id])</f>
        <v>e5d9ca34-c228-407d-b20a-b4f94b5ac5c5</v>
      </c>
    </row>
    <row r="484" spans="1:7" x14ac:dyDescent="0.25">
      <c r="A484">
        <v>483</v>
      </c>
      <c r="B484" t="s">
        <v>1928</v>
      </c>
      <c r="C484" t="s">
        <v>1030</v>
      </c>
      <c r="D484" t="s">
        <v>1031</v>
      </c>
      <c r="E484">
        <v>15.69</v>
      </c>
      <c r="F484" t="s">
        <v>92</v>
      </c>
      <c r="G484" t="str">
        <f>LOOKUP(Tabulka1[[#This Row],[Okres]],Tabulka3[Name],Tabulka3[Id])</f>
        <v>fd1aada2-399d-4c1b-972b-1259e9d0ff6b</v>
      </c>
    </row>
    <row r="485" spans="1:7" x14ac:dyDescent="0.25">
      <c r="A485">
        <v>484</v>
      </c>
      <c r="B485" t="s">
        <v>1929</v>
      </c>
      <c r="C485" t="s">
        <v>1032</v>
      </c>
      <c r="D485" t="s">
        <v>1033</v>
      </c>
      <c r="E485">
        <v>29.62</v>
      </c>
      <c r="F485" t="s">
        <v>95</v>
      </c>
      <c r="G485" t="str">
        <f>LOOKUP(Tabulka1[[#This Row],[Okres]],Tabulka3[Name],Tabulka3[Id])</f>
        <v>a46b2ef5-f009-4e1c-a6ef-ea9a91667c24</v>
      </c>
    </row>
    <row r="486" spans="1:7" x14ac:dyDescent="0.25">
      <c r="A486">
        <v>485</v>
      </c>
      <c r="B486" t="s">
        <v>1930</v>
      </c>
      <c r="C486" t="s">
        <v>1034</v>
      </c>
      <c r="D486" t="s">
        <v>1035</v>
      </c>
      <c r="E486">
        <v>57.99</v>
      </c>
      <c r="F486" t="s">
        <v>86</v>
      </c>
      <c r="G486" t="str">
        <f>LOOKUP(Tabulka1[[#This Row],[Okres]],Tabulka3[Name],Tabulka3[Id])</f>
        <v>96c4a666-896b-4993-bb06-208983f59146</v>
      </c>
    </row>
    <row r="487" spans="1:7" x14ac:dyDescent="0.25">
      <c r="A487">
        <v>486</v>
      </c>
      <c r="B487" t="s">
        <v>1931</v>
      </c>
      <c r="C487" t="s">
        <v>1036</v>
      </c>
      <c r="D487" t="s">
        <v>1037</v>
      </c>
      <c r="E487">
        <v>13.98</v>
      </c>
      <c r="F487" t="s">
        <v>306</v>
      </c>
      <c r="G487" t="str">
        <f>LOOKUP(Tabulka1[[#This Row],[Okres]],Tabulka3[Name],Tabulka3[Id])</f>
        <v>6139302e-762a-491f-837b-75c3ace49df4</v>
      </c>
    </row>
    <row r="488" spans="1:7" x14ac:dyDescent="0.25">
      <c r="A488">
        <v>487</v>
      </c>
      <c r="B488" t="s">
        <v>1932</v>
      </c>
      <c r="C488" t="s">
        <v>1038</v>
      </c>
      <c r="D488" t="s">
        <v>1039</v>
      </c>
      <c r="E488">
        <v>24.48</v>
      </c>
      <c r="F488" t="s">
        <v>25</v>
      </c>
      <c r="G488" t="str">
        <f>LOOKUP(Tabulka1[[#This Row],[Okres]],Tabulka3[Name],Tabulka3[Id])</f>
        <v>a8741af1-f76a-44e9-aa19-cb6c6e3bf6f9</v>
      </c>
    </row>
    <row r="489" spans="1:7" x14ac:dyDescent="0.25">
      <c r="A489">
        <v>488</v>
      </c>
      <c r="B489" t="s">
        <v>1933</v>
      </c>
      <c r="C489" t="s">
        <v>1040</v>
      </c>
      <c r="D489" t="s">
        <v>1041</v>
      </c>
      <c r="E489">
        <v>34.03</v>
      </c>
      <c r="F489" t="s">
        <v>129</v>
      </c>
      <c r="G489" t="str">
        <f>LOOKUP(Tabulka1[[#This Row],[Okres]],Tabulka3[Name],Tabulka3[Id])</f>
        <v>0b9c7ad9-dd81-4785-a6c1-150994bfb002</v>
      </c>
    </row>
    <row r="490" spans="1:7" x14ac:dyDescent="0.25">
      <c r="A490">
        <v>489</v>
      </c>
      <c r="B490" t="s">
        <v>1934</v>
      </c>
      <c r="C490" t="s">
        <v>1042</v>
      </c>
      <c r="D490" t="s">
        <v>1041</v>
      </c>
      <c r="E490">
        <v>23.79</v>
      </c>
      <c r="F490" t="s">
        <v>57</v>
      </c>
      <c r="G490" t="str">
        <f>LOOKUP(Tabulka1[[#This Row],[Okres]],Tabulka3[Name],Tabulka3[Id])</f>
        <v>9b162c45-856e-4130-8637-d52d50d29728</v>
      </c>
    </row>
    <row r="491" spans="1:7" x14ac:dyDescent="0.25">
      <c r="A491">
        <v>490</v>
      </c>
      <c r="B491" t="s">
        <v>1935</v>
      </c>
      <c r="C491" t="s">
        <v>1043</v>
      </c>
      <c r="D491" t="s">
        <v>1044</v>
      </c>
      <c r="E491">
        <v>24.12</v>
      </c>
      <c r="F491" t="s">
        <v>92</v>
      </c>
      <c r="G491" t="str">
        <f>LOOKUP(Tabulka1[[#This Row],[Okres]],Tabulka3[Name],Tabulka3[Id])</f>
        <v>fd1aada2-399d-4c1b-972b-1259e9d0ff6b</v>
      </c>
    </row>
    <row r="492" spans="1:7" x14ac:dyDescent="0.25">
      <c r="A492">
        <v>491</v>
      </c>
      <c r="B492" t="s">
        <v>1936</v>
      </c>
      <c r="C492" t="s">
        <v>197</v>
      </c>
      <c r="D492" t="s">
        <v>1045</v>
      </c>
      <c r="E492">
        <v>31.79</v>
      </c>
      <c r="F492" t="s">
        <v>98</v>
      </c>
      <c r="G492" t="str">
        <f>LOOKUP(Tabulka1[[#This Row],[Okres]],Tabulka3[Name],Tabulka3[Id])</f>
        <v>7a5f4056-85a6-4cb8-bbca-a65ef045d2e6</v>
      </c>
    </row>
    <row r="493" spans="1:7" x14ac:dyDescent="0.25">
      <c r="A493">
        <v>492</v>
      </c>
      <c r="B493" t="s">
        <v>1937</v>
      </c>
      <c r="C493" t="s">
        <v>1046</v>
      </c>
      <c r="D493" t="s">
        <v>1047</v>
      </c>
      <c r="E493">
        <v>40.200000000000003</v>
      </c>
      <c r="F493" t="s">
        <v>306</v>
      </c>
      <c r="G493" t="str">
        <f>LOOKUP(Tabulka1[[#This Row],[Okres]],Tabulka3[Name],Tabulka3[Id])</f>
        <v>6139302e-762a-491f-837b-75c3ace49df4</v>
      </c>
    </row>
    <row r="494" spans="1:7" x14ac:dyDescent="0.25">
      <c r="A494">
        <v>493</v>
      </c>
      <c r="B494" t="s">
        <v>1938</v>
      </c>
      <c r="C494" t="s">
        <v>1048</v>
      </c>
      <c r="D494" t="s">
        <v>1049</v>
      </c>
      <c r="E494">
        <v>25.85</v>
      </c>
      <c r="F494" t="s">
        <v>60</v>
      </c>
      <c r="G494" t="str">
        <f>LOOKUP(Tabulka1[[#This Row],[Okres]],Tabulka3[Name],Tabulka3[Id])</f>
        <v>fe000b9d-1fde-4e3c-839e-c59fd3c30756</v>
      </c>
    </row>
    <row r="495" spans="1:7" x14ac:dyDescent="0.25">
      <c r="A495">
        <v>494</v>
      </c>
      <c r="B495" t="s">
        <v>1939</v>
      </c>
      <c r="C495" t="s">
        <v>1050</v>
      </c>
      <c r="D495" t="s">
        <v>1051</v>
      </c>
      <c r="E495">
        <v>7.75</v>
      </c>
      <c r="F495" t="s">
        <v>104</v>
      </c>
      <c r="G495" t="str">
        <f>LOOKUP(Tabulka1[[#This Row],[Okres]],Tabulka3[Name],Tabulka3[Id])</f>
        <v>04ce93c6-79f6-4dc7-9046-118050f1f52c</v>
      </c>
    </row>
    <row r="496" spans="1:7" x14ac:dyDescent="0.25">
      <c r="A496">
        <v>495</v>
      </c>
      <c r="B496" t="s">
        <v>1940</v>
      </c>
      <c r="C496" t="s">
        <v>1052</v>
      </c>
      <c r="D496" t="s">
        <v>1053</v>
      </c>
      <c r="E496">
        <v>11.11</v>
      </c>
      <c r="F496" t="s">
        <v>52</v>
      </c>
      <c r="G496" t="str">
        <f>LOOKUP(Tabulka1[[#This Row],[Okres]],Tabulka3[Name],Tabulka3[Id])</f>
        <v>4d72c278-4cde-4ac6-8765-8463a0c5f9b6</v>
      </c>
    </row>
    <row r="497" spans="1:7" x14ac:dyDescent="0.25">
      <c r="A497">
        <v>496</v>
      </c>
      <c r="B497" t="s">
        <v>1941</v>
      </c>
      <c r="C497" t="s">
        <v>1054</v>
      </c>
      <c r="D497" t="s">
        <v>1055</v>
      </c>
      <c r="E497">
        <v>19.82</v>
      </c>
      <c r="F497" t="s">
        <v>60</v>
      </c>
      <c r="G497" t="str">
        <f>LOOKUP(Tabulka1[[#This Row],[Okres]],Tabulka3[Name],Tabulka3[Id])</f>
        <v>fe000b9d-1fde-4e3c-839e-c59fd3c30756</v>
      </c>
    </row>
    <row r="498" spans="1:7" x14ac:dyDescent="0.25">
      <c r="A498">
        <v>497</v>
      </c>
      <c r="B498" t="s">
        <v>1942</v>
      </c>
      <c r="C498" t="s">
        <v>1056</v>
      </c>
      <c r="D498" t="s">
        <v>1057</v>
      </c>
      <c r="E498">
        <v>127.17</v>
      </c>
      <c r="F498" t="s">
        <v>269</v>
      </c>
      <c r="G498" t="str">
        <f>LOOKUP(Tabulka1[[#This Row],[Okres]],Tabulka3[Name],Tabulka3[Id])</f>
        <v>f1bdb9c5-8532-46d6-b5e7-57b11e4e4d4e</v>
      </c>
    </row>
    <row r="499" spans="1:7" x14ac:dyDescent="0.25">
      <c r="A499">
        <v>498</v>
      </c>
      <c r="B499" t="s">
        <v>1943</v>
      </c>
      <c r="C499" t="s">
        <v>1058</v>
      </c>
      <c r="D499" t="s">
        <v>1059</v>
      </c>
      <c r="E499">
        <v>14.4</v>
      </c>
      <c r="F499" t="s">
        <v>92</v>
      </c>
      <c r="G499" t="str">
        <f>LOOKUP(Tabulka1[[#This Row],[Okres]],Tabulka3[Name],Tabulka3[Id])</f>
        <v>fd1aada2-399d-4c1b-972b-1259e9d0ff6b</v>
      </c>
    </row>
    <row r="500" spans="1:7" x14ac:dyDescent="0.25">
      <c r="A500">
        <v>499</v>
      </c>
      <c r="B500" t="s">
        <v>1944</v>
      </c>
      <c r="C500" t="s">
        <v>1060</v>
      </c>
      <c r="D500" t="s">
        <v>1061</v>
      </c>
      <c r="E500">
        <v>29.93</v>
      </c>
      <c r="F500" t="s">
        <v>115</v>
      </c>
      <c r="G500" t="str">
        <f>LOOKUP(Tabulka1[[#This Row],[Okres]],Tabulka3[Name],Tabulka3[Id])</f>
        <v>4d0d2b99-e118-46ab-83bc-5e234a202b33</v>
      </c>
    </row>
    <row r="501" spans="1:7" x14ac:dyDescent="0.25">
      <c r="A501">
        <v>500</v>
      </c>
      <c r="B501" t="s">
        <v>1945</v>
      </c>
      <c r="C501" t="s">
        <v>1062</v>
      </c>
      <c r="D501" t="s">
        <v>1061</v>
      </c>
      <c r="E501">
        <v>9.59</v>
      </c>
      <c r="F501" t="s">
        <v>37</v>
      </c>
      <c r="G501" t="str">
        <f>LOOKUP(Tabulka1[[#This Row],[Okres]],Tabulka3[Name],Tabulka3[Id])</f>
        <v>cb9c4c5d-561b-4d47-a8b7-bf0cacc3a7d6</v>
      </c>
    </row>
    <row r="502" spans="1:7" x14ac:dyDescent="0.25">
      <c r="A502">
        <v>501</v>
      </c>
      <c r="B502" t="s">
        <v>1946</v>
      </c>
      <c r="C502" t="s">
        <v>1063</v>
      </c>
      <c r="D502" t="s">
        <v>1064</v>
      </c>
      <c r="E502">
        <v>13.13</v>
      </c>
      <c r="F502" t="s">
        <v>66</v>
      </c>
      <c r="G502" t="str">
        <f>LOOKUP(Tabulka1[[#This Row],[Okres]],Tabulka3[Name],Tabulka3[Id])</f>
        <v>943b2ee6-0639-4e3f-81e4-5f14179c5c50</v>
      </c>
    </row>
    <row r="503" spans="1:7" x14ac:dyDescent="0.25">
      <c r="A503">
        <v>502</v>
      </c>
      <c r="B503" t="s">
        <v>1947</v>
      </c>
      <c r="C503" t="s">
        <v>1065</v>
      </c>
      <c r="D503" t="s">
        <v>1066</v>
      </c>
      <c r="E503">
        <v>27.24</v>
      </c>
      <c r="F503" t="s">
        <v>78</v>
      </c>
      <c r="G503" t="str">
        <f>LOOKUP(Tabulka1[[#This Row],[Okres]],Tabulka3[Name],Tabulka3[Id])</f>
        <v>4b716149-1210-40ab-b2f2-83da874258a3</v>
      </c>
    </row>
    <row r="504" spans="1:7" x14ac:dyDescent="0.25">
      <c r="A504">
        <v>503</v>
      </c>
      <c r="B504" t="s">
        <v>1948</v>
      </c>
      <c r="C504" t="s">
        <v>1067</v>
      </c>
      <c r="D504" t="s">
        <v>1068</v>
      </c>
      <c r="E504">
        <v>31.98</v>
      </c>
      <c r="F504" t="s">
        <v>210</v>
      </c>
      <c r="G504" t="str">
        <f>LOOKUP(Tabulka1[[#This Row],[Okres]],Tabulka3[Name],Tabulka3[Id])</f>
        <v>88687350-0a1e-41a3-bfd0-5d31dfd38d84</v>
      </c>
    </row>
    <row r="505" spans="1:7" x14ac:dyDescent="0.25">
      <c r="A505">
        <v>504</v>
      </c>
      <c r="B505" t="s">
        <v>1949</v>
      </c>
      <c r="C505" t="s">
        <v>1069</v>
      </c>
      <c r="D505" t="s">
        <v>1070</v>
      </c>
      <c r="E505">
        <v>21.86</v>
      </c>
      <c r="F505" t="s">
        <v>135</v>
      </c>
      <c r="G505" t="str">
        <f>LOOKUP(Tabulka1[[#This Row],[Okres]],Tabulka3[Name],Tabulka3[Id])</f>
        <v>e5d9ca34-c228-407d-b20a-b4f94b5ac5c5</v>
      </c>
    </row>
    <row r="506" spans="1:7" x14ac:dyDescent="0.25">
      <c r="A506">
        <v>505</v>
      </c>
      <c r="B506" t="s">
        <v>1950</v>
      </c>
      <c r="C506" t="s">
        <v>1071</v>
      </c>
      <c r="D506" t="s">
        <v>1070</v>
      </c>
      <c r="E506">
        <v>12.06</v>
      </c>
      <c r="F506" t="s">
        <v>72</v>
      </c>
      <c r="G506" t="str">
        <f>LOOKUP(Tabulka1[[#This Row],[Okres]],Tabulka3[Name],Tabulka3[Id])</f>
        <v>996e5369-9a3d-43c5-bd0f-4f48e0fccfe1</v>
      </c>
    </row>
    <row r="507" spans="1:7" x14ac:dyDescent="0.25">
      <c r="A507">
        <v>506</v>
      </c>
      <c r="B507" t="s">
        <v>1951</v>
      </c>
      <c r="C507" t="s">
        <v>1072</v>
      </c>
      <c r="D507" t="s">
        <v>1073</v>
      </c>
      <c r="E507">
        <v>19.260000000000002</v>
      </c>
      <c r="F507" t="s">
        <v>98</v>
      </c>
      <c r="G507" t="str">
        <f>LOOKUP(Tabulka1[[#This Row],[Okres]],Tabulka3[Name],Tabulka3[Id])</f>
        <v>7a5f4056-85a6-4cb8-bbca-a65ef045d2e6</v>
      </c>
    </row>
    <row r="508" spans="1:7" x14ac:dyDescent="0.25">
      <c r="A508">
        <v>507</v>
      </c>
      <c r="B508" t="s">
        <v>1952</v>
      </c>
      <c r="C508" t="s">
        <v>1074</v>
      </c>
      <c r="D508" t="s">
        <v>1075</v>
      </c>
      <c r="E508">
        <v>23.44</v>
      </c>
      <c r="F508" t="s">
        <v>98</v>
      </c>
      <c r="G508" t="str">
        <f>LOOKUP(Tabulka1[[#This Row],[Okres]],Tabulka3[Name],Tabulka3[Id])</f>
        <v>7a5f4056-85a6-4cb8-bbca-a65ef045d2e6</v>
      </c>
    </row>
    <row r="509" spans="1:7" x14ac:dyDescent="0.25">
      <c r="A509">
        <v>508</v>
      </c>
      <c r="B509" t="s">
        <v>1953</v>
      </c>
      <c r="C509" t="s">
        <v>1076</v>
      </c>
      <c r="D509" t="s">
        <v>1077</v>
      </c>
      <c r="E509">
        <v>95.69</v>
      </c>
      <c r="F509" t="s">
        <v>57</v>
      </c>
      <c r="G509" t="str">
        <f>LOOKUP(Tabulka1[[#This Row],[Okres]],Tabulka3[Name],Tabulka3[Id])</f>
        <v>9b162c45-856e-4130-8637-d52d50d29728</v>
      </c>
    </row>
    <row r="510" spans="1:7" x14ac:dyDescent="0.25">
      <c r="A510">
        <v>509</v>
      </c>
      <c r="B510" t="s">
        <v>1954</v>
      </c>
      <c r="C510" t="s">
        <v>1078</v>
      </c>
      <c r="D510" t="s">
        <v>1079</v>
      </c>
      <c r="E510">
        <v>28.26</v>
      </c>
      <c r="F510" t="s">
        <v>165</v>
      </c>
      <c r="G510" t="str">
        <f>LOOKUP(Tabulka1[[#This Row],[Okres]],Tabulka3[Name],Tabulka3[Id])</f>
        <v>3c7ccdc8-4755-43b9-a198-71e4c2e6995b</v>
      </c>
    </row>
    <row r="511" spans="1:7" x14ac:dyDescent="0.25">
      <c r="A511">
        <v>510</v>
      </c>
      <c r="B511" t="s">
        <v>1955</v>
      </c>
      <c r="C511" t="s">
        <v>1080</v>
      </c>
      <c r="D511" t="s">
        <v>1081</v>
      </c>
      <c r="E511">
        <v>19.670000000000002</v>
      </c>
      <c r="F511" t="s">
        <v>217</v>
      </c>
      <c r="G511" t="str">
        <f>LOOKUP(Tabulka1[[#This Row],[Okres]],Tabulka3[Name],Tabulka3[Id])</f>
        <v>b3516507-3afd-434f-ba8e-dbd37aa110fa</v>
      </c>
    </row>
    <row r="512" spans="1:7" x14ac:dyDescent="0.25">
      <c r="A512">
        <v>511</v>
      </c>
      <c r="B512" t="s">
        <v>1956</v>
      </c>
      <c r="C512" t="s">
        <v>1082</v>
      </c>
      <c r="D512" t="s">
        <v>1083</v>
      </c>
      <c r="E512">
        <v>52.68</v>
      </c>
      <c r="F512" t="s">
        <v>190</v>
      </c>
      <c r="G512" t="str">
        <f>LOOKUP(Tabulka1[[#This Row],[Okres]],Tabulka3[Name],Tabulka3[Id])</f>
        <v>5789d178-5a9d-48ca-9c74-59c3efce532f</v>
      </c>
    </row>
    <row r="513" spans="1:7" x14ac:dyDescent="0.25">
      <c r="A513">
        <v>512</v>
      </c>
      <c r="B513" t="s">
        <v>1957</v>
      </c>
      <c r="C513" t="s">
        <v>1084</v>
      </c>
      <c r="D513" t="s">
        <v>1085</v>
      </c>
      <c r="E513">
        <v>36.68</v>
      </c>
      <c r="F513" t="s">
        <v>129</v>
      </c>
      <c r="G513" t="str">
        <f>LOOKUP(Tabulka1[[#This Row],[Okres]],Tabulka3[Name],Tabulka3[Id])</f>
        <v>0b9c7ad9-dd81-4785-a6c1-150994bfb002</v>
      </c>
    </row>
    <row r="514" spans="1:7" x14ac:dyDescent="0.25">
      <c r="A514">
        <v>513</v>
      </c>
      <c r="B514" t="s">
        <v>1958</v>
      </c>
      <c r="C514" t="s">
        <v>1086</v>
      </c>
      <c r="D514" t="s">
        <v>1087</v>
      </c>
      <c r="E514">
        <v>10.65</v>
      </c>
      <c r="F514" t="s">
        <v>251</v>
      </c>
      <c r="G514" t="str">
        <f>LOOKUP(Tabulka1[[#This Row],[Okres]],Tabulka3[Name],Tabulka3[Id])</f>
        <v>0f456bc2-4cd0-44ee-abce-281bf830a79f</v>
      </c>
    </row>
    <row r="515" spans="1:7" x14ac:dyDescent="0.25">
      <c r="A515">
        <v>514</v>
      </c>
      <c r="B515" t="s">
        <v>1959</v>
      </c>
      <c r="C515" t="s">
        <v>1088</v>
      </c>
      <c r="D515" t="s">
        <v>1089</v>
      </c>
      <c r="E515">
        <v>18.89</v>
      </c>
      <c r="F515" t="s">
        <v>162</v>
      </c>
      <c r="G515" t="str">
        <f>LOOKUP(Tabulka1[[#This Row],[Okres]],Tabulka3[Name],Tabulka3[Id])</f>
        <v>509d8d58-3a8a-43da-8a4c-4ab9771c1639</v>
      </c>
    </row>
    <row r="516" spans="1:7" x14ac:dyDescent="0.25">
      <c r="A516">
        <v>515</v>
      </c>
      <c r="B516" t="s">
        <v>1960</v>
      </c>
      <c r="C516" t="s">
        <v>1090</v>
      </c>
      <c r="D516" t="s">
        <v>1091</v>
      </c>
      <c r="E516">
        <v>18.8</v>
      </c>
      <c r="F516" t="s">
        <v>135</v>
      </c>
      <c r="G516" t="str">
        <f>LOOKUP(Tabulka1[[#This Row],[Okres]],Tabulka3[Name],Tabulka3[Id])</f>
        <v>e5d9ca34-c228-407d-b20a-b4f94b5ac5c5</v>
      </c>
    </row>
    <row r="517" spans="1:7" x14ac:dyDescent="0.25">
      <c r="A517">
        <v>516</v>
      </c>
      <c r="B517" t="s">
        <v>1961</v>
      </c>
      <c r="C517" t="s">
        <v>1092</v>
      </c>
      <c r="D517" t="s">
        <v>1093</v>
      </c>
      <c r="E517">
        <v>36.520000000000003</v>
      </c>
      <c r="F517" t="s">
        <v>210</v>
      </c>
      <c r="G517" t="str">
        <f>LOOKUP(Tabulka1[[#This Row],[Okres]],Tabulka3[Name],Tabulka3[Id])</f>
        <v>88687350-0a1e-41a3-bfd0-5d31dfd38d84</v>
      </c>
    </row>
    <row r="518" spans="1:7" x14ac:dyDescent="0.25">
      <c r="A518">
        <v>517</v>
      </c>
      <c r="B518" t="s">
        <v>1962</v>
      </c>
      <c r="C518" t="s">
        <v>1094</v>
      </c>
      <c r="D518" t="s">
        <v>1095</v>
      </c>
      <c r="E518">
        <v>20.92</v>
      </c>
      <c r="F518" t="s">
        <v>81</v>
      </c>
      <c r="G518" t="str">
        <f>LOOKUP(Tabulka1[[#This Row],[Okres]],Tabulka3[Name],Tabulka3[Id])</f>
        <v>93bf7742-8fc1-4e68-b623-ac2d660e3317</v>
      </c>
    </row>
    <row r="519" spans="1:7" x14ac:dyDescent="0.25">
      <c r="A519">
        <v>518</v>
      </c>
      <c r="B519" t="s">
        <v>1963</v>
      </c>
      <c r="C519" t="s">
        <v>1096</v>
      </c>
      <c r="D519" t="s">
        <v>1097</v>
      </c>
      <c r="E519">
        <v>17.010000000000002</v>
      </c>
      <c r="F519" t="s">
        <v>129</v>
      </c>
      <c r="G519" t="str">
        <f>LOOKUP(Tabulka1[[#This Row],[Okres]],Tabulka3[Name],Tabulka3[Id])</f>
        <v>0b9c7ad9-dd81-4785-a6c1-150994bfb002</v>
      </c>
    </row>
    <row r="520" spans="1:7" x14ac:dyDescent="0.25">
      <c r="A520">
        <v>519</v>
      </c>
      <c r="B520" t="s">
        <v>1964</v>
      </c>
      <c r="C520" t="s">
        <v>1098</v>
      </c>
      <c r="D520" t="s">
        <v>1099</v>
      </c>
      <c r="E520">
        <v>19.97</v>
      </c>
      <c r="F520" t="s">
        <v>303</v>
      </c>
      <c r="G520" t="str">
        <f>LOOKUP(Tabulka1[[#This Row],[Okres]],Tabulka3[Name],Tabulka3[Id])</f>
        <v>52710db2-9fad-4a17-8695-d22f610a535b</v>
      </c>
    </row>
    <row r="521" spans="1:7" x14ac:dyDescent="0.25">
      <c r="A521">
        <v>520</v>
      </c>
      <c r="B521" t="s">
        <v>1965</v>
      </c>
      <c r="C521" t="s">
        <v>476</v>
      </c>
      <c r="D521" t="s">
        <v>1100</v>
      </c>
      <c r="E521">
        <v>86.27</v>
      </c>
      <c r="F521" t="s">
        <v>115</v>
      </c>
      <c r="G521" t="str">
        <f>LOOKUP(Tabulka1[[#This Row],[Okres]],Tabulka3[Name],Tabulka3[Id])</f>
        <v>4d0d2b99-e118-46ab-83bc-5e234a202b33</v>
      </c>
    </row>
    <row r="522" spans="1:7" x14ac:dyDescent="0.25">
      <c r="A522">
        <v>521</v>
      </c>
      <c r="B522" t="s">
        <v>1966</v>
      </c>
      <c r="C522" t="s">
        <v>1101</v>
      </c>
      <c r="D522" t="s">
        <v>1102</v>
      </c>
      <c r="E522">
        <v>83.32</v>
      </c>
      <c r="F522" t="s">
        <v>311</v>
      </c>
      <c r="G522" t="str">
        <f>LOOKUP(Tabulka1[[#This Row],[Okres]],Tabulka3[Name],Tabulka3[Id])</f>
        <v>f6fef133-cc42-44c4-b65b-7e42c14fab88</v>
      </c>
    </row>
    <row r="523" spans="1:7" x14ac:dyDescent="0.25">
      <c r="A523">
        <v>522</v>
      </c>
      <c r="B523" t="s">
        <v>1967</v>
      </c>
      <c r="C523" t="s">
        <v>1103</v>
      </c>
      <c r="D523" t="s">
        <v>1104</v>
      </c>
      <c r="E523">
        <v>12.57</v>
      </c>
      <c r="F523" t="s">
        <v>129</v>
      </c>
      <c r="G523" t="str">
        <f>LOOKUP(Tabulka1[[#This Row],[Okres]],Tabulka3[Name],Tabulka3[Id])</f>
        <v>0b9c7ad9-dd81-4785-a6c1-150994bfb002</v>
      </c>
    </row>
    <row r="524" spans="1:7" x14ac:dyDescent="0.25">
      <c r="A524">
        <v>523</v>
      </c>
      <c r="B524" t="s">
        <v>1968</v>
      </c>
      <c r="C524" t="s">
        <v>1105</v>
      </c>
      <c r="D524" t="s">
        <v>1106</v>
      </c>
      <c r="E524">
        <v>23.57</v>
      </c>
      <c r="F524" t="s">
        <v>464</v>
      </c>
      <c r="G524" t="str">
        <f>LOOKUP(Tabulka1[[#This Row],[Okres]],Tabulka3[Name],Tabulka3[Id])</f>
        <v>9774164e-66ae-4227-89e7-8e304ff26a15</v>
      </c>
    </row>
    <row r="525" spans="1:7" x14ac:dyDescent="0.25">
      <c r="A525">
        <v>524</v>
      </c>
      <c r="B525" t="s">
        <v>1969</v>
      </c>
      <c r="C525" t="s">
        <v>1107</v>
      </c>
      <c r="D525" t="s">
        <v>1108</v>
      </c>
      <c r="E525">
        <v>48.6</v>
      </c>
      <c r="F525" t="s">
        <v>256</v>
      </c>
      <c r="G525" t="str">
        <f>LOOKUP(Tabulka1[[#This Row],[Okres]],Tabulka3[Name],Tabulka3[Id])</f>
        <v>3c543323-9c04-4cc7-9cbf-9ce2f651fe23</v>
      </c>
    </row>
    <row r="526" spans="1:7" x14ac:dyDescent="0.25">
      <c r="A526">
        <v>525</v>
      </c>
      <c r="B526" t="s">
        <v>1970</v>
      </c>
      <c r="C526" t="s">
        <v>1109</v>
      </c>
      <c r="D526" t="s">
        <v>1110</v>
      </c>
      <c r="E526">
        <v>35.409999999999997</v>
      </c>
      <c r="F526" t="s">
        <v>148</v>
      </c>
      <c r="G526" t="str">
        <f>LOOKUP(Tabulka1[[#This Row],[Okres]],Tabulka3[Name],Tabulka3[Id])</f>
        <v>be7d4d9a-fde3-4ef7-9680-b9eacae7dbab</v>
      </c>
    </row>
    <row r="527" spans="1:7" x14ac:dyDescent="0.25">
      <c r="A527">
        <v>526</v>
      </c>
      <c r="B527" t="s">
        <v>1971</v>
      </c>
      <c r="C527" t="s">
        <v>1111</v>
      </c>
      <c r="D527" t="s">
        <v>1112</v>
      </c>
      <c r="E527">
        <v>60.6</v>
      </c>
      <c r="F527" t="s">
        <v>78</v>
      </c>
      <c r="G527" t="str">
        <f>LOOKUP(Tabulka1[[#This Row],[Okres]],Tabulka3[Name],Tabulka3[Id])</f>
        <v>4b716149-1210-40ab-b2f2-83da874258a3</v>
      </c>
    </row>
    <row r="528" spans="1:7" x14ac:dyDescent="0.25">
      <c r="A528">
        <v>527</v>
      </c>
      <c r="B528" t="s">
        <v>1972</v>
      </c>
      <c r="C528" t="s">
        <v>1113</v>
      </c>
      <c r="D528" t="s">
        <v>1114</v>
      </c>
      <c r="E528">
        <v>79.77</v>
      </c>
      <c r="F528" t="s">
        <v>151</v>
      </c>
      <c r="G528" t="str">
        <f>LOOKUP(Tabulka1[[#This Row],[Okres]],Tabulka3[Name],Tabulka3[Id])</f>
        <v>e08b64d8-6b1c-4f53-a762-e1afd5ccb66b</v>
      </c>
    </row>
    <row r="529" spans="1:7" x14ac:dyDescent="0.25">
      <c r="A529">
        <v>528</v>
      </c>
      <c r="B529" t="s">
        <v>1973</v>
      </c>
      <c r="C529" t="s">
        <v>1115</v>
      </c>
      <c r="D529" t="s">
        <v>1116</v>
      </c>
      <c r="E529">
        <v>34.53</v>
      </c>
      <c r="F529" t="s">
        <v>151</v>
      </c>
      <c r="G529" t="str">
        <f>LOOKUP(Tabulka1[[#This Row],[Okres]],Tabulka3[Name],Tabulka3[Id])</f>
        <v>e08b64d8-6b1c-4f53-a762-e1afd5ccb66b</v>
      </c>
    </row>
    <row r="530" spans="1:7" x14ac:dyDescent="0.25">
      <c r="A530">
        <v>529</v>
      </c>
      <c r="B530" t="s">
        <v>1974</v>
      </c>
      <c r="C530" t="s">
        <v>1117</v>
      </c>
      <c r="D530" t="s">
        <v>1118</v>
      </c>
      <c r="E530">
        <v>22.33</v>
      </c>
      <c r="F530" t="s">
        <v>246</v>
      </c>
      <c r="G530" t="str">
        <f>LOOKUP(Tabulka1[[#This Row],[Okres]],Tabulka3[Name],Tabulka3[Id])</f>
        <v>75d9c303-317b-47c6-a74d-16c9f9860ed5</v>
      </c>
    </row>
    <row r="531" spans="1:7" x14ac:dyDescent="0.25">
      <c r="A531">
        <v>530</v>
      </c>
      <c r="B531" t="s">
        <v>1975</v>
      </c>
      <c r="C531" t="s">
        <v>1119</v>
      </c>
      <c r="D531" t="s">
        <v>1118</v>
      </c>
      <c r="E531">
        <v>12.52</v>
      </c>
      <c r="F531" t="s">
        <v>179</v>
      </c>
      <c r="G531" t="str">
        <f>LOOKUP(Tabulka1[[#This Row],[Okres]],Tabulka3[Name],Tabulka3[Id])</f>
        <v>c6aace4f-21c5-441e-b8ef-41fef4773be5</v>
      </c>
    </row>
    <row r="532" spans="1:7" x14ac:dyDescent="0.25">
      <c r="A532">
        <v>531</v>
      </c>
      <c r="B532" t="s">
        <v>1976</v>
      </c>
      <c r="C532" t="s">
        <v>1120</v>
      </c>
      <c r="D532" t="s">
        <v>1121</v>
      </c>
      <c r="E532">
        <v>11.05</v>
      </c>
      <c r="F532" t="s">
        <v>60</v>
      </c>
      <c r="G532" t="str">
        <f>LOOKUP(Tabulka1[[#This Row],[Okres]],Tabulka3[Name],Tabulka3[Id])</f>
        <v>fe000b9d-1fde-4e3c-839e-c59fd3c30756</v>
      </c>
    </row>
    <row r="533" spans="1:7" x14ac:dyDescent="0.25">
      <c r="A533">
        <v>532</v>
      </c>
      <c r="B533" t="s">
        <v>1977</v>
      </c>
      <c r="C533" t="s">
        <v>331</v>
      </c>
      <c r="D533" t="s">
        <v>1122</v>
      </c>
      <c r="E533">
        <v>37.590000000000003</v>
      </c>
      <c r="F533" t="s">
        <v>227</v>
      </c>
      <c r="G533" t="str">
        <f>LOOKUP(Tabulka1[[#This Row],[Okres]],Tabulka3[Name],Tabulka3[Id])</f>
        <v>c0c13d2c-44f7-4572-a74e-a07370571bf2</v>
      </c>
    </row>
    <row r="534" spans="1:7" x14ac:dyDescent="0.25">
      <c r="A534">
        <v>533</v>
      </c>
      <c r="B534" t="s">
        <v>1978</v>
      </c>
      <c r="C534" t="s">
        <v>1123</v>
      </c>
      <c r="D534" t="s">
        <v>1124</v>
      </c>
      <c r="E534">
        <v>56.06</v>
      </c>
      <c r="F534" t="s">
        <v>182</v>
      </c>
      <c r="G534" t="str">
        <f>LOOKUP(Tabulka1[[#This Row],[Okres]],Tabulka3[Name],Tabulka3[Id])</f>
        <v>3c5e757b-4b01-4fc6-86bf-828167b202ff</v>
      </c>
    </row>
    <row r="535" spans="1:7" x14ac:dyDescent="0.25">
      <c r="A535">
        <v>534</v>
      </c>
      <c r="B535" t="s">
        <v>1979</v>
      </c>
      <c r="C535" t="s">
        <v>1125</v>
      </c>
      <c r="D535" t="s">
        <v>1126</v>
      </c>
      <c r="E535">
        <v>22.04</v>
      </c>
      <c r="F535" t="s">
        <v>101</v>
      </c>
      <c r="G535" t="str">
        <f>LOOKUP(Tabulka1[[#This Row],[Okres]],Tabulka3[Name],Tabulka3[Id])</f>
        <v>00622233-8c10-4dd3-ba29-38191baa7ac0</v>
      </c>
    </row>
    <row r="536" spans="1:7" x14ac:dyDescent="0.25">
      <c r="A536">
        <v>535</v>
      </c>
      <c r="B536" t="s">
        <v>1980</v>
      </c>
      <c r="C536" t="s">
        <v>1127</v>
      </c>
      <c r="D536" t="s">
        <v>1128</v>
      </c>
      <c r="E536">
        <v>23.91</v>
      </c>
      <c r="F536" t="s">
        <v>230</v>
      </c>
      <c r="G536" t="str">
        <f>LOOKUP(Tabulka1[[#This Row],[Okres]],Tabulka3[Name],Tabulka3[Id])</f>
        <v>ee805001-6515-4313-88cf-b234591d91df</v>
      </c>
    </row>
    <row r="537" spans="1:7" x14ac:dyDescent="0.25">
      <c r="A537">
        <v>536</v>
      </c>
      <c r="B537" t="s">
        <v>1981</v>
      </c>
      <c r="C537" t="s">
        <v>1129</v>
      </c>
      <c r="D537" t="s">
        <v>1130</v>
      </c>
      <c r="E537">
        <v>19.05</v>
      </c>
      <c r="F537" t="s">
        <v>154</v>
      </c>
      <c r="G537" t="str">
        <f>LOOKUP(Tabulka1[[#This Row],[Okres]],Tabulka3[Name],Tabulka3[Id])</f>
        <v>33f2561d-5b92-425f-8501-c45e7e614db9</v>
      </c>
    </row>
    <row r="538" spans="1:7" x14ac:dyDescent="0.25">
      <c r="A538">
        <v>537</v>
      </c>
      <c r="B538" t="s">
        <v>1982</v>
      </c>
      <c r="C538" t="s">
        <v>1131</v>
      </c>
      <c r="D538" t="s">
        <v>1132</v>
      </c>
      <c r="E538">
        <v>12.7</v>
      </c>
      <c r="F538" t="s">
        <v>222</v>
      </c>
      <c r="G538" t="str">
        <f>LOOKUP(Tabulka1[[#This Row],[Okres]],Tabulka3[Name],Tabulka3[Id])</f>
        <v>8e2474e4-419d-40d8-af89-a6c5755ee68d</v>
      </c>
    </row>
    <row r="539" spans="1:7" x14ac:dyDescent="0.25">
      <c r="A539">
        <v>538</v>
      </c>
      <c r="B539" t="s">
        <v>1983</v>
      </c>
      <c r="C539" t="s">
        <v>1133</v>
      </c>
      <c r="D539" t="s">
        <v>1134</v>
      </c>
      <c r="E539">
        <v>55.61</v>
      </c>
      <c r="F539" t="s">
        <v>151</v>
      </c>
      <c r="G539" t="str">
        <f>LOOKUP(Tabulka1[[#This Row],[Okres]],Tabulka3[Name],Tabulka3[Id])</f>
        <v>e08b64d8-6b1c-4f53-a762-e1afd5ccb66b</v>
      </c>
    </row>
    <row r="540" spans="1:7" x14ac:dyDescent="0.25">
      <c r="A540">
        <v>539</v>
      </c>
      <c r="B540" t="s">
        <v>1984</v>
      </c>
      <c r="C540" t="s">
        <v>1135</v>
      </c>
      <c r="D540" t="s">
        <v>1136</v>
      </c>
      <c r="E540">
        <v>14.1</v>
      </c>
      <c r="F540" t="s">
        <v>222</v>
      </c>
      <c r="G540" t="str">
        <f>LOOKUP(Tabulka1[[#This Row],[Okres]],Tabulka3[Name],Tabulka3[Id])</f>
        <v>8e2474e4-419d-40d8-af89-a6c5755ee68d</v>
      </c>
    </row>
    <row r="541" spans="1:7" x14ac:dyDescent="0.25">
      <c r="A541">
        <v>540</v>
      </c>
      <c r="B541" t="s">
        <v>1985</v>
      </c>
      <c r="C541" t="s">
        <v>1137</v>
      </c>
      <c r="D541" t="s">
        <v>1138</v>
      </c>
      <c r="E541">
        <v>50.64</v>
      </c>
      <c r="F541" t="s">
        <v>256</v>
      </c>
      <c r="G541" t="str">
        <f>LOOKUP(Tabulka1[[#This Row],[Okres]],Tabulka3[Name],Tabulka3[Id])</f>
        <v>3c543323-9c04-4cc7-9cbf-9ce2f651fe23</v>
      </c>
    </row>
    <row r="542" spans="1:7" x14ac:dyDescent="0.25">
      <c r="A542">
        <v>541</v>
      </c>
      <c r="B542" t="s">
        <v>1986</v>
      </c>
      <c r="C542" t="s">
        <v>1139</v>
      </c>
      <c r="D542" t="s">
        <v>1140</v>
      </c>
      <c r="E542">
        <v>17.8</v>
      </c>
      <c r="F542" t="s">
        <v>251</v>
      </c>
      <c r="G542" t="str">
        <f>LOOKUP(Tabulka1[[#This Row],[Okres]],Tabulka3[Name],Tabulka3[Id])</f>
        <v>0f456bc2-4cd0-44ee-abce-281bf830a79f</v>
      </c>
    </row>
    <row r="543" spans="1:7" x14ac:dyDescent="0.25">
      <c r="A543">
        <v>542</v>
      </c>
      <c r="B543" t="s">
        <v>1987</v>
      </c>
      <c r="C543" t="s">
        <v>1141</v>
      </c>
      <c r="D543" t="s">
        <v>1142</v>
      </c>
      <c r="E543">
        <v>29.1</v>
      </c>
      <c r="F543" t="s">
        <v>464</v>
      </c>
      <c r="G543" t="str">
        <f>LOOKUP(Tabulka1[[#This Row],[Okres]],Tabulka3[Name],Tabulka3[Id])</f>
        <v>9774164e-66ae-4227-89e7-8e304ff26a15</v>
      </c>
    </row>
    <row r="544" spans="1:7" x14ac:dyDescent="0.25">
      <c r="A544">
        <v>543</v>
      </c>
      <c r="B544" t="s">
        <v>1988</v>
      </c>
      <c r="C544" t="s">
        <v>1143</v>
      </c>
      <c r="D544" t="s">
        <v>1144</v>
      </c>
      <c r="E544">
        <v>27.83</v>
      </c>
      <c r="F544" t="s">
        <v>311</v>
      </c>
      <c r="G544" t="str">
        <f>LOOKUP(Tabulka1[[#This Row],[Okres]],Tabulka3[Name],Tabulka3[Id])</f>
        <v>f6fef133-cc42-44c4-b65b-7e42c14fab88</v>
      </c>
    </row>
    <row r="545" spans="1:7" x14ac:dyDescent="0.25">
      <c r="A545">
        <v>544</v>
      </c>
      <c r="B545" t="s">
        <v>1989</v>
      </c>
      <c r="C545" t="s">
        <v>1145</v>
      </c>
      <c r="D545" t="s">
        <v>1146</v>
      </c>
      <c r="E545">
        <v>32.58</v>
      </c>
      <c r="F545" t="s">
        <v>98</v>
      </c>
      <c r="G545" t="str">
        <f>LOOKUP(Tabulka1[[#This Row],[Okres]],Tabulka3[Name],Tabulka3[Id])</f>
        <v>7a5f4056-85a6-4cb8-bbca-a65ef045d2e6</v>
      </c>
    </row>
    <row r="546" spans="1:7" x14ac:dyDescent="0.25">
      <c r="A546">
        <v>545</v>
      </c>
      <c r="B546" t="s">
        <v>1990</v>
      </c>
      <c r="C546" t="s">
        <v>1147</v>
      </c>
      <c r="D546" t="s">
        <v>1148</v>
      </c>
      <c r="E546">
        <v>28.91</v>
      </c>
      <c r="F546" t="s">
        <v>203</v>
      </c>
      <c r="G546" t="str">
        <f>LOOKUP(Tabulka1[[#This Row],[Okres]],Tabulka3[Name],Tabulka3[Id])</f>
        <v>8867ebfa-5b4b-4b1d-9244-3feff5cccc1e</v>
      </c>
    </row>
    <row r="547" spans="1:7" x14ac:dyDescent="0.25">
      <c r="A547">
        <v>546</v>
      </c>
      <c r="B547" t="s">
        <v>1991</v>
      </c>
      <c r="C547" t="s">
        <v>1149</v>
      </c>
      <c r="D547" t="s">
        <v>1150</v>
      </c>
      <c r="E547">
        <v>30.61</v>
      </c>
      <c r="F547" t="s">
        <v>162</v>
      </c>
      <c r="G547" t="str">
        <f>LOOKUP(Tabulka1[[#This Row],[Okres]],Tabulka3[Name],Tabulka3[Id])</f>
        <v>509d8d58-3a8a-43da-8a4c-4ab9771c1639</v>
      </c>
    </row>
    <row r="548" spans="1:7" x14ac:dyDescent="0.25">
      <c r="A548">
        <v>547</v>
      </c>
      <c r="B548" t="s">
        <v>1992</v>
      </c>
      <c r="C548" t="s">
        <v>1151</v>
      </c>
      <c r="D548" t="s">
        <v>1152</v>
      </c>
      <c r="E548">
        <v>44.13</v>
      </c>
      <c r="F548" t="s">
        <v>151</v>
      </c>
      <c r="G548" t="str">
        <f>LOOKUP(Tabulka1[[#This Row],[Okres]],Tabulka3[Name],Tabulka3[Id])</f>
        <v>e08b64d8-6b1c-4f53-a762-e1afd5ccb66b</v>
      </c>
    </row>
    <row r="549" spans="1:7" x14ac:dyDescent="0.25">
      <c r="A549">
        <v>548</v>
      </c>
      <c r="B549" t="s">
        <v>1993</v>
      </c>
      <c r="C549" t="s">
        <v>1153</v>
      </c>
      <c r="D549" t="s">
        <v>1154</v>
      </c>
      <c r="E549">
        <v>10.35</v>
      </c>
      <c r="F549" t="s">
        <v>303</v>
      </c>
      <c r="G549" t="str">
        <f>LOOKUP(Tabulka1[[#This Row],[Okres]],Tabulka3[Name],Tabulka3[Id])</f>
        <v>52710db2-9fad-4a17-8695-d22f610a535b</v>
      </c>
    </row>
    <row r="550" spans="1:7" x14ac:dyDescent="0.25">
      <c r="A550">
        <v>549</v>
      </c>
      <c r="B550" t="s">
        <v>1994</v>
      </c>
      <c r="C550" t="s">
        <v>1155</v>
      </c>
      <c r="D550" t="s">
        <v>1156</v>
      </c>
      <c r="E550">
        <v>26.74</v>
      </c>
      <c r="F550" t="s">
        <v>176</v>
      </c>
      <c r="G550" t="str">
        <f>LOOKUP(Tabulka1[[#This Row],[Okres]],Tabulka3[Name],Tabulka3[Id])</f>
        <v>51dcf722-92c9-4b3d-aa22-a5908075abb7</v>
      </c>
    </row>
    <row r="551" spans="1:7" x14ac:dyDescent="0.25">
      <c r="A551">
        <v>550</v>
      </c>
      <c r="B551" t="s">
        <v>1995</v>
      </c>
      <c r="C551" t="s">
        <v>1157</v>
      </c>
      <c r="D551" t="s">
        <v>1158</v>
      </c>
      <c r="E551">
        <v>36.630000000000003</v>
      </c>
      <c r="F551" t="s">
        <v>66</v>
      </c>
      <c r="G551" t="str">
        <f>LOOKUP(Tabulka1[[#This Row],[Okres]],Tabulka3[Name],Tabulka3[Id])</f>
        <v>943b2ee6-0639-4e3f-81e4-5f14179c5c50</v>
      </c>
    </row>
    <row r="552" spans="1:7" x14ac:dyDescent="0.25">
      <c r="A552">
        <v>551</v>
      </c>
      <c r="B552" t="s">
        <v>1996</v>
      </c>
      <c r="C552" t="s">
        <v>1159</v>
      </c>
      <c r="D552" t="s">
        <v>1160</v>
      </c>
      <c r="E552">
        <v>14.51</v>
      </c>
      <c r="F552" t="s">
        <v>170</v>
      </c>
      <c r="G552" t="str">
        <f>LOOKUP(Tabulka1[[#This Row],[Okres]],Tabulka3[Name],Tabulka3[Id])</f>
        <v>e8dd2116-5fe8-4f2f-80ee-ed7cac534588</v>
      </c>
    </row>
    <row r="553" spans="1:7" x14ac:dyDescent="0.25">
      <c r="A553">
        <v>552</v>
      </c>
      <c r="B553" t="s">
        <v>1997</v>
      </c>
      <c r="C553" t="s">
        <v>1161</v>
      </c>
      <c r="D553" t="s">
        <v>1162</v>
      </c>
      <c r="E553">
        <v>34.39</v>
      </c>
      <c r="F553" t="s">
        <v>473</v>
      </c>
      <c r="G553" t="str">
        <f>LOOKUP(Tabulka1[[#This Row],[Okres]],Tabulka3[Name],Tabulka3[Id])</f>
        <v>ed79ca87-17be-4818-b36a-33edc2c5792d</v>
      </c>
    </row>
    <row r="554" spans="1:7" x14ac:dyDescent="0.25">
      <c r="A554">
        <v>553</v>
      </c>
      <c r="B554" t="s">
        <v>1998</v>
      </c>
      <c r="C554" t="s">
        <v>1163</v>
      </c>
      <c r="D554" t="s">
        <v>1164</v>
      </c>
      <c r="E554">
        <v>35.700000000000003</v>
      </c>
      <c r="F554" t="s">
        <v>151</v>
      </c>
      <c r="G554" t="str">
        <f>LOOKUP(Tabulka1[[#This Row],[Okres]],Tabulka3[Name],Tabulka3[Id])</f>
        <v>e08b64d8-6b1c-4f53-a762-e1afd5ccb66b</v>
      </c>
    </row>
    <row r="555" spans="1:7" x14ac:dyDescent="0.25">
      <c r="A555">
        <v>554</v>
      </c>
      <c r="B555" t="s">
        <v>1999</v>
      </c>
      <c r="C555" t="s">
        <v>1165</v>
      </c>
      <c r="D555" t="s">
        <v>1166</v>
      </c>
      <c r="E555">
        <v>12.81</v>
      </c>
      <c r="F555" t="s">
        <v>246</v>
      </c>
      <c r="G555" t="str">
        <f>LOOKUP(Tabulka1[[#This Row],[Okres]],Tabulka3[Name],Tabulka3[Id])</f>
        <v>75d9c303-317b-47c6-a74d-16c9f9860ed5</v>
      </c>
    </row>
    <row r="556" spans="1:7" x14ac:dyDescent="0.25">
      <c r="A556">
        <v>555</v>
      </c>
      <c r="B556" t="s">
        <v>2000</v>
      </c>
      <c r="C556" t="s">
        <v>1167</v>
      </c>
      <c r="D556" t="s">
        <v>1168</v>
      </c>
      <c r="E556">
        <v>20.67</v>
      </c>
      <c r="F556" t="s">
        <v>246</v>
      </c>
      <c r="G556" t="str">
        <f>LOOKUP(Tabulka1[[#This Row],[Okres]],Tabulka3[Name],Tabulka3[Id])</f>
        <v>75d9c303-317b-47c6-a74d-16c9f9860ed5</v>
      </c>
    </row>
    <row r="557" spans="1:7" x14ac:dyDescent="0.25">
      <c r="A557">
        <v>556</v>
      </c>
      <c r="B557" t="s">
        <v>2001</v>
      </c>
      <c r="C557" t="s">
        <v>1169</v>
      </c>
      <c r="D557" t="s">
        <v>1170</v>
      </c>
      <c r="E557">
        <v>13.09</v>
      </c>
      <c r="F557" t="s">
        <v>217</v>
      </c>
      <c r="G557" t="str">
        <f>LOOKUP(Tabulka1[[#This Row],[Okres]],Tabulka3[Name],Tabulka3[Id])</f>
        <v>b3516507-3afd-434f-ba8e-dbd37aa110fa</v>
      </c>
    </row>
    <row r="558" spans="1:7" x14ac:dyDescent="0.25">
      <c r="A558">
        <v>557</v>
      </c>
      <c r="B558" t="s">
        <v>2002</v>
      </c>
      <c r="C558" t="s">
        <v>1171</v>
      </c>
      <c r="D558" t="s">
        <v>1172</v>
      </c>
      <c r="E558">
        <v>27.43</v>
      </c>
      <c r="F558" t="s">
        <v>132</v>
      </c>
      <c r="G558" t="str">
        <f>LOOKUP(Tabulka1[[#This Row],[Okres]],Tabulka3[Name],Tabulka3[Id])</f>
        <v>5b092bf6-95c3-4080-b559-90d49a619e51</v>
      </c>
    </row>
    <row r="559" spans="1:7" x14ac:dyDescent="0.25">
      <c r="A559">
        <v>558</v>
      </c>
      <c r="B559" t="s">
        <v>2003</v>
      </c>
      <c r="C559" t="s">
        <v>1173</v>
      </c>
      <c r="D559" t="s">
        <v>1174</v>
      </c>
      <c r="E559">
        <v>15.96</v>
      </c>
      <c r="F559" t="s">
        <v>60</v>
      </c>
      <c r="G559" t="str">
        <f>LOOKUP(Tabulka1[[#This Row],[Okres]],Tabulka3[Name],Tabulka3[Id])</f>
        <v>fe000b9d-1fde-4e3c-839e-c59fd3c30756</v>
      </c>
    </row>
    <row r="560" spans="1:7" x14ac:dyDescent="0.25">
      <c r="A560">
        <v>559</v>
      </c>
      <c r="B560" t="s">
        <v>2004</v>
      </c>
      <c r="C560" t="s">
        <v>1175</v>
      </c>
      <c r="D560" t="s">
        <v>1176</v>
      </c>
      <c r="E560">
        <v>4.33</v>
      </c>
      <c r="F560" t="s">
        <v>237</v>
      </c>
      <c r="G560" t="str">
        <f>LOOKUP(Tabulka1[[#This Row],[Okres]],Tabulka3[Name],Tabulka3[Id])</f>
        <v>84b975b7-36a4-4be8-a1cd-cf856720740b</v>
      </c>
    </row>
    <row r="561" spans="1:7" x14ac:dyDescent="0.25">
      <c r="A561">
        <v>560</v>
      </c>
      <c r="B561" t="s">
        <v>2005</v>
      </c>
      <c r="C561" t="s">
        <v>1177</v>
      </c>
      <c r="D561" t="s">
        <v>1178</v>
      </c>
      <c r="E561">
        <v>30.53</v>
      </c>
      <c r="F561" t="s">
        <v>148</v>
      </c>
      <c r="G561" t="str">
        <f>LOOKUP(Tabulka1[[#This Row],[Okres]],Tabulka3[Name],Tabulka3[Id])</f>
        <v>be7d4d9a-fde3-4ef7-9680-b9eacae7dbab</v>
      </c>
    </row>
    <row r="562" spans="1:7" x14ac:dyDescent="0.25">
      <c r="A562">
        <v>561</v>
      </c>
      <c r="B562" t="s">
        <v>2006</v>
      </c>
      <c r="C562" t="s">
        <v>1179</v>
      </c>
      <c r="D562" t="s">
        <v>1180</v>
      </c>
      <c r="E562">
        <v>25.6</v>
      </c>
      <c r="F562" t="s">
        <v>101</v>
      </c>
      <c r="G562" t="str">
        <f>LOOKUP(Tabulka1[[#This Row],[Okres]],Tabulka3[Name],Tabulka3[Id])</f>
        <v>00622233-8c10-4dd3-ba29-38191baa7ac0</v>
      </c>
    </row>
    <row r="563" spans="1:7" x14ac:dyDescent="0.25">
      <c r="A563">
        <v>562</v>
      </c>
      <c r="B563" t="s">
        <v>2007</v>
      </c>
      <c r="C563" t="s">
        <v>1181</v>
      </c>
      <c r="D563" t="s">
        <v>1182</v>
      </c>
      <c r="E563">
        <v>34.07</v>
      </c>
      <c r="F563" t="s">
        <v>75</v>
      </c>
      <c r="G563" t="str">
        <f>LOOKUP(Tabulka1[[#This Row],[Okres]],Tabulka3[Name],Tabulka3[Id])</f>
        <v>1d932786-5457-412c-89f2-f5388cb72b6c</v>
      </c>
    </row>
    <row r="564" spans="1:7" x14ac:dyDescent="0.25">
      <c r="A564">
        <v>563</v>
      </c>
      <c r="B564" t="s">
        <v>2008</v>
      </c>
      <c r="C564" t="s">
        <v>1183</v>
      </c>
      <c r="D564" t="s">
        <v>1184</v>
      </c>
      <c r="E564">
        <v>38.51</v>
      </c>
      <c r="F564" t="s">
        <v>311</v>
      </c>
      <c r="G564" t="str">
        <f>LOOKUP(Tabulka1[[#This Row],[Okres]],Tabulka3[Name],Tabulka3[Id])</f>
        <v>f6fef133-cc42-44c4-b65b-7e42c14fab88</v>
      </c>
    </row>
    <row r="565" spans="1:7" x14ac:dyDescent="0.25">
      <c r="A565">
        <v>564</v>
      </c>
      <c r="B565" t="s">
        <v>2009</v>
      </c>
      <c r="C565" t="s">
        <v>1185</v>
      </c>
      <c r="D565" t="s">
        <v>1186</v>
      </c>
      <c r="E565">
        <v>51.29</v>
      </c>
      <c r="F565" t="s">
        <v>151</v>
      </c>
      <c r="G565" t="str">
        <f>LOOKUP(Tabulka1[[#This Row],[Okres]],Tabulka3[Name],Tabulka3[Id])</f>
        <v>e08b64d8-6b1c-4f53-a762-e1afd5ccb66b</v>
      </c>
    </row>
    <row r="566" spans="1:7" x14ac:dyDescent="0.25">
      <c r="A566">
        <v>565</v>
      </c>
      <c r="B566" t="s">
        <v>2010</v>
      </c>
      <c r="C566" t="s">
        <v>1187</v>
      </c>
      <c r="D566" t="s">
        <v>1188</v>
      </c>
      <c r="E566">
        <v>16.989999999999998</v>
      </c>
      <c r="F566" t="s">
        <v>104</v>
      </c>
      <c r="G566" t="str">
        <f>LOOKUP(Tabulka1[[#This Row],[Okres]],Tabulka3[Name],Tabulka3[Id])</f>
        <v>04ce93c6-79f6-4dc7-9046-118050f1f52c</v>
      </c>
    </row>
    <row r="567" spans="1:7" x14ac:dyDescent="0.25">
      <c r="A567">
        <v>566</v>
      </c>
      <c r="B567" t="s">
        <v>2011</v>
      </c>
      <c r="C567" t="s">
        <v>1189</v>
      </c>
      <c r="D567" t="s">
        <v>1190</v>
      </c>
      <c r="E567">
        <v>42.2</v>
      </c>
      <c r="F567" t="s">
        <v>256</v>
      </c>
      <c r="G567" t="str">
        <f>LOOKUP(Tabulka1[[#This Row],[Okres]],Tabulka3[Name],Tabulka3[Id])</f>
        <v>3c543323-9c04-4cc7-9cbf-9ce2f651fe23</v>
      </c>
    </row>
    <row r="568" spans="1:7" x14ac:dyDescent="0.25">
      <c r="A568">
        <v>567</v>
      </c>
      <c r="B568" t="s">
        <v>2012</v>
      </c>
      <c r="C568" t="s">
        <v>1191</v>
      </c>
      <c r="D568" t="s">
        <v>1192</v>
      </c>
      <c r="E568">
        <v>28.05</v>
      </c>
      <c r="F568" t="s">
        <v>13</v>
      </c>
      <c r="G568" t="str">
        <f>LOOKUP(Tabulka1[[#This Row],[Okres]],Tabulka3[Name],Tabulka3[Id])</f>
        <v>7d97991f-08bb-42ec-a8ad-2d5ce3c5a49f</v>
      </c>
    </row>
    <row r="569" spans="1:7" x14ac:dyDescent="0.25">
      <c r="A569">
        <v>568</v>
      </c>
      <c r="B569" t="s">
        <v>2013</v>
      </c>
      <c r="C569" t="s">
        <v>1193</v>
      </c>
      <c r="D569" t="s">
        <v>1194</v>
      </c>
      <c r="E569">
        <v>4.2699999999999996</v>
      </c>
      <c r="F569" t="s">
        <v>322</v>
      </c>
      <c r="G569" t="str">
        <f>LOOKUP(Tabulka1[[#This Row],[Okres]],Tabulka3[Name],Tabulka3[Id])</f>
        <v>3dba0bd0-f3fb-4b6d-bf6c-c9c4705b8c21</v>
      </c>
    </row>
    <row r="570" spans="1:7" x14ac:dyDescent="0.25">
      <c r="A570">
        <v>569</v>
      </c>
      <c r="B570" t="s">
        <v>2014</v>
      </c>
      <c r="C570" t="s">
        <v>1195</v>
      </c>
      <c r="D570" t="s">
        <v>1196</v>
      </c>
      <c r="E570">
        <v>9.31</v>
      </c>
      <c r="F570" t="s">
        <v>115</v>
      </c>
      <c r="G570" t="str">
        <f>LOOKUP(Tabulka1[[#This Row],[Okres]],Tabulka3[Name],Tabulka3[Id])</f>
        <v>4d0d2b99-e118-46ab-83bc-5e234a202b33</v>
      </c>
    </row>
    <row r="571" spans="1:7" x14ac:dyDescent="0.25">
      <c r="A571">
        <v>570</v>
      </c>
      <c r="B571" t="s">
        <v>2015</v>
      </c>
      <c r="C571" t="s">
        <v>1197</v>
      </c>
      <c r="D571" t="s">
        <v>1198</v>
      </c>
      <c r="E571">
        <v>14.76</v>
      </c>
      <c r="F571" t="s">
        <v>322</v>
      </c>
      <c r="G571" t="str">
        <f>LOOKUP(Tabulka1[[#This Row],[Okres]],Tabulka3[Name],Tabulka3[Id])</f>
        <v>3dba0bd0-f3fb-4b6d-bf6c-c9c4705b8c21</v>
      </c>
    </row>
    <row r="572" spans="1:7" x14ac:dyDescent="0.25">
      <c r="A572">
        <v>571</v>
      </c>
      <c r="B572" s="4" t="s">
        <v>2016</v>
      </c>
      <c r="C572" t="s">
        <v>1199</v>
      </c>
      <c r="D572" t="s">
        <v>1200</v>
      </c>
      <c r="E572">
        <v>31.41</v>
      </c>
      <c r="F572" t="s">
        <v>60</v>
      </c>
      <c r="G572" t="str">
        <f>LOOKUP(Tabulka1[[#This Row],[Okres]],Tabulka3[Name],Tabulka3[Id])</f>
        <v>fe000b9d-1fde-4e3c-839e-c59fd3c30756</v>
      </c>
    </row>
    <row r="573" spans="1:7" x14ac:dyDescent="0.25">
      <c r="A573">
        <v>572</v>
      </c>
      <c r="B573" t="s">
        <v>2017</v>
      </c>
      <c r="C573" t="s">
        <v>1201</v>
      </c>
      <c r="D573" t="s">
        <v>1202</v>
      </c>
      <c r="E573">
        <v>84.64</v>
      </c>
      <c r="F573" t="s">
        <v>464</v>
      </c>
      <c r="G573" t="str">
        <f>LOOKUP(Tabulka1[[#This Row],[Okres]],Tabulka3[Name],Tabulka3[Id])</f>
        <v>9774164e-66ae-4227-89e7-8e304ff26a15</v>
      </c>
    </row>
    <row r="574" spans="1:7" x14ac:dyDescent="0.25">
      <c r="A574">
        <v>573</v>
      </c>
      <c r="B574" t="s">
        <v>2018</v>
      </c>
      <c r="C574" t="s">
        <v>1203</v>
      </c>
      <c r="D574" t="s">
        <v>1204</v>
      </c>
      <c r="E574">
        <v>7.86</v>
      </c>
      <c r="F574" t="s">
        <v>89</v>
      </c>
      <c r="G574" t="str">
        <f>LOOKUP(Tabulka1[[#This Row],[Okres]],Tabulka3[Name],Tabulka3[Id])</f>
        <v>731b986f-6edc-4118-a3d1-c87ea4d5f2c6</v>
      </c>
    </row>
    <row r="575" spans="1:7" x14ac:dyDescent="0.25">
      <c r="A575">
        <v>574</v>
      </c>
      <c r="B575" t="s">
        <v>2019</v>
      </c>
      <c r="C575" t="s">
        <v>1205</v>
      </c>
      <c r="D575" t="s">
        <v>1206</v>
      </c>
      <c r="E575">
        <v>38.9</v>
      </c>
      <c r="F575" t="s">
        <v>151</v>
      </c>
      <c r="G575" t="str">
        <f>LOOKUP(Tabulka1[[#This Row],[Okres]],Tabulka3[Name],Tabulka3[Id])</f>
        <v>e08b64d8-6b1c-4f53-a762-e1afd5ccb66b</v>
      </c>
    </row>
    <row r="576" spans="1:7" x14ac:dyDescent="0.25">
      <c r="A576">
        <v>575</v>
      </c>
      <c r="B576" t="s">
        <v>2020</v>
      </c>
      <c r="C576" t="s">
        <v>1207</v>
      </c>
      <c r="D576" t="s">
        <v>1208</v>
      </c>
      <c r="E576">
        <v>76.94</v>
      </c>
      <c r="F576" t="s">
        <v>104</v>
      </c>
      <c r="G576" t="str">
        <f>LOOKUP(Tabulka1[[#This Row],[Okres]],Tabulka3[Name],Tabulka3[Id])</f>
        <v>04ce93c6-79f6-4dc7-9046-118050f1f52c</v>
      </c>
    </row>
    <row r="577" spans="1:7" x14ac:dyDescent="0.25">
      <c r="A577">
        <v>576</v>
      </c>
      <c r="B577" t="s">
        <v>2021</v>
      </c>
      <c r="C577" t="s">
        <v>1209</v>
      </c>
      <c r="D577" t="s">
        <v>1210</v>
      </c>
      <c r="E577">
        <v>36.799999999999997</v>
      </c>
      <c r="F577" t="s">
        <v>95</v>
      </c>
      <c r="G577" t="str">
        <f>LOOKUP(Tabulka1[[#This Row],[Okres]],Tabulka3[Name],Tabulka3[Id])</f>
        <v>a46b2ef5-f009-4e1c-a6ef-ea9a91667c24</v>
      </c>
    </row>
    <row r="578" spans="1:7" x14ac:dyDescent="0.25">
      <c r="A578">
        <v>577</v>
      </c>
      <c r="B578" t="s">
        <v>2022</v>
      </c>
      <c r="C578" t="s">
        <v>1211</v>
      </c>
      <c r="D578" t="s">
        <v>1212</v>
      </c>
      <c r="E578">
        <v>11.77</v>
      </c>
      <c r="F578" t="s">
        <v>176</v>
      </c>
      <c r="G578" t="str">
        <f>LOOKUP(Tabulka1[[#This Row],[Okres]],Tabulka3[Name],Tabulka3[Id])</f>
        <v>51dcf722-92c9-4b3d-aa22-a5908075abb7</v>
      </c>
    </row>
    <row r="579" spans="1:7" x14ac:dyDescent="0.25">
      <c r="A579">
        <v>578</v>
      </c>
      <c r="B579" t="s">
        <v>2023</v>
      </c>
      <c r="C579" t="s">
        <v>1213</v>
      </c>
      <c r="D579" t="s">
        <v>1214</v>
      </c>
      <c r="E579">
        <v>26.46</v>
      </c>
      <c r="F579" t="s">
        <v>210</v>
      </c>
      <c r="G579" t="str">
        <f>LOOKUP(Tabulka1[[#This Row],[Okres]],Tabulka3[Name],Tabulka3[Id])</f>
        <v>88687350-0a1e-41a3-bfd0-5d31dfd38d84</v>
      </c>
    </row>
    <row r="580" spans="1:7" x14ac:dyDescent="0.25">
      <c r="A580">
        <v>579</v>
      </c>
      <c r="B580" t="s">
        <v>2024</v>
      </c>
      <c r="C580" t="s">
        <v>1215</v>
      </c>
      <c r="D580" t="s">
        <v>1216</v>
      </c>
      <c r="E580">
        <v>36.340000000000003</v>
      </c>
      <c r="F580" t="s">
        <v>190</v>
      </c>
      <c r="G580" t="str">
        <f>LOOKUP(Tabulka1[[#This Row],[Okres]],Tabulka3[Name],Tabulka3[Id])</f>
        <v>5789d178-5a9d-48ca-9c74-59c3efce532f</v>
      </c>
    </row>
    <row r="581" spans="1:7" x14ac:dyDescent="0.25">
      <c r="A581">
        <v>580</v>
      </c>
      <c r="B581" t="s">
        <v>2025</v>
      </c>
      <c r="C581" t="s">
        <v>1217</v>
      </c>
      <c r="D581">
        <v>992</v>
      </c>
      <c r="E581">
        <v>34.32</v>
      </c>
      <c r="F581" t="s">
        <v>148</v>
      </c>
      <c r="G581" t="str">
        <f>LOOKUP(Tabulka1[[#This Row],[Okres]],Tabulka3[Name],Tabulka3[Id])</f>
        <v>be7d4d9a-fde3-4ef7-9680-b9eacae7dbab</v>
      </c>
    </row>
    <row r="582" spans="1:7" x14ac:dyDescent="0.25">
      <c r="A582">
        <v>581</v>
      </c>
      <c r="B582" t="s">
        <v>2026</v>
      </c>
      <c r="C582" t="s">
        <v>1218</v>
      </c>
      <c r="D582">
        <v>963</v>
      </c>
      <c r="E582">
        <v>8.93</v>
      </c>
      <c r="F582" t="s">
        <v>217</v>
      </c>
      <c r="G582" t="str">
        <f>LOOKUP(Tabulka1[[#This Row],[Okres]],Tabulka3[Name],Tabulka3[Id])</f>
        <v>b3516507-3afd-434f-ba8e-dbd37aa110fa</v>
      </c>
    </row>
    <row r="583" spans="1:7" x14ac:dyDescent="0.25">
      <c r="A583">
        <v>582</v>
      </c>
      <c r="B583" t="s">
        <v>2027</v>
      </c>
      <c r="C583" t="s">
        <v>1219</v>
      </c>
      <c r="D583">
        <v>935</v>
      </c>
      <c r="E583">
        <v>19.82</v>
      </c>
      <c r="F583" t="s">
        <v>57</v>
      </c>
      <c r="G583" t="str">
        <f>LOOKUP(Tabulka1[[#This Row],[Okres]],Tabulka3[Name],Tabulka3[Id])</f>
        <v>9b162c45-856e-4130-8637-d52d50d29728</v>
      </c>
    </row>
    <row r="584" spans="1:7" x14ac:dyDescent="0.25">
      <c r="A584">
        <v>583</v>
      </c>
      <c r="B584" t="s">
        <v>2028</v>
      </c>
      <c r="C584" t="s">
        <v>1220</v>
      </c>
      <c r="D584">
        <v>929</v>
      </c>
      <c r="E584">
        <v>62.2</v>
      </c>
      <c r="F584" t="s">
        <v>151</v>
      </c>
      <c r="G584" t="str">
        <f>LOOKUP(Tabulka1[[#This Row],[Okres]],Tabulka3[Name],Tabulka3[Id])</f>
        <v>e08b64d8-6b1c-4f53-a762-e1afd5ccb66b</v>
      </c>
    </row>
    <row r="585" spans="1:7" x14ac:dyDescent="0.25">
      <c r="A585">
        <v>584</v>
      </c>
      <c r="B585" t="s">
        <v>2029</v>
      </c>
      <c r="C585" t="s">
        <v>1221</v>
      </c>
      <c r="D585">
        <v>915</v>
      </c>
      <c r="E585">
        <v>32.01</v>
      </c>
      <c r="F585" t="s">
        <v>256</v>
      </c>
      <c r="G585" t="str">
        <f>LOOKUP(Tabulka1[[#This Row],[Okres]],Tabulka3[Name],Tabulka3[Id])</f>
        <v>3c543323-9c04-4cc7-9cbf-9ce2f651fe23</v>
      </c>
    </row>
    <row r="586" spans="1:7" x14ac:dyDescent="0.25">
      <c r="A586">
        <v>585</v>
      </c>
      <c r="B586" t="s">
        <v>2030</v>
      </c>
      <c r="C586" t="s">
        <v>1222</v>
      </c>
      <c r="D586">
        <v>896</v>
      </c>
      <c r="E586">
        <v>8.6999999999999993</v>
      </c>
      <c r="F586" t="s">
        <v>57</v>
      </c>
      <c r="G586" t="str">
        <f>LOOKUP(Tabulka1[[#This Row],[Okres]],Tabulka3[Name],Tabulka3[Id])</f>
        <v>9b162c45-856e-4130-8637-d52d50d29728</v>
      </c>
    </row>
    <row r="587" spans="1:7" x14ac:dyDescent="0.25">
      <c r="A587">
        <v>586</v>
      </c>
      <c r="B587" t="s">
        <v>2031</v>
      </c>
      <c r="C587" t="s">
        <v>1223</v>
      </c>
      <c r="D587">
        <v>876</v>
      </c>
      <c r="E587">
        <v>36.29</v>
      </c>
      <c r="F587" t="s">
        <v>162</v>
      </c>
      <c r="G587" t="str">
        <f>LOOKUP(Tabulka1[[#This Row],[Okres]],Tabulka3[Name],Tabulka3[Id])</f>
        <v>509d8d58-3a8a-43da-8a4c-4ab9771c1639</v>
      </c>
    </row>
    <row r="588" spans="1:7" x14ac:dyDescent="0.25">
      <c r="A588">
        <v>587</v>
      </c>
      <c r="B588" t="s">
        <v>2032</v>
      </c>
      <c r="C588" t="s">
        <v>1224</v>
      </c>
      <c r="D588">
        <v>872</v>
      </c>
      <c r="E588">
        <v>9.34</v>
      </c>
      <c r="F588" t="s">
        <v>217</v>
      </c>
      <c r="G588" t="str">
        <f>LOOKUP(Tabulka1[[#This Row],[Okres]],Tabulka3[Name],Tabulka3[Id])</f>
        <v>b3516507-3afd-434f-ba8e-dbd37aa110fa</v>
      </c>
    </row>
    <row r="589" spans="1:7" x14ac:dyDescent="0.25">
      <c r="A589">
        <v>588</v>
      </c>
      <c r="B589" t="s">
        <v>2033</v>
      </c>
      <c r="C589" t="s">
        <v>1225</v>
      </c>
      <c r="D589">
        <v>861</v>
      </c>
      <c r="E589">
        <v>25.72</v>
      </c>
      <c r="F589" t="s">
        <v>203</v>
      </c>
      <c r="G589" t="str">
        <f>LOOKUP(Tabulka1[[#This Row],[Okres]],Tabulka3[Name],Tabulka3[Id])</f>
        <v>8867ebfa-5b4b-4b1d-9244-3feff5cccc1e</v>
      </c>
    </row>
    <row r="590" spans="1:7" x14ac:dyDescent="0.25">
      <c r="A590">
        <v>589</v>
      </c>
      <c r="B590" t="s">
        <v>2034</v>
      </c>
      <c r="C590" t="s">
        <v>1226</v>
      </c>
      <c r="D590">
        <v>733</v>
      </c>
      <c r="E590">
        <v>12.7</v>
      </c>
      <c r="F590" t="s">
        <v>162</v>
      </c>
      <c r="G590" t="str">
        <f>LOOKUP(Tabulka1[[#This Row],[Okres]],Tabulka3[Name],Tabulka3[Id])</f>
        <v>509d8d58-3a8a-43da-8a4c-4ab9771c1639</v>
      </c>
    </row>
    <row r="591" spans="1:7" x14ac:dyDescent="0.25">
      <c r="A591">
        <v>590</v>
      </c>
      <c r="B591" t="s">
        <v>2035</v>
      </c>
      <c r="C591" t="s">
        <v>1227</v>
      </c>
      <c r="D591">
        <v>711</v>
      </c>
      <c r="E591">
        <v>52.1</v>
      </c>
      <c r="F591" t="s">
        <v>104</v>
      </c>
      <c r="G591" t="str">
        <f>LOOKUP(Tabulka1[[#This Row],[Okres]],Tabulka3[Name],Tabulka3[Id])</f>
        <v>04ce93c6-79f6-4dc7-9046-118050f1f52c</v>
      </c>
    </row>
    <row r="592" spans="1:7" x14ac:dyDescent="0.25">
      <c r="A592">
        <v>591</v>
      </c>
      <c r="B592" s="4" t="s">
        <v>2036</v>
      </c>
      <c r="C592" t="s">
        <v>1228</v>
      </c>
      <c r="D592">
        <v>708</v>
      </c>
      <c r="E592">
        <v>13.73</v>
      </c>
      <c r="F592" t="s">
        <v>104</v>
      </c>
      <c r="G592" t="str">
        <f>LOOKUP(Tabulka1[[#This Row],[Okres]],Tabulka3[Name],Tabulka3[Id])</f>
        <v>04ce93c6-79f6-4dc7-9046-118050f1f52c</v>
      </c>
    </row>
    <row r="593" spans="1:7" x14ac:dyDescent="0.25">
      <c r="A593">
        <v>592</v>
      </c>
      <c r="B593" t="s">
        <v>2037</v>
      </c>
      <c r="C593" t="s">
        <v>1229</v>
      </c>
      <c r="D593">
        <v>700</v>
      </c>
      <c r="E593">
        <v>25.36</v>
      </c>
      <c r="F593" t="s">
        <v>154</v>
      </c>
      <c r="G593" t="str">
        <f>LOOKUP(Tabulka1[[#This Row],[Okres]],Tabulka3[Name],Tabulka3[Id])</f>
        <v>33f2561d-5b92-425f-8501-c45e7e614db9</v>
      </c>
    </row>
    <row r="594" spans="1:7" x14ac:dyDescent="0.25">
      <c r="A594">
        <v>593</v>
      </c>
      <c r="B594" t="s">
        <v>2038</v>
      </c>
      <c r="C594" t="s">
        <v>1230</v>
      </c>
      <c r="D594">
        <v>695</v>
      </c>
      <c r="E594">
        <v>11.14</v>
      </c>
      <c r="F594" t="s">
        <v>132</v>
      </c>
      <c r="G594" t="str">
        <f>LOOKUP(Tabulka1[[#This Row],[Okres]],Tabulka3[Name],Tabulka3[Id])</f>
        <v>5b092bf6-95c3-4080-b559-90d49a619e51</v>
      </c>
    </row>
    <row r="595" spans="1:7" x14ac:dyDescent="0.25">
      <c r="A595">
        <v>594</v>
      </c>
      <c r="B595" t="s">
        <v>2039</v>
      </c>
      <c r="C595" t="s">
        <v>1231</v>
      </c>
      <c r="D595">
        <v>632</v>
      </c>
      <c r="E595">
        <v>16.53</v>
      </c>
      <c r="F595" t="s">
        <v>182</v>
      </c>
      <c r="G595" t="str">
        <f>LOOKUP(Tabulka1[[#This Row],[Okres]],Tabulka3[Name],Tabulka3[Id])</f>
        <v>3c5e757b-4b01-4fc6-86bf-828167b202ff</v>
      </c>
    </row>
    <row r="596" spans="1:7" x14ac:dyDescent="0.25">
      <c r="A596">
        <v>595</v>
      </c>
      <c r="B596" t="s">
        <v>2040</v>
      </c>
      <c r="C596" t="s">
        <v>1232</v>
      </c>
      <c r="D596">
        <v>590</v>
      </c>
      <c r="E596">
        <v>28.62</v>
      </c>
      <c r="F596" t="s">
        <v>57</v>
      </c>
      <c r="G596" t="str">
        <f>LOOKUP(Tabulka1[[#This Row],[Okres]],Tabulka3[Name],Tabulka3[Id])</f>
        <v>9b162c45-856e-4130-8637-d52d50d29728</v>
      </c>
    </row>
    <row r="597" spans="1:7" x14ac:dyDescent="0.25">
      <c r="A597">
        <v>596</v>
      </c>
      <c r="B597" t="s">
        <v>2041</v>
      </c>
      <c r="C597" t="s">
        <v>1233</v>
      </c>
      <c r="D597">
        <v>570</v>
      </c>
      <c r="E597">
        <v>23.05</v>
      </c>
      <c r="F597" t="s">
        <v>63</v>
      </c>
      <c r="G597" t="str">
        <f>LOOKUP(Tabulka1[[#This Row],[Okres]],Tabulka3[Name],Tabulka3[Id])</f>
        <v>f213a1af-d80c-411e-a322-b4f13590c2bc</v>
      </c>
    </row>
    <row r="598" spans="1:7" x14ac:dyDescent="0.25">
      <c r="A598">
        <v>597</v>
      </c>
      <c r="B598" t="s">
        <v>2042</v>
      </c>
      <c r="C598" t="s">
        <v>1234</v>
      </c>
      <c r="D598">
        <v>539</v>
      </c>
      <c r="E598">
        <v>4.97</v>
      </c>
      <c r="F598" t="s">
        <v>52</v>
      </c>
      <c r="G598" t="str">
        <f>LOOKUP(Tabulka1[[#This Row],[Okres]],Tabulka3[Name],Tabulka3[Id])</f>
        <v>4d72c278-4cde-4ac6-8765-8463a0c5f9b6</v>
      </c>
    </row>
    <row r="599" spans="1:7" x14ac:dyDescent="0.25">
      <c r="A599">
        <v>598</v>
      </c>
      <c r="B599" t="s">
        <v>2043</v>
      </c>
      <c r="C599" t="s">
        <v>1235</v>
      </c>
      <c r="D599">
        <v>483</v>
      </c>
      <c r="E599">
        <v>14.32</v>
      </c>
      <c r="F599" t="s">
        <v>151</v>
      </c>
      <c r="G599" t="str">
        <f>LOOKUP(Tabulka1[[#This Row],[Okres]],Tabulka3[Name],Tabulka3[Id])</f>
        <v>e08b64d8-6b1c-4f53-a762-e1afd5ccb66b</v>
      </c>
    </row>
    <row r="600" spans="1:7" x14ac:dyDescent="0.25">
      <c r="A600">
        <v>599</v>
      </c>
      <c r="B600" t="s">
        <v>2044</v>
      </c>
      <c r="C600" t="s">
        <v>1236</v>
      </c>
      <c r="D600">
        <v>461</v>
      </c>
      <c r="E600">
        <v>18.46</v>
      </c>
      <c r="F600" t="s">
        <v>40</v>
      </c>
      <c r="G600" t="str">
        <f>LOOKUP(Tabulka1[[#This Row],[Okres]],Tabulka3[Name],Tabulka3[Id])</f>
        <v>651ec49f-0322-4f81-886d-0cf544cec9f7</v>
      </c>
    </row>
    <row r="601" spans="1:7" x14ac:dyDescent="0.25">
      <c r="A601">
        <v>600</v>
      </c>
      <c r="B601" t="s">
        <v>2045</v>
      </c>
      <c r="C601" t="s">
        <v>1237</v>
      </c>
      <c r="D601">
        <v>458</v>
      </c>
      <c r="E601">
        <v>25.91</v>
      </c>
      <c r="F601" t="s">
        <v>464</v>
      </c>
      <c r="G601" t="str">
        <f>LOOKUP(Tabulka1[[#This Row],[Okres]],Tabulka3[Name],Tabulka3[Id])</f>
        <v>9774164e-66ae-4227-89e7-8e304ff26a15</v>
      </c>
    </row>
    <row r="602" spans="1:7" x14ac:dyDescent="0.25">
      <c r="A602">
        <v>601</v>
      </c>
      <c r="B602" t="s">
        <v>2046</v>
      </c>
      <c r="C602" t="s">
        <v>1238</v>
      </c>
      <c r="D602">
        <v>397</v>
      </c>
      <c r="E602">
        <v>15.9</v>
      </c>
      <c r="F602" t="s">
        <v>141</v>
      </c>
      <c r="G602" t="str">
        <f>LOOKUP(Tabulka1[[#This Row],[Okres]],Tabulka3[Name],Tabulka3[Id])</f>
        <v>3a287cdd-398e-4c31-bebc-1bacc7d96d47</v>
      </c>
    </row>
    <row r="603" spans="1:7" x14ac:dyDescent="0.25">
      <c r="A603">
        <v>602</v>
      </c>
      <c r="B603" t="s">
        <v>2047</v>
      </c>
      <c r="C603" t="s">
        <v>1239</v>
      </c>
      <c r="D603">
        <v>395</v>
      </c>
      <c r="E603">
        <v>24.81</v>
      </c>
      <c r="F603" t="s">
        <v>269</v>
      </c>
      <c r="G603" t="str">
        <f>LOOKUP(Tabulka1[[#This Row],[Okres]],Tabulka3[Name],Tabulka3[Id])</f>
        <v>f1bdb9c5-8532-46d6-b5e7-57b11e4e4d4e</v>
      </c>
    </row>
    <row r="604" spans="1:7" x14ac:dyDescent="0.25">
      <c r="A604">
        <v>603</v>
      </c>
      <c r="B604" t="s">
        <v>2048</v>
      </c>
      <c r="C604" t="s">
        <v>1240</v>
      </c>
      <c r="D604">
        <v>389</v>
      </c>
      <c r="E604">
        <v>9.16</v>
      </c>
      <c r="F604" t="s">
        <v>57</v>
      </c>
      <c r="G604" t="str">
        <f>LOOKUP(Tabulka1[[#This Row],[Okres]],Tabulka3[Name],Tabulka3[Id])</f>
        <v>9b162c45-856e-4130-8637-d52d50d29728</v>
      </c>
    </row>
    <row r="605" spans="1:7" x14ac:dyDescent="0.25">
      <c r="A605">
        <v>604</v>
      </c>
      <c r="B605" t="s">
        <v>2049</v>
      </c>
      <c r="C605" t="s">
        <v>1241</v>
      </c>
      <c r="D605">
        <v>370</v>
      </c>
      <c r="E605">
        <v>5.63</v>
      </c>
      <c r="F605" t="s">
        <v>57</v>
      </c>
      <c r="G605" t="str">
        <f>LOOKUP(Tabulka1[[#This Row],[Okres]],Tabulka3[Name],Tabulka3[Id])</f>
        <v>9b162c45-856e-4130-8637-d52d50d29728</v>
      </c>
    </row>
    <row r="606" spans="1:7" x14ac:dyDescent="0.25">
      <c r="A606">
        <v>605</v>
      </c>
      <c r="B606" t="s">
        <v>2050</v>
      </c>
      <c r="C606" t="s">
        <v>1242</v>
      </c>
      <c r="D606">
        <v>350</v>
      </c>
      <c r="E606">
        <v>37.909999999999997</v>
      </c>
      <c r="F606" t="s">
        <v>57</v>
      </c>
      <c r="G606" t="str">
        <f>LOOKUP(Tabulka1[[#This Row],[Okres]],Tabulka3[Name],Tabulka3[Id])</f>
        <v>9b162c45-856e-4130-8637-d52d50d29728</v>
      </c>
    </row>
    <row r="607" spans="1:7" x14ac:dyDescent="0.25">
      <c r="A607">
        <v>606</v>
      </c>
      <c r="B607" t="s">
        <v>2051</v>
      </c>
      <c r="C607" t="s">
        <v>1243</v>
      </c>
      <c r="D607">
        <v>294</v>
      </c>
      <c r="E607">
        <v>30.34</v>
      </c>
      <c r="F607" t="s">
        <v>63</v>
      </c>
      <c r="G607" t="str">
        <f>LOOKUP(Tabulka1[[#This Row],[Okres]],Tabulka3[Name],Tabulka3[Id])</f>
        <v>f213a1af-d80c-411e-a322-b4f13590c2bc</v>
      </c>
    </row>
    <row r="608" spans="1:7" x14ac:dyDescent="0.25">
      <c r="A608">
        <v>607</v>
      </c>
      <c r="B608" t="s">
        <v>2052</v>
      </c>
      <c r="C608" t="s">
        <v>1244</v>
      </c>
      <c r="D608">
        <v>276</v>
      </c>
      <c r="E608">
        <v>11.03</v>
      </c>
      <c r="F608" t="s">
        <v>141</v>
      </c>
      <c r="G608" t="str">
        <f>LOOKUP(Tabulka1[[#This Row],[Okres]],Tabulka3[Name],Tabulka3[Id])</f>
        <v>3a287cdd-398e-4c31-bebc-1bacc7d96d47</v>
      </c>
    </row>
    <row r="609" spans="1:7" x14ac:dyDescent="0.25">
      <c r="A609">
        <v>608</v>
      </c>
      <c r="B609" t="s">
        <v>2053</v>
      </c>
      <c r="C609" t="s">
        <v>1245</v>
      </c>
      <c r="D609">
        <v>253</v>
      </c>
      <c r="E609">
        <v>30.43</v>
      </c>
      <c r="F609" t="s">
        <v>151</v>
      </c>
      <c r="G609" t="str">
        <f>LOOKUP(Tabulka1[[#This Row],[Okres]],Tabulka3[Name],Tabulka3[Id])</f>
        <v>e08b64d8-6b1c-4f53-a762-e1afd5ccb66b</v>
      </c>
    </row>
    <row r="610" spans="1:7" x14ac:dyDescent="0.25">
      <c r="A610">
        <v>609</v>
      </c>
      <c r="B610" t="s">
        <v>2054</v>
      </c>
      <c r="C610" t="s">
        <v>1246</v>
      </c>
      <c r="D610">
        <v>197</v>
      </c>
      <c r="E610">
        <v>20.89</v>
      </c>
      <c r="F610" t="s">
        <v>63</v>
      </c>
      <c r="G610" t="str">
        <f>LOOKUP(Tabulka1[[#This Row],[Okres]],Tabulka3[Name],Tabulka3[Id])</f>
        <v>f213a1af-d80c-411e-a322-b4f13590c2bc</v>
      </c>
    </row>
    <row r="611" spans="1:7" x14ac:dyDescent="0.25">
      <c r="A611">
        <v>610</v>
      </c>
      <c r="B611" t="s">
        <v>2055</v>
      </c>
      <c r="C611" t="s">
        <v>1247</v>
      </c>
      <c r="D611">
        <v>79</v>
      </c>
      <c r="E611">
        <v>29.79</v>
      </c>
      <c r="F611" t="s">
        <v>154</v>
      </c>
      <c r="G611" t="str">
        <f>LOOKUP(Tabulka1[[#This Row],[Okres]],Tabulka3[Name],Tabulka3[Id])</f>
        <v>33f2561d-5b92-425f-8501-c45e7e614db9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zoomScale="175" zoomScaleNormal="175" workbookViewId="0">
      <selection activeCell="B67" sqref="B67"/>
    </sheetView>
  </sheetViews>
  <sheetFormatPr defaultRowHeight="15" x14ac:dyDescent="0.25"/>
  <cols>
    <col min="1" max="1" width="49" customWidth="1"/>
    <col min="2" max="2" width="29" customWidth="1"/>
    <col min="3" max="3" width="21.140625" customWidth="1"/>
    <col min="4" max="4" width="19.5703125" hidden="1" customWidth="1"/>
    <col min="8" max="8" width="24.5703125" customWidth="1"/>
  </cols>
  <sheetData>
    <row r="1" spans="1:9" ht="15.75" thickBot="1" x14ac:dyDescent="0.3">
      <c r="A1" t="s">
        <v>1361</v>
      </c>
      <c r="B1" t="s">
        <v>1365</v>
      </c>
      <c r="C1" t="s">
        <v>1366</v>
      </c>
      <c r="D1" t="s">
        <v>1347</v>
      </c>
      <c r="E1" t="s">
        <v>1346</v>
      </c>
      <c r="F1" t="s">
        <v>1362</v>
      </c>
    </row>
    <row r="2" spans="1:9" ht="15.75" thickBot="1" x14ac:dyDescent="0.3">
      <c r="A2" t="s">
        <v>1252</v>
      </c>
      <c r="B2" s="7" t="s">
        <v>19</v>
      </c>
      <c r="C2" s="7" t="s">
        <v>1335</v>
      </c>
      <c r="D2" s="5" t="s">
        <v>1335</v>
      </c>
      <c r="E2" s="8" t="s">
        <v>1348</v>
      </c>
      <c r="G2" t="str">
        <f>_xlfn.CONCAT($F$1,"(")</f>
        <v>values (</v>
      </c>
    </row>
    <row r="3" spans="1:9" ht="15.75" thickBot="1" x14ac:dyDescent="0.3">
      <c r="A3" t="s">
        <v>1253</v>
      </c>
      <c r="B3" s="7" t="s">
        <v>269</v>
      </c>
      <c r="C3" s="7" t="s">
        <v>1335</v>
      </c>
      <c r="D3" s="5" t="s">
        <v>1335</v>
      </c>
      <c r="E3" s="8" t="s">
        <v>1348</v>
      </c>
    </row>
    <row r="4" spans="1:9" ht="15.75" thickBot="1" x14ac:dyDescent="0.3">
      <c r="A4" t="s">
        <v>1254</v>
      </c>
      <c r="B4" s="7" t="s">
        <v>162</v>
      </c>
      <c r="C4" s="7" t="s">
        <v>1335</v>
      </c>
      <c r="D4" s="5" t="s">
        <v>1335</v>
      </c>
      <c r="E4" s="8" t="s">
        <v>1348</v>
      </c>
    </row>
    <row r="5" spans="1:9" ht="15.75" thickBot="1" x14ac:dyDescent="0.3">
      <c r="A5" t="s">
        <v>1255</v>
      </c>
      <c r="B5" s="7" t="s">
        <v>101</v>
      </c>
      <c r="C5" s="7" t="s">
        <v>1335</v>
      </c>
      <c r="D5" s="5" t="s">
        <v>1335</v>
      </c>
      <c r="E5" s="8" t="s">
        <v>1348</v>
      </c>
    </row>
    <row r="6" spans="1:9" ht="15.75" thickBot="1" x14ac:dyDescent="0.3">
      <c r="A6" t="s">
        <v>1256</v>
      </c>
      <c r="B6" s="7" t="s">
        <v>303</v>
      </c>
      <c r="C6" s="7" t="s">
        <v>1335</v>
      </c>
      <c r="D6" s="5" t="s">
        <v>1335</v>
      </c>
      <c r="E6" s="8" t="s">
        <v>1348</v>
      </c>
      <c r="H6" t="s">
        <v>1367</v>
      </c>
    </row>
    <row r="7" spans="1:9" ht="15.75" thickBot="1" x14ac:dyDescent="0.3">
      <c r="A7" t="s">
        <v>1257</v>
      </c>
      <c r="B7" s="7" t="s">
        <v>148</v>
      </c>
      <c r="C7" s="7" t="s">
        <v>1335</v>
      </c>
      <c r="D7" s="5" t="s">
        <v>1335</v>
      </c>
      <c r="E7" s="8" t="s">
        <v>1348</v>
      </c>
      <c r="I7" t="s">
        <v>1369</v>
      </c>
    </row>
    <row r="8" spans="1:9" ht="15.75" thickBot="1" x14ac:dyDescent="0.3">
      <c r="A8" t="s">
        <v>1258</v>
      </c>
      <c r="B8" s="7" t="s">
        <v>86</v>
      </c>
      <c r="C8" s="7" t="s">
        <v>1335</v>
      </c>
      <c r="D8" s="5" t="s">
        <v>1335</v>
      </c>
      <c r="E8" s="8" t="s">
        <v>1348</v>
      </c>
      <c r="I8" t="s">
        <v>1370</v>
      </c>
    </row>
    <row r="9" spans="1:9" ht="15.75" thickBot="1" x14ac:dyDescent="0.3">
      <c r="A9" t="s">
        <v>1259</v>
      </c>
      <c r="B9" s="7" t="s">
        <v>179</v>
      </c>
      <c r="C9" s="7" t="s">
        <v>1330</v>
      </c>
      <c r="D9" s="5" t="s">
        <v>1330</v>
      </c>
      <c r="E9" s="6" t="s">
        <v>1349</v>
      </c>
      <c r="I9" t="s">
        <v>1371</v>
      </c>
    </row>
    <row r="10" spans="1:9" ht="15.75" thickBot="1" x14ac:dyDescent="0.3">
      <c r="A10" t="s">
        <v>1260</v>
      </c>
      <c r="B10" s="7" t="s">
        <v>4</v>
      </c>
      <c r="C10" s="7" t="s">
        <v>1330</v>
      </c>
      <c r="D10" s="5" t="s">
        <v>1330</v>
      </c>
      <c r="E10" s="6" t="s">
        <v>1349</v>
      </c>
      <c r="I10" t="s">
        <v>1372</v>
      </c>
    </row>
    <row r="11" spans="1:9" ht="15.75" thickBot="1" x14ac:dyDescent="0.3">
      <c r="A11" t="s">
        <v>1261</v>
      </c>
      <c r="B11" s="7" t="s">
        <v>300</v>
      </c>
      <c r="C11" s="7" t="s">
        <v>1330</v>
      </c>
      <c r="D11" s="5" t="s">
        <v>1330</v>
      </c>
      <c r="E11" s="6" t="s">
        <v>1349</v>
      </c>
      <c r="I11" t="s">
        <v>1373</v>
      </c>
    </row>
    <row r="12" spans="1:9" ht="15.75" thickBot="1" x14ac:dyDescent="0.3">
      <c r="A12" t="s">
        <v>1262</v>
      </c>
      <c r="B12" s="7" t="s">
        <v>121</v>
      </c>
      <c r="C12" s="7" t="s">
        <v>1330</v>
      </c>
      <c r="D12" s="5" t="s">
        <v>1330</v>
      </c>
      <c r="E12" s="6" t="s">
        <v>1349</v>
      </c>
      <c r="I12" t="s">
        <v>1374</v>
      </c>
    </row>
    <row r="13" spans="1:9" ht="15.75" thickBot="1" x14ac:dyDescent="0.3">
      <c r="A13" t="s">
        <v>1263</v>
      </c>
      <c r="B13" s="7" t="s">
        <v>124</v>
      </c>
      <c r="C13" s="7" t="s">
        <v>1330</v>
      </c>
      <c r="D13" s="5" t="s">
        <v>1330</v>
      </c>
      <c r="E13" s="6" t="s">
        <v>1349</v>
      </c>
      <c r="I13" t="s">
        <v>1375</v>
      </c>
    </row>
    <row r="14" spans="1:9" ht="15.75" thickBot="1" x14ac:dyDescent="0.3">
      <c r="A14" t="s">
        <v>1264</v>
      </c>
      <c r="B14" s="7" t="s">
        <v>173</v>
      </c>
      <c r="C14" s="7" t="s">
        <v>1330</v>
      </c>
      <c r="D14" s="5" t="s">
        <v>1330</v>
      </c>
      <c r="E14" s="6" t="s">
        <v>1349</v>
      </c>
      <c r="I14" t="s">
        <v>1376</v>
      </c>
    </row>
    <row r="15" spans="1:9" ht="15.75" thickBot="1" x14ac:dyDescent="0.3">
      <c r="A15" t="s">
        <v>1265</v>
      </c>
      <c r="B15" s="7" t="s">
        <v>89</v>
      </c>
      <c r="C15" s="7" t="s">
        <v>1330</v>
      </c>
      <c r="D15" s="5" t="s">
        <v>1330</v>
      </c>
      <c r="E15" s="6" t="s">
        <v>1349</v>
      </c>
      <c r="I15" t="s">
        <v>1377</v>
      </c>
    </row>
    <row r="16" spans="1:9" ht="15.75" thickBot="1" x14ac:dyDescent="0.3">
      <c r="A16" t="s">
        <v>1266</v>
      </c>
      <c r="B16" s="7" t="s">
        <v>98</v>
      </c>
      <c r="C16" s="7" t="s">
        <v>1342</v>
      </c>
      <c r="D16" s="5" t="s">
        <v>1338</v>
      </c>
      <c r="E16" s="6" t="s">
        <v>1350</v>
      </c>
      <c r="I16" t="s">
        <v>1378</v>
      </c>
    </row>
    <row r="17" spans="1:9" ht="15.75" thickBot="1" x14ac:dyDescent="0.3">
      <c r="A17" t="s">
        <v>1267</v>
      </c>
      <c r="B17" s="7" t="s">
        <v>57</v>
      </c>
      <c r="C17" s="7" t="s">
        <v>1342</v>
      </c>
      <c r="D17" s="5" t="s">
        <v>1338</v>
      </c>
      <c r="E17" s="6" t="s">
        <v>1350</v>
      </c>
      <c r="I17" t="s">
        <v>1379</v>
      </c>
    </row>
    <row r="18" spans="1:9" ht="15.75" thickBot="1" x14ac:dyDescent="0.3">
      <c r="A18" t="s">
        <v>1268</v>
      </c>
      <c r="B18" s="7" t="s">
        <v>154</v>
      </c>
      <c r="C18" s="7" t="s">
        <v>1342</v>
      </c>
      <c r="D18" s="5" t="s">
        <v>1338</v>
      </c>
      <c r="E18" s="6" t="s">
        <v>1350</v>
      </c>
      <c r="I18" t="s">
        <v>1380</v>
      </c>
    </row>
    <row r="19" spans="1:9" ht="15.75" thickBot="1" x14ac:dyDescent="0.3">
      <c r="A19" t="s">
        <v>1269</v>
      </c>
      <c r="B19" s="7" t="s">
        <v>132</v>
      </c>
      <c r="C19" s="7" t="s">
        <v>1339</v>
      </c>
      <c r="D19" s="5" t="s">
        <v>1340</v>
      </c>
      <c r="E19" s="6" t="s">
        <v>1351</v>
      </c>
      <c r="I19" t="s">
        <v>1381</v>
      </c>
    </row>
    <row r="20" spans="1:9" ht="15.75" thickBot="1" x14ac:dyDescent="0.3">
      <c r="A20" t="s">
        <v>1270</v>
      </c>
      <c r="B20" s="7" t="s">
        <v>49</v>
      </c>
      <c r="C20" s="7" t="s">
        <v>1339</v>
      </c>
      <c r="D20" s="5" t="s">
        <v>1330</v>
      </c>
      <c r="E20" s="6" t="s">
        <v>1351</v>
      </c>
      <c r="I20" t="s">
        <v>1382</v>
      </c>
    </row>
    <row r="21" spans="1:9" ht="15.75" thickBot="1" x14ac:dyDescent="0.3">
      <c r="A21" t="s">
        <v>1271</v>
      </c>
      <c r="B21" s="7" t="s">
        <v>210</v>
      </c>
      <c r="C21" s="7" t="s">
        <v>1339</v>
      </c>
      <c r="D21" s="5" t="s">
        <v>1335</v>
      </c>
      <c r="E21" s="6" t="s">
        <v>1351</v>
      </c>
      <c r="I21" t="s">
        <v>1383</v>
      </c>
    </row>
    <row r="22" spans="1:9" ht="15.75" thickBot="1" x14ac:dyDescent="0.3">
      <c r="A22" t="s">
        <v>1272</v>
      </c>
      <c r="B22" s="7" t="s">
        <v>81</v>
      </c>
      <c r="C22" s="7" t="s">
        <v>1339</v>
      </c>
      <c r="D22" s="5" t="s">
        <v>1330</v>
      </c>
      <c r="E22" s="6" t="s">
        <v>1351</v>
      </c>
      <c r="I22" t="s">
        <v>1384</v>
      </c>
    </row>
    <row r="23" spans="1:9" ht="15.75" thickBot="1" x14ac:dyDescent="0.3">
      <c r="A23" t="s">
        <v>1273</v>
      </c>
      <c r="B23" s="7" t="s">
        <v>170</v>
      </c>
      <c r="C23" s="7" t="s">
        <v>1339</v>
      </c>
      <c r="D23" s="5" t="s">
        <v>1330</v>
      </c>
      <c r="E23" s="6" t="s">
        <v>1351</v>
      </c>
      <c r="I23" t="s">
        <v>1385</v>
      </c>
    </row>
    <row r="24" spans="1:9" ht="15.75" thickBot="1" x14ac:dyDescent="0.3">
      <c r="A24" t="s">
        <v>1274</v>
      </c>
      <c r="B24" s="7" t="s">
        <v>22</v>
      </c>
      <c r="C24" s="7" t="s">
        <v>1341</v>
      </c>
      <c r="D24" s="5" t="s">
        <v>1340</v>
      </c>
      <c r="E24" s="6" t="s">
        <v>1355</v>
      </c>
      <c r="I24" t="s">
        <v>1386</v>
      </c>
    </row>
    <row r="25" spans="1:9" ht="15.75" thickBot="1" x14ac:dyDescent="0.3">
      <c r="A25" t="s">
        <v>1275</v>
      </c>
      <c r="B25" s="7" t="s">
        <v>217</v>
      </c>
      <c r="C25" s="7" t="s">
        <v>1341</v>
      </c>
      <c r="D25" s="5" t="s">
        <v>1340</v>
      </c>
      <c r="E25" s="6" t="s">
        <v>1355</v>
      </c>
      <c r="I25" t="s">
        <v>1387</v>
      </c>
    </row>
    <row r="26" spans="1:9" ht="15.75" thickBot="1" x14ac:dyDescent="0.3">
      <c r="A26" t="s">
        <v>1276</v>
      </c>
      <c r="B26" s="7" t="s">
        <v>182</v>
      </c>
      <c r="C26" s="7" t="s">
        <v>1341</v>
      </c>
      <c r="D26" s="5" t="s">
        <v>1340</v>
      </c>
      <c r="E26" s="6" t="s">
        <v>1355</v>
      </c>
      <c r="I26" t="s">
        <v>1388</v>
      </c>
    </row>
    <row r="27" spans="1:9" ht="15.75" thickBot="1" x14ac:dyDescent="0.3">
      <c r="A27" s="4" t="s">
        <v>1277</v>
      </c>
      <c r="B27" s="7" t="s">
        <v>306</v>
      </c>
      <c r="C27" s="7" t="s">
        <v>1341</v>
      </c>
      <c r="D27" s="5" t="s">
        <v>1340</v>
      </c>
      <c r="E27" s="6" t="s">
        <v>1355</v>
      </c>
      <c r="I27" t="s">
        <v>1389</v>
      </c>
    </row>
    <row r="28" spans="1:9" ht="15.75" thickBot="1" x14ac:dyDescent="0.3">
      <c r="A28" t="s">
        <v>1278</v>
      </c>
      <c r="B28" s="7" t="s">
        <v>104</v>
      </c>
      <c r="C28" s="7" t="s">
        <v>1341</v>
      </c>
      <c r="D28" s="5" t="s">
        <v>1340</v>
      </c>
      <c r="E28" s="6" t="s">
        <v>1355</v>
      </c>
      <c r="I28" t="s">
        <v>1390</v>
      </c>
    </row>
    <row r="29" spans="1:9" ht="15.75" thickBot="1" x14ac:dyDescent="0.3">
      <c r="A29" t="s">
        <v>1279</v>
      </c>
      <c r="B29" s="7" t="s">
        <v>78</v>
      </c>
      <c r="C29" s="7" t="s">
        <v>1333</v>
      </c>
      <c r="D29" s="5" t="s">
        <v>1334</v>
      </c>
      <c r="E29" s="6" t="s">
        <v>1357</v>
      </c>
      <c r="I29" t="s">
        <v>1391</v>
      </c>
    </row>
    <row r="30" spans="1:9" ht="15.75" thickBot="1" x14ac:dyDescent="0.3">
      <c r="A30" t="s">
        <v>1280</v>
      </c>
      <c r="B30" s="7" t="s">
        <v>66</v>
      </c>
      <c r="C30" s="7" t="s">
        <v>1333</v>
      </c>
      <c r="D30" s="5" t="s">
        <v>1334</v>
      </c>
      <c r="E30" s="6" t="s">
        <v>1357</v>
      </c>
      <c r="I30" t="s">
        <v>1392</v>
      </c>
    </row>
    <row r="31" spans="1:9" ht="15.75" thickBot="1" x14ac:dyDescent="0.3">
      <c r="A31" t="s">
        <v>1281</v>
      </c>
      <c r="B31" s="7" t="s">
        <v>13</v>
      </c>
      <c r="C31" s="7" t="s">
        <v>1333</v>
      </c>
      <c r="D31" s="5" t="s">
        <v>1334</v>
      </c>
      <c r="E31" s="6" t="s">
        <v>1357</v>
      </c>
      <c r="I31" t="s">
        <v>1393</v>
      </c>
    </row>
    <row r="32" spans="1:9" ht="15.75" thickBot="1" x14ac:dyDescent="0.3">
      <c r="A32" t="s">
        <v>1282</v>
      </c>
      <c r="B32" s="7" t="s">
        <v>246</v>
      </c>
      <c r="C32" s="7" t="s">
        <v>1333</v>
      </c>
      <c r="D32" s="5" t="s">
        <v>1340</v>
      </c>
      <c r="E32" s="6" t="s">
        <v>1357</v>
      </c>
      <c r="I32" t="s">
        <v>1394</v>
      </c>
    </row>
    <row r="33" spans="1:9" ht="29.25" thickBot="1" x14ac:dyDescent="0.3">
      <c r="A33" t="s">
        <v>1283</v>
      </c>
      <c r="B33" s="7" t="s">
        <v>141</v>
      </c>
      <c r="C33" s="7" t="s">
        <v>1331</v>
      </c>
      <c r="D33" s="5" t="s">
        <v>1332</v>
      </c>
      <c r="E33" s="6" t="s">
        <v>1353</v>
      </c>
      <c r="I33" t="s">
        <v>1395</v>
      </c>
    </row>
    <row r="34" spans="1:9" ht="29.25" thickBot="1" x14ac:dyDescent="0.3">
      <c r="A34" t="s">
        <v>1284</v>
      </c>
      <c r="B34" s="7" t="s">
        <v>46</v>
      </c>
      <c r="C34" s="7" t="s">
        <v>1331</v>
      </c>
      <c r="D34" s="5" t="s">
        <v>1332</v>
      </c>
      <c r="E34" s="6" t="s">
        <v>1353</v>
      </c>
      <c r="I34" t="s">
        <v>1396</v>
      </c>
    </row>
    <row r="35" spans="1:9" ht="29.25" thickBot="1" x14ac:dyDescent="0.3">
      <c r="A35" t="s">
        <v>1285</v>
      </c>
      <c r="B35" s="7" t="s">
        <v>34</v>
      </c>
      <c r="C35" s="7" t="s">
        <v>1331</v>
      </c>
      <c r="D35" s="5" t="s">
        <v>1332</v>
      </c>
      <c r="E35" s="6" t="s">
        <v>1353</v>
      </c>
      <c r="I35" t="s">
        <v>1397</v>
      </c>
    </row>
    <row r="36" spans="1:9" ht="29.25" thickBot="1" x14ac:dyDescent="0.3">
      <c r="A36" t="s">
        <v>1286</v>
      </c>
      <c r="B36" s="7" t="s">
        <v>138</v>
      </c>
      <c r="C36" s="7" t="s">
        <v>1331</v>
      </c>
      <c r="D36" s="5" t="s">
        <v>1332</v>
      </c>
      <c r="E36" s="6" t="s">
        <v>1353</v>
      </c>
      <c r="I36" t="s">
        <v>1398</v>
      </c>
    </row>
    <row r="37" spans="1:9" ht="29.25" thickBot="1" x14ac:dyDescent="0.3">
      <c r="A37" t="s">
        <v>1287</v>
      </c>
      <c r="B37" s="7" t="s">
        <v>43</v>
      </c>
      <c r="C37" s="7" t="s">
        <v>1331</v>
      </c>
      <c r="D37" s="5" t="s">
        <v>1332</v>
      </c>
      <c r="E37" s="6" t="s">
        <v>1353</v>
      </c>
      <c r="I37" t="s">
        <v>1399</v>
      </c>
    </row>
    <row r="38" spans="1:9" ht="29.25" thickBot="1" x14ac:dyDescent="0.3">
      <c r="A38" t="s">
        <v>1288</v>
      </c>
      <c r="B38" s="7" t="s">
        <v>7</v>
      </c>
      <c r="C38" s="7" t="s">
        <v>1331</v>
      </c>
      <c r="D38" s="5" t="s">
        <v>1332</v>
      </c>
      <c r="E38" s="6" t="s">
        <v>1353</v>
      </c>
      <c r="I38" t="s">
        <v>1400</v>
      </c>
    </row>
    <row r="39" spans="1:9" ht="29.25" thickBot="1" x14ac:dyDescent="0.3">
      <c r="A39" t="s">
        <v>1289</v>
      </c>
      <c r="B39" s="7" t="s">
        <v>322</v>
      </c>
      <c r="C39" s="7" t="s">
        <v>1344</v>
      </c>
      <c r="D39" s="5" t="s">
        <v>1332</v>
      </c>
      <c r="E39" s="6" t="s">
        <v>1352</v>
      </c>
      <c r="I39" t="s">
        <v>1401</v>
      </c>
    </row>
    <row r="40" spans="1:9" ht="29.25" thickBot="1" x14ac:dyDescent="0.3">
      <c r="A40" t="s">
        <v>1290</v>
      </c>
      <c r="B40" s="7" t="s">
        <v>16</v>
      </c>
      <c r="C40" s="7" t="s">
        <v>1344</v>
      </c>
      <c r="D40" s="5" t="s">
        <v>1332</v>
      </c>
      <c r="E40" s="6" t="s">
        <v>1352</v>
      </c>
      <c r="I40" t="s">
        <v>1402</v>
      </c>
    </row>
    <row r="41" spans="1:9" ht="15.75" thickBot="1" x14ac:dyDescent="0.3">
      <c r="A41" s="4" t="s">
        <v>1291</v>
      </c>
      <c r="B41" s="7" t="s">
        <v>72</v>
      </c>
      <c r="C41" s="7" t="s">
        <v>1344</v>
      </c>
      <c r="D41" s="5" t="s">
        <v>1330</v>
      </c>
      <c r="E41" s="6" t="s">
        <v>1352</v>
      </c>
      <c r="I41" t="s">
        <v>1403</v>
      </c>
    </row>
    <row r="42" spans="1:9" ht="29.25" thickBot="1" x14ac:dyDescent="0.3">
      <c r="A42" t="s">
        <v>1292</v>
      </c>
      <c r="B42" s="7" t="s">
        <v>75</v>
      </c>
      <c r="C42" s="7" t="s">
        <v>1344</v>
      </c>
      <c r="D42" s="5" t="s">
        <v>1332</v>
      </c>
      <c r="E42" s="6" t="s">
        <v>1352</v>
      </c>
      <c r="I42" t="s">
        <v>1404</v>
      </c>
    </row>
    <row r="43" spans="1:9" ht="29.25" thickBot="1" x14ac:dyDescent="0.3">
      <c r="A43" t="s">
        <v>1293</v>
      </c>
      <c r="B43" s="7" t="s">
        <v>115</v>
      </c>
      <c r="C43" s="7" t="s">
        <v>1344</v>
      </c>
      <c r="D43" s="5" t="s">
        <v>1332</v>
      </c>
      <c r="E43" s="6" t="s">
        <v>1352</v>
      </c>
      <c r="I43" t="s">
        <v>1405</v>
      </c>
    </row>
    <row r="44" spans="1:9" ht="15.75" thickBot="1" x14ac:dyDescent="0.3">
      <c r="A44" t="s">
        <v>1294</v>
      </c>
      <c r="B44" s="7" t="s">
        <v>129</v>
      </c>
      <c r="C44" s="7" t="s">
        <v>1343</v>
      </c>
      <c r="D44" s="5" t="s">
        <v>1340</v>
      </c>
      <c r="E44" s="6" t="s">
        <v>1356</v>
      </c>
      <c r="I44" t="s">
        <v>1406</v>
      </c>
    </row>
    <row r="45" spans="1:9" ht="15.75" thickBot="1" x14ac:dyDescent="0.3">
      <c r="A45" t="s">
        <v>1295</v>
      </c>
      <c r="B45" s="7" t="s">
        <v>25</v>
      </c>
      <c r="C45" s="7" t="s">
        <v>1343</v>
      </c>
      <c r="D45" s="5" t="s">
        <v>1340</v>
      </c>
      <c r="E45" s="6" t="s">
        <v>1356</v>
      </c>
      <c r="I45" t="s">
        <v>1407</v>
      </c>
    </row>
    <row r="46" spans="1:9" ht="15.75" thickBot="1" x14ac:dyDescent="0.3">
      <c r="A46" s="4" t="s">
        <v>1296</v>
      </c>
      <c r="B46" s="7" t="s">
        <v>222</v>
      </c>
      <c r="C46" s="7" t="s">
        <v>1343</v>
      </c>
      <c r="D46" s="5" t="s">
        <v>1340</v>
      </c>
      <c r="E46" s="6" t="s">
        <v>1356</v>
      </c>
      <c r="I46" t="s">
        <v>1408</v>
      </c>
    </row>
    <row r="47" spans="1:9" ht="15.75" thickBot="1" x14ac:dyDescent="0.3">
      <c r="A47" t="s">
        <v>1297</v>
      </c>
      <c r="B47" s="7" t="s">
        <v>237</v>
      </c>
      <c r="C47" s="7" t="s">
        <v>1343</v>
      </c>
      <c r="D47" s="5" t="s">
        <v>1340</v>
      </c>
      <c r="E47" s="6" t="s">
        <v>1356</v>
      </c>
      <c r="I47" t="s">
        <v>1409</v>
      </c>
    </row>
    <row r="48" spans="1:9" ht="15.75" thickBot="1" x14ac:dyDescent="0.3">
      <c r="A48" t="s">
        <v>1298</v>
      </c>
      <c r="B48" s="7" t="s">
        <v>311</v>
      </c>
      <c r="C48" s="7" t="s">
        <v>1337</v>
      </c>
      <c r="D48" s="5" t="s">
        <v>1338</v>
      </c>
      <c r="E48" s="6" t="s">
        <v>1358</v>
      </c>
      <c r="I48" t="s">
        <v>1410</v>
      </c>
    </row>
    <row r="49" spans="1:9" ht="15.75" thickBot="1" x14ac:dyDescent="0.3">
      <c r="A49" t="s">
        <v>1299</v>
      </c>
      <c r="B49" s="7" t="s">
        <v>151</v>
      </c>
      <c r="C49" s="7" t="s">
        <v>1337</v>
      </c>
      <c r="D49" s="5" t="s">
        <v>1338</v>
      </c>
      <c r="E49" s="6" t="s">
        <v>1358</v>
      </c>
      <c r="I49" t="s">
        <v>1411</v>
      </c>
    </row>
    <row r="50" spans="1:9" ht="15.75" thickBot="1" x14ac:dyDescent="0.3">
      <c r="A50" t="s">
        <v>1300</v>
      </c>
      <c r="B50" s="7" t="s">
        <v>473</v>
      </c>
      <c r="C50" s="7" t="s">
        <v>1337</v>
      </c>
      <c r="D50" s="5" t="s">
        <v>1338</v>
      </c>
      <c r="E50" s="6" t="s">
        <v>1358</v>
      </c>
      <c r="I50" t="s">
        <v>1412</v>
      </c>
    </row>
    <row r="51" spans="1:9" ht="15.75" thickBot="1" x14ac:dyDescent="0.3">
      <c r="A51" t="s">
        <v>1301</v>
      </c>
      <c r="B51" s="7" t="s">
        <v>10</v>
      </c>
      <c r="C51" s="7" t="s">
        <v>1337</v>
      </c>
      <c r="D51" s="5" t="s">
        <v>1338</v>
      </c>
      <c r="E51" s="6" t="s">
        <v>1358</v>
      </c>
      <c r="I51" t="s">
        <v>1413</v>
      </c>
    </row>
    <row r="52" spans="1:9" ht="15.75" thickBot="1" x14ac:dyDescent="0.3">
      <c r="A52" t="s">
        <v>1302</v>
      </c>
      <c r="B52" s="7" t="s">
        <v>464</v>
      </c>
      <c r="C52" s="7" t="s">
        <v>1337</v>
      </c>
      <c r="D52" s="5" t="s">
        <v>1338</v>
      </c>
      <c r="E52" s="6" t="s">
        <v>1358</v>
      </c>
      <c r="I52" t="s">
        <v>1414</v>
      </c>
    </row>
    <row r="53" spans="1:9" ht="15.75" thickBot="1" x14ac:dyDescent="0.3">
      <c r="A53" t="s">
        <v>1303</v>
      </c>
      <c r="B53" s="7" t="s">
        <v>251</v>
      </c>
      <c r="C53" s="7" t="s">
        <v>1337</v>
      </c>
      <c r="D53" s="5" t="s">
        <v>1338</v>
      </c>
      <c r="E53" s="6" t="s">
        <v>1358</v>
      </c>
      <c r="I53" t="s">
        <v>1415</v>
      </c>
    </row>
    <row r="54" spans="1:9" ht="15.75" thickBot="1" x14ac:dyDescent="0.3">
      <c r="A54" t="s">
        <v>1304</v>
      </c>
      <c r="B54" s="7" t="s">
        <v>256</v>
      </c>
      <c r="C54" s="7" t="s">
        <v>1337</v>
      </c>
      <c r="D54" s="5" t="s">
        <v>1338</v>
      </c>
      <c r="E54" s="6" t="s">
        <v>1358</v>
      </c>
      <c r="I54" t="s">
        <v>1416</v>
      </c>
    </row>
    <row r="55" spans="1:9" ht="15.75" thickBot="1" x14ac:dyDescent="0.3">
      <c r="A55" t="s">
        <v>1305</v>
      </c>
      <c r="B55" s="7" t="s">
        <v>203</v>
      </c>
      <c r="C55" s="7" t="s">
        <v>1329</v>
      </c>
      <c r="D55" s="5" t="s">
        <v>1329</v>
      </c>
      <c r="E55" s="6" t="s">
        <v>1359</v>
      </c>
      <c r="I55" t="s">
        <v>1417</v>
      </c>
    </row>
    <row r="56" spans="1:9" ht="15.75" thickBot="1" x14ac:dyDescent="0.3">
      <c r="A56" t="s">
        <v>1306</v>
      </c>
      <c r="B56" s="7" t="s">
        <v>165</v>
      </c>
      <c r="C56" s="7" t="s">
        <v>1329</v>
      </c>
      <c r="D56" s="5" t="s">
        <v>1329</v>
      </c>
      <c r="E56" s="6" t="s">
        <v>1359</v>
      </c>
      <c r="I56" t="s">
        <v>1418</v>
      </c>
    </row>
    <row r="57" spans="1:9" ht="15.75" thickBot="1" x14ac:dyDescent="0.3">
      <c r="A57" t="s">
        <v>1307</v>
      </c>
      <c r="B57" s="7" t="s">
        <v>37</v>
      </c>
      <c r="C57" s="7" t="s">
        <v>1329</v>
      </c>
      <c r="D57" s="5" t="s">
        <v>1329</v>
      </c>
      <c r="E57" s="6" t="s">
        <v>1359</v>
      </c>
      <c r="I57" t="s">
        <v>1419</v>
      </c>
    </row>
    <row r="58" spans="1:9" ht="15.75" thickBot="1" x14ac:dyDescent="0.3">
      <c r="A58" t="s">
        <v>1308</v>
      </c>
      <c r="B58" s="7" t="s">
        <v>92</v>
      </c>
      <c r="C58" s="7" t="s">
        <v>1329</v>
      </c>
      <c r="D58" s="5" t="s">
        <v>1329</v>
      </c>
      <c r="E58" s="6" t="s">
        <v>1359</v>
      </c>
      <c r="I58" t="s">
        <v>1420</v>
      </c>
    </row>
    <row r="59" spans="1:9" ht="15.75" thickBot="1" x14ac:dyDescent="0.3">
      <c r="A59" t="s">
        <v>1309</v>
      </c>
      <c r="B59" s="7" t="s">
        <v>159</v>
      </c>
      <c r="C59" s="7" t="s">
        <v>1329</v>
      </c>
      <c r="D59" s="5" t="s">
        <v>1329</v>
      </c>
      <c r="E59" s="6" t="s">
        <v>1359</v>
      </c>
      <c r="I59" t="s">
        <v>1421</v>
      </c>
    </row>
    <row r="60" spans="1:9" ht="15.75" thickBot="1" x14ac:dyDescent="0.3">
      <c r="A60" t="s">
        <v>1310</v>
      </c>
      <c r="B60" s="7" t="s">
        <v>176</v>
      </c>
      <c r="C60" s="7" t="s">
        <v>1329</v>
      </c>
      <c r="D60" s="5" t="s">
        <v>1329</v>
      </c>
      <c r="E60" s="6" t="s">
        <v>1359</v>
      </c>
      <c r="I60" t="s">
        <v>1422</v>
      </c>
    </row>
    <row r="61" spans="1:9" ht="15.75" thickBot="1" x14ac:dyDescent="0.3">
      <c r="A61" t="s">
        <v>1311</v>
      </c>
      <c r="B61" s="7" t="s">
        <v>69</v>
      </c>
      <c r="C61" s="7" t="s">
        <v>1329</v>
      </c>
      <c r="D61" s="5" t="s">
        <v>1329</v>
      </c>
      <c r="E61" s="6" t="s">
        <v>1359</v>
      </c>
      <c r="I61" t="s">
        <v>1423</v>
      </c>
    </row>
    <row r="62" spans="1:9" ht="15.75" thickBot="1" x14ac:dyDescent="0.3">
      <c r="A62" t="s">
        <v>1312</v>
      </c>
      <c r="B62" s="7" t="s">
        <v>230</v>
      </c>
      <c r="C62" s="7" t="s">
        <v>1329</v>
      </c>
      <c r="D62" s="5" t="s">
        <v>1329</v>
      </c>
      <c r="E62" s="6" t="s">
        <v>1359</v>
      </c>
      <c r="I62" t="s">
        <v>1424</v>
      </c>
    </row>
    <row r="63" spans="1:9" ht="15.75" thickBot="1" x14ac:dyDescent="0.3">
      <c r="A63" t="s">
        <v>1313</v>
      </c>
      <c r="B63" s="7" t="s">
        <v>185</v>
      </c>
      <c r="C63" s="7" t="s">
        <v>1329</v>
      </c>
      <c r="D63" s="5" t="s">
        <v>1329</v>
      </c>
      <c r="E63" s="6" t="s">
        <v>1359</v>
      </c>
      <c r="I63" t="s">
        <v>1425</v>
      </c>
    </row>
    <row r="64" spans="1:9" ht="15.75" thickBot="1" x14ac:dyDescent="0.3">
      <c r="A64" t="s">
        <v>1314</v>
      </c>
      <c r="B64" s="7" t="s">
        <v>333</v>
      </c>
      <c r="C64" s="7" t="s">
        <v>1329</v>
      </c>
      <c r="D64" s="5" t="s">
        <v>1329</v>
      </c>
      <c r="E64" s="6" t="s">
        <v>1359</v>
      </c>
      <c r="I64" t="s">
        <v>1426</v>
      </c>
    </row>
    <row r="65" spans="1:9" ht="15.75" thickBot="1" x14ac:dyDescent="0.3">
      <c r="A65" t="s">
        <v>1315</v>
      </c>
      <c r="B65" s="7" t="s">
        <v>95</v>
      </c>
      <c r="C65" s="7" t="s">
        <v>1329</v>
      </c>
      <c r="D65" s="5" t="s">
        <v>1329</v>
      </c>
      <c r="E65" s="6" t="s">
        <v>1359</v>
      </c>
      <c r="I65" t="s">
        <v>1427</v>
      </c>
    </row>
    <row r="66" spans="1:9" ht="15.75" thickBot="1" x14ac:dyDescent="0.3">
      <c r="A66" t="s">
        <v>1316</v>
      </c>
      <c r="B66" s="7" t="s">
        <v>227</v>
      </c>
      <c r="C66" s="7" t="s">
        <v>1329</v>
      </c>
      <c r="D66" s="5" t="s">
        <v>1329</v>
      </c>
      <c r="E66" s="6" t="s">
        <v>1359</v>
      </c>
      <c r="I66" t="s">
        <v>1428</v>
      </c>
    </row>
    <row r="67" spans="1:9" ht="15.75" thickBot="1" x14ac:dyDescent="0.3">
      <c r="A67" t="s">
        <v>1317</v>
      </c>
      <c r="B67" s="7" t="s">
        <v>60</v>
      </c>
      <c r="C67" s="7" t="s">
        <v>1336</v>
      </c>
      <c r="D67" s="5" t="s">
        <v>1334</v>
      </c>
      <c r="E67" s="6" t="s">
        <v>1360</v>
      </c>
      <c r="I67" t="s">
        <v>1429</v>
      </c>
    </row>
    <row r="68" spans="1:9" ht="15.75" thickBot="1" x14ac:dyDescent="0.3">
      <c r="A68" t="s">
        <v>1318</v>
      </c>
      <c r="B68" s="7" t="s">
        <v>63</v>
      </c>
      <c r="C68" s="7" t="s">
        <v>1336</v>
      </c>
      <c r="D68" s="5" t="s">
        <v>1334</v>
      </c>
      <c r="E68" s="6" t="s">
        <v>1360</v>
      </c>
      <c r="I68" t="s">
        <v>1430</v>
      </c>
    </row>
    <row r="69" spans="1:9" ht="15.75" thickBot="1" x14ac:dyDescent="0.3">
      <c r="A69" t="s">
        <v>1319</v>
      </c>
      <c r="B69" s="7" t="s">
        <v>135</v>
      </c>
      <c r="C69" s="7" t="s">
        <v>1336</v>
      </c>
      <c r="D69" s="5" t="s">
        <v>1334</v>
      </c>
      <c r="E69" s="6" t="s">
        <v>1360</v>
      </c>
      <c r="I69" t="s">
        <v>1431</v>
      </c>
    </row>
    <row r="70" spans="1:9" ht="15.75" thickBot="1" x14ac:dyDescent="0.3">
      <c r="A70" t="s">
        <v>1320</v>
      </c>
      <c r="B70" s="7" t="s">
        <v>190</v>
      </c>
      <c r="C70" s="7" t="s">
        <v>1336</v>
      </c>
      <c r="D70" s="5" t="s">
        <v>1334</v>
      </c>
      <c r="E70" s="6" t="s">
        <v>1360</v>
      </c>
      <c r="I70" t="s">
        <v>1432</v>
      </c>
    </row>
    <row r="71" spans="1:9" ht="15.75" thickBot="1" x14ac:dyDescent="0.3">
      <c r="A71" t="s">
        <v>1321</v>
      </c>
      <c r="B71" s="7" t="s">
        <v>40</v>
      </c>
      <c r="C71" s="7" t="s">
        <v>1336</v>
      </c>
      <c r="D71" s="5" t="s">
        <v>1334</v>
      </c>
      <c r="E71" s="6" t="s">
        <v>1360</v>
      </c>
      <c r="I71" t="s">
        <v>1433</v>
      </c>
    </row>
    <row r="72" spans="1:9" ht="15.75" thickBot="1" x14ac:dyDescent="0.3">
      <c r="A72" t="s">
        <v>1322</v>
      </c>
      <c r="B72" s="7" t="s">
        <v>52</v>
      </c>
      <c r="C72" s="7" t="s">
        <v>1336</v>
      </c>
      <c r="D72" s="5" t="s">
        <v>1334</v>
      </c>
      <c r="E72" s="6" t="s">
        <v>1360</v>
      </c>
      <c r="I72" t="s">
        <v>1434</v>
      </c>
    </row>
    <row r="73" spans="1:9" ht="15.75" thickBot="1" x14ac:dyDescent="0.3">
      <c r="A73" t="s">
        <v>1323</v>
      </c>
      <c r="B73" s="7" t="s">
        <v>28</v>
      </c>
      <c r="C73" s="7" t="s">
        <v>1336</v>
      </c>
      <c r="D73" s="5" t="s">
        <v>1334</v>
      </c>
      <c r="E73" s="6" t="s">
        <v>1360</v>
      </c>
      <c r="I73" t="s">
        <v>1435</v>
      </c>
    </row>
    <row r="74" spans="1:9" ht="15.75" thickBot="1" x14ac:dyDescent="0.3">
      <c r="A74" t="s">
        <v>1324</v>
      </c>
      <c r="B74" s="7" t="s">
        <v>107</v>
      </c>
      <c r="C74" s="7" t="s">
        <v>1345</v>
      </c>
      <c r="D74" s="5" t="s">
        <v>1330</v>
      </c>
      <c r="E74" s="6" t="s">
        <v>1354</v>
      </c>
      <c r="I74" t="s">
        <v>1436</v>
      </c>
    </row>
    <row r="75" spans="1:9" ht="15.75" thickBot="1" x14ac:dyDescent="0.3">
      <c r="A75" t="s">
        <v>1325</v>
      </c>
      <c r="B75" s="7" t="s">
        <v>118</v>
      </c>
      <c r="C75" s="7" t="s">
        <v>1345</v>
      </c>
      <c r="D75" s="5" t="s">
        <v>1330</v>
      </c>
      <c r="E75" s="6" t="s">
        <v>1354</v>
      </c>
      <c r="I75" t="s">
        <v>1437</v>
      </c>
    </row>
    <row r="76" spans="1:9" ht="29.25" thickBot="1" x14ac:dyDescent="0.3">
      <c r="A76" t="s">
        <v>1326</v>
      </c>
      <c r="B76" s="7" t="s">
        <v>112</v>
      </c>
      <c r="C76" s="7" t="s">
        <v>1345</v>
      </c>
      <c r="D76" s="5" t="s">
        <v>1332</v>
      </c>
      <c r="E76" s="6" t="s">
        <v>1354</v>
      </c>
      <c r="I76" t="s">
        <v>1438</v>
      </c>
    </row>
    <row r="77" spans="1:9" ht="15.75" thickBot="1" x14ac:dyDescent="0.3">
      <c r="A77" t="s">
        <v>1327</v>
      </c>
      <c r="B77" s="7" t="s">
        <v>31</v>
      </c>
      <c r="C77" s="7" t="s">
        <v>1345</v>
      </c>
      <c r="D77" s="5" t="s">
        <v>1330</v>
      </c>
      <c r="E77" s="6" t="s">
        <v>1354</v>
      </c>
      <c r="I77" t="s">
        <v>1439</v>
      </c>
    </row>
    <row r="78" spans="1:9" x14ac:dyDescent="0.25">
      <c r="A78" t="s">
        <v>1328</v>
      </c>
      <c r="B78" s="11" t="s">
        <v>0</v>
      </c>
      <c r="C78" s="11" t="s">
        <v>1363</v>
      </c>
      <c r="D78" s="12"/>
      <c r="E78" s="9" t="s">
        <v>1364</v>
      </c>
      <c r="I78" t="s">
        <v>1440</v>
      </c>
    </row>
    <row r="79" spans="1:9" x14ac:dyDescent="0.25">
      <c r="I79" t="s">
        <v>1441</v>
      </c>
    </row>
    <row r="80" spans="1:9" x14ac:dyDescent="0.25">
      <c r="I80" t="s">
        <v>1442</v>
      </c>
    </row>
    <row r="81" spans="9:9" x14ac:dyDescent="0.25">
      <c r="I81" t="s">
        <v>1443</v>
      </c>
    </row>
    <row r="82" spans="9:9" x14ac:dyDescent="0.25">
      <c r="I82" t="s">
        <v>1444</v>
      </c>
    </row>
    <row r="83" spans="9:9" x14ac:dyDescent="0.25">
      <c r="I83" t="s">
        <v>1368</v>
      </c>
    </row>
  </sheetData>
  <phoneticPr fontId="20" type="noConversion"/>
  <hyperlinks>
    <hyperlink ref="D55" r:id="rId1" tooltip="Středočeský kraj" display="https://cs.wikipedia.org/wiki/St%C5%99edo%C4%8Desk%C3%BD_kraj"/>
    <hyperlink ref="D56" r:id="rId2" tooltip="Středočeský kraj" display="https://cs.wikipedia.org/wiki/St%C5%99edo%C4%8Desk%C3%BD_kraj"/>
    <hyperlink ref="D9" r:id="rId3" tooltip="Jihomoravský kraj (1960–2020)" display="https://cs.wikipedia.org/wiki/Jihomoravsk%C3%BD_kraj_(1960%E2%80%932020)"/>
    <hyperlink ref="D10" r:id="rId4" tooltip="Jihomoravský kraj (1960–2020)" display="https://cs.wikipedia.org/wiki/Jihomoravsk%C3%BD_kraj_(1960%E2%80%932020)"/>
    <hyperlink ref="D11" r:id="rId5" tooltip="Jihomoravský kraj (1960–2020)" display="https://cs.wikipedia.org/wiki/Jihomoravsk%C3%BD_kraj_(1960%E2%80%932020)"/>
    <hyperlink ref="D33" r:id="rId6" tooltip="Severomoravský kraj" display="https://cs.wikipedia.org/wiki/Severomoravsk%C3%BD_kraj"/>
    <hyperlink ref="D12" r:id="rId7" tooltip="Jihomoravský kraj (1960–2020)" display="https://cs.wikipedia.org/wiki/Jihomoravsk%C3%BD_kraj_(1960%E2%80%932020)"/>
    <hyperlink ref="D29" r:id="rId8" tooltip="Severočeský kraj" display="https://cs.wikipedia.org/wiki/Severo%C4%8Desk%C3%BD_kraj"/>
    <hyperlink ref="D2" r:id="rId9" tooltip="Jihočeský kraj (1960–2020)" display="https://cs.wikipedia.org/wiki/Jiho%C4%8Desk%C3%BD_kraj_(1960%E2%80%932020)"/>
    <hyperlink ref="D3" r:id="rId10" tooltip="Jihočeský kraj (1960–2020)" display="https://cs.wikipedia.org/wiki/Jiho%C4%8Desk%C3%BD_kraj_(1960%E2%80%932020)"/>
    <hyperlink ref="D67" r:id="rId11" tooltip="Severočeský kraj" display="https://cs.wikipedia.org/wiki/Severo%C4%8Desk%C3%BD_kraj"/>
    <hyperlink ref="D48" r:id="rId12" tooltip="Západočeský kraj" display="https://cs.wikipedia.org/wiki/Z%C3%A1pado%C4%8Desk%C3%BD_kraj"/>
    <hyperlink ref="D34" r:id="rId13" tooltip="Severomoravský kraj" display="https://cs.wikipedia.org/wiki/Severomoravsk%C3%BD_kraj"/>
    <hyperlink ref="D19" r:id="rId14" tooltip="Východočeský kraj" display="https://cs.wikipedia.org/wiki/V%C3%BDchodo%C4%8Desk%C3%BD_kraj"/>
    <hyperlink ref="D13" r:id="rId15" tooltip="Jihomoravský kraj (1960–2020)" display="https://cs.wikipedia.org/wiki/Jihomoravsk%C3%BD_kraj_(1960%E2%80%932020)"/>
    <hyperlink ref="D24" r:id="rId16" tooltip="Východočeský kraj" display="https://cs.wikipedia.org/wiki/V%C3%BDchodo%C4%8Desk%C3%BD_kraj"/>
    <hyperlink ref="D16" r:id="rId17" tooltip="Západočeský kraj" display="https://cs.wikipedia.org/wiki/Z%C3%A1pado%C4%8Desk%C3%BD_kraj"/>
    <hyperlink ref="D68" r:id="rId18" tooltip="Severočeský kraj" display="https://cs.wikipedia.org/wiki/Severo%C4%8Desk%C3%BD_kraj"/>
    <hyperlink ref="D44" r:id="rId19" tooltip="Východočeský kraj" display="https://cs.wikipedia.org/wiki/V%C3%BDchodo%C4%8Desk%C3%BD_kraj"/>
    <hyperlink ref="D30" r:id="rId20" tooltip="Severočeský kraj" display="https://cs.wikipedia.org/wiki/Severo%C4%8Desk%C3%BD_kraj"/>
    <hyperlink ref="D39" r:id="rId21" tooltip="Severomoravský kraj" display="https://cs.wikipedia.org/wiki/Severomoravsk%C3%BD_kraj"/>
    <hyperlink ref="D25" r:id="rId22" tooltip="Východočeský kraj" display="https://cs.wikipedia.org/wiki/V%C3%BDchodo%C4%8Desk%C3%BD_kraj"/>
    <hyperlink ref="D20" r:id="rId23" tooltip="Jihomoravský kraj (1960–2020)" display="https://cs.wikipedia.org/wiki/Jihomoravsk%C3%BD_kraj_(1960%E2%80%932020)"/>
    <hyperlink ref="D4" r:id="rId24" tooltip="Jihočeský kraj (1960–2020)" display="https://cs.wikipedia.org/wiki/Jiho%C4%8Desk%C3%BD_kraj_(1960%E2%80%932020)"/>
    <hyperlink ref="D17" r:id="rId25" tooltip="Západočeský kraj" display="https://cs.wikipedia.org/wiki/Z%C3%A1pado%C4%8Desk%C3%BD_kraj"/>
    <hyperlink ref="D35" r:id="rId26" tooltip="Severomoravský kraj" display="https://cs.wikipedia.org/wiki/Severomoravsk%C3%BD_kraj"/>
    <hyperlink ref="D57" r:id="rId27" tooltip="Středočeský kraj" display="https://cs.wikipedia.org/wiki/St%C5%99edo%C4%8Desk%C3%BD_kraj"/>
    <hyperlink ref="D49" r:id="rId28" tooltip="Západočeský kraj" display="https://cs.wikipedia.org/wiki/Z%C3%A1pado%C4%8Desk%C3%BD_kraj"/>
    <hyperlink ref="D58" r:id="rId29" tooltip="Středočeský kraj" display="https://cs.wikipedia.org/wiki/St%C5%99edo%C4%8Desk%C3%BD_kraj"/>
    <hyperlink ref="D74" r:id="rId30" tooltip="Jihomoravský kraj (1960–2020)" display="https://cs.wikipedia.org/wiki/Jihomoravsk%C3%BD_kraj_(1960%E2%80%932020)"/>
    <hyperlink ref="D59" r:id="rId31" tooltip="Středočeský kraj" display="https://cs.wikipedia.org/wiki/St%C5%99edo%C4%8Desk%C3%BD_kraj"/>
    <hyperlink ref="D31" r:id="rId32" tooltip="Severočeský kraj" display="https://cs.wikipedia.org/wiki/Severo%C4%8Desk%C3%BD_kraj"/>
    <hyperlink ref="D69" r:id="rId33" tooltip="Severočeský kraj" display="https://cs.wikipedia.org/wiki/Severo%C4%8Desk%C3%BD_kraj"/>
    <hyperlink ref="D70" r:id="rId34" tooltip="Severočeský kraj" display="https://cs.wikipedia.org/wiki/Severo%C4%8Desk%C3%BD_kraj"/>
    <hyperlink ref="D60" r:id="rId35" tooltip="Středočeský kraj" display="https://cs.wikipedia.org/wiki/St%C5%99edo%C4%8Desk%C3%BD_kraj"/>
    <hyperlink ref="D61" r:id="rId36" tooltip="Středočeský kraj" display="https://cs.wikipedia.org/wiki/St%C5%99edo%C4%8Desk%C3%BD_kraj"/>
    <hyperlink ref="D71" r:id="rId37" tooltip="Severočeský kraj" display="https://cs.wikipedia.org/wiki/Severo%C4%8Desk%C3%BD_kraj"/>
    <hyperlink ref="D26" r:id="rId38" tooltip="Východočeský kraj" display="https://cs.wikipedia.org/wiki/V%C3%BDchodo%C4%8Desk%C3%BD_kraj"/>
    <hyperlink ref="D36" r:id="rId39" tooltip="Severomoravský kraj" display="https://cs.wikipedia.org/wiki/Severomoravsk%C3%BD_kraj"/>
    <hyperlink ref="D62" r:id="rId40" tooltip="Středočeský kraj" display="https://cs.wikipedia.org/wiki/St%C5%99edo%C4%8Desk%C3%BD_kraj"/>
    <hyperlink ref="D40" r:id="rId41" tooltip="Severomoravský kraj" display="https://cs.wikipedia.org/wiki/Severomoravsk%C3%BD_kraj"/>
    <hyperlink ref="D37" r:id="rId42" tooltip="Severomoravský kraj" display="https://cs.wikipedia.org/wiki/Severomoravsk%C3%BD_kraj"/>
    <hyperlink ref="D38" r:id="rId43" tooltip="Severomoravský kraj" display="https://cs.wikipedia.org/wiki/Severomoravsk%C3%BD_kraj"/>
    <hyperlink ref="D45" r:id="rId44" tooltip="Východočeský kraj" display="https://cs.wikipedia.org/wiki/V%C3%BDchodo%C4%8Desk%C3%BD_kraj"/>
    <hyperlink ref="D21" r:id="rId45" tooltip="Jihočeský kraj (1960–2020)" display="https://cs.wikipedia.org/wiki/Jiho%C4%8Desk%C3%BD_kraj_(1960%E2%80%932020)"/>
    <hyperlink ref="D5" r:id="rId46" tooltip="Jihočeský kraj (1960–2020)" display="https://cs.wikipedia.org/wiki/Jiho%C4%8Desk%C3%BD_kraj_(1960%E2%80%932020)"/>
    <hyperlink ref="D50" r:id="rId47" tooltip="Západočeský kraj" display="https://cs.wikipedia.org/wiki/Z%C3%A1pado%C4%8Desk%C3%BD_kraj"/>
    <hyperlink ref="D51" r:id="rId48" tooltip="Západočeský kraj" display="https://cs.wikipedia.org/wiki/Z%C3%A1pado%C4%8Desk%C3%BD_kraj"/>
    <hyperlink ref="D52" r:id="rId49" tooltip="Západočeský kraj" display="https://cs.wikipedia.org/wiki/Z%C3%A1pado%C4%8Desk%C3%BD_kraj"/>
    <hyperlink ref="D63" r:id="rId50" tooltip="Středočeský kraj" display="https://cs.wikipedia.org/wiki/St%C5%99edo%C4%8Desk%C3%BD_kraj"/>
    <hyperlink ref="D64" r:id="rId51" tooltip="Středočeský kraj" display="https://cs.wikipedia.org/wiki/St%C5%99edo%C4%8Desk%C3%BD_kraj"/>
    <hyperlink ref="D6" r:id="rId52" tooltip="Jihočeský kraj (1960–2020)" display="https://cs.wikipedia.org/wiki/Jiho%C4%8Desk%C3%BD_kraj_(1960%E2%80%932020)"/>
    <hyperlink ref="D41" r:id="rId53" tooltip="Jihomoravský kraj (1960–2020)" display="https://cs.wikipedia.org/wiki/Jihomoravsk%C3%BD_kraj_(1960%E2%80%932020)"/>
    <hyperlink ref="D42" r:id="rId54" tooltip="Severomoravský kraj" display="https://cs.wikipedia.org/wiki/Severomoravsk%C3%BD_kraj"/>
    <hyperlink ref="D65" r:id="rId55" tooltip="Středočeský kraj" display="https://cs.wikipedia.org/wiki/St%C5%99edo%C4%8Desk%C3%BD_kraj"/>
    <hyperlink ref="D66" r:id="rId56" tooltip="Středočeský kraj" display="https://cs.wikipedia.org/wiki/St%C5%99edo%C4%8Desk%C3%BD_kraj"/>
    <hyperlink ref="D53" r:id="rId57" tooltip="Západočeský kraj" display="https://cs.wikipedia.org/wiki/Z%C3%A1pado%C4%8Desk%C3%BD_kraj"/>
    <hyperlink ref="D27" r:id="rId58" tooltip="Východočeský kraj" display="https://cs.wikipedia.org/wiki/V%C3%BDchodo%C4%8Desk%C3%BD_kraj"/>
    <hyperlink ref="D32" r:id="rId59" tooltip="Východočeský kraj" display="https://cs.wikipedia.org/wiki/V%C3%BDchodo%C4%8Desk%C3%BD_kraj"/>
    <hyperlink ref="D18" r:id="rId60" tooltip="Západočeský kraj" display="https://cs.wikipedia.org/wiki/Z%C3%A1pado%C4%8Desk%C3%BD_kraj"/>
    <hyperlink ref="D7" r:id="rId61" tooltip="Jihočeský kraj (1960–2020)" display="https://cs.wikipedia.org/wiki/Jiho%C4%8Desk%C3%BD_kraj_(1960%E2%80%932020)"/>
    <hyperlink ref="D46" r:id="rId62" tooltip="Východočeský kraj" display="https://cs.wikipedia.org/wiki/V%C3%BDchodo%C4%8Desk%C3%BD_kraj"/>
    <hyperlink ref="D43" r:id="rId63" tooltip="Severomoravský kraj" display="https://cs.wikipedia.org/wiki/Severomoravsk%C3%BD_kraj"/>
    <hyperlink ref="D8" r:id="rId64" tooltip="Jihočeský kraj (1960–2020)" display="https://cs.wikipedia.org/wiki/Jiho%C4%8Desk%C3%BD_kraj_(1960%E2%80%932020)"/>
    <hyperlink ref="D54" r:id="rId65" tooltip="Západočeský kraj" display="https://cs.wikipedia.org/wiki/Z%C3%A1pado%C4%8Desk%C3%BD_kraj"/>
    <hyperlink ref="D72" r:id="rId66" tooltip="Severočeský kraj" display="https://cs.wikipedia.org/wiki/Severo%C4%8Desk%C3%BD_kraj"/>
    <hyperlink ref="D28" r:id="rId67" tooltip="Východočeský kraj" display="https://cs.wikipedia.org/wiki/V%C3%BDchodo%C4%8Desk%C3%BD_kraj"/>
    <hyperlink ref="D22" r:id="rId68" tooltip="Jihomoravský kraj (1960–2020)" display="https://cs.wikipedia.org/wiki/Jihomoravsk%C3%BD_kraj_(1960%E2%80%932020)"/>
    <hyperlink ref="D75" r:id="rId69" tooltip="Jihomoravský kraj (1960–2020)" display="https://cs.wikipedia.org/wiki/Jihomoravsk%C3%BD_kraj_(1960%E2%80%932020)"/>
    <hyperlink ref="D73" r:id="rId70" tooltip="Severočeský kraj" display="https://cs.wikipedia.org/wiki/Severo%C4%8Desk%C3%BD_kraj"/>
    <hyperlink ref="D47" r:id="rId71" tooltip="Východočeský kraj" display="https://cs.wikipedia.org/wiki/V%C3%BDchodo%C4%8Desk%C3%BD_kraj"/>
    <hyperlink ref="D76" r:id="rId72" tooltip="Severomoravský kraj" display="https://cs.wikipedia.org/wiki/Severomoravsk%C3%BD_kraj"/>
    <hyperlink ref="D14" r:id="rId73" tooltip="Jihomoravský kraj (1960–2020)" display="https://cs.wikipedia.org/wiki/Jihomoravsk%C3%BD_kraj_(1960%E2%80%932020)"/>
    <hyperlink ref="D77" r:id="rId74" tooltip="Jihomoravský kraj (1960–2020)" display="https://cs.wikipedia.org/wiki/Jihomoravsk%C3%BD_kraj_(1960%E2%80%932020)"/>
    <hyperlink ref="D15" r:id="rId75" tooltip="Jihomoravský kraj (1960–2020)" display="https://cs.wikipedia.org/wiki/Jihomoravsk%C3%BD_kraj_(1960%E2%80%932020)"/>
    <hyperlink ref="D23" r:id="rId76" tooltip="Jihomoravský kraj (1960–2020)" display="https://cs.wikipedia.org/wiki/Jihomoravsk%C3%BD_kraj_(1960%E2%80%932020)"/>
  </hyperlinks>
  <pageMargins left="0.7" right="0.7" top="0.78740157499999996" bottom="0.78740157499999996" header="0.3" footer="0.3"/>
  <pageSetup paperSize="9" orientation="portrait" r:id="rId77"/>
  <tableParts count="1">
    <tablePart r:id="rId7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topLeftCell="A58" zoomScale="145" zoomScaleNormal="145" workbookViewId="0">
      <selection activeCell="E8" sqref="E8"/>
    </sheetView>
  </sheetViews>
  <sheetFormatPr defaultRowHeight="15" x14ac:dyDescent="0.25"/>
  <cols>
    <col min="1" max="1" width="26.140625" bestFit="1" customWidth="1"/>
    <col min="2" max="2" width="38" bestFit="1" customWidth="1"/>
  </cols>
  <sheetData>
    <row r="1" spans="1:2" x14ac:dyDescent="0.25">
      <c r="A1" s="1" t="s">
        <v>1365</v>
      </c>
      <c r="B1" t="s">
        <v>1361</v>
      </c>
    </row>
    <row r="2" spans="1:2" x14ac:dyDescent="0.25">
      <c r="A2" s="3" t="s">
        <v>203</v>
      </c>
      <c r="B2" t="s">
        <v>1305</v>
      </c>
    </row>
    <row r="3" spans="1:2" x14ac:dyDescent="0.25">
      <c r="A3" s="2" t="s">
        <v>165</v>
      </c>
      <c r="B3" t="s">
        <v>1306</v>
      </c>
    </row>
    <row r="4" spans="1:2" x14ac:dyDescent="0.25">
      <c r="A4" s="3" t="s">
        <v>179</v>
      </c>
      <c r="B4" t="s">
        <v>1259</v>
      </c>
    </row>
    <row r="5" spans="1:2" x14ac:dyDescent="0.25">
      <c r="A5" s="2" t="s">
        <v>4</v>
      </c>
      <c r="B5" t="s">
        <v>1260</v>
      </c>
    </row>
    <row r="6" spans="1:2" x14ac:dyDescent="0.25">
      <c r="A6" s="3" t="s">
        <v>300</v>
      </c>
      <c r="B6" t="s">
        <v>1261</v>
      </c>
    </row>
    <row r="7" spans="1:2" x14ac:dyDescent="0.25">
      <c r="A7" s="3" t="s">
        <v>141</v>
      </c>
      <c r="B7" t="s">
        <v>1283</v>
      </c>
    </row>
    <row r="8" spans="1:2" x14ac:dyDescent="0.25">
      <c r="A8" s="2" t="s">
        <v>121</v>
      </c>
      <c r="B8" t="s">
        <v>1262</v>
      </c>
    </row>
    <row r="9" spans="1:2" x14ac:dyDescent="0.25">
      <c r="A9" s="3" t="s">
        <v>78</v>
      </c>
      <c r="B9" t="s">
        <v>1279</v>
      </c>
    </row>
    <row r="10" spans="1:2" x14ac:dyDescent="0.25">
      <c r="A10" s="2" t="s">
        <v>19</v>
      </c>
      <c r="B10" t="s">
        <v>1252</v>
      </c>
    </row>
    <row r="11" spans="1:2" x14ac:dyDescent="0.25">
      <c r="A11" s="3" t="s">
        <v>269</v>
      </c>
      <c r="B11" t="s">
        <v>1253</v>
      </c>
    </row>
    <row r="12" spans="1:2" x14ac:dyDescent="0.25">
      <c r="A12" s="3" t="s">
        <v>60</v>
      </c>
      <c r="B12" t="s">
        <v>1317</v>
      </c>
    </row>
    <row r="13" spans="1:2" x14ac:dyDescent="0.25">
      <c r="A13" s="2" t="s">
        <v>311</v>
      </c>
      <c r="B13" t="s">
        <v>1298</v>
      </c>
    </row>
    <row r="14" spans="1:2" x14ac:dyDescent="0.25">
      <c r="A14" s="2" t="s">
        <v>46</v>
      </c>
      <c r="B14" t="s">
        <v>1284</v>
      </c>
    </row>
    <row r="15" spans="1:2" x14ac:dyDescent="0.25">
      <c r="A15" s="3" t="s">
        <v>132</v>
      </c>
      <c r="B15" t="s">
        <v>1269</v>
      </c>
    </row>
    <row r="16" spans="1:2" x14ac:dyDescent="0.25">
      <c r="A16" s="3" t="s">
        <v>124</v>
      </c>
      <c r="B16" t="s">
        <v>1263</v>
      </c>
    </row>
    <row r="17" spans="1:2" x14ac:dyDescent="0.25">
      <c r="A17" s="2" t="s">
        <v>22</v>
      </c>
      <c r="B17" t="s">
        <v>1274</v>
      </c>
    </row>
    <row r="18" spans="1:2" x14ac:dyDescent="0.25">
      <c r="A18" s="2" t="s">
        <v>98</v>
      </c>
      <c r="B18" t="s">
        <v>1266</v>
      </c>
    </row>
    <row r="19" spans="1:2" x14ac:dyDescent="0.25">
      <c r="A19" s="2" t="s">
        <v>63</v>
      </c>
      <c r="B19" t="s">
        <v>1318</v>
      </c>
    </row>
    <row r="20" spans="1:2" x14ac:dyDescent="0.25">
      <c r="A20" s="2" t="s">
        <v>129</v>
      </c>
      <c r="B20" t="s">
        <v>1294</v>
      </c>
    </row>
    <row r="21" spans="1:2" x14ac:dyDescent="0.25">
      <c r="A21" s="2" t="s">
        <v>66</v>
      </c>
      <c r="B21" t="s">
        <v>1280</v>
      </c>
    </row>
    <row r="22" spans="1:2" x14ac:dyDescent="0.25">
      <c r="A22" s="3" t="s">
        <v>322</v>
      </c>
      <c r="B22" t="s">
        <v>1289</v>
      </c>
    </row>
    <row r="23" spans="1:2" x14ac:dyDescent="0.25">
      <c r="A23" s="3" t="s">
        <v>217</v>
      </c>
      <c r="B23" t="s">
        <v>1275</v>
      </c>
    </row>
    <row r="24" spans="1:2" x14ac:dyDescent="0.25">
      <c r="A24" s="2" t="s">
        <v>49</v>
      </c>
      <c r="B24" t="s">
        <v>1270</v>
      </c>
    </row>
    <row r="25" spans="1:2" x14ac:dyDescent="0.25">
      <c r="A25" s="2" t="s">
        <v>162</v>
      </c>
      <c r="B25" t="s">
        <v>1254</v>
      </c>
    </row>
    <row r="26" spans="1:2" x14ac:dyDescent="0.25">
      <c r="A26" s="3" t="s">
        <v>57</v>
      </c>
      <c r="B26" t="s">
        <v>1267</v>
      </c>
    </row>
    <row r="27" spans="1:2" x14ac:dyDescent="0.25">
      <c r="A27" s="3" t="s">
        <v>34</v>
      </c>
      <c r="B27" t="s">
        <v>1285</v>
      </c>
    </row>
    <row r="28" spans="1:2" x14ac:dyDescent="0.25">
      <c r="A28" s="3" t="s">
        <v>37</v>
      </c>
      <c r="B28" t="s">
        <v>1307</v>
      </c>
    </row>
    <row r="29" spans="1:2" x14ac:dyDescent="0.25">
      <c r="A29" s="3" t="s">
        <v>151</v>
      </c>
      <c r="B29" t="s">
        <v>1299</v>
      </c>
    </row>
    <row r="30" spans="1:2" x14ac:dyDescent="0.25">
      <c r="A30" s="2" t="s">
        <v>92</v>
      </c>
      <c r="B30" t="s">
        <v>1308</v>
      </c>
    </row>
    <row r="31" spans="1:2" x14ac:dyDescent="0.25">
      <c r="A31" s="2" t="s">
        <v>107</v>
      </c>
      <c r="B31" t="s">
        <v>1324</v>
      </c>
    </row>
    <row r="32" spans="1:2" x14ac:dyDescent="0.25">
      <c r="A32" s="3" t="s">
        <v>159</v>
      </c>
      <c r="B32" t="s">
        <v>1309</v>
      </c>
    </row>
    <row r="33" spans="1:2" x14ac:dyDescent="0.25">
      <c r="A33" s="3" t="s">
        <v>13</v>
      </c>
      <c r="B33" t="s">
        <v>1281</v>
      </c>
    </row>
    <row r="34" spans="1:2" x14ac:dyDescent="0.25">
      <c r="A34" s="3" t="s">
        <v>135</v>
      </c>
      <c r="B34" t="s">
        <v>1319</v>
      </c>
    </row>
    <row r="35" spans="1:2" x14ac:dyDescent="0.25">
      <c r="A35" s="2" t="s">
        <v>190</v>
      </c>
      <c r="B35" t="s">
        <v>1320</v>
      </c>
    </row>
    <row r="36" spans="1:2" x14ac:dyDescent="0.25">
      <c r="A36" s="2" t="s">
        <v>176</v>
      </c>
      <c r="B36" t="s">
        <v>1310</v>
      </c>
    </row>
    <row r="37" spans="1:2" x14ac:dyDescent="0.25">
      <c r="A37" s="3" t="s">
        <v>69</v>
      </c>
      <c r="B37" t="s">
        <v>1311</v>
      </c>
    </row>
    <row r="38" spans="1:2" x14ac:dyDescent="0.25">
      <c r="A38" s="3" t="s">
        <v>40</v>
      </c>
      <c r="B38" t="s">
        <v>1321</v>
      </c>
    </row>
    <row r="39" spans="1:2" x14ac:dyDescent="0.25">
      <c r="A39" s="2" t="s">
        <v>182</v>
      </c>
      <c r="B39" t="s">
        <v>1276</v>
      </c>
    </row>
    <row r="40" spans="1:2" x14ac:dyDescent="0.25">
      <c r="A40" s="2" t="s">
        <v>138</v>
      </c>
      <c r="B40" t="s">
        <v>1286</v>
      </c>
    </row>
    <row r="41" spans="1:2" x14ac:dyDescent="0.25">
      <c r="A41" s="2" t="s">
        <v>230</v>
      </c>
      <c r="B41" t="s">
        <v>1312</v>
      </c>
    </row>
    <row r="42" spans="1:2" x14ac:dyDescent="0.25">
      <c r="A42" s="2" t="s">
        <v>16</v>
      </c>
      <c r="B42" t="s">
        <v>1290</v>
      </c>
    </row>
    <row r="43" spans="1:2" x14ac:dyDescent="0.25">
      <c r="A43" s="3" t="s">
        <v>43</v>
      </c>
      <c r="B43" t="s">
        <v>1287</v>
      </c>
    </row>
    <row r="44" spans="1:2" x14ac:dyDescent="0.25">
      <c r="A44" s="2" t="s">
        <v>7</v>
      </c>
      <c r="B44" t="s">
        <v>1288</v>
      </c>
    </row>
    <row r="45" spans="1:2" x14ac:dyDescent="0.25">
      <c r="A45" s="3" t="s">
        <v>25</v>
      </c>
      <c r="B45" t="s">
        <v>1295</v>
      </c>
    </row>
    <row r="46" spans="1:2" x14ac:dyDescent="0.25">
      <c r="A46" s="3" t="s">
        <v>210</v>
      </c>
      <c r="B46" t="s">
        <v>1271</v>
      </c>
    </row>
    <row r="47" spans="1:2" x14ac:dyDescent="0.25">
      <c r="A47" s="3" t="s">
        <v>101</v>
      </c>
      <c r="B47" t="s">
        <v>1255</v>
      </c>
    </row>
    <row r="48" spans="1:2" x14ac:dyDescent="0.25">
      <c r="A48" s="2" t="s">
        <v>473</v>
      </c>
      <c r="B48" t="s">
        <v>1300</v>
      </c>
    </row>
    <row r="49" spans="1:2" x14ac:dyDescent="0.25">
      <c r="A49" s="3" t="s">
        <v>10</v>
      </c>
      <c r="B49" t="s">
        <v>1301</v>
      </c>
    </row>
    <row r="50" spans="1:2" x14ac:dyDescent="0.25">
      <c r="A50" s="2" t="s">
        <v>464</v>
      </c>
      <c r="B50" t="s">
        <v>1302</v>
      </c>
    </row>
    <row r="51" spans="1:2" x14ac:dyDescent="0.25">
      <c r="A51" s="3" t="s">
        <v>185</v>
      </c>
      <c r="B51" t="s">
        <v>1313</v>
      </c>
    </row>
    <row r="52" spans="1:2" x14ac:dyDescent="0.25">
      <c r="A52" s="2" t="s">
        <v>333</v>
      </c>
      <c r="B52" t="s">
        <v>1314</v>
      </c>
    </row>
    <row r="53" spans="1:2" x14ac:dyDescent="0.25">
      <c r="A53" s="2" t="s">
        <v>303</v>
      </c>
      <c r="B53" t="s">
        <v>1256</v>
      </c>
    </row>
    <row r="54" spans="1:2" x14ac:dyDescent="0.25">
      <c r="A54" s="3" t="s">
        <v>72</v>
      </c>
      <c r="B54" s="4" t="s">
        <v>1291</v>
      </c>
    </row>
    <row r="55" spans="1:2" x14ac:dyDescent="0.25">
      <c r="A55" s="2" t="s">
        <v>75</v>
      </c>
      <c r="B55" t="s">
        <v>1292</v>
      </c>
    </row>
    <row r="56" spans="1:2" x14ac:dyDescent="0.25">
      <c r="A56" s="3" t="s">
        <v>95</v>
      </c>
      <c r="B56" t="s">
        <v>1315</v>
      </c>
    </row>
    <row r="57" spans="1:2" x14ac:dyDescent="0.25">
      <c r="A57" s="2" t="s">
        <v>227</v>
      </c>
      <c r="B57" t="s">
        <v>1316</v>
      </c>
    </row>
    <row r="58" spans="1:2" x14ac:dyDescent="0.25">
      <c r="A58" s="3" t="s">
        <v>251</v>
      </c>
      <c r="B58" t="s">
        <v>1303</v>
      </c>
    </row>
    <row r="59" spans="1:2" x14ac:dyDescent="0.25">
      <c r="A59" s="3" t="s">
        <v>306</v>
      </c>
      <c r="B59" s="4" t="s">
        <v>1277</v>
      </c>
    </row>
    <row r="60" spans="1:2" x14ac:dyDescent="0.25">
      <c r="A60" s="2" t="s">
        <v>246</v>
      </c>
      <c r="B60" t="s">
        <v>1282</v>
      </c>
    </row>
    <row r="61" spans="1:2" x14ac:dyDescent="0.25">
      <c r="A61" s="2" t="s">
        <v>154</v>
      </c>
      <c r="B61" t="s">
        <v>1268</v>
      </c>
    </row>
    <row r="62" spans="1:2" x14ac:dyDescent="0.25">
      <c r="A62" s="3" t="s">
        <v>148</v>
      </c>
      <c r="B62" t="s">
        <v>1257</v>
      </c>
    </row>
    <row r="63" spans="1:2" x14ac:dyDescent="0.25">
      <c r="A63" s="2" t="s">
        <v>222</v>
      </c>
      <c r="B63" s="4" t="s">
        <v>1296</v>
      </c>
    </row>
    <row r="64" spans="1:2" x14ac:dyDescent="0.25">
      <c r="A64" s="3" t="s">
        <v>115</v>
      </c>
      <c r="B64" t="s">
        <v>1293</v>
      </c>
    </row>
    <row r="65" spans="1:2" x14ac:dyDescent="0.25">
      <c r="A65" s="2" t="s">
        <v>86</v>
      </c>
      <c r="B65" t="s">
        <v>1258</v>
      </c>
    </row>
    <row r="66" spans="1:2" x14ac:dyDescent="0.25">
      <c r="A66" s="2" t="s">
        <v>256</v>
      </c>
      <c r="B66" t="s">
        <v>1304</v>
      </c>
    </row>
    <row r="67" spans="1:2" x14ac:dyDescent="0.25">
      <c r="A67" s="2" t="s">
        <v>52</v>
      </c>
      <c r="B67" t="s">
        <v>1322</v>
      </c>
    </row>
    <row r="68" spans="1:2" x14ac:dyDescent="0.25">
      <c r="A68" s="2" t="s">
        <v>104</v>
      </c>
      <c r="B68" t="s">
        <v>1278</v>
      </c>
    </row>
    <row r="69" spans="1:2" x14ac:dyDescent="0.25">
      <c r="A69" s="2" t="s">
        <v>81</v>
      </c>
      <c r="B69" t="s">
        <v>1272</v>
      </c>
    </row>
    <row r="70" spans="1:2" x14ac:dyDescent="0.25">
      <c r="A70" s="3" t="s">
        <v>118</v>
      </c>
      <c r="B70" t="s">
        <v>1325</v>
      </c>
    </row>
    <row r="71" spans="1:2" x14ac:dyDescent="0.25">
      <c r="A71" s="3" t="s">
        <v>28</v>
      </c>
      <c r="B71" t="s">
        <v>1323</v>
      </c>
    </row>
    <row r="72" spans="1:2" x14ac:dyDescent="0.25">
      <c r="A72" s="3" t="s">
        <v>237</v>
      </c>
      <c r="B72" t="s">
        <v>1297</v>
      </c>
    </row>
    <row r="73" spans="1:2" x14ac:dyDescent="0.25">
      <c r="A73" s="2" t="s">
        <v>112</v>
      </c>
      <c r="B73" t="s">
        <v>1326</v>
      </c>
    </row>
    <row r="74" spans="1:2" x14ac:dyDescent="0.25">
      <c r="A74" s="2" t="s">
        <v>173</v>
      </c>
      <c r="B74" t="s">
        <v>1264</v>
      </c>
    </row>
    <row r="75" spans="1:2" x14ac:dyDescent="0.25">
      <c r="A75" s="3" t="s">
        <v>31</v>
      </c>
      <c r="B75" t="s">
        <v>1327</v>
      </c>
    </row>
    <row r="76" spans="1:2" x14ac:dyDescent="0.25">
      <c r="A76" s="3" t="s">
        <v>89</v>
      </c>
      <c r="B76" t="s">
        <v>1265</v>
      </c>
    </row>
    <row r="77" spans="1:2" ht="15.75" thickBot="1" x14ac:dyDescent="0.3">
      <c r="A77" s="3" t="s">
        <v>170</v>
      </c>
      <c r="B77" t="s">
        <v>1273</v>
      </c>
    </row>
    <row r="78" spans="1:2" ht="15.75" thickBot="1" x14ac:dyDescent="0.3">
      <c r="A78" s="10" t="s">
        <v>0</v>
      </c>
      <c r="B78" t="s">
        <v>1328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Sešit1</vt:lpstr>
      <vt:lpstr>Districts</vt:lpstr>
      <vt:lpstr>Pokus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Boháček Jakub</dc:creator>
  <cp:lastModifiedBy>Boháček Jakub</cp:lastModifiedBy>
  <dcterms:created xsi:type="dcterms:W3CDTF">2023-12-14T16:16:24Z</dcterms:created>
  <dcterms:modified xsi:type="dcterms:W3CDTF">2023-12-14T17:01:10Z</dcterms:modified>
</cp:coreProperties>
</file>