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7\Downloads\Avance proyecto uni2\"/>
    </mc:Choice>
  </mc:AlternateContent>
  <bookViews>
    <workbookView xWindow="0" yWindow="0" windowWidth="20490" windowHeight="7650"/>
  </bookViews>
  <sheets>
    <sheet name="Tabla de contenido" sheetId="1" r:id="rId1"/>
    <sheet name="Diagrama de Gant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30" i="1" l="1"/>
  <c r="H28" i="1"/>
  <c r="H20" i="1"/>
  <c r="H18" i="1"/>
  <c r="H16" i="1"/>
  <c r="H15" i="1"/>
  <c r="H10" i="1"/>
  <c r="H12" i="1"/>
  <c r="F17" i="1" l="1"/>
  <c r="H17" i="1" s="1"/>
  <c r="F11" i="1" l="1"/>
  <c r="H11" i="1" l="1"/>
  <c r="H13" i="1" l="1"/>
  <c r="F14" i="1" l="1"/>
  <c r="H14" i="1" s="1"/>
  <c r="H19" i="1"/>
  <c r="H21" i="1" l="1"/>
  <c r="H22" i="1" l="1"/>
  <c r="H29" i="1" l="1"/>
  <c r="H31" i="1" l="1"/>
</calcChain>
</file>

<file path=xl/sharedStrings.xml><?xml version="1.0" encoding="utf-8"?>
<sst xmlns="http://schemas.openxmlformats.org/spreadsheetml/2006/main" count="123" uniqueCount="85">
  <si>
    <t>Fase</t>
  </si>
  <si>
    <t>Actividad</t>
  </si>
  <si>
    <t>Descripción</t>
  </si>
  <si>
    <t>Entregable</t>
  </si>
  <si>
    <t>Responsable</t>
  </si>
  <si>
    <t>Fecha Inicio</t>
  </si>
  <si>
    <t>Fecha Fin</t>
  </si>
  <si>
    <t>Identificar Necesidades</t>
  </si>
  <si>
    <t>Analizar cuales son las  principales necesidades sobre las cuales debemos trabajar y solucionar</t>
  </si>
  <si>
    <t>Planificación</t>
  </si>
  <si>
    <t>Indagar metodologías de desarrollo</t>
  </si>
  <si>
    <t>Se investigan en las diferentes metodologías de desarrollo con el objetivo de elegir la correcta para el proyecto</t>
  </si>
  <si>
    <t>Elegir metodología de trabajo</t>
  </si>
  <si>
    <t>Plantear Ideas de Proyecto</t>
  </si>
  <si>
    <t>Diseño</t>
  </si>
  <si>
    <t>Establecer requerimientos funcionales y no funcionales</t>
  </si>
  <si>
    <t>Listado de requerimientos</t>
  </si>
  <si>
    <t>Nombrar sistema de información</t>
  </si>
  <si>
    <t>seleccionar un nombre al sistema de información</t>
  </si>
  <si>
    <t>Diseñar requerimientos</t>
  </si>
  <si>
    <t>Se modelaron los requerimientos según el análisis hecho previamente</t>
  </si>
  <si>
    <t>Requerimientos de la aplicación</t>
  </si>
  <si>
    <t>Diseño de Mockups</t>
  </si>
  <si>
    <t>Se diseñarán los mockups de la interfaz gráfica del sistema de información conforme los requerimientos</t>
  </si>
  <si>
    <t>Mockups del sistema de información</t>
  </si>
  <si>
    <t>Diseñar diagramas de Casos de uso</t>
  </si>
  <si>
    <t>Se modelaron los requerimientos en diagramas de casos de uso</t>
  </si>
  <si>
    <t>Diagramas de caso de uso del sistema de información</t>
  </si>
  <si>
    <t>Diseñar modelo MER de la base de datos</t>
  </si>
  <si>
    <t>Establecer las entidades, las relaciones y cómo se va a manejar el proyecto</t>
  </si>
  <si>
    <t>Modelo MER</t>
  </si>
  <si>
    <t>Diseñar modelo relacional de la base de datos a partir del MER</t>
  </si>
  <si>
    <t>Determinar los tipos de datos y normalizar el modelo relacional</t>
  </si>
  <si>
    <t>Modelo Relacional</t>
  </si>
  <si>
    <t>Creación de la base de datos en MYSQL</t>
  </si>
  <si>
    <t>Scripts de la base de datos</t>
  </si>
  <si>
    <t>Diseño del diccionario de datos de la base de datos</t>
  </si>
  <si>
    <t>Realizar documentación de todas las estructuras de la información que se almacenará en la base de datos.</t>
  </si>
  <si>
    <t>Informe con la estructura de la base de datos</t>
  </si>
  <si>
    <t>Programación</t>
  </si>
  <si>
    <t>Definir subsistemas o módulos del sistema de Información</t>
  </si>
  <si>
    <t>Definir los diferentes subsistemas según su independencia o relación</t>
  </si>
  <si>
    <t>Construir el código correspondiente según el cronograma</t>
  </si>
  <si>
    <t>Documentación del código fuente (descripción de los objetos)</t>
  </si>
  <si>
    <t>Verificar y documentar el código del programa</t>
  </si>
  <si>
    <t>Verificación</t>
  </si>
  <si>
    <t>Diseñar manuales (usuario e instalación)</t>
  </si>
  <si>
    <t>Realizar los respectivos manuales de la aplicación</t>
  </si>
  <si>
    <t>Manuales de usuario</t>
  </si>
  <si>
    <t>Revisión y Aprobación Técnica del Sistema de Información</t>
  </si>
  <si>
    <t>Ejecutar una revisión a la funcionalidad del programa</t>
  </si>
  <si>
    <t>Acta de aprobación</t>
  </si>
  <si>
    <t>Docentes</t>
  </si>
  <si>
    <t>Duración</t>
  </si>
  <si>
    <t xml:space="preserve">Fecha Inicial proyecto: </t>
  </si>
  <si>
    <t xml:space="preserve">Fecha Final proyecto: </t>
  </si>
  <si>
    <t>Jairo, Steven, Ruben, Gina</t>
  </si>
  <si>
    <t>informe escrito de la metodología elegida</t>
  </si>
  <si>
    <t>No aplica</t>
  </si>
  <si>
    <t>Definir metodologia para proyecto</t>
  </si>
  <si>
    <t>Identificar grupo de trabajo</t>
  </si>
  <si>
    <t>Se define grupo de trabajo para el proyecto de la materia Ingenieria de software</t>
  </si>
  <si>
    <t>Se identifica y se aclara lo que se va a trabajar en el proyecto</t>
  </si>
  <si>
    <t>Correo enviado al docente con nombre del proyecto, idea general e integrantes</t>
  </si>
  <si>
    <t>Inicio</t>
  </si>
  <si>
    <t>Se identificaron las funcionalidades que tendrá el sistema de información</t>
  </si>
  <si>
    <t>Diseñar modelos arquitectonicos</t>
  </si>
  <si>
    <t>Diseño arquitectonico</t>
  </si>
  <si>
    <t>Establecer plan de trabajo</t>
  </si>
  <si>
    <t>Se segmenta plan de trabajo, tiempos estimados, personas a cargo de las tareas designadas</t>
  </si>
  <si>
    <t>Plan de trabajo</t>
  </si>
  <si>
    <t>Steven, Gina</t>
  </si>
  <si>
    <t>A partir del modelo relacional, se implementa el diseño de la base de datos en el gestor de base de datos</t>
  </si>
  <si>
    <t>Steven, Gina, Jairo</t>
  </si>
  <si>
    <t>Se modelaron los diagramas de contexto, secuencia, actividad, estado</t>
  </si>
  <si>
    <t>Documentación a entregar</t>
  </si>
  <si>
    <t>Realizar pruebas al sistema de información</t>
  </si>
  <si>
    <t>Ejecutar pruebas al sistema de información para identificar errores</t>
  </si>
  <si>
    <t>Corregir errores presentados durante las pruebas</t>
  </si>
  <si>
    <t>Realizar la correción de los errores presentados en la ejecución de la pruebas realizadas al sistema de información</t>
  </si>
  <si>
    <t>Construir módulo usuarios</t>
  </si>
  <si>
    <t>Construir módulo eventos</t>
  </si>
  <si>
    <t>Construir módulo asignaturas</t>
  </si>
  <si>
    <t>Construir módulo calendario</t>
  </si>
  <si>
    <t>Construir módulo 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</si>
</sst>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Diagrama de Gantt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9214475579087645"/>
          <c:y val="0.1316988058424052"/>
          <c:w val="0.67836336100445549"/>
          <c:h val="0.83890907040518214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'Tabla de contenido'!$B$6:$B$32</c:f>
              <c:strCache>
                <c:ptCount val="27"/>
                <c:pt idx="0">
                  <c:v>Identificar grupo de trabajo</c:v>
                </c:pt>
                <c:pt idx="1">
                  <c:v>Plantear Ideas de Proyecto</c:v>
                </c:pt>
                <c:pt idx="2">
                  <c:v>Nombrar sistema de información</c:v>
                </c:pt>
                <c:pt idx="3">
                  <c:v>Identificar Necesidades</c:v>
                </c:pt>
                <c:pt idx="4">
                  <c:v>Indagar metodologías de desarrollo</c:v>
                </c:pt>
                <c:pt idx="5">
                  <c:v>Elegir metodología de trabajo</c:v>
                </c:pt>
                <c:pt idx="6">
                  <c:v>Establecer requerimientos funcionales y no funcionales</c:v>
                </c:pt>
                <c:pt idx="7">
                  <c:v>Diseñar requerimientos</c:v>
                </c:pt>
                <c:pt idx="8">
                  <c:v>Diseñar diagramas de Casos de uso</c:v>
                </c:pt>
                <c:pt idx="9">
                  <c:v>Diseñar modelos arquitectonicos</c:v>
                </c:pt>
                <c:pt idx="10">
                  <c:v>Diseñar modelo MER de la base de datos</c:v>
                </c:pt>
                <c:pt idx="11">
                  <c:v>Diseñar modelo relacional de la base de datos a partir del MER</c:v>
                </c:pt>
                <c:pt idx="12">
                  <c:v>Establecer plan de trabajo</c:v>
                </c:pt>
                <c:pt idx="13">
                  <c:v>Diseño de Mockups</c:v>
                </c:pt>
                <c:pt idx="14">
                  <c:v>Creación de la base de datos en MYSQL</c:v>
                </c:pt>
                <c:pt idx="15">
                  <c:v>Diseño del diccionario de datos de la base de datos</c:v>
                </c:pt>
                <c:pt idx="16">
                  <c:v>Definir subsistemas o módulos del sistema de Información</c:v>
                </c:pt>
                <c:pt idx="17">
                  <c:v>Construir módulo usuarios</c:v>
                </c:pt>
                <c:pt idx="18">
                  <c:v>Construir módulo asignaturas</c:v>
                </c:pt>
                <c:pt idx="19">
                  <c:v>Construir módulo eventos</c:v>
                </c:pt>
                <c:pt idx="20">
                  <c:v>Construir módulo calendario</c:v>
                </c:pt>
                <c:pt idx="21">
                  <c:v>Construir módulo horarios</c:v>
                </c:pt>
                <c:pt idx="22">
                  <c:v>Documentación del código fuente (descripción de los objetos)</c:v>
                </c:pt>
                <c:pt idx="23">
                  <c:v>Realizar pruebas al sistema de información</c:v>
                </c:pt>
                <c:pt idx="24">
                  <c:v>Corregir errores presentados durante las pruebas</c:v>
                </c:pt>
                <c:pt idx="25">
                  <c:v>Diseñar manuales (usuario e instalación)</c:v>
                </c:pt>
                <c:pt idx="26">
                  <c:v>Revisión y Aprobación Técnica del Sistema de Información</c:v>
                </c:pt>
              </c:strCache>
            </c:strRef>
          </c:cat>
          <c:val>
            <c:numRef>
              <c:f>'Tabla de contenido'!$F$6:$F$32</c:f>
              <c:numCache>
                <c:formatCode>m/d/yyyy</c:formatCode>
                <c:ptCount val="27"/>
                <c:pt idx="0">
                  <c:v>43509</c:v>
                </c:pt>
                <c:pt idx="1">
                  <c:v>43510</c:v>
                </c:pt>
                <c:pt idx="2">
                  <c:v>43512</c:v>
                </c:pt>
                <c:pt idx="3">
                  <c:v>43513</c:v>
                </c:pt>
                <c:pt idx="4">
                  <c:v>43514</c:v>
                </c:pt>
                <c:pt idx="5">
                  <c:v>43516</c:v>
                </c:pt>
                <c:pt idx="6">
                  <c:v>43529</c:v>
                </c:pt>
                <c:pt idx="7">
                  <c:v>43529</c:v>
                </c:pt>
                <c:pt idx="8">
                  <c:v>43532</c:v>
                </c:pt>
                <c:pt idx="9">
                  <c:v>43552</c:v>
                </c:pt>
                <c:pt idx="10">
                  <c:v>43557</c:v>
                </c:pt>
                <c:pt idx="11">
                  <c:v>43562</c:v>
                </c:pt>
                <c:pt idx="12">
                  <c:v>43566</c:v>
                </c:pt>
                <c:pt idx="13">
                  <c:v>43570</c:v>
                </c:pt>
                <c:pt idx="14">
                  <c:v>43571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43579</c:v>
                </c:pt>
                <c:pt idx="19">
                  <c:v>43587</c:v>
                </c:pt>
                <c:pt idx="20">
                  <c:v>43593</c:v>
                </c:pt>
                <c:pt idx="21">
                  <c:v>43599</c:v>
                </c:pt>
                <c:pt idx="22">
                  <c:v>43573</c:v>
                </c:pt>
                <c:pt idx="23">
                  <c:v>43603</c:v>
                </c:pt>
                <c:pt idx="24">
                  <c:v>43604</c:v>
                </c:pt>
                <c:pt idx="25">
                  <c:v>43605</c:v>
                </c:pt>
                <c:pt idx="26">
                  <c:v>43610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7-4538-B751-419ADDEDA354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'Tabla de contenido'!$B$6:$B$32</c:f>
              <c:strCache>
                <c:ptCount val="27"/>
                <c:pt idx="0">
                  <c:v>Identificar grupo de trabajo</c:v>
                </c:pt>
                <c:pt idx="1">
                  <c:v>Plantear Ideas de Proyecto</c:v>
                </c:pt>
                <c:pt idx="2">
                  <c:v>Nombrar sistema de información</c:v>
                </c:pt>
                <c:pt idx="3">
                  <c:v>Identificar Necesidades</c:v>
                </c:pt>
                <c:pt idx="4">
                  <c:v>Indagar metodologías de desarrollo</c:v>
                </c:pt>
                <c:pt idx="5">
                  <c:v>Elegir metodología de trabajo</c:v>
                </c:pt>
                <c:pt idx="6">
                  <c:v>Establecer requerimientos funcionales y no funcionales</c:v>
                </c:pt>
                <c:pt idx="7">
                  <c:v>Diseñar requerimientos</c:v>
                </c:pt>
                <c:pt idx="8">
                  <c:v>Diseñar diagramas de Casos de uso</c:v>
                </c:pt>
                <c:pt idx="9">
                  <c:v>Diseñar modelos arquitectonicos</c:v>
                </c:pt>
                <c:pt idx="10">
                  <c:v>Diseñar modelo MER de la base de datos</c:v>
                </c:pt>
                <c:pt idx="11">
                  <c:v>Diseñar modelo relacional de la base de datos a partir del MER</c:v>
                </c:pt>
                <c:pt idx="12">
                  <c:v>Establecer plan de trabajo</c:v>
                </c:pt>
                <c:pt idx="13">
                  <c:v>Diseño de Mockups</c:v>
                </c:pt>
                <c:pt idx="14">
                  <c:v>Creación de la base de datos en MYSQL</c:v>
                </c:pt>
                <c:pt idx="15">
                  <c:v>Diseño del diccionario de datos de la base de datos</c:v>
                </c:pt>
                <c:pt idx="16">
                  <c:v>Definir subsistemas o módulos del sistema de Información</c:v>
                </c:pt>
                <c:pt idx="17">
                  <c:v>Construir módulo usuarios</c:v>
                </c:pt>
                <c:pt idx="18">
                  <c:v>Construir módulo asignaturas</c:v>
                </c:pt>
                <c:pt idx="19">
                  <c:v>Construir módulo eventos</c:v>
                </c:pt>
                <c:pt idx="20">
                  <c:v>Construir módulo calendario</c:v>
                </c:pt>
                <c:pt idx="21">
                  <c:v>Construir módulo horarios</c:v>
                </c:pt>
                <c:pt idx="22">
                  <c:v>Documentación del código fuente (descripción de los objetos)</c:v>
                </c:pt>
                <c:pt idx="23">
                  <c:v>Realizar pruebas al sistema de información</c:v>
                </c:pt>
                <c:pt idx="24">
                  <c:v>Corregir errores presentados durante las pruebas</c:v>
                </c:pt>
                <c:pt idx="25">
                  <c:v>Diseñar manuales (usuario e instalación)</c:v>
                </c:pt>
                <c:pt idx="26">
                  <c:v>Revisión y Aprobación Técnica del Sistema de Información</c:v>
                </c:pt>
              </c:strCache>
            </c:strRef>
          </c:cat>
          <c:val>
            <c:numRef>
              <c:f>'Tabla de contenido'!$G$6:$G$32</c:f>
              <c:numCache>
                <c:formatCode>0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5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32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7-4538-B751-419ADDEDA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97"/>
        <c:axId val="493231616"/>
        <c:axId val="493230960"/>
      </c:barChart>
      <c:catAx>
        <c:axId val="493231616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3230960"/>
        <c:crosses val="autoZero"/>
        <c:auto val="1"/>
        <c:lblAlgn val="ctr"/>
        <c:lblOffset val="0"/>
        <c:noMultiLvlLbl val="0"/>
      </c:catAx>
      <c:valAx>
        <c:axId val="493230960"/>
        <c:scaling>
          <c:orientation val="minMax"/>
          <c:max val="43610"/>
          <c:min val="43512"/>
        </c:scaling>
        <c:delete val="0"/>
        <c:axPos val="t"/>
        <c:majorGridlines>
          <c:spPr>
            <a:ln w="9525" cap="flat" cmpd="sng" algn="ctr">
              <a:solidFill>
                <a:schemeClr val="accent1">
                  <a:lumMod val="40000"/>
                  <a:lumOff val="60000"/>
                </a:schemeClr>
              </a:solidFill>
              <a:prstDash val="sysDot"/>
              <a:bevel/>
              <a:headEnd w="med" len="sm"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32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504825</xdr:colOff>
      <xdr:row>27</xdr:row>
      <xdr:rowOff>57150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topLeftCell="A21" workbookViewId="0">
      <selection activeCell="F28" sqref="F28"/>
    </sheetView>
  </sheetViews>
  <sheetFormatPr baseColWidth="10" defaultRowHeight="15" x14ac:dyDescent="0.25"/>
  <cols>
    <col min="1" max="1" width="21.42578125" customWidth="1"/>
    <col min="2" max="2" width="17.85546875" customWidth="1"/>
    <col min="3" max="3" width="58.5703125" customWidth="1"/>
    <col min="4" max="4" width="20.85546875" customWidth="1"/>
    <col min="5" max="5" width="18.140625" customWidth="1"/>
  </cols>
  <sheetData>
    <row r="2" spans="1:8" x14ac:dyDescent="0.25">
      <c r="A2" s="5" t="s">
        <v>54</v>
      </c>
      <c r="B2" s="4">
        <v>43512</v>
      </c>
    </row>
    <row r="3" spans="1:8" x14ac:dyDescent="0.25">
      <c r="A3" s="5" t="s">
        <v>55</v>
      </c>
      <c r="B3" s="4">
        <v>43610</v>
      </c>
    </row>
    <row r="5" spans="1:8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53</v>
      </c>
      <c r="H5" s="3" t="s">
        <v>6</v>
      </c>
    </row>
    <row r="6" spans="1:8" ht="24" x14ac:dyDescent="0.25">
      <c r="A6" s="9" t="s">
        <v>64</v>
      </c>
      <c r="B6" s="1" t="s">
        <v>60</v>
      </c>
      <c r="C6" s="1" t="s">
        <v>61</v>
      </c>
      <c r="D6" s="1" t="s">
        <v>58</v>
      </c>
      <c r="E6" s="1" t="s">
        <v>56</v>
      </c>
      <c r="F6" s="2">
        <v>43509</v>
      </c>
      <c r="G6" s="4">
        <v>2</v>
      </c>
      <c r="H6" s="2">
        <v>43509</v>
      </c>
    </row>
    <row r="7" spans="1:8" ht="24" x14ac:dyDescent="0.25">
      <c r="A7" s="10"/>
      <c r="B7" s="1" t="s">
        <v>13</v>
      </c>
      <c r="C7" s="1" t="s">
        <v>62</v>
      </c>
      <c r="D7" s="1" t="s">
        <v>58</v>
      </c>
      <c r="E7" s="1" t="s">
        <v>56</v>
      </c>
      <c r="F7" s="2">
        <v>43510</v>
      </c>
      <c r="G7" s="4">
        <v>2</v>
      </c>
      <c r="H7" s="2">
        <v>43510</v>
      </c>
    </row>
    <row r="8" spans="1:8" ht="53.25" customHeight="1" x14ac:dyDescent="0.25">
      <c r="A8" s="11"/>
      <c r="B8" s="1" t="s">
        <v>17</v>
      </c>
      <c r="C8" s="1" t="s">
        <v>18</v>
      </c>
      <c r="D8" s="1" t="s">
        <v>63</v>
      </c>
      <c r="E8" s="1" t="s">
        <v>56</v>
      </c>
      <c r="F8" s="2">
        <v>43512</v>
      </c>
      <c r="G8" s="4">
        <v>1</v>
      </c>
      <c r="H8" s="2">
        <v>43512</v>
      </c>
    </row>
    <row r="9" spans="1:8" ht="53.25" customHeight="1" x14ac:dyDescent="0.25">
      <c r="A9" s="9" t="s">
        <v>9</v>
      </c>
      <c r="B9" s="1" t="s">
        <v>7</v>
      </c>
      <c r="C9" s="1" t="s">
        <v>8</v>
      </c>
      <c r="D9" s="1" t="s">
        <v>58</v>
      </c>
      <c r="E9" s="1" t="s">
        <v>56</v>
      </c>
      <c r="F9" s="2">
        <v>43513</v>
      </c>
      <c r="G9" s="4">
        <v>2</v>
      </c>
      <c r="H9" s="2">
        <v>43513</v>
      </c>
    </row>
    <row r="10" spans="1:8" ht="36" x14ac:dyDescent="0.25">
      <c r="A10" s="10"/>
      <c r="B10" s="1" t="s">
        <v>10</v>
      </c>
      <c r="C10" s="1" t="s">
        <v>11</v>
      </c>
      <c r="D10" s="6" t="s">
        <v>58</v>
      </c>
      <c r="E10" s="1" t="s">
        <v>56</v>
      </c>
      <c r="F10" s="2">
        <v>43514</v>
      </c>
      <c r="G10" s="4">
        <v>2</v>
      </c>
      <c r="H10" s="2">
        <f>F10+G10</f>
        <v>43516</v>
      </c>
    </row>
    <row r="11" spans="1:8" ht="40.5" customHeight="1" x14ac:dyDescent="0.25">
      <c r="A11" s="11"/>
      <c r="B11" s="1" t="s">
        <v>12</v>
      </c>
      <c r="C11" s="1" t="s">
        <v>59</v>
      </c>
      <c r="D11" s="1" t="s">
        <v>57</v>
      </c>
      <c r="E11" s="1" t="s">
        <v>56</v>
      </c>
      <c r="F11" s="2">
        <f t="shared" ref="F11" si="0">H10</f>
        <v>43516</v>
      </c>
      <c r="G11" s="4">
        <v>1</v>
      </c>
      <c r="H11" s="2">
        <f t="shared" ref="H11:H31" si="1">F11+G11</f>
        <v>43517</v>
      </c>
    </row>
    <row r="12" spans="1:8" ht="48" x14ac:dyDescent="0.25">
      <c r="A12" s="12" t="s">
        <v>14</v>
      </c>
      <c r="B12" s="1" t="s">
        <v>15</v>
      </c>
      <c r="C12" s="1" t="s">
        <v>65</v>
      </c>
      <c r="D12" s="1" t="s">
        <v>16</v>
      </c>
      <c r="E12" s="1" t="s">
        <v>56</v>
      </c>
      <c r="F12" s="2">
        <v>43529</v>
      </c>
      <c r="G12" s="4">
        <v>2</v>
      </c>
      <c r="H12" s="2">
        <f>F12+G12</f>
        <v>43531</v>
      </c>
    </row>
    <row r="13" spans="1:8" ht="24" x14ac:dyDescent="0.25">
      <c r="A13" s="12"/>
      <c r="B13" s="1" t="s">
        <v>19</v>
      </c>
      <c r="C13" s="1" t="s">
        <v>20</v>
      </c>
      <c r="D13" s="1" t="s">
        <v>21</v>
      </c>
      <c r="E13" s="1" t="s">
        <v>56</v>
      </c>
      <c r="F13" s="2">
        <v>43529</v>
      </c>
      <c r="G13" s="4">
        <v>3</v>
      </c>
      <c r="H13" s="2">
        <f t="shared" si="1"/>
        <v>43532</v>
      </c>
    </row>
    <row r="14" spans="1:8" ht="36" x14ac:dyDescent="0.25">
      <c r="A14" s="12"/>
      <c r="B14" s="1" t="s">
        <v>25</v>
      </c>
      <c r="C14" s="1" t="s">
        <v>26</v>
      </c>
      <c r="D14" s="1" t="s">
        <v>27</v>
      </c>
      <c r="E14" s="1" t="s">
        <v>56</v>
      </c>
      <c r="F14" s="2">
        <f t="shared" ref="F14" si="2">H13</f>
        <v>43532</v>
      </c>
      <c r="G14" s="4">
        <v>3</v>
      </c>
      <c r="H14" s="2">
        <f t="shared" ref="H14" si="3">F14+G14</f>
        <v>43535</v>
      </c>
    </row>
    <row r="15" spans="1:8" ht="24" x14ac:dyDescent="0.25">
      <c r="A15" s="12"/>
      <c r="B15" s="1" t="s">
        <v>66</v>
      </c>
      <c r="C15" s="1" t="s">
        <v>74</v>
      </c>
      <c r="D15" s="1" t="s">
        <v>67</v>
      </c>
      <c r="E15" s="1" t="s">
        <v>56</v>
      </c>
      <c r="F15" s="2">
        <v>43552</v>
      </c>
      <c r="G15" s="4">
        <v>4</v>
      </c>
      <c r="H15" s="2">
        <f>F15+G15</f>
        <v>43556</v>
      </c>
    </row>
    <row r="16" spans="1:8" ht="24" x14ac:dyDescent="0.25">
      <c r="A16" s="12"/>
      <c r="B16" s="1" t="s">
        <v>28</v>
      </c>
      <c r="C16" s="1" t="s">
        <v>29</v>
      </c>
      <c r="D16" s="1" t="s">
        <v>30</v>
      </c>
      <c r="E16" s="1" t="s">
        <v>56</v>
      </c>
      <c r="F16" s="7">
        <v>43557</v>
      </c>
      <c r="G16" s="8">
        <v>5</v>
      </c>
      <c r="H16" s="7">
        <f t="shared" ref="H16:H17" si="4">F16+G16</f>
        <v>43562</v>
      </c>
    </row>
    <row r="17" spans="1:8" ht="48" x14ac:dyDescent="0.25">
      <c r="A17" s="12"/>
      <c r="B17" s="1" t="s">
        <v>31</v>
      </c>
      <c r="C17" s="1" t="s">
        <v>32</v>
      </c>
      <c r="D17" s="1" t="s">
        <v>33</v>
      </c>
      <c r="E17" s="1" t="s">
        <v>56</v>
      </c>
      <c r="F17" s="7">
        <f>H16</f>
        <v>43562</v>
      </c>
      <c r="G17" s="8">
        <v>3</v>
      </c>
      <c r="H17" s="7">
        <f t="shared" si="4"/>
        <v>43565</v>
      </c>
    </row>
    <row r="18" spans="1:8" ht="36.75" customHeight="1" x14ac:dyDescent="0.25">
      <c r="A18" s="12"/>
      <c r="B18" s="1" t="s">
        <v>68</v>
      </c>
      <c r="C18" s="1" t="s">
        <v>69</v>
      </c>
      <c r="D18" s="1" t="s">
        <v>70</v>
      </c>
      <c r="E18" s="1" t="s">
        <v>71</v>
      </c>
      <c r="F18" s="2">
        <v>43566</v>
      </c>
      <c r="G18" s="4">
        <v>3</v>
      </c>
      <c r="H18" s="2">
        <f>F18+G18</f>
        <v>43569</v>
      </c>
    </row>
    <row r="19" spans="1:8" ht="30" customHeight="1" x14ac:dyDescent="0.25">
      <c r="A19" s="12"/>
      <c r="B19" s="1" t="s">
        <v>22</v>
      </c>
      <c r="C19" s="1" t="s">
        <v>23</v>
      </c>
      <c r="D19" s="1" t="s">
        <v>24</v>
      </c>
      <c r="E19" s="1" t="s">
        <v>56</v>
      </c>
      <c r="F19" s="2">
        <v>43570</v>
      </c>
      <c r="G19" s="4">
        <v>1</v>
      </c>
      <c r="H19" s="2">
        <f t="shared" si="1"/>
        <v>43571</v>
      </c>
    </row>
    <row r="20" spans="1:8" ht="24" x14ac:dyDescent="0.25">
      <c r="A20" s="12"/>
      <c r="B20" s="1" t="s">
        <v>34</v>
      </c>
      <c r="C20" s="1" t="s">
        <v>72</v>
      </c>
      <c r="D20" s="1" t="s">
        <v>35</v>
      </c>
      <c r="E20" s="1" t="s">
        <v>73</v>
      </c>
      <c r="F20" s="2">
        <v>43571</v>
      </c>
      <c r="G20" s="4">
        <v>3</v>
      </c>
      <c r="H20" s="2">
        <f>F20+G20</f>
        <v>43574</v>
      </c>
    </row>
    <row r="21" spans="1:8" ht="36" x14ac:dyDescent="0.25">
      <c r="A21" s="12"/>
      <c r="B21" s="1" t="s">
        <v>36</v>
      </c>
      <c r="C21" s="1" t="s">
        <v>37</v>
      </c>
      <c r="D21" s="1" t="s">
        <v>38</v>
      </c>
      <c r="E21" s="1" t="s">
        <v>56</v>
      </c>
      <c r="F21" s="2">
        <v>43571</v>
      </c>
      <c r="G21" s="4">
        <v>1</v>
      </c>
      <c r="H21" s="2">
        <f t="shared" si="1"/>
        <v>43572</v>
      </c>
    </row>
    <row r="22" spans="1:8" ht="60.75" customHeight="1" x14ac:dyDescent="0.25">
      <c r="A22" s="12" t="s">
        <v>39</v>
      </c>
      <c r="B22" s="1" t="s">
        <v>40</v>
      </c>
      <c r="C22" s="1" t="s">
        <v>41</v>
      </c>
      <c r="D22" s="1" t="s">
        <v>58</v>
      </c>
      <c r="E22" s="1" t="s">
        <v>56</v>
      </c>
      <c r="F22" s="2">
        <v>43572</v>
      </c>
      <c r="G22" s="4">
        <v>1</v>
      </c>
      <c r="H22" s="2">
        <f t="shared" si="1"/>
        <v>43573</v>
      </c>
    </row>
    <row r="23" spans="1:8" ht="31.5" customHeight="1" x14ac:dyDescent="0.25">
      <c r="A23" s="12"/>
      <c r="B23" s="1" t="s">
        <v>80</v>
      </c>
      <c r="C23" s="1" t="s">
        <v>42</v>
      </c>
      <c r="D23" s="1" t="s">
        <v>58</v>
      </c>
      <c r="E23" s="1" t="s">
        <v>56</v>
      </c>
      <c r="F23" s="2">
        <v>43573</v>
      </c>
      <c r="G23" s="4">
        <v>5</v>
      </c>
      <c r="H23" s="2">
        <f t="shared" si="1"/>
        <v>43578</v>
      </c>
    </row>
    <row r="24" spans="1:8" ht="25.5" customHeight="1" x14ac:dyDescent="0.25">
      <c r="A24" s="12"/>
      <c r="B24" s="1" t="s">
        <v>82</v>
      </c>
      <c r="C24" s="1" t="s">
        <v>42</v>
      </c>
      <c r="D24" s="1" t="s">
        <v>58</v>
      </c>
      <c r="E24" s="1" t="s">
        <v>56</v>
      </c>
      <c r="F24" s="2">
        <v>43579</v>
      </c>
      <c r="G24" s="4">
        <v>7</v>
      </c>
      <c r="H24" s="2">
        <f t="shared" si="1"/>
        <v>43586</v>
      </c>
    </row>
    <row r="25" spans="1:8" ht="30.75" customHeight="1" x14ac:dyDescent="0.25">
      <c r="A25" s="12"/>
      <c r="B25" s="1" t="s">
        <v>81</v>
      </c>
      <c r="C25" s="1" t="s">
        <v>42</v>
      </c>
      <c r="D25" s="1" t="s">
        <v>58</v>
      </c>
      <c r="E25" s="1" t="s">
        <v>56</v>
      </c>
      <c r="F25" s="2">
        <v>43587</v>
      </c>
      <c r="G25" s="4">
        <v>5</v>
      </c>
      <c r="H25" s="2">
        <f t="shared" si="1"/>
        <v>43592</v>
      </c>
    </row>
    <row r="26" spans="1:8" ht="24" x14ac:dyDescent="0.25">
      <c r="A26" s="12"/>
      <c r="B26" s="1" t="s">
        <v>83</v>
      </c>
      <c r="C26" s="1" t="s">
        <v>42</v>
      </c>
      <c r="D26" s="1" t="s">
        <v>58</v>
      </c>
      <c r="E26" s="1" t="s">
        <v>56</v>
      </c>
      <c r="F26" s="2">
        <v>43593</v>
      </c>
      <c r="G26" s="4">
        <v>5</v>
      </c>
      <c r="H26" s="2">
        <f t="shared" si="1"/>
        <v>43598</v>
      </c>
    </row>
    <row r="27" spans="1:8" ht="24" x14ac:dyDescent="0.25">
      <c r="A27" s="12"/>
      <c r="B27" s="1" t="s">
        <v>84</v>
      </c>
      <c r="C27" s="1" t="s">
        <v>42</v>
      </c>
      <c r="D27" s="1" t="s">
        <v>58</v>
      </c>
      <c r="E27" s="1" t="s">
        <v>56</v>
      </c>
      <c r="F27" s="2">
        <v>43599</v>
      </c>
      <c r="G27" s="4">
        <v>4</v>
      </c>
      <c r="H27" s="2">
        <f t="shared" si="1"/>
        <v>43603</v>
      </c>
    </row>
    <row r="28" spans="1:8" ht="48" x14ac:dyDescent="0.25">
      <c r="A28" s="12"/>
      <c r="B28" s="1" t="s">
        <v>43</v>
      </c>
      <c r="C28" s="1" t="s">
        <v>44</v>
      </c>
      <c r="D28" s="1" t="s">
        <v>75</v>
      </c>
      <c r="E28" s="1" t="s">
        <v>56</v>
      </c>
      <c r="F28" s="2">
        <v>43573</v>
      </c>
      <c r="G28" s="4">
        <v>32</v>
      </c>
      <c r="H28" s="2">
        <f>F28+G28</f>
        <v>43605</v>
      </c>
    </row>
    <row r="29" spans="1:8" ht="36" x14ac:dyDescent="0.25">
      <c r="A29" s="12" t="s">
        <v>45</v>
      </c>
      <c r="B29" s="1" t="s">
        <v>76</v>
      </c>
      <c r="C29" s="1" t="s">
        <v>77</v>
      </c>
      <c r="D29" s="1" t="s">
        <v>58</v>
      </c>
      <c r="E29" s="1" t="s">
        <v>56</v>
      </c>
      <c r="F29" s="2">
        <v>43603</v>
      </c>
      <c r="G29" s="4">
        <v>1</v>
      </c>
      <c r="H29" s="2">
        <f t="shared" si="1"/>
        <v>43604</v>
      </c>
    </row>
    <row r="30" spans="1:8" ht="36" x14ac:dyDescent="0.25">
      <c r="A30" s="12"/>
      <c r="B30" s="1" t="s">
        <v>78</v>
      </c>
      <c r="C30" s="1" t="s">
        <v>79</v>
      </c>
      <c r="D30" s="1" t="s">
        <v>58</v>
      </c>
      <c r="E30" s="1" t="s">
        <v>56</v>
      </c>
      <c r="F30" s="2">
        <v>43604</v>
      </c>
      <c r="G30" s="4">
        <v>1</v>
      </c>
      <c r="H30" s="2">
        <f t="shared" si="1"/>
        <v>43605</v>
      </c>
    </row>
    <row r="31" spans="1:8" ht="36" x14ac:dyDescent="0.25">
      <c r="A31" s="12"/>
      <c r="B31" s="1" t="s">
        <v>46</v>
      </c>
      <c r="C31" s="1" t="s">
        <v>47</v>
      </c>
      <c r="D31" s="1" t="s">
        <v>48</v>
      </c>
      <c r="E31" s="1" t="s">
        <v>56</v>
      </c>
      <c r="F31" s="2">
        <v>43605</v>
      </c>
      <c r="G31" s="4">
        <v>2</v>
      </c>
      <c r="H31" s="2">
        <f t="shared" si="1"/>
        <v>43607</v>
      </c>
    </row>
    <row r="32" spans="1:8" ht="48" x14ac:dyDescent="0.25">
      <c r="A32" s="12"/>
      <c r="B32" s="1" t="s">
        <v>49</v>
      </c>
      <c r="C32" s="1" t="s">
        <v>50</v>
      </c>
      <c r="D32" s="1" t="s">
        <v>51</v>
      </c>
      <c r="E32" s="1" t="s">
        <v>52</v>
      </c>
      <c r="F32" s="2">
        <v>43610</v>
      </c>
      <c r="G32" s="4">
        <v>1</v>
      </c>
      <c r="H32" s="2">
        <v>43610</v>
      </c>
    </row>
  </sheetData>
  <mergeCells count="5">
    <mergeCell ref="A6:A8"/>
    <mergeCell ref="A12:A21"/>
    <mergeCell ref="A22:A28"/>
    <mergeCell ref="A9:A11"/>
    <mergeCell ref="A29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Q12" sqref="Q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contenido</vt:lpstr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BURGOS GUARÍN</dc:creator>
  <cp:lastModifiedBy>sala7</cp:lastModifiedBy>
  <dcterms:created xsi:type="dcterms:W3CDTF">2018-04-05T04:17:59Z</dcterms:created>
  <dcterms:modified xsi:type="dcterms:W3CDTF">2019-04-30T00:27:02Z</dcterms:modified>
</cp:coreProperties>
</file>