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Data analyst\Excel\"/>
    </mc:Choice>
  </mc:AlternateContent>
  <bookViews>
    <workbookView xWindow="0" yWindow="0" windowWidth="28800" windowHeight="12915" activeTab="3"/>
  </bookViews>
  <sheets>
    <sheet name="Raw Data" sheetId="1" r:id="rId1"/>
    <sheet name="Worksheet" sheetId="28" r:id="rId2"/>
    <sheet name="Dinamic tables" sheetId="27" r:id="rId3"/>
    <sheet name="Dashboard" sheetId="25" r:id="rId4"/>
  </sheets>
  <definedNames>
    <definedName name="_xlchart.v5.0" hidden="1">#REF!</definedName>
    <definedName name="_xlchart.v5.1" hidden="1">#REF!</definedName>
    <definedName name="_xlchart.v5.10" hidden="1">#REF!</definedName>
    <definedName name="_xlchart.v5.11" hidden="1">#REF!</definedName>
    <definedName name="_xlchart.v5.12" hidden="1">#REF!</definedName>
    <definedName name="_xlchart.v5.13" hidden="1">#REF!</definedName>
    <definedName name="_xlchart.v5.14" hidden="1">#REF!</definedName>
    <definedName name="_xlchart.v5.15" hidden="1">#REF!</definedName>
    <definedName name="_xlchart.v5.16" hidden="1">#REF!</definedName>
    <definedName name="_xlchart.v5.17" hidden="1">#REF!</definedName>
    <definedName name="_xlchart.v5.2" hidden="1">#REF!</definedName>
    <definedName name="_xlchart.v5.3" hidden="1">#REF!</definedName>
    <definedName name="_xlchart.v5.4" hidden="1">#REF!</definedName>
    <definedName name="_xlchart.v5.5" hidden="1">#REF!</definedName>
    <definedName name="_xlchart.v5.6" hidden="1">#REF!</definedName>
    <definedName name="_xlchart.v5.7" hidden="1">#REF!</definedName>
    <definedName name="_xlchart.v5.8" hidden="1">#REF!</definedName>
    <definedName name="_xlchart.v5.9" hidden="1">#REF!</definedName>
    <definedName name="_xlcn.WorksheetConnection_TablasdinámicasmioD41E521" hidden="1">'Dinamic tables'!$D$41:$E$52</definedName>
    <definedName name="NativeTimeline_Fecha_de_orden1">#N/A</definedName>
    <definedName name="SegmentaciónDeDatos_Categoría1">#N/A</definedName>
    <definedName name="SegmentaciónDeDatos_Region1">#N/A</definedName>
    <definedName name="SegmentaciónDeDatos_Vendedor1">#N/A</definedName>
  </definedNames>
  <calcPr calcId="162913" calcMode="manual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Tablas dinámicas mio!$D$41:$E$5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74" i="1" l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las dinámicas mio!$D$41:$E$5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TablasdinámicasmioD41E521"/>
        </x15:connection>
      </ext>
    </extLst>
  </connection>
</connections>
</file>

<file path=xl/sharedStrings.xml><?xml version="1.0" encoding="utf-8"?>
<sst xmlns="http://schemas.openxmlformats.org/spreadsheetml/2006/main" count="5786" uniqueCount="131">
  <si>
    <t>Region</t>
  </si>
  <si>
    <t>Chocolate</t>
  </si>
  <si>
    <t>Ravioli</t>
  </si>
  <si>
    <t>Pasta</t>
  </si>
  <si>
    <t>Mozzarella</t>
  </si>
  <si>
    <t>Nombre cliente</t>
  </si>
  <si>
    <t>Empresa AA</t>
  </si>
  <si>
    <t>Empresa D</t>
  </si>
  <si>
    <t>Empresa L</t>
  </si>
  <si>
    <t>Empresa H</t>
  </si>
  <si>
    <t>Empresa CC</t>
  </si>
  <si>
    <t>Empresa C</t>
  </si>
  <si>
    <t>Empresa F</t>
  </si>
  <si>
    <t>Empresa BB</t>
  </si>
  <si>
    <t>Empresa J</t>
  </si>
  <si>
    <t>Empresa G</t>
  </si>
  <si>
    <t>Empresa K</t>
  </si>
  <si>
    <t>Empresa A</t>
  </si>
  <si>
    <t>Empresa I</t>
  </si>
  <si>
    <t>Empresa Y</t>
  </si>
  <si>
    <t>Empresa Z</t>
  </si>
  <si>
    <t>Ciudad</t>
  </si>
  <si>
    <t>Nuevo León</t>
  </si>
  <si>
    <t>Monterrey</t>
  </si>
  <si>
    <t>Toluca</t>
  </si>
  <si>
    <t>Guadalajara</t>
  </si>
  <si>
    <t>Jalisco</t>
  </si>
  <si>
    <t>Tijuana</t>
  </si>
  <si>
    <t>Baja California</t>
  </si>
  <si>
    <t>Torreón</t>
  </si>
  <si>
    <t>Coahuila</t>
  </si>
  <si>
    <t>Norte</t>
  </si>
  <si>
    <t>Bajío</t>
  </si>
  <si>
    <t>León</t>
  </si>
  <si>
    <t>Guanajuato</t>
  </si>
  <si>
    <t>Querétaro</t>
  </si>
  <si>
    <t>Centro</t>
  </si>
  <si>
    <t>Ciudad de México</t>
  </si>
  <si>
    <t>Estado de México</t>
  </si>
  <si>
    <t>Occidente</t>
  </si>
  <si>
    <t>Puerto Vallarta</t>
  </si>
  <si>
    <t>Mazatlán</t>
  </si>
  <si>
    <t>Sinaloa</t>
  </si>
  <si>
    <t>Acapulco</t>
  </si>
  <si>
    <t>Guerrero</t>
  </si>
  <si>
    <t>Ana del Valle Hinojosa</t>
  </si>
  <si>
    <t>Andrés González Rico</t>
  </si>
  <si>
    <t>José de Jesús Morales</t>
  </si>
  <si>
    <t>Laura Gutiérrez Saenz</t>
  </si>
  <si>
    <t>Mayra Aguilar Sepúlveda</t>
  </si>
  <si>
    <t>Luis Miguel Valdés Garza</t>
  </si>
  <si>
    <t>Nancy Gil de la Peña</t>
  </si>
  <si>
    <t>Robert Zárate Carrillo</t>
  </si>
  <si>
    <t>Fecha de embarque</t>
  </si>
  <si>
    <t>Empresa de embarque B</t>
  </si>
  <si>
    <t>Empresa de embarque A</t>
  </si>
  <si>
    <t>Empresa de embarque C</t>
  </si>
  <si>
    <t>Forma de pago</t>
  </si>
  <si>
    <t>Cheque</t>
  </si>
  <si>
    <t>Tarjeta de crédito</t>
  </si>
  <si>
    <t>Efectivo</t>
  </si>
  <si>
    <t>Cerveza</t>
  </si>
  <si>
    <t>Ciruelas secas</t>
  </si>
  <si>
    <t>Peras secas</t>
  </si>
  <si>
    <t>Manzanas secas</t>
  </si>
  <si>
    <t>Café</t>
  </si>
  <si>
    <t>Almejas</t>
  </si>
  <si>
    <t>Condimento cajún</t>
  </si>
  <si>
    <t>Carne de cangrejo</t>
  </si>
  <si>
    <t>Jarabe</t>
  </si>
  <si>
    <t>Almendras</t>
  </si>
  <si>
    <t>Cóctel de frutas</t>
  </si>
  <si>
    <t>Mermelada de zarzamora</t>
  </si>
  <si>
    <t>Bolillos</t>
  </si>
  <si>
    <t>Salsa curry</t>
  </si>
  <si>
    <t>Té chai</t>
  </si>
  <si>
    <t>Galletas de chocolate</t>
  </si>
  <si>
    <t>Té verde</t>
  </si>
  <si>
    <t>Jalea de fresa</t>
  </si>
  <si>
    <t>Pasta penne</t>
  </si>
  <si>
    <t>Aceite de oliva</t>
  </si>
  <si>
    <t>Arroz de grano largo</t>
  </si>
  <si>
    <t>Bebidas</t>
  </si>
  <si>
    <t>Sopas</t>
  </si>
  <si>
    <t>Salsas</t>
  </si>
  <si>
    <t>Condimentos</t>
  </si>
  <si>
    <t>Carne enlatada</t>
  </si>
  <si>
    <t>Productos lácteos</t>
  </si>
  <si>
    <t>Tarifa de envío</t>
  </si>
  <si>
    <t>Aceite</t>
  </si>
  <si>
    <t>Granos</t>
  </si>
  <si>
    <t>Frutas secas</t>
  </si>
  <si>
    <t>Productos horneados</t>
  </si>
  <si>
    <t>Dulces</t>
  </si>
  <si>
    <t>Mermeladas y jaleas</t>
  </si>
  <si>
    <t>Frutas y vegetales</t>
  </si>
  <si>
    <t>Categoría</t>
  </si>
  <si>
    <t>Nombre del producto</t>
  </si>
  <si>
    <t>Precio unitario</t>
  </si>
  <si>
    <t>Cantidad</t>
  </si>
  <si>
    <t>Ingresos</t>
  </si>
  <si>
    <t>Fecha de orden</t>
  </si>
  <si>
    <t>Estado</t>
  </si>
  <si>
    <t>Vendedor</t>
  </si>
  <si>
    <t>Empresa fletera</t>
  </si>
  <si>
    <t>Folio</t>
  </si>
  <si>
    <t>Num. cliente</t>
  </si>
  <si>
    <t>Chihuahua</t>
  </si>
  <si>
    <t>Empresa del Valle S.A. de C.V.</t>
  </si>
  <si>
    <t>Ordenes de compra 2018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</si>
  <si>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</si>
  <si>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</si>
  <si>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</si>
  <si>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</si>
  <si>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</si>
  <si>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</si>
  <si>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</si>
  <si>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</si>
  <si>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</si>
  <si>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</si>
  <si>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</si>
  <si>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</si>
  <si>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</si>
  <si>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</si>
  <si>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Ingresos</t>
  </si>
  <si>
    <t>Ventas</t>
  </si>
  <si>
    <t>$0-$25</t>
  </si>
  <si>
    <t>$25-$50</t>
  </si>
  <si>
    <t>$50-$75</t>
  </si>
  <si>
    <t>$75-$100</t>
  </si>
  <si>
    <t>$100-$125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</si>
</sst>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&quot;$&quot;#,##0.00"/>
    <numFmt numFmtId="166" formatCode="dd\/mm\/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165" fontId="0" fillId="0" borderId="0" xfId="1" applyNumberFormat="1" applyFont="1"/>
    <xf numFmtId="166" fontId="0" fillId="0" borderId="0" xfId="0" applyNumberFormat="1"/>
    <xf numFmtId="166" fontId="2" fillId="2" borderId="0" xfId="0" applyNumberFormat="1" applyFont="1" applyFill="1"/>
    <xf numFmtId="166" fontId="0" fillId="0" borderId="0" xfId="0" applyNumberForma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2" applyNumberFormat="1" applyFont="1"/>
    <xf numFmtId="0" fontId="0" fillId="0" borderId="0" xfId="0" applyNumberFormat="1"/>
    <xf numFmtId="0" fontId="0" fillId="3" borderId="0" xfId="0" applyFill="1"/>
    <xf numFmtId="14" fontId="0" fillId="0" borderId="0" xfId="0" applyNumberFormat="1"/>
  </cellXfs>
  <cellStyles count="3">
    <cellStyle name="Currency 2" xfId="1"/>
    <cellStyle name="Moneda" xfId="2" builtinId="4"/>
    <cellStyle name="Normal" xfId="0" builtinId="0"/>
  </cellStyles>
  <dxfs count="21">
    <dxf>
      <numFmt numFmtId="19" formatCode="dd/mm/yyyy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</dxf>
    <dxf>
      <numFmt numFmtId="165" formatCode="&quot;$&quot;#,##0.00"/>
    </dxf>
    <dxf>
      <numFmt numFmtId="0" formatCode="General"/>
    </dxf>
    <dxf>
      <numFmt numFmtId="0" formatCode="General"/>
    </dxf>
    <dxf>
      <numFmt numFmtId="166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sz val="11"/>
        <color theme="0"/>
        <name val="Calibri"/>
        <scheme val="minor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sz val="11"/>
        <color theme="0"/>
      </font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3A3838"/>
        </patternFill>
      </fill>
      <border diagonalUp="0" diagonalDown="0">
        <left/>
        <right/>
        <top/>
        <bottom/>
        <vertical/>
        <horizontal/>
      </border>
    </dxf>
  </dxfs>
  <tableStyles count="5" defaultTableStyle="TableStyleMedium2" defaultPivotStyle="PivotStyleLight16">
    <tableStyle name="Dashbaord" pivot="0" table="0" count="10">
      <tableStyleElement type="wholeTable" dxfId="20"/>
      <tableStyleElement type="headerRow" dxfId="19"/>
    </tableStyle>
    <tableStyle name="Dashboard" pivot="0" table="0" count="8">
      <tableStyleElement type="wholeTable" dxfId="18"/>
      <tableStyleElement type="headerRow" dxfId="17"/>
    </tableStyle>
    <tableStyle name="Timeline Style 1" pivot="0" table="0" count="8">
      <tableStyleElement type="wholeTable" dxfId="16"/>
      <tableStyleElement type="headerRow" dxfId="15"/>
    </tableStyle>
    <tableStyle name="Timeline Style 2" pivot="0" table="0" count="8">
      <tableStyleElement type="wholeTable" dxfId="14"/>
      <tableStyleElement type="headerRow" dxfId="13"/>
    </tableStyle>
    <tableStyle name="Timeline Style 3" pivot="0" table="0" count="8">
      <tableStyleElement type="wholeTable" dxfId="12"/>
      <tableStyleElement type="headerRow" dxfId="11"/>
    </tableStyle>
  </tableStyles>
  <colors>
    <mruColors>
      <color rgb="FF0D4495"/>
      <color rgb="FF3A3838"/>
      <color rgb="FF203764"/>
      <color rgb="FF484646"/>
      <color rgb="FF0B3A7F"/>
      <color rgb="FF1349B5"/>
      <color rgb="FF070933"/>
    </mruColors>
  </colors>
  <extLst>
    <ext xmlns:x14="http://schemas.microsoft.com/office/spreadsheetml/2009/9/main" uri="{46F421CA-312F-682f-3DD2-61675219B42D}">
      <x14:dxfs count="8"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10"/>
            <color theme="0"/>
          </font>
          <fill>
            <patternFill patternType="solid">
              <fgColor theme="4" tint="0.59999389629810485"/>
              <bgColor rgb="FF0D449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10"/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baor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24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0"/>
            <name val="Calibri"/>
            <scheme val="minor"/>
          </font>
        </dxf>
        <dxf>
          <font>
            <sz val="9"/>
            <color theme="0"/>
            <name val="Calibri"/>
            <scheme val="minor"/>
          </font>
        </dxf>
        <dxf>
          <font>
            <sz val="9"/>
            <color rgb="FF1349B5"/>
            <name val="Calibri"/>
            <scheme val="minor"/>
          </font>
        </dxf>
        <dxf>
          <font>
            <sz val="10"/>
            <color theme="0"/>
            <name val="Calibri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3743705557422"/>
              <bgColor theme="0" tint="-0.24994659260841701"/>
            </patternFill>
          </fill>
        </dxf>
        <dxf>
          <fill>
            <patternFill patternType="solid">
              <fgColor theme="0"/>
              <bgColor rgb="FF0D4495"/>
            </patternFill>
          </fill>
        </dxf>
        <dxf>
          <font>
            <sz val="9"/>
            <color theme="0"/>
          </font>
        </dxf>
        <dxf>
          <font>
            <sz val="9"/>
            <color theme="0"/>
          </font>
        </dxf>
        <dxf>
          <font>
            <sz val="9"/>
            <color theme="0"/>
          </font>
        </dxf>
        <dxf>
          <font>
            <sz val="10"/>
            <color theme="0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Dashboard">
          <x15:timelineStyleElements>
            <x15:timelineStyleElement type="selectionLabel" dxfId="23"/>
            <x15:timelineStyleElement type="timeLevel" dxfId="22"/>
            <x15:timelineStyleElement type="periodLabel1" dxfId="21"/>
            <x15:timelineStyleElement type="periodLabel2" dxfId="20"/>
            <x15:timelineStyleElement type="selectedTimeBlock" dxfId="19"/>
            <x15:timelineStyleElement type="unselectedTimeBlock" dxfId="18"/>
          </x15:timelineStyleElements>
        </x15:timelineStyle>
        <x15:timelineStyle name="Timeline Style 1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Timeline Style 2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Timeline Style 3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 Valle company Sales Dashboard.xlsx]Dinamic tables!TablaDinámica1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'Dinamic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'Dinamic tables'!$A$4:$A$16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'Dinamic tables'!$B$4:$B$16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431936.39999999997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0-4B95-9694-5790E4F3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955984"/>
        <c:axId val="463949096"/>
      </c:barChart>
      <c:catAx>
        <c:axId val="46395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49096"/>
        <c:crosses val="autoZero"/>
        <c:auto val="1"/>
        <c:lblAlgn val="ctr"/>
        <c:lblOffset val="100"/>
        <c:noMultiLvlLbl val="0"/>
      </c:catAx>
      <c:valAx>
        <c:axId val="4639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5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[Del Valle company Sales Dashboard.xlsx]Dinamic tables!TablaDinámica10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Ventas por ticket 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6350" cap="flat" cmpd="sng" algn="ctr">
              <a:solidFill>
                <a:schemeClr val="accent1"/>
              </a:solidFill>
              <a:prstDash val="solid"/>
              <a:round/>
            </a:ln>
            <a:effectLst/>
          </c:spPr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'Dinamic tables'!$C$57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05E-4194-8581-3E14DE374F82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05E-4194-8581-3E14DE374F8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05E-4194-8581-3E14DE374F82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05E-4194-8581-3E14DE374F82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05E-4194-8581-3E14DE374F82}"/>
              </c:ext>
            </c:extLst>
          </c:dPt>
          <c:cat>
            <c:strRef>
              <c:f>'Dinamic tables'!$B$58:$B$63</c:f>
              <c:strCache>
                <c:ptCount val="5"/>
                <c:pt idx="0">
                  <c:v>$0-$25</c:v>
                </c:pt>
                <c:pt idx="1">
                  <c:v>$25-$50</c:v>
                </c:pt>
                <c:pt idx="2">
                  <c:v>$50-$75</c:v>
                </c:pt>
                <c:pt idx="3">
                  <c:v>$75-$100</c:v>
                </c:pt>
                <c:pt idx="4">
                  <c:v>$100-$125</c:v>
                </c:pt>
              </c:strCache>
            </c:strRef>
          </c:cat>
          <c:val>
            <c:numRef>
              <c:f>'Dinamic tables'!$C$58:$C$63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05E-4194-8581-3E14DE374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 Valle company Sales Dashboard.xlsx]Dinamic tables!TablaDinámica2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'Dinamic tables'!$B$22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'Dinamic tables'!$A$23:$A$31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'Dinamic tables'!$B$23:$B$31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593192.31999999995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6-4911-814C-2C04D9CB5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8145360"/>
        <c:axId val="368148968"/>
      </c:barChart>
      <c:catAx>
        <c:axId val="368145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48968"/>
        <c:crosses val="autoZero"/>
        <c:auto val="1"/>
        <c:lblAlgn val="ctr"/>
        <c:lblOffset val="100"/>
        <c:noMultiLvlLbl val="0"/>
      </c:catAx>
      <c:valAx>
        <c:axId val="36814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 Valle company Sales Dashboard.xlsx]Dinamic tables!TablaDinámica3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'Dinamic tables'!$M$14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'Dinamic tables'!$L$15:$L$29</c:f>
              <c:strCache>
                <c:ptCount val="14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</c:strCache>
            </c:strRef>
          </c:cat>
          <c:val>
            <c:numRef>
              <c:f>'Dinamic tables'!$M$15:$M$29</c:f>
              <c:numCache>
                <c:formatCode>General</c:formatCode>
                <c:ptCount val="14"/>
                <c:pt idx="0">
                  <c:v>186513.60000000003</c:v>
                </c:pt>
                <c:pt idx="1">
                  <c:v>1548079.54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463814.39999999985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0-4BC5-B7CA-F0414222A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1474824"/>
        <c:axId val="461469576"/>
      </c:barChart>
      <c:catAx>
        <c:axId val="461474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69576"/>
        <c:crosses val="autoZero"/>
        <c:auto val="1"/>
        <c:lblAlgn val="ctr"/>
        <c:lblOffset val="100"/>
        <c:noMultiLvlLbl val="0"/>
      </c:catAx>
      <c:valAx>
        <c:axId val="46146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7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 Valle company Sales Dashboard.xlsx]Dinamic tables!TablaDinámica5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'Dinamic tables'!$B$41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'Dinamic tables'!$A$42:$A$53</c:f>
              <c:strCache>
                <c:ptCount val="11"/>
                <c:pt idx="0">
                  <c:v>Baja California</c:v>
                </c:pt>
                <c:pt idx="1">
                  <c:v>Chihuahua</c:v>
                </c:pt>
                <c:pt idx="2">
                  <c:v>Ciudad de México</c:v>
                </c:pt>
                <c:pt idx="3">
                  <c:v>Coahuila</c:v>
                </c:pt>
                <c:pt idx="4">
                  <c:v>Estado de México</c:v>
                </c:pt>
                <c:pt idx="5">
                  <c:v>Guanajuato</c:v>
                </c:pt>
                <c:pt idx="6">
                  <c:v>Guerrero</c:v>
                </c:pt>
                <c:pt idx="7">
                  <c:v>Jalisco</c:v>
                </c:pt>
                <c:pt idx="8">
                  <c:v>Nuevo León</c:v>
                </c:pt>
                <c:pt idx="9">
                  <c:v>Querétaro</c:v>
                </c:pt>
                <c:pt idx="10">
                  <c:v>Sinaloa</c:v>
                </c:pt>
              </c:strCache>
            </c:strRef>
          </c:cat>
          <c:val>
            <c:numRef>
              <c:f>'Dinamic tables'!$B$42:$B$53</c:f>
              <c:numCache>
                <c:formatCode>General</c:formatCode>
                <c:ptCount val="11"/>
                <c:pt idx="0">
                  <c:v>523852</c:v>
                </c:pt>
                <c:pt idx="1">
                  <c:v>240856</c:v>
                </c:pt>
                <c:pt idx="2">
                  <c:v>702034.61999999988</c:v>
                </c:pt>
                <c:pt idx="3">
                  <c:v>515759.85999999987</c:v>
                </c:pt>
                <c:pt idx="4">
                  <c:v>611842.00000000012</c:v>
                </c:pt>
                <c:pt idx="5">
                  <c:v>575330.14</c:v>
                </c:pt>
                <c:pt idx="6">
                  <c:v>378075.31999999995</c:v>
                </c:pt>
                <c:pt idx="7">
                  <c:v>684335.40000000014</c:v>
                </c:pt>
                <c:pt idx="8">
                  <c:v>702776.9</c:v>
                </c:pt>
                <c:pt idx="9">
                  <c:v>940527</c:v>
                </c:pt>
                <c:pt idx="10">
                  <c:v>215117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D-4601-81CE-3E860B32E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04088"/>
        <c:axId val="521900480"/>
      </c:lineChart>
      <c:catAx>
        <c:axId val="52190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00480"/>
        <c:crosses val="autoZero"/>
        <c:auto val="1"/>
        <c:lblAlgn val="ctr"/>
        <c:lblOffset val="100"/>
        <c:noMultiLvlLbl val="0"/>
      </c:catAx>
      <c:valAx>
        <c:axId val="5219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0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 Valle company Sales Dashboard.xlsx]Dinamic tables!TablaDinámica10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'Dinamic tables'!$C$57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85A-A304-267870E6DC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85A-A304-267870E6DC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38-485A-A304-267870E6DC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38-485A-A304-267870E6DC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38-485A-A304-267870E6DCA5}"/>
              </c:ext>
            </c:extLst>
          </c:dPt>
          <c:cat>
            <c:strRef>
              <c:f>'Dinamic tables'!$B$58:$B$63</c:f>
              <c:strCache>
                <c:ptCount val="5"/>
                <c:pt idx="0">
                  <c:v>$0-$25</c:v>
                </c:pt>
                <c:pt idx="1">
                  <c:v>$25-$50</c:v>
                </c:pt>
                <c:pt idx="2">
                  <c:v>$50-$75</c:v>
                </c:pt>
                <c:pt idx="3">
                  <c:v>$75-$100</c:v>
                </c:pt>
                <c:pt idx="4">
                  <c:v>$100-$125</c:v>
                </c:pt>
              </c:strCache>
            </c:strRef>
          </c:cat>
          <c:val>
            <c:numRef>
              <c:f>'Dinamic tables'!$C$58:$C$63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5-4070-B20C-31930E554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 Valle company Sales Dashboard.xlsx]Dinamic tables!TablaDinámica1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totales</a:t>
            </a:r>
            <a:r>
              <a:rPr lang="en-US" b="1" baseline="0"/>
              <a:t> por mes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'Dinamic tables'!$B$3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'Dinamic tables'!$A$4:$A$16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'Dinamic tables'!$B$4:$B$16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431936.39999999997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9-470F-B792-800DDFA7418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955984"/>
        <c:axId val="463949096"/>
      </c:lineChart>
      <c:catAx>
        <c:axId val="46395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49096"/>
        <c:crosses val="autoZero"/>
        <c:auto val="1"/>
        <c:lblAlgn val="ctr"/>
        <c:lblOffset val="100"/>
        <c:noMultiLvlLbl val="0"/>
      </c:catAx>
      <c:valAx>
        <c:axId val="463949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559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 Valle company Sales Dashboard.xlsx]Dinamic tables!TablaDinámica2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</a:t>
            </a:r>
            <a:r>
              <a:rPr lang="en-US" b="1" baseline="0"/>
              <a:t> por vendedor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'Dinamic tables'!$B$22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 tables'!$A$23:$A$31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'Dinamic tables'!$B$23:$B$31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593192.31999999995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C-4D01-93D7-42A49B4A5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8145360"/>
        <c:axId val="368148968"/>
      </c:barChart>
      <c:catAx>
        <c:axId val="368145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48968"/>
        <c:crosses val="autoZero"/>
        <c:auto val="1"/>
        <c:lblAlgn val="ctr"/>
        <c:lblOffset val="100"/>
        <c:noMultiLvlLbl val="0"/>
      </c:catAx>
      <c:valAx>
        <c:axId val="368148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814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 Valle company Sales Dashboard.xlsx]Dinamic tables!TablaDinámica3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Ingresos</a:t>
            </a:r>
            <a:r>
              <a:rPr lang="en-US" b="1" baseline="0"/>
              <a:t> por tipo de producto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'Dinamic tables'!$M$14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 tables'!$L$15:$L$29</c:f>
              <c:strCache>
                <c:ptCount val="14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</c:strCache>
            </c:strRef>
          </c:cat>
          <c:val>
            <c:numRef>
              <c:f>'Dinamic tables'!$M$15:$M$29</c:f>
              <c:numCache>
                <c:formatCode>General</c:formatCode>
                <c:ptCount val="14"/>
                <c:pt idx="0">
                  <c:v>186513.60000000003</c:v>
                </c:pt>
                <c:pt idx="1">
                  <c:v>1548079.54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463814.39999999985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C-4CD1-B987-B7E958082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461474824"/>
        <c:axId val="461469576"/>
      </c:barChart>
      <c:catAx>
        <c:axId val="461474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69576"/>
        <c:crosses val="autoZero"/>
        <c:auto val="1"/>
        <c:lblAlgn val="ctr"/>
        <c:lblOffset val="100"/>
        <c:noMultiLvlLbl val="0"/>
      </c:catAx>
      <c:valAx>
        <c:axId val="461469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147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 Valle company Sales Dashboard.xlsx]Dinamic tables!TablaDinámica5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Ingresos por estado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'Dinamic tables'!$B$41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'Dinamic tables'!$A$42:$A$53</c:f>
              <c:strCache>
                <c:ptCount val="11"/>
                <c:pt idx="0">
                  <c:v>Baja California</c:v>
                </c:pt>
                <c:pt idx="1">
                  <c:v>Chihuahua</c:v>
                </c:pt>
                <c:pt idx="2">
                  <c:v>Ciudad de México</c:v>
                </c:pt>
                <c:pt idx="3">
                  <c:v>Coahuila</c:v>
                </c:pt>
                <c:pt idx="4">
                  <c:v>Estado de México</c:v>
                </c:pt>
                <c:pt idx="5">
                  <c:v>Guanajuato</c:v>
                </c:pt>
                <c:pt idx="6">
                  <c:v>Guerrero</c:v>
                </c:pt>
                <c:pt idx="7">
                  <c:v>Jalisco</c:v>
                </c:pt>
                <c:pt idx="8">
                  <c:v>Nuevo León</c:v>
                </c:pt>
                <c:pt idx="9">
                  <c:v>Querétaro</c:v>
                </c:pt>
                <c:pt idx="10">
                  <c:v>Sinaloa</c:v>
                </c:pt>
              </c:strCache>
            </c:strRef>
          </c:cat>
          <c:val>
            <c:numRef>
              <c:f>'Dinamic tables'!$B$42:$B$53</c:f>
              <c:numCache>
                <c:formatCode>General</c:formatCode>
                <c:ptCount val="11"/>
                <c:pt idx="0">
                  <c:v>523852</c:v>
                </c:pt>
                <c:pt idx="1">
                  <c:v>240856</c:v>
                </c:pt>
                <c:pt idx="2">
                  <c:v>702034.61999999988</c:v>
                </c:pt>
                <c:pt idx="3">
                  <c:v>515759.85999999987</c:v>
                </c:pt>
                <c:pt idx="4">
                  <c:v>611842.00000000012</c:v>
                </c:pt>
                <c:pt idx="5">
                  <c:v>575330.14</c:v>
                </c:pt>
                <c:pt idx="6">
                  <c:v>378075.31999999995</c:v>
                </c:pt>
                <c:pt idx="7">
                  <c:v>684335.40000000014</c:v>
                </c:pt>
                <c:pt idx="8">
                  <c:v>702776.9</c:v>
                </c:pt>
                <c:pt idx="9">
                  <c:v>940527</c:v>
                </c:pt>
                <c:pt idx="10">
                  <c:v>215117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5-48D8-8C51-44A83A1F0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904088"/>
        <c:axId val="521900480"/>
      </c:barChart>
      <c:catAx>
        <c:axId val="52190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00480"/>
        <c:crosses val="autoZero"/>
        <c:auto val="1"/>
        <c:lblAlgn val="ctr"/>
        <c:lblOffset val="100"/>
        <c:noMultiLvlLbl val="0"/>
      </c:catAx>
      <c:valAx>
        <c:axId val="521900480"/>
        <c:scaling>
          <c:orientation val="minMax"/>
        </c:scaling>
        <c:delete val="0"/>
        <c:axPos val="l"/>
        <c:numFmt formatCode="&quot;$&quot;#,###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0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366712</xdr:colOff>
      <xdr:row>1</xdr:row>
      <xdr:rowOff>176212</xdr:rowOff>
    </xdr:from>
    <xdr:to>
      <xdr:col>8</xdr:col>
      <xdr:colOff>366712</xdr:colOff>
      <xdr:row>16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461962</xdr:colOff>
      <xdr:row>18</xdr:row>
      <xdr:rowOff>109537</xdr:rowOff>
    </xdr:from>
    <xdr:to>
      <xdr:col>8</xdr:col>
      <xdr:colOff>461962</xdr:colOff>
      <xdr:row>32</xdr:row>
      <xdr:rowOff>185737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52387</xdr:colOff>
      <xdr:row>29</xdr:row>
      <xdr:rowOff>147637</xdr:rowOff>
    </xdr:from>
    <xdr:to>
      <xdr:col>14</xdr:col>
      <xdr:colOff>671512</xdr:colOff>
      <xdr:row>44</xdr:row>
      <xdr:rowOff>33337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528637</xdr:colOff>
      <xdr:row>37</xdr:row>
      <xdr:rowOff>42862</xdr:rowOff>
    </xdr:from>
    <xdr:to>
      <xdr:col>11</xdr:col>
      <xdr:colOff>528637</xdr:colOff>
      <xdr:row>51</xdr:row>
      <xdr:rowOff>119062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433387</xdr:colOff>
      <xdr:row>54</xdr:row>
      <xdr:rowOff>138112</xdr:rowOff>
    </xdr:from>
    <xdr:to>
      <xdr:col>9</xdr:col>
      <xdr:colOff>433387</xdr:colOff>
      <xdr:row>69</xdr:row>
      <xdr:rowOff>23812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1</xdr:row>
      <xdr:rowOff>152400</xdr:rowOff>
    </xdr:from>
    <xdr:to>
      <xdr:col>12</xdr:col>
      <xdr:colOff>409575</xdr:colOff>
      <xdr:row>3</xdr:row>
      <xdr:rowOff>76200</xdr:rowOff>
    </xdr:to>
    <xdr:sp macro="" textlink="">
      <xdr:nvSpPr>
        <xdr:cNvPr id="2" name="CuadroTexto 1"/>
        <xdr:cNvSpPr txBox="1"/>
      </xdr:nvSpPr>
      <xdr:spPr>
        <a:xfrm>
          <a:off x="6638925" y="342900"/>
          <a:ext cx="29146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bg1"/>
              </a:solidFill>
            </a:rPr>
            <a:t>Datos de ordenes de compra</a:t>
          </a:r>
        </a:p>
      </xdr:txBody>
    </xdr:sp>
    <xdr:clientData/>
  </xdr:twoCellAnchor>
  <xdr:twoCellAnchor>
    <xdr:from>
      <xdr:col>8</xdr:col>
      <xdr:colOff>390525</xdr:colOff>
      <xdr:row>3</xdr:row>
      <xdr:rowOff>142875</xdr:rowOff>
    </xdr:from>
    <xdr:to>
      <xdr:col>12</xdr:col>
      <xdr:colOff>581025</xdr:colOff>
      <xdr:row>3</xdr:row>
      <xdr:rowOff>152401</xdr:rowOff>
    </xdr:to>
    <xdr:cxnSp macro="">
      <xdr:nvCxnSpPr>
        <xdr:cNvPr id="4" name="Conector recto 3"/>
        <xdr:cNvCxnSpPr/>
      </xdr:nvCxnSpPr>
      <xdr:spPr>
        <a:xfrm>
          <a:off x="6486525" y="714375"/>
          <a:ext cx="3238500" cy="9526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142876</xdr:colOff>
      <xdr:row>3</xdr:row>
      <xdr:rowOff>180975</xdr:rowOff>
    </xdr:from>
    <xdr:to>
      <xdr:col>11</xdr:col>
      <xdr:colOff>704850</xdr:colOff>
      <xdr:row>5</xdr:row>
      <xdr:rowOff>104775</xdr:rowOff>
    </xdr:to>
    <xdr:sp macro="" textlink="">
      <xdr:nvSpPr>
        <xdr:cNvPr id="6" name="CuadroTexto 5"/>
        <xdr:cNvSpPr txBox="1"/>
      </xdr:nvSpPr>
      <xdr:spPr>
        <a:xfrm>
          <a:off x="7000876" y="752475"/>
          <a:ext cx="2085974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>
              <a:solidFill>
                <a:schemeClr val="bg1"/>
              </a:solidFill>
            </a:rPr>
            <a:t>Empresa del Valle S.A</a:t>
          </a:r>
          <a:r>
            <a:rPr lang="en-US" sz="1200" baseline="0">
              <a:solidFill>
                <a:schemeClr val="bg1"/>
              </a:solidFill>
            </a:rPr>
            <a:t> de C.V</a:t>
          </a:r>
          <a:endParaRPr 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409575</xdr:colOff>
      <xdr:row>8</xdr:row>
      <xdr:rowOff>38100</xdr:rowOff>
    </xdr:from>
    <xdr:to>
      <xdr:col>12</xdr:col>
      <xdr:colOff>1</xdr:colOff>
      <xdr:row>22</xdr:row>
      <xdr:rowOff>114300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314326</xdr:colOff>
      <xdr:row>24</xdr:row>
      <xdr:rowOff>76199</xdr:rowOff>
    </xdr:from>
    <xdr:to>
      <xdr:col>6</xdr:col>
      <xdr:colOff>476250</xdr:colOff>
      <xdr:row>38</xdr:row>
      <xdr:rowOff>66674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228601</xdr:colOff>
      <xdr:row>24</xdr:row>
      <xdr:rowOff>104774</xdr:rowOff>
    </xdr:from>
    <xdr:to>
      <xdr:col>12</xdr:col>
      <xdr:colOff>95250</xdr:colOff>
      <xdr:row>38</xdr:row>
      <xdr:rowOff>114299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476251</xdr:colOff>
      <xdr:row>24</xdr:row>
      <xdr:rowOff>66675</xdr:rowOff>
    </xdr:from>
    <xdr:to>
      <xdr:col>16</xdr:col>
      <xdr:colOff>476250</xdr:colOff>
      <xdr:row>37</xdr:row>
      <xdr:rowOff>133350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457200</xdr:colOff>
      <xdr:row>24</xdr:row>
      <xdr:rowOff>66675</xdr:rowOff>
    </xdr:from>
    <xdr:to>
      <xdr:col>21</xdr:col>
      <xdr:colOff>66675</xdr:colOff>
      <xdr:row>36</xdr:row>
      <xdr:rowOff>152400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666749</xdr:colOff>
      <xdr:row>7</xdr:row>
      <xdr:rowOff>180975</xdr:rowOff>
    </xdr:from>
    <xdr:to>
      <xdr:col>20</xdr:col>
      <xdr:colOff>142874</xdr:colOff>
      <xdr:row>15</xdr:row>
      <xdr:rowOff>28575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Fecha de orde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de orde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10749" y="1514475"/>
              <a:ext cx="55721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609600</xdr:colOff>
      <xdr:row>15</xdr:row>
      <xdr:rowOff>19050</xdr:rowOff>
    </xdr:from>
    <xdr:to>
      <xdr:col>20</xdr:col>
      <xdr:colOff>152400</xdr:colOff>
      <xdr:row>22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Vendedo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63600" y="2876550"/>
              <a:ext cx="1828800" cy="147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666750</xdr:colOff>
      <xdr:row>15</xdr:row>
      <xdr:rowOff>57151</xdr:rowOff>
    </xdr:from>
    <xdr:to>
      <xdr:col>15</xdr:col>
      <xdr:colOff>209550</xdr:colOff>
      <xdr:row>22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10750" y="2914651"/>
              <a:ext cx="1828800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238125</xdr:colOff>
      <xdr:row>15</xdr:row>
      <xdr:rowOff>66674</xdr:rowOff>
    </xdr:from>
    <xdr:to>
      <xdr:col>17</xdr:col>
      <xdr:colOff>542925</xdr:colOff>
      <xdr:row>22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Categorí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68125" y="2924174"/>
              <a:ext cx="1828800" cy="14192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0.77904</cdr:x>
      <cdr:y>0.28112</cdr:y>
    </cdr:from>
    <cdr:to>
      <cdr:x>0.99772</cdr:x>
      <cdr:y>0.66667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25755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0.78132</cdr:x>
      <cdr:y>0.20482</cdr:y>
    </cdr:from>
    <cdr:to>
      <cdr:x>1</cdr:x>
      <cdr:y>0.34538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3267075" y="485775"/>
          <a:ext cx="9144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En miles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AN CARLOS MARTINEZ PEÑA" refreshedDate="44734.50004259259" createdVersion="6" refreshedVersion="6" minRefreshableVersion="3" recordCount="369">
  <cacheSource type="worksheet">
    <worksheetSource name="Tabla1"/>
  </cacheSource>
  <cacheFields count="18">
    <cacheField name="Folio" numFmtId="0">
      <sharedItems containsSemiMixedTypes="0" containsString="0" containsNumber="1" containsInteger="1" minValue="1001" maxValue="1432"/>
    </cacheField>
    <cacheField name="Fecha de orden" numFmtId="166">
      <sharedItems containsSemiMixedTypes="0" containsNonDate="0" containsDate="1" containsString="0" minDate="2018-01-01T00:00:00" maxDate="2018-12-30T00:00:00" count="149">
        <d v="2018-01-27T00:00:00"/>
        <d v="2018-01-04T00:00:00"/>
        <d v="2018-01-12T00:00:00"/>
        <d v="2018-01-08T00:00:00"/>
        <d v="2018-01-29T00:00:00"/>
        <d v="2018-01-03T00:00:00"/>
        <d v="2018-01-06T00:00:00"/>
        <d v="2018-01-28T00:00:00"/>
        <d v="2018-01-10T00:00:00"/>
        <d v="2018-01-07T00:00:00"/>
        <d v="2018-01-11T00:00:00"/>
        <d v="2018-01-01T00:00:00"/>
        <d v="2018-01-09T00:00:00"/>
        <d v="2018-02-08T00:00:00"/>
        <d v="2018-02-03T00:00:00"/>
        <d v="2018-02-06T00:00:00"/>
        <d v="2018-02-28T00:00:00"/>
        <d v="2018-02-10T00:00:00"/>
        <d v="2018-02-11T00:00:00"/>
        <d v="2018-02-01T00:00:00"/>
        <d v="2018-02-09T00:00:00"/>
        <d v="2018-02-25T00:00:00"/>
        <d v="2018-02-26T00:00:00"/>
        <d v="2018-03-01T00:00:00"/>
        <d v="2018-02-04T00:00:00"/>
        <d v="2018-03-09T00:00:00"/>
        <d v="2018-03-06T00:00:00"/>
        <d v="2018-03-08T00:00:00"/>
        <d v="2018-03-25T00:00:00"/>
        <d v="2018-03-26T00:00:00"/>
        <d v="2018-03-29T00:00:00"/>
        <d v="2018-03-04T00:00:00"/>
        <d v="2018-03-03T00:00:00"/>
        <d v="2018-03-10T00:00:00"/>
        <d v="2018-03-11T00:00:00"/>
        <d v="2018-03-28T00:00:00"/>
        <d v="2018-04-04T00:00:00"/>
        <d v="2018-04-12T00:00:00"/>
        <d v="2018-04-08T00:00:00"/>
        <d v="2018-04-29T00:00:00"/>
        <d v="2018-04-03T00:00:00"/>
        <d v="2018-04-06T00:00:00"/>
        <d v="2018-04-28T00:00:00"/>
        <d v="2018-04-10T00:00:00"/>
        <d v="2018-04-07T00:00:00"/>
        <d v="2018-04-11T00:00:00"/>
        <d v="2018-04-01T00:00:00"/>
        <d v="2018-05-29T00:00:00"/>
        <d v="2018-05-03T00:00:00"/>
        <d v="2018-05-06T00:00:00"/>
        <d v="2018-05-28T00:00:00"/>
        <d v="2018-05-08T00:00:00"/>
        <d v="2018-05-10T00:00:00"/>
        <d v="2018-05-07T00:00:00"/>
        <d v="2018-05-11T00:00:00"/>
        <d v="2018-05-01T00:00:00"/>
        <d v="2018-05-09T00:00:00"/>
        <d v="2018-05-25T00:00:00"/>
        <d v="2018-05-26T00:00:00"/>
        <d v="2018-05-04T00:00:00"/>
        <d v="2018-06-07T00:00:00"/>
        <d v="2018-06-10T00:00:00"/>
        <d v="2018-06-11T00:00:00"/>
        <d v="2018-06-01T00:00:00"/>
        <d v="2018-06-28T00:00:00"/>
        <d v="2018-06-09T00:00:00"/>
        <d v="2018-06-06T00:00:00"/>
        <d v="2018-06-08T00:00:00"/>
        <d v="2018-06-25T00:00:00"/>
        <d v="2018-06-26T00:00:00"/>
        <d v="2018-06-29T00:00:00"/>
        <d v="2018-06-04T00:00:00"/>
        <d v="2018-06-03T00:00:00"/>
        <d v="2018-07-01T00:00:00"/>
        <d v="2018-07-28T00:00:00"/>
        <d v="2018-07-09T00:00:00"/>
        <d v="2018-07-06T00:00:00"/>
        <d v="2018-07-08T00:00:00"/>
        <d v="2018-07-25T00:00:00"/>
        <d v="2018-07-26T00:00:00"/>
        <d v="2018-07-29T00:00:00"/>
        <d v="2018-07-04T00:00:00"/>
        <d v="2018-07-03T00:00:00"/>
        <d v="2018-07-10T00:00:00"/>
        <d v="2018-07-11T00:00:00"/>
        <d v="2018-08-28T00:00:00"/>
        <d v="2018-08-08T00:00:00"/>
        <d v="2018-08-10T00:00:00"/>
        <d v="2018-08-07T00:00:00"/>
        <d v="2018-08-11T00:00:00"/>
        <d v="2018-08-01T00:00:00"/>
        <d v="2018-08-09T00:00:00"/>
        <d v="2018-08-06T00:00:00"/>
        <d v="2018-08-25T00:00:00"/>
        <d v="2018-08-26T00:00:00"/>
        <d v="2018-08-29T00:00:00"/>
        <d v="2018-08-04T00:00:00"/>
        <d v="2018-09-10T00:00:00"/>
        <d v="2018-09-11T00:00:00"/>
        <d v="2018-09-01T00:00:00"/>
        <d v="2018-09-28T00:00:00"/>
        <d v="2018-09-09T00:00:00"/>
        <d v="2018-09-06T00:00:00"/>
        <d v="2018-09-08T00:00:00"/>
        <d v="2018-09-25T00:00:00"/>
        <d v="2018-09-26T00:00:00"/>
        <d v="2018-09-29T00:00:00"/>
        <d v="2018-09-04T00:00:00"/>
        <d v="2018-09-03T00:00:00"/>
        <d v="2018-10-06T00:00:00"/>
        <d v="2018-10-28T00:00:00"/>
        <d v="2018-10-08T00:00:00"/>
        <d v="2018-10-10T00:00:00"/>
        <d v="2018-10-07T00:00:00"/>
        <d v="2018-10-11T00:00:00"/>
        <d v="2018-10-01T00:00:00"/>
        <d v="2018-10-09T00:00:00"/>
        <d v="2018-10-25T00:00:00"/>
        <d v="2018-10-26T00:00:00"/>
        <d v="2018-10-29T00:00:00"/>
        <d v="2018-10-04T00:00:00"/>
        <d v="2018-10-03T00:00:00"/>
        <d v="2018-11-10T00:00:00"/>
        <d v="2018-11-11T00:00:00"/>
        <d v="2018-11-01T00:00:00"/>
        <d v="2018-11-28T00:00:00"/>
        <d v="2018-11-09T00:00:00"/>
        <d v="2018-11-06T00:00:00"/>
        <d v="2018-11-08T00:00:00"/>
        <d v="2018-11-25T00:00:00"/>
        <d v="2018-11-26T00:00:00"/>
        <d v="2018-11-29T00:00:00"/>
        <d v="2018-11-04T00:00:00"/>
        <d v="2018-11-03T00:00:00"/>
        <d v="2018-12-27T00:00:00"/>
        <d v="2018-12-04T00:00:00"/>
        <d v="2018-12-12T00:00:00"/>
        <d v="2018-12-08T00:00:00"/>
        <d v="2018-12-29T00:00:00"/>
        <d v="2018-12-03T00:00:00"/>
        <d v="2018-12-06T00:00:00"/>
        <d v="2018-12-28T00:00:00"/>
        <d v="2018-12-10T00:00:00"/>
        <d v="2018-12-07T00:00:00"/>
        <d v="2018-12-11T00:00:00"/>
        <d v="2018-12-01T00:00:00"/>
        <d v="2018-12-09T00:00:00"/>
        <d v="2018-12-25T00:00:00"/>
        <d v="2018-12-26T00:00:00"/>
      </sharedItems>
      <fieldGroup par="17" base="1">
        <rangePr groupBy="days" startDate="2018-01-01T00:00:00" endDate="2018-12-30T00:00:00"/>
        <groupItems count="368">
          <s v="&lt;01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18"/>
        </groupItems>
      </fieldGroup>
    </cacheField>
    <cacheField name="Num. cliente" numFmtId="0">
      <sharedItems containsSemiMixedTypes="0" containsString="0" containsNumber="1" containsInteger="1" minValue="1" maxValue="29"/>
    </cacheField>
    <cacheField name="Nombre cliente" numFmtId="0">
      <sharedItems/>
    </cacheField>
    <cacheField name="Ciudad" numFmtId="0">
      <sharedItems/>
    </cacheField>
    <cacheField name="Estado" numFmtId="0">
      <sharedItems count="11">
        <s v="Sinaloa"/>
        <s v="Querétaro"/>
        <s v="Nuevo León"/>
        <s v="Jalisco"/>
        <s v="Guerrero"/>
        <s v="Baja California"/>
        <s v="Estado de México"/>
        <s v="Guanajuato"/>
        <s v="Chihuahua"/>
        <s v="Ciudad de México"/>
        <s v="Coahuil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Region" numFmtId="0">
      <sharedItems count="4">
        <s v="Occidente"/>
        <s v="Bajío"/>
        <s v="Norte"/>
        <s v="Centro"/>
      </sharedItems>
    </cacheField>
    <cacheField name="Fecha de embarque" numFmtId="166">
      <sharedItems containsNonDate="0" containsDate="1" containsString="0" containsBlank="1" minDate="2018-01-05T00:00:00" maxDate="2019-01-01T00:00:00"/>
    </cacheField>
    <cacheField name="Empresa fletera" numFmtId="0">
      <sharedItems containsBlank="1"/>
    </cacheField>
    <cacheField name="Forma de pago" numFmtId="0">
      <sharedItems containsBlank="1"/>
    </cacheField>
    <cacheField name="Nombre del 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 unitario" numFmtId="165">
      <sharedItems containsString="0" containsBlank="1" containsNumber="1" minValue="41.86" maxValue="1134"/>
    </cacheField>
    <cacheField name="Cantidad" numFmtId="0">
      <sharedItems containsString="0" containsBlank="1" containsNumber="1" containsInteger="1" minValue="10" maxValue="100"/>
    </cacheField>
    <cacheField name="Ingresos" numFmtId="165">
      <sharedItems containsString="0" containsBlank="1" containsNumber="1" minValue="539" maxValue="111132" count="319">
        <n v="9604"/>
        <n v="2303"/>
        <n v="28980"/>
        <n v="66038"/>
        <n v="539"/>
        <n v="20412"/>
        <n v="28336"/>
        <n v="4894.3999999999996"/>
        <n v="11334.399999999998"/>
        <n v="16779"/>
        <n v="12294.1"/>
        <n v="17920"/>
        <n v="35420"/>
        <n v="8389.5"/>
        <n v="3767.4"/>
        <n v="15456"/>
        <n v="11900"/>
        <n v="5236"/>
        <n v="5667.1999999999989"/>
        <n v="3969"/>
        <n v="2051.14"/>
        <n v="10584"/>
        <n v="37352"/>
        <n v="2804.62"/>
        <n v="13510"/>
        <n v="16228.799999999997"/>
        <n v="15561"/>
        <n v="39463.199999999997"/>
        <n v="13916"/>
        <n v="8820"/>
        <n v="16800"/>
        <m/>
        <n v="6580"/>
        <n v="2401"/>
        <n v="40320"/>
        <n v="3348.7999999999997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1999999999989"/>
        <n v="10388"/>
        <n v="47600"/>
        <n v="12493.599999999999"/>
        <n v="6440"/>
        <n v="28993.300000000003"/>
        <n v="13104.699999999999"/>
        <n v="16743.999999999996"/>
        <n v="14112"/>
        <n v="2856"/>
        <n v="87318"/>
        <n v="3626"/>
        <n v="30693.599999999995"/>
        <n v="6720"/>
        <n v="39760"/>
        <n v="7700"/>
        <n v="1029"/>
        <n v="37520"/>
        <n v="19319.999999999996"/>
        <n v="10948"/>
        <n v="2352"/>
        <n v="18648"/>
        <n v="61824"/>
        <n v="1545.6"/>
        <n v="7985.5999999999985"/>
        <n v="6247.5"/>
        <n v="12834.5"/>
        <n v="9520"/>
        <n v="14815.5"/>
        <n v="3683.68"/>
        <n v="37996"/>
        <n v="9450"/>
        <n v="11396"/>
        <n v="9659.9999999999982"/>
        <n v="3479"/>
        <n v="13860"/>
        <n v="2499"/>
        <n v="5809.3"/>
        <n v="35280"/>
        <n v="23184"/>
        <n v="7318.5"/>
        <n v="1465.1"/>
        <n v="19964"/>
        <n v="18200"/>
        <n v="9240"/>
        <n v="5280.7999999999993"/>
        <n v="2156"/>
        <n v="3223.22"/>
        <n v="7308"/>
        <n v="49588"/>
        <n v="3055.7799999999997"/>
        <n v="9997.4"/>
        <n v="6439.9999999999991"/>
        <n v="22386"/>
        <n v="18026.399999999998"/>
        <n v="16464"/>
        <n v="40880"/>
        <n v="6568.7999999999993"/>
        <n v="10760.400000000001"/>
        <n v="11753.699999999999"/>
        <n v="16486.399999999998"/>
        <n v="4116"/>
        <n v="3391.5"/>
        <n v="26082"/>
        <n v="7056"/>
        <n v="10718.399999999998"/>
        <n v="11480"/>
        <n v="54880"/>
        <n v="45724"/>
        <n v="14000"/>
        <n v="24640"/>
        <n v="1372"/>
        <n v="2511.6"/>
        <n v="8316"/>
        <n v="14168"/>
        <n v="2134.86"/>
        <n v="8106"/>
        <n v="25244.799999999996"/>
        <n v="7371"/>
        <n v="42873.599999999991"/>
        <n v="12740"/>
        <n v="21280"/>
        <n v="10303.999999999998"/>
        <n v="6860"/>
        <n v="26901.000000000004"/>
        <n v="10046.399999999998"/>
        <n v="15484"/>
        <n v="7854"/>
        <n v="111132"/>
        <n v="5978"/>
        <n v="14615.999999999998"/>
        <n v="3360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19320"/>
        <n v="45220"/>
        <n v="3390.66"/>
        <n v="4458.3"/>
        <n v="12107.199999999999"/>
        <n v="16653"/>
        <n v="13154.399999999998"/>
        <n v="50960"/>
        <n v="4636.7999999999993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199999999999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20607.999999999996"/>
        <n v="18018"/>
        <n v="15590.399999999998"/>
        <n v="10192"/>
        <n v="43680"/>
        <n v="6955.1999999999989"/>
        <n v="17934.000000000004"/>
        <n v="2566.9"/>
        <n v="17001.599999999999"/>
        <n v="8232"/>
        <n v="12852"/>
        <n v="36288"/>
        <n v="7448"/>
        <n v="10690.399999999998"/>
        <n v="4459"/>
        <n v="2679.04"/>
        <n v="14616"/>
        <n v="62468"/>
        <n v="586.04"/>
        <n v="9186.7999999999993"/>
        <n v="8243.1999999999989"/>
        <n v="13104"/>
        <n v="27770.399999999998"/>
        <n v="13132"/>
        <n v="26880"/>
        <n v="9917.5999999999985"/>
        <n v="13160"/>
        <n v="16140.600000000002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1999999999989"/>
        <n v="980"/>
        <n v="5544"/>
        <n v="47012"/>
        <n v="3558.1"/>
        <n v="5944.4"/>
        <n v="6182.4"/>
        <n v="17472"/>
        <n v="34103.999999999993"/>
        <n v="19208"/>
        <n v="12879.999999999998"/>
        <n v="12600"/>
        <n v="14646.100000000002"/>
        <n v="9592.1"/>
        <n v="2575.9999999999995"/>
        <n v="15288"/>
        <n v="92988"/>
        <n v="2842"/>
        <n v="45309.599999999991"/>
        <n v="1540"/>
        <n v="1680"/>
        <n v="33600"/>
        <n v="5924.7999999999993"/>
        <n v="21896"/>
        <n v="12023.9"/>
        <n v="14637"/>
        <n v="7675.5"/>
        <n v="29568"/>
        <n v="4379.2"/>
        <n v="2058"/>
        <n v="4186"/>
        <n v="10304"/>
        <n v="920.92"/>
        <n v="6214.5999999999995"/>
        <n v="25759.999999999996"/>
        <n v="23751"/>
        <n v="28257.599999999995"/>
        <n v="16660"/>
        <n v="2447.1999999999998"/>
        <n v="20624.100000000002"/>
        <n v="4998.7"/>
        <n v="2677.5"/>
        <n v="58968"/>
        <n v="11692.8"/>
        <n v="5040"/>
        <n v="13440"/>
        <n v="2800"/>
        <n v="19577.599999999999"/>
        <n v="36708"/>
        <n v="1891.3999999999999"/>
        <n v="2744"/>
        <n v="3430"/>
        <n v="42000"/>
        <n v="20034"/>
        <n v="14364"/>
        <n v="53452"/>
        <n v="9788.7999999999993"/>
        <n v="12969.599999999999"/>
        <n v="1716.26"/>
        <n v="26404"/>
        <n v="32900"/>
        <n v="6160"/>
        <n v="1674.3999999999999"/>
        <n v="2218.58"/>
        <n v="24948"/>
        <n v="57316"/>
        <n v="13239.8"/>
        <n v="22153.599999999999"/>
        <n v="5460"/>
        <n v="33616.799999999996"/>
        <n v="13328"/>
        <n v="29120"/>
        <n v="5151.9999999999991"/>
        <n v="26303.200000000004"/>
        <n v="23956.799999999996"/>
        <n v="18816"/>
        <n v="2142"/>
        <n v="43092"/>
        <n v="48719.999999999993"/>
        <n v="12460"/>
        <n v="13580"/>
        <n v="2597"/>
        <n v="34160"/>
        <n v="11591.999999999998"/>
        <n v="27692"/>
        <n v="2431.7999999999997"/>
        <n v="20020"/>
        <n v="4550"/>
        <n v="29484"/>
        <n v="25228"/>
        <n v="31388"/>
        <n v="1004.64"/>
      </sharedItems>
      <fieldGroup base="15">
        <rangePr autoStart="0" autoEnd="0" startNum="0" endNum="120000" groupInterval="25000"/>
        <groupItems count="7">
          <s v="&lt;0 o (en blanco)"/>
          <s v="0-25000"/>
          <s v="25000-50000"/>
          <s v="50000-75000"/>
          <s v="75000-100000"/>
          <s v="100000-125000"/>
          <s v="&gt;125000"/>
        </groupItems>
      </fieldGroup>
    </cacheField>
    <cacheField name="Tarifa de envío" numFmtId="165">
      <sharedItems containsSemiMixedTypes="0" containsString="0" containsNumber="1" minValue="52.283000000000001" maxValue="10779.804"/>
    </cacheField>
    <cacheField name="Meses (Fecha de orden)" numFmtId="0" databaseField="0">
      <fieldGroup base="1">
        <rangePr groupBy="months" startDate="2018-01-01T00:00:00" endDate="2018-12-30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18"/>
        </groupItems>
      </fieldGroup>
    </cacheField>
  </cacheFields>
  <extLst>
    <ext xmlns:x14="http://schemas.microsoft.com/office/spreadsheetml/2009/9/main" uri="{725AE2AE-9491-48be-B2B4-4EB974FC3084}">
      <x14:pivotCacheDefinition pivotCacheId="8332227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9">
  <r>
    <n v="1001"/>
    <x v="0"/>
    <n v="27"/>
    <s v="Empresa AA"/>
    <s v="Mazatlán"/>
    <x v="0"/>
    <x v="0"/>
    <x v="0"/>
    <d v="2018-01-29T00:00:00"/>
    <s v="Empresa de embarque B"/>
    <s v="Cheque"/>
    <s v="Cerveza"/>
    <x v="0"/>
    <n v="196"/>
    <n v="49"/>
    <x v="0"/>
    <n v="931.58799999999997"/>
  </r>
  <r>
    <n v="1002"/>
    <x v="0"/>
    <n v="27"/>
    <s v="Empresa AA"/>
    <s v="Mazatlán"/>
    <x v="0"/>
    <x v="0"/>
    <x v="0"/>
    <d v="2018-01-29T00:00:00"/>
    <s v="Empresa de embarque B"/>
    <s v="Cheque"/>
    <s v="Ciruelas secas"/>
    <x v="1"/>
    <n v="49"/>
    <n v="47"/>
    <x v="1"/>
    <n v="232.60300000000001"/>
  </r>
  <r>
    <n v="1003"/>
    <x v="1"/>
    <n v="4"/>
    <s v="Empresa D"/>
    <s v="Querétaro"/>
    <x v="1"/>
    <x v="1"/>
    <x v="1"/>
    <d v="2018-01-06T00:00:00"/>
    <s v="Empresa de embarque A"/>
    <s v="Tarjeta de crédito"/>
    <s v="Peras secas"/>
    <x v="1"/>
    <n v="420"/>
    <n v="69"/>
    <x v="2"/>
    <n v="2782.08"/>
  </r>
  <r>
    <n v="1004"/>
    <x v="1"/>
    <n v="4"/>
    <s v="Empresa D"/>
    <s v="Querétaro"/>
    <x v="1"/>
    <x v="1"/>
    <x v="1"/>
    <d v="2018-01-06T00:00:00"/>
    <s v="Empresa de embarque A"/>
    <s v="Tarjeta de crédito"/>
    <s v="Manzanas secas"/>
    <x v="1"/>
    <n v="742"/>
    <n v="89"/>
    <x v="3"/>
    <n v="6273.6100000000006"/>
  </r>
  <r>
    <n v="1005"/>
    <x v="1"/>
    <n v="4"/>
    <s v="Empresa D"/>
    <s v="Querétaro"/>
    <x v="1"/>
    <x v="1"/>
    <x v="1"/>
    <d v="2018-01-06T00:00:00"/>
    <s v="Empresa de embarque A"/>
    <s v="Tarjeta de crédito"/>
    <s v="Ciruelas secas"/>
    <x v="1"/>
    <n v="49"/>
    <n v="11"/>
    <x v="4"/>
    <n v="52.283000000000001"/>
  </r>
  <r>
    <n v="1006"/>
    <x v="2"/>
    <n v="12"/>
    <s v="Empresa L"/>
    <s v="Mazatlán"/>
    <x v="0"/>
    <x v="0"/>
    <x v="0"/>
    <d v="2018-01-14T00:00:00"/>
    <s v="Empresa de embarque B"/>
    <s v="Tarjeta de crédito"/>
    <s v="Té chai"/>
    <x v="0"/>
    <n v="252"/>
    <n v="81"/>
    <x v="5"/>
    <n v="1979.9640000000002"/>
  </r>
  <r>
    <n v="1007"/>
    <x v="2"/>
    <n v="12"/>
    <s v="Empresa L"/>
    <s v="Mazatlán"/>
    <x v="0"/>
    <x v="0"/>
    <x v="0"/>
    <d v="2018-01-14T00:00:00"/>
    <s v="Empresa de embarque B"/>
    <s v="Tarjeta de crédito"/>
    <s v="Café"/>
    <x v="0"/>
    <n v="644"/>
    <n v="44"/>
    <x v="6"/>
    <n v="2776.9279999999999"/>
  </r>
  <r>
    <n v="1008"/>
    <x v="3"/>
    <n v="8"/>
    <s v="Empresa H"/>
    <s v="Monterrey"/>
    <x v="2"/>
    <x v="2"/>
    <x v="2"/>
    <d v="2018-01-10T00:00:00"/>
    <s v="Empresa de embarque C"/>
    <s v="Tarjeta de crédito"/>
    <s v="Galletas de chocolate"/>
    <x v="2"/>
    <n v="128.79999999999998"/>
    <n v="38"/>
    <x v="7"/>
    <n v="504.1232"/>
  </r>
  <r>
    <n v="1009"/>
    <x v="1"/>
    <n v="4"/>
    <s v="Empresa D"/>
    <s v="Querétaro"/>
    <x v="1"/>
    <x v="1"/>
    <x v="1"/>
    <d v="2018-01-06T00:00:00"/>
    <s v="Empresa de embarque C"/>
    <s v="Cheque"/>
    <s v="Galletas de chocolate"/>
    <x v="2"/>
    <n v="128.79999999999998"/>
    <n v="88"/>
    <x v="8"/>
    <n v="1110.7711999999999"/>
  </r>
  <r>
    <n v="1010"/>
    <x v="4"/>
    <n v="29"/>
    <s v="Empresa CC"/>
    <s v="Puerto Vallarta"/>
    <x v="3"/>
    <x v="3"/>
    <x v="0"/>
    <d v="2018-01-31T00:00:00"/>
    <s v="Empresa de embarque B"/>
    <s v="Cheque"/>
    <s v="Chocolate"/>
    <x v="3"/>
    <n v="178.5"/>
    <n v="94"/>
    <x v="9"/>
    <n v="1711.4580000000001"/>
  </r>
  <r>
    <n v="1011"/>
    <x v="5"/>
    <n v="3"/>
    <s v="Empresa C"/>
    <s v="Acapulco"/>
    <x v="4"/>
    <x v="0"/>
    <x v="0"/>
    <d v="2018-01-05T00:00:00"/>
    <s v="Empresa de embarque B"/>
    <s v="Efectivo"/>
    <s v="Almejas"/>
    <x v="4"/>
    <n v="135.1"/>
    <n v="91"/>
    <x v="10"/>
    <n v="1290.8805"/>
  </r>
  <r>
    <n v="1012"/>
    <x v="6"/>
    <n v="6"/>
    <s v="Empresa F"/>
    <s v="Tijuana"/>
    <x v="5"/>
    <x v="4"/>
    <x v="2"/>
    <d v="2018-01-08T00:00:00"/>
    <s v="Empresa de embarque B"/>
    <s v="Tarjeta de crédito"/>
    <s v="Salsa curry"/>
    <x v="5"/>
    <n v="560"/>
    <n v="32"/>
    <x v="11"/>
    <n v="1863.68"/>
  </r>
  <r>
    <n v="1013"/>
    <x v="7"/>
    <n v="28"/>
    <s v="Empresa BB"/>
    <s v="Toluca"/>
    <x v="6"/>
    <x v="5"/>
    <x v="3"/>
    <d v="2018-01-30T00:00:00"/>
    <s v="Empresa de embarque C"/>
    <s v="Cheque"/>
    <s v="Café"/>
    <x v="0"/>
    <n v="644"/>
    <n v="55"/>
    <x v="12"/>
    <n v="3542"/>
  </r>
  <r>
    <n v="1014"/>
    <x v="3"/>
    <n v="8"/>
    <s v="Empresa H"/>
    <s v="Monterrey"/>
    <x v="2"/>
    <x v="2"/>
    <x v="2"/>
    <d v="2018-01-10T00:00:00"/>
    <s v="Empresa de embarque C"/>
    <s v="Cheque"/>
    <s v="Chocolate"/>
    <x v="3"/>
    <n v="178.5"/>
    <n v="47"/>
    <x v="13"/>
    <n v="864.11850000000004"/>
  </r>
  <r>
    <n v="1015"/>
    <x v="8"/>
    <n v="10"/>
    <s v="Empresa J"/>
    <s v="León"/>
    <x v="7"/>
    <x v="6"/>
    <x v="1"/>
    <d v="2018-01-12T00:00:00"/>
    <s v="Empresa de embarque B"/>
    <s v="Tarjeta de crédito"/>
    <s v="Té verde"/>
    <x v="0"/>
    <n v="41.86"/>
    <n v="90"/>
    <x v="14"/>
    <n v="388.04220000000009"/>
  </r>
  <r>
    <n v="1016"/>
    <x v="9"/>
    <n v="7"/>
    <s v="Empresa G"/>
    <s v="Chihuahua"/>
    <x v="8"/>
    <x v="2"/>
    <x v="2"/>
    <m/>
    <m/>
    <m/>
    <s v="Café"/>
    <x v="0"/>
    <n v="644"/>
    <n v="24"/>
    <x v="15"/>
    <n v="1545.6000000000001"/>
  </r>
  <r>
    <n v="1017"/>
    <x v="8"/>
    <n v="10"/>
    <s v="Empresa J"/>
    <s v="León"/>
    <x v="7"/>
    <x v="6"/>
    <x v="1"/>
    <d v="2018-01-12T00:00:00"/>
    <s v="Empresa de embarque A"/>
    <m/>
    <s v="Jalea de fresa"/>
    <x v="6"/>
    <n v="350"/>
    <n v="34"/>
    <x v="16"/>
    <n v="1130.5"/>
  </r>
  <r>
    <n v="1018"/>
    <x v="8"/>
    <n v="10"/>
    <s v="Empresa J"/>
    <s v="León"/>
    <x v="7"/>
    <x v="6"/>
    <x v="1"/>
    <d v="2018-01-12T00:00:00"/>
    <s v="Empresa de embarque A"/>
    <m/>
    <s v="Condimento cajún"/>
    <x v="7"/>
    <n v="308"/>
    <n v="17"/>
    <x v="17"/>
    <n v="502.65599999999995"/>
  </r>
  <r>
    <n v="1019"/>
    <x v="8"/>
    <n v="10"/>
    <s v="Empresa J"/>
    <s v="León"/>
    <x v="7"/>
    <x v="6"/>
    <x v="1"/>
    <d v="2018-01-12T00:00:00"/>
    <s v="Empresa de embarque A"/>
    <m/>
    <s v="Galletas de chocolate"/>
    <x v="2"/>
    <n v="128.79999999999998"/>
    <n v="44"/>
    <x v="18"/>
    <n v="589.38879999999995"/>
  </r>
  <r>
    <n v="1020"/>
    <x v="10"/>
    <n v="11"/>
    <s v="Empresa K"/>
    <s v="Ciudad de México"/>
    <x v="9"/>
    <x v="5"/>
    <x v="3"/>
    <m/>
    <s v="Empresa de embarque C"/>
    <m/>
    <s v="Ciruelas secas"/>
    <x v="1"/>
    <n v="49"/>
    <n v="81"/>
    <x v="19"/>
    <n v="384.99299999999999"/>
  </r>
  <r>
    <n v="1021"/>
    <x v="10"/>
    <n v="11"/>
    <s v="Empresa K"/>
    <s v="Ciudad de México"/>
    <x v="9"/>
    <x v="5"/>
    <x v="3"/>
    <m/>
    <s v="Empresa de embarque C"/>
    <m/>
    <s v="Té verde"/>
    <x v="0"/>
    <n v="41.86"/>
    <n v="49"/>
    <x v="20"/>
    <n v="211.26742000000007"/>
  </r>
  <r>
    <n v="1022"/>
    <x v="11"/>
    <n v="1"/>
    <s v="Empresa A"/>
    <s v="Torreón"/>
    <x v="10"/>
    <x v="2"/>
    <x v="2"/>
    <m/>
    <m/>
    <m/>
    <s v="Té chai"/>
    <x v="0"/>
    <n v="252"/>
    <n v="42"/>
    <x v="21"/>
    <n v="1058.4000000000001"/>
  </r>
  <r>
    <n v="1023"/>
    <x v="11"/>
    <n v="1"/>
    <s v="Empresa A"/>
    <s v="Torreón"/>
    <x v="10"/>
    <x v="2"/>
    <x v="2"/>
    <m/>
    <m/>
    <m/>
    <s v="Café"/>
    <x v="0"/>
    <n v="644"/>
    <n v="58"/>
    <x v="22"/>
    <n v="3772.5520000000001"/>
  </r>
  <r>
    <n v="1024"/>
    <x v="11"/>
    <n v="1"/>
    <s v="Empresa A"/>
    <s v="Torreón"/>
    <x v="10"/>
    <x v="2"/>
    <x v="2"/>
    <m/>
    <m/>
    <m/>
    <s v="Té verde"/>
    <x v="0"/>
    <n v="41.86"/>
    <n v="67"/>
    <x v="23"/>
    <n v="280.46199999999999"/>
  </r>
  <r>
    <n v="1025"/>
    <x v="7"/>
    <n v="28"/>
    <s v="Empresa BB"/>
    <s v="Toluca"/>
    <x v="6"/>
    <x v="5"/>
    <x v="3"/>
    <d v="2018-01-30T00:00:00"/>
    <s v="Empresa de embarque C"/>
    <s v="Tarjeta de crédito"/>
    <s v="Almejas"/>
    <x v="4"/>
    <n v="135.1"/>
    <n v="100"/>
    <x v="24"/>
    <n v="1310.47"/>
  </r>
  <r>
    <n v="1026"/>
    <x v="7"/>
    <n v="28"/>
    <s v="Empresa BB"/>
    <s v="Toluca"/>
    <x v="6"/>
    <x v="5"/>
    <x v="3"/>
    <d v="2018-01-30T00:00:00"/>
    <s v="Empresa de embarque C"/>
    <s v="Tarjeta de crédito"/>
    <s v="Carne de cangrejo"/>
    <x v="8"/>
    <n v="257.59999999999997"/>
    <n v="63"/>
    <x v="25"/>
    <n v="1606.6511999999998"/>
  </r>
  <r>
    <n v="1027"/>
    <x v="12"/>
    <n v="9"/>
    <s v="Empresa I"/>
    <s v="Guadalajara"/>
    <x v="3"/>
    <x v="7"/>
    <x v="0"/>
    <d v="2018-01-11T00:00:00"/>
    <s v="Empresa de embarque A"/>
    <s v="Cheque"/>
    <s v="Ravioli"/>
    <x v="9"/>
    <n v="273"/>
    <n v="57"/>
    <x v="26"/>
    <n v="1540.539"/>
  </r>
  <r>
    <n v="1028"/>
    <x v="12"/>
    <n v="9"/>
    <s v="Empresa I"/>
    <s v="Guadalajara"/>
    <x v="3"/>
    <x v="7"/>
    <x v="0"/>
    <d v="2018-01-11T00:00:00"/>
    <s v="Empresa de embarque A"/>
    <s v="Cheque"/>
    <s v="Mozzarella"/>
    <x v="10"/>
    <n v="487.19999999999993"/>
    <n v="81"/>
    <x v="27"/>
    <n v="4143.6359999999995"/>
  </r>
  <r>
    <n v="1029"/>
    <x v="6"/>
    <n v="6"/>
    <s v="Empresa F"/>
    <s v="Tijuana"/>
    <x v="5"/>
    <x v="4"/>
    <x v="2"/>
    <d v="2018-01-08T00:00:00"/>
    <s v="Empresa de embarque B"/>
    <s v="Tarjeta de crédito"/>
    <s v="Cerveza"/>
    <x v="0"/>
    <n v="196"/>
    <n v="71"/>
    <x v="28"/>
    <n v="1335.9360000000001"/>
  </r>
  <r>
    <n v="1030"/>
    <x v="13"/>
    <n v="8"/>
    <s v="Empresa H"/>
    <s v="Monterrey"/>
    <x v="2"/>
    <x v="2"/>
    <x v="2"/>
    <d v="2018-02-10T00:00:00"/>
    <s v="Empresa de embarque B"/>
    <s v="Cheque"/>
    <s v="Salsa curry"/>
    <x v="5"/>
    <n v="560"/>
    <n v="32"/>
    <x v="11"/>
    <n v="1809.92"/>
  </r>
  <r>
    <n v="1031"/>
    <x v="14"/>
    <n v="3"/>
    <s v="Empresa C"/>
    <s v="Acapulco"/>
    <x v="4"/>
    <x v="0"/>
    <x v="0"/>
    <d v="2018-02-05T00:00:00"/>
    <s v="Empresa de embarque B"/>
    <s v="Efectivo"/>
    <s v="Jarabe"/>
    <x v="7"/>
    <n v="140"/>
    <n v="63"/>
    <x v="29"/>
    <n v="917.28"/>
  </r>
  <r>
    <n v="1032"/>
    <x v="14"/>
    <n v="3"/>
    <s v="Empresa C"/>
    <s v="Acapulco"/>
    <x v="4"/>
    <x v="0"/>
    <x v="0"/>
    <d v="2018-02-05T00:00:00"/>
    <s v="Empresa de embarque B"/>
    <s v="Efectivo"/>
    <s v="Salsa curry"/>
    <x v="5"/>
    <n v="560"/>
    <n v="30"/>
    <x v="30"/>
    <n v="1680"/>
  </r>
  <r>
    <n v="1033"/>
    <x v="15"/>
    <n v="6"/>
    <s v="Empresa F"/>
    <s v="Tijuana"/>
    <x v="5"/>
    <x v="4"/>
    <x v="2"/>
    <d v="2018-02-08T00:00:00"/>
    <s v="Empresa de embarque B"/>
    <s v="Tarjeta de crédito"/>
    <m/>
    <x v="11"/>
    <m/>
    <m/>
    <x v="31"/>
    <n v="602"/>
  </r>
  <r>
    <n v="1034"/>
    <x v="16"/>
    <n v="28"/>
    <s v="Empresa BB"/>
    <s v="Toluca"/>
    <x v="6"/>
    <x v="5"/>
    <x v="3"/>
    <d v="2018-03-02T00:00:00"/>
    <s v="Empresa de embarque C"/>
    <s v="Cheque"/>
    <m/>
    <x v="11"/>
    <m/>
    <m/>
    <x v="31"/>
    <n v="434"/>
  </r>
  <r>
    <n v="1035"/>
    <x v="13"/>
    <n v="8"/>
    <s v="Empresa H"/>
    <s v="Monterrey"/>
    <x v="2"/>
    <x v="2"/>
    <x v="2"/>
    <d v="2018-02-10T00:00:00"/>
    <s v="Empresa de embarque C"/>
    <s v="Cheque"/>
    <m/>
    <x v="11"/>
    <m/>
    <m/>
    <x v="31"/>
    <n v="644"/>
  </r>
  <r>
    <n v="1036"/>
    <x v="17"/>
    <n v="10"/>
    <s v="Empresa J"/>
    <s v="León"/>
    <x v="7"/>
    <x v="6"/>
    <x v="1"/>
    <d v="2018-02-12T00:00:00"/>
    <s v="Empresa de embarque B"/>
    <s v="Tarjeta de crédito"/>
    <s v="Almendras"/>
    <x v="1"/>
    <n v="140"/>
    <n v="47"/>
    <x v="32"/>
    <n v="684.32"/>
  </r>
  <r>
    <n v="1038"/>
    <x v="17"/>
    <n v="10"/>
    <s v="Empresa J"/>
    <s v="León"/>
    <x v="7"/>
    <x v="6"/>
    <x v="1"/>
    <m/>
    <s v="Empresa de embarque A"/>
    <m/>
    <s v="Ciruelas secas"/>
    <x v="1"/>
    <n v="49"/>
    <n v="49"/>
    <x v="33"/>
    <n v="230.49600000000004"/>
  </r>
  <r>
    <n v="1039"/>
    <x v="18"/>
    <n v="11"/>
    <s v="Empresa K"/>
    <s v="Ciudad de México"/>
    <x v="9"/>
    <x v="5"/>
    <x v="3"/>
    <m/>
    <s v="Empresa de embarque C"/>
    <m/>
    <s v="Salsa curry"/>
    <x v="5"/>
    <n v="560"/>
    <n v="72"/>
    <x v="34"/>
    <n v="3991.6800000000003"/>
  </r>
  <r>
    <n v="1040"/>
    <x v="19"/>
    <n v="1"/>
    <s v="Empresa A"/>
    <s v="Torreón"/>
    <x v="10"/>
    <x v="2"/>
    <x v="2"/>
    <m/>
    <s v="Empresa de embarque C"/>
    <m/>
    <s v="Carne de cangrejo"/>
    <x v="8"/>
    <n v="257.59999999999997"/>
    <n v="13"/>
    <x v="35"/>
    <n v="331.53120000000001"/>
  </r>
  <r>
    <n v="1041"/>
    <x v="16"/>
    <n v="28"/>
    <s v="Empresa BB"/>
    <s v="Toluca"/>
    <x v="6"/>
    <x v="5"/>
    <x v="3"/>
    <d v="2018-03-02T00:00:00"/>
    <s v="Empresa de embarque C"/>
    <s v="Tarjeta de crédito"/>
    <s v="Café"/>
    <x v="0"/>
    <n v="644"/>
    <n v="32"/>
    <x v="36"/>
    <n v="2081.4080000000004"/>
  </r>
  <r>
    <n v="1042"/>
    <x v="20"/>
    <n v="9"/>
    <s v="Empresa I"/>
    <s v="Guadalajara"/>
    <x v="3"/>
    <x v="7"/>
    <x v="0"/>
    <d v="2018-02-11T00:00:00"/>
    <s v="Empresa de embarque A"/>
    <s v="Cheque"/>
    <s v="Almejas"/>
    <x v="4"/>
    <n v="135.1"/>
    <n v="27"/>
    <x v="37"/>
    <n v="346.53150000000005"/>
  </r>
  <r>
    <n v="1043"/>
    <x v="15"/>
    <n v="6"/>
    <s v="Empresa F"/>
    <s v="Tijuana"/>
    <x v="5"/>
    <x v="4"/>
    <x v="2"/>
    <d v="2018-02-08T00:00:00"/>
    <s v="Empresa de embarque B"/>
    <s v="Tarjeta de crédito"/>
    <s v="Chocolate"/>
    <x v="3"/>
    <n v="178.5"/>
    <n v="71"/>
    <x v="38"/>
    <n v="1280.0235"/>
  </r>
  <r>
    <n v="1044"/>
    <x v="13"/>
    <n v="8"/>
    <s v="Empresa H"/>
    <s v="Monterrey"/>
    <x v="2"/>
    <x v="2"/>
    <x v="2"/>
    <d v="2018-02-10T00:00:00"/>
    <s v="Empresa de embarque B"/>
    <s v="Cheque"/>
    <s v="Chocolate"/>
    <x v="3"/>
    <n v="178.5"/>
    <n v="13"/>
    <x v="39"/>
    <n v="220.44749999999996"/>
  </r>
  <r>
    <n v="1045"/>
    <x v="21"/>
    <n v="25"/>
    <s v="Empresa Y"/>
    <s v="León"/>
    <x v="7"/>
    <x v="6"/>
    <x v="1"/>
    <d v="2018-02-27T00:00:00"/>
    <s v="Empresa de embarque A"/>
    <s v="Efectivo"/>
    <s v="Condimento cajún"/>
    <x v="7"/>
    <n v="308"/>
    <n v="98"/>
    <x v="40"/>
    <n v="2867.4800000000005"/>
  </r>
  <r>
    <n v="1046"/>
    <x v="22"/>
    <n v="26"/>
    <s v="Empresa Z"/>
    <s v="Ciudad de México"/>
    <x v="9"/>
    <x v="5"/>
    <x v="3"/>
    <d v="2018-02-28T00:00:00"/>
    <s v="Empresa de embarque C"/>
    <s v="Tarjeta de crédito"/>
    <s v="Jalea de fresa"/>
    <x v="6"/>
    <n v="350"/>
    <n v="21"/>
    <x v="41"/>
    <n v="749.7"/>
  </r>
  <r>
    <n v="1047"/>
    <x v="23"/>
    <n v="29"/>
    <s v="Empresa CC"/>
    <s v="Puerto Vallarta"/>
    <x v="3"/>
    <x v="3"/>
    <x v="0"/>
    <d v="2018-03-03T00:00:00"/>
    <s v="Empresa de embarque B"/>
    <s v="Cheque"/>
    <s v="Cóctel de frutas"/>
    <x v="12"/>
    <n v="546"/>
    <n v="26"/>
    <x v="42"/>
    <n v="1490.5800000000002"/>
  </r>
  <r>
    <n v="1048"/>
    <x v="15"/>
    <n v="6"/>
    <s v="Empresa F"/>
    <s v="Tijuana"/>
    <x v="5"/>
    <x v="4"/>
    <x v="2"/>
    <d v="2018-02-08T00:00:00"/>
    <s v="Empresa de embarque C"/>
    <s v="Cheque"/>
    <s v="Peras secas"/>
    <x v="1"/>
    <n v="420"/>
    <n v="96"/>
    <x v="34"/>
    <n v="4152.96"/>
  </r>
  <r>
    <n v="1049"/>
    <x v="15"/>
    <n v="6"/>
    <s v="Empresa F"/>
    <s v="Tijuana"/>
    <x v="5"/>
    <x v="4"/>
    <x v="2"/>
    <d v="2018-02-08T00:00:00"/>
    <s v="Empresa de embarque C"/>
    <s v="Cheque"/>
    <s v="Manzanas secas"/>
    <x v="1"/>
    <n v="742"/>
    <n v="16"/>
    <x v="43"/>
    <n v="1234.6880000000003"/>
  </r>
  <r>
    <n v="1050"/>
    <x v="24"/>
    <n v="4"/>
    <s v="Empresa D"/>
    <s v="Querétaro"/>
    <x v="1"/>
    <x v="1"/>
    <x v="1"/>
    <m/>
    <m/>
    <m/>
    <s v="Pasta penne"/>
    <x v="9"/>
    <n v="532"/>
    <n v="96"/>
    <x v="44"/>
    <n v="4851.84"/>
  </r>
  <r>
    <n v="1051"/>
    <x v="14"/>
    <n v="3"/>
    <s v="Empresa C"/>
    <s v="Acapulco"/>
    <x v="4"/>
    <x v="0"/>
    <x v="0"/>
    <m/>
    <m/>
    <m/>
    <s v="Té verde"/>
    <x v="0"/>
    <n v="41.86"/>
    <n v="75"/>
    <x v="45"/>
    <n v="323.36850000000004"/>
  </r>
  <r>
    <n v="1052"/>
    <x v="25"/>
    <n v="9"/>
    <s v="Empresa I"/>
    <s v="Guadalajara"/>
    <x v="3"/>
    <x v="7"/>
    <x v="0"/>
    <d v="2018-03-11T00:00:00"/>
    <s v="Empresa de embarque A"/>
    <s v="Cheque"/>
    <s v="Ravioli"/>
    <x v="9"/>
    <n v="273"/>
    <n v="55"/>
    <x v="46"/>
    <n v="1516.5150000000001"/>
  </r>
  <r>
    <n v="1053"/>
    <x v="25"/>
    <n v="9"/>
    <s v="Empresa I"/>
    <s v="Guadalajara"/>
    <x v="3"/>
    <x v="7"/>
    <x v="0"/>
    <d v="2018-03-11T00:00:00"/>
    <s v="Empresa de embarque A"/>
    <s v="Cheque"/>
    <s v="Mozzarella"/>
    <x v="10"/>
    <n v="487.19999999999993"/>
    <n v="11"/>
    <x v="47"/>
    <n v="514.4831999999999"/>
  </r>
  <r>
    <n v="1054"/>
    <x v="26"/>
    <n v="6"/>
    <s v="Empresa F"/>
    <s v="Tijuana"/>
    <x v="5"/>
    <x v="4"/>
    <x v="2"/>
    <d v="2018-03-08T00:00:00"/>
    <s v="Empresa de embarque B"/>
    <s v="Tarjeta de crédito"/>
    <s v="Cerveza"/>
    <x v="0"/>
    <n v="196"/>
    <n v="53"/>
    <x v="48"/>
    <n v="1007.6360000000001"/>
  </r>
  <r>
    <n v="1055"/>
    <x v="27"/>
    <n v="8"/>
    <s v="Empresa H"/>
    <s v="Monterrey"/>
    <x v="2"/>
    <x v="2"/>
    <x v="2"/>
    <d v="2018-03-10T00:00:00"/>
    <s v="Empresa de embarque B"/>
    <s v="Cheque"/>
    <s v="Salsa curry"/>
    <x v="5"/>
    <n v="560"/>
    <n v="85"/>
    <x v="49"/>
    <n v="4998"/>
  </r>
  <r>
    <n v="1056"/>
    <x v="27"/>
    <n v="8"/>
    <s v="Empresa H"/>
    <s v="Monterrey"/>
    <x v="2"/>
    <x v="2"/>
    <x v="2"/>
    <d v="2018-03-10T00:00:00"/>
    <s v="Empresa de embarque B"/>
    <s v="Cheque"/>
    <s v="Galletas de chocolate"/>
    <x v="2"/>
    <n v="128.79999999999998"/>
    <n v="97"/>
    <x v="50"/>
    <n v="1274.3472000000002"/>
  </r>
  <r>
    <n v="1057"/>
    <x v="28"/>
    <n v="25"/>
    <s v="Empresa Y"/>
    <s v="León"/>
    <x v="7"/>
    <x v="6"/>
    <x v="1"/>
    <d v="2018-03-27T00:00:00"/>
    <s v="Empresa de embarque A"/>
    <s v="Efectivo"/>
    <s v="Bolillos"/>
    <x v="2"/>
    <n v="140"/>
    <n v="46"/>
    <x v="51"/>
    <n v="650.44000000000005"/>
  </r>
  <r>
    <n v="1058"/>
    <x v="29"/>
    <n v="26"/>
    <s v="Empresa Z"/>
    <s v="Ciudad de México"/>
    <x v="9"/>
    <x v="5"/>
    <x v="3"/>
    <d v="2018-03-28T00:00:00"/>
    <s v="Empresa de embarque C"/>
    <s v="Tarjeta de crédito"/>
    <s v="Aceite de oliva"/>
    <x v="13"/>
    <n v="298.90000000000003"/>
    <n v="97"/>
    <x v="52"/>
    <n v="2754.3634999999999"/>
  </r>
  <r>
    <n v="1059"/>
    <x v="29"/>
    <n v="26"/>
    <s v="Empresa Z"/>
    <s v="Ciudad de México"/>
    <x v="9"/>
    <x v="5"/>
    <x v="3"/>
    <d v="2018-03-28T00:00:00"/>
    <s v="Empresa de embarque C"/>
    <s v="Tarjeta de crédito"/>
    <s v="Almejas"/>
    <x v="4"/>
    <n v="135.1"/>
    <n v="97"/>
    <x v="53"/>
    <n v="1336.6794000000002"/>
  </r>
  <r>
    <n v="1060"/>
    <x v="29"/>
    <n v="26"/>
    <s v="Empresa Z"/>
    <s v="Ciudad de México"/>
    <x v="9"/>
    <x v="5"/>
    <x v="3"/>
    <d v="2018-03-28T00:00:00"/>
    <s v="Empresa de embarque C"/>
    <s v="Tarjeta de crédito"/>
    <s v="Carne de cangrejo"/>
    <x v="8"/>
    <n v="257.59999999999997"/>
    <n v="65"/>
    <x v="54"/>
    <n v="1724.6320000000003"/>
  </r>
  <r>
    <n v="1061"/>
    <x v="30"/>
    <n v="29"/>
    <s v="Empresa CC"/>
    <s v="Puerto Vallarta"/>
    <x v="3"/>
    <x v="3"/>
    <x v="0"/>
    <d v="2018-03-31T00:00:00"/>
    <s v="Empresa de embarque B"/>
    <s v="Cheque"/>
    <s v="Cerveza"/>
    <x v="0"/>
    <n v="196"/>
    <n v="72"/>
    <x v="55"/>
    <n v="1411.2000000000003"/>
  </r>
  <r>
    <n v="1062"/>
    <x v="26"/>
    <n v="6"/>
    <s v="Empresa F"/>
    <s v="Tijuana"/>
    <x v="5"/>
    <x v="4"/>
    <x v="2"/>
    <d v="2018-03-08T00:00:00"/>
    <s v="Empresa de embarque C"/>
    <s v="Cheque"/>
    <s v="Chocolate"/>
    <x v="3"/>
    <n v="178.5"/>
    <n v="16"/>
    <x v="56"/>
    <n v="282.74400000000003"/>
  </r>
  <r>
    <n v="1064"/>
    <x v="31"/>
    <n v="4"/>
    <s v="Empresa D"/>
    <s v="Querétaro"/>
    <x v="1"/>
    <x v="1"/>
    <x v="1"/>
    <d v="2018-03-06T00:00:00"/>
    <s v="Empresa de embarque A"/>
    <s v="Tarjeta de crédito"/>
    <s v="Mermelada de zarzamora"/>
    <x v="6"/>
    <n v="1134"/>
    <n v="77"/>
    <x v="57"/>
    <n v="8993.7540000000008"/>
  </r>
  <r>
    <n v="1065"/>
    <x v="31"/>
    <n v="4"/>
    <s v="Empresa D"/>
    <s v="Querétaro"/>
    <x v="1"/>
    <x v="1"/>
    <x v="1"/>
    <d v="2018-03-06T00:00:00"/>
    <s v="Empresa de embarque A"/>
    <s v="Tarjeta de crédito"/>
    <s v="Arroz de grano largo"/>
    <x v="14"/>
    <n v="98"/>
    <n v="37"/>
    <x v="58"/>
    <n v="344.47"/>
  </r>
  <r>
    <n v="1067"/>
    <x v="27"/>
    <n v="8"/>
    <s v="Empresa H"/>
    <s v="Monterrey"/>
    <x v="2"/>
    <x v="2"/>
    <x v="2"/>
    <d v="2018-03-10T00:00:00"/>
    <s v="Empresa de embarque C"/>
    <s v="Tarjeta de crédito"/>
    <s v="Mozzarella"/>
    <x v="10"/>
    <n v="487.19999999999993"/>
    <n v="63"/>
    <x v="59"/>
    <n v="3038.6664000000001"/>
  </r>
  <r>
    <n v="1070"/>
    <x v="32"/>
    <n v="3"/>
    <s v="Empresa C"/>
    <s v="Acapulco"/>
    <x v="4"/>
    <x v="0"/>
    <x v="0"/>
    <d v="2018-03-05T00:00:00"/>
    <s v="Empresa de embarque B"/>
    <s v="Efectivo"/>
    <s v="Jarabe"/>
    <x v="7"/>
    <n v="140"/>
    <n v="48"/>
    <x v="60"/>
    <n v="672"/>
  </r>
  <r>
    <n v="1071"/>
    <x v="32"/>
    <n v="3"/>
    <s v="Empresa C"/>
    <s v="Acapulco"/>
    <x v="4"/>
    <x v="0"/>
    <x v="0"/>
    <d v="2018-03-05T00:00:00"/>
    <s v="Empresa de embarque B"/>
    <s v="Efectivo"/>
    <s v="Salsa curry"/>
    <x v="5"/>
    <n v="560"/>
    <n v="71"/>
    <x v="61"/>
    <n v="4135.04"/>
  </r>
  <r>
    <n v="1075"/>
    <x v="33"/>
    <n v="10"/>
    <s v="Empresa J"/>
    <s v="León"/>
    <x v="7"/>
    <x v="6"/>
    <x v="1"/>
    <d v="2018-03-12T00:00:00"/>
    <s v="Empresa de embarque B"/>
    <s v="Tarjeta de crédito"/>
    <s v="Almendras"/>
    <x v="1"/>
    <n v="140"/>
    <n v="55"/>
    <x v="62"/>
    <n v="770"/>
  </r>
  <r>
    <n v="1077"/>
    <x v="33"/>
    <n v="10"/>
    <s v="Empresa J"/>
    <s v="León"/>
    <x v="7"/>
    <x v="6"/>
    <x v="1"/>
    <m/>
    <s v="Empresa de embarque A"/>
    <m/>
    <s v="Ciruelas secas"/>
    <x v="1"/>
    <n v="49"/>
    <n v="21"/>
    <x v="63"/>
    <n v="102.9"/>
  </r>
  <r>
    <n v="1078"/>
    <x v="34"/>
    <n v="11"/>
    <s v="Empresa K"/>
    <s v="Ciudad de México"/>
    <x v="9"/>
    <x v="5"/>
    <x v="3"/>
    <m/>
    <s v="Empresa de embarque C"/>
    <m/>
    <s v="Salsa curry"/>
    <x v="5"/>
    <n v="560"/>
    <n v="67"/>
    <x v="64"/>
    <n v="3789.52"/>
  </r>
  <r>
    <n v="1079"/>
    <x v="23"/>
    <n v="1"/>
    <s v="Empresa A"/>
    <s v="Torreón"/>
    <x v="10"/>
    <x v="2"/>
    <x v="2"/>
    <m/>
    <s v="Empresa de embarque C"/>
    <m/>
    <s v="Carne de cangrejo"/>
    <x v="8"/>
    <n v="257.59999999999997"/>
    <n v="75"/>
    <x v="65"/>
    <n v="1932"/>
  </r>
  <r>
    <n v="1080"/>
    <x v="35"/>
    <n v="28"/>
    <s v="Empresa BB"/>
    <s v="Toluca"/>
    <x v="6"/>
    <x v="5"/>
    <x v="3"/>
    <d v="2018-03-30T00:00:00"/>
    <s v="Empresa de embarque C"/>
    <s v="Tarjeta de crédito"/>
    <s v="Café"/>
    <x v="0"/>
    <n v="644"/>
    <n v="17"/>
    <x v="66"/>
    <n v="1127.644"/>
  </r>
  <r>
    <n v="1081"/>
    <x v="36"/>
    <n v="4"/>
    <s v="Empresa D"/>
    <s v="Querétaro"/>
    <x v="1"/>
    <x v="1"/>
    <x v="1"/>
    <d v="2018-04-06T00:00:00"/>
    <s v="Empresa de embarque A"/>
    <s v="Tarjeta de crédito"/>
    <s v="Ciruelas secas"/>
    <x v="1"/>
    <n v="49"/>
    <n v="48"/>
    <x v="67"/>
    <n v="228.14400000000001"/>
  </r>
  <r>
    <n v="1082"/>
    <x v="37"/>
    <n v="12"/>
    <s v="Empresa L"/>
    <s v="Mazatlán"/>
    <x v="0"/>
    <x v="0"/>
    <x v="0"/>
    <d v="2018-04-14T00:00:00"/>
    <s v="Empresa de embarque B"/>
    <s v="Tarjeta de crédito"/>
    <s v="Té chai"/>
    <x v="0"/>
    <n v="252"/>
    <n v="74"/>
    <x v="68"/>
    <n v="1920.7440000000004"/>
  </r>
  <r>
    <n v="1083"/>
    <x v="37"/>
    <n v="12"/>
    <s v="Empresa L"/>
    <s v="Mazatlán"/>
    <x v="0"/>
    <x v="0"/>
    <x v="0"/>
    <d v="2018-04-14T00:00:00"/>
    <s v="Empresa de embarque B"/>
    <s v="Tarjeta de crédito"/>
    <s v="Café"/>
    <x v="0"/>
    <n v="644"/>
    <n v="96"/>
    <x v="69"/>
    <n v="5996.9280000000008"/>
  </r>
  <r>
    <n v="1084"/>
    <x v="38"/>
    <n v="8"/>
    <s v="Empresa H"/>
    <s v="Monterrey"/>
    <x v="2"/>
    <x v="2"/>
    <x v="2"/>
    <d v="2018-04-10T00:00:00"/>
    <s v="Empresa de embarque C"/>
    <s v="Tarjeta de crédito"/>
    <s v="Galletas de chocolate"/>
    <x v="2"/>
    <n v="128.79999999999998"/>
    <n v="12"/>
    <x v="70"/>
    <n v="159.1968"/>
  </r>
  <r>
    <n v="1085"/>
    <x v="36"/>
    <n v="4"/>
    <s v="Empresa D"/>
    <s v="Querétaro"/>
    <x v="1"/>
    <x v="1"/>
    <x v="1"/>
    <d v="2018-04-06T00:00:00"/>
    <s v="Empresa de embarque C"/>
    <s v="Cheque"/>
    <s v="Galletas de chocolate"/>
    <x v="2"/>
    <n v="128.79999999999998"/>
    <n v="62"/>
    <x v="71"/>
    <n v="822.51679999999999"/>
  </r>
  <r>
    <n v="1086"/>
    <x v="39"/>
    <n v="29"/>
    <s v="Empresa CC"/>
    <s v="Puerto Vallarta"/>
    <x v="3"/>
    <x v="3"/>
    <x v="0"/>
    <d v="2018-05-01T00:00:00"/>
    <s v="Empresa de embarque B"/>
    <s v="Cheque"/>
    <s v="Chocolate"/>
    <x v="3"/>
    <n v="178.5"/>
    <n v="35"/>
    <x v="72"/>
    <n v="643.49250000000006"/>
  </r>
  <r>
    <n v="1087"/>
    <x v="40"/>
    <n v="3"/>
    <s v="Empresa C"/>
    <s v="Acapulco"/>
    <x v="4"/>
    <x v="0"/>
    <x v="0"/>
    <d v="2018-04-05T00:00:00"/>
    <s v="Empresa de embarque B"/>
    <s v="Efectivo"/>
    <s v="Almejas"/>
    <x v="4"/>
    <n v="135.1"/>
    <n v="95"/>
    <x v="73"/>
    <n v="1283.4500000000003"/>
  </r>
  <r>
    <n v="1088"/>
    <x v="41"/>
    <n v="6"/>
    <s v="Empresa F"/>
    <s v="Tijuana"/>
    <x v="5"/>
    <x v="4"/>
    <x v="2"/>
    <d v="2018-04-08T00:00:00"/>
    <s v="Empresa de embarque B"/>
    <s v="Tarjeta de crédito"/>
    <s v="Salsa curry"/>
    <x v="5"/>
    <n v="560"/>
    <n v="17"/>
    <x v="74"/>
    <n v="961.5200000000001"/>
  </r>
  <r>
    <n v="1089"/>
    <x v="42"/>
    <n v="28"/>
    <s v="Empresa BB"/>
    <s v="Toluca"/>
    <x v="6"/>
    <x v="5"/>
    <x v="3"/>
    <d v="2018-04-30T00:00:00"/>
    <s v="Empresa de embarque C"/>
    <s v="Cheque"/>
    <s v="Café"/>
    <x v="0"/>
    <n v="644"/>
    <n v="96"/>
    <x v="69"/>
    <n v="6491.52"/>
  </r>
  <r>
    <n v="1090"/>
    <x v="38"/>
    <n v="8"/>
    <s v="Empresa H"/>
    <s v="Monterrey"/>
    <x v="2"/>
    <x v="2"/>
    <x v="2"/>
    <d v="2018-04-10T00:00:00"/>
    <s v="Empresa de embarque C"/>
    <s v="Cheque"/>
    <s v="Chocolate"/>
    <x v="3"/>
    <n v="178.5"/>
    <n v="83"/>
    <x v="75"/>
    <n v="1437.1034999999999"/>
  </r>
  <r>
    <n v="1091"/>
    <x v="43"/>
    <n v="10"/>
    <s v="Empresa J"/>
    <s v="León"/>
    <x v="7"/>
    <x v="6"/>
    <x v="1"/>
    <d v="2018-04-12T00:00:00"/>
    <s v="Empresa de embarque B"/>
    <s v="Tarjeta de crédito"/>
    <s v="Té verde"/>
    <x v="0"/>
    <n v="41.86"/>
    <n v="88"/>
    <x v="76"/>
    <n v="364.68432000000001"/>
  </r>
  <r>
    <n v="1092"/>
    <x v="44"/>
    <n v="7"/>
    <s v="Empresa G"/>
    <s v="Chihuahua"/>
    <x v="8"/>
    <x v="2"/>
    <x v="2"/>
    <m/>
    <m/>
    <m/>
    <s v="Café"/>
    <x v="0"/>
    <n v="644"/>
    <n v="59"/>
    <x v="77"/>
    <n v="3989.5800000000004"/>
  </r>
  <r>
    <n v="1093"/>
    <x v="43"/>
    <n v="10"/>
    <s v="Empresa J"/>
    <s v="León"/>
    <x v="7"/>
    <x v="6"/>
    <x v="1"/>
    <d v="2018-04-12T00:00:00"/>
    <s v="Empresa de embarque A"/>
    <m/>
    <s v="Jalea de fresa"/>
    <x v="6"/>
    <n v="350"/>
    <n v="27"/>
    <x v="78"/>
    <n v="963.89999999999986"/>
  </r>
  <r>
    <n v="1094"/>
    <x v="43"/>
    <n v="10"/>
    <s v="Empresa J"/>
    <s v="León"/>
    <x v="7"/>
    <x v="6"/>
    <x v="1"/>
    <d v="2018-04-12T00:00:00"/>
    <s v="Empresa de embarque A"/>
    <m/>
    <s v="Condimento cajún"/>
    <x v="7"/>
    <n v="308"/>
    <n v="37"/>
    <x v="79"/>
    <n v="1196.5800000000002"/>
  </r>
  <r>
    <n v="1095"/>
    <x v="43"/>
    <n v="10"/>
    <s v="Empresa J"/>
    <s v="León"/>
    <x v="7"/>
    <x v="6"/>
    <x v="1"/>
    <d v="2018-04-12T00:00:00"/>
    <s v="Empresa de embarque A"/>
    <m/>
    <s v="Galletas de chocolate"/>
    <x v="2"/>
    <n v="128.79999999999998"/>
    <n v="75"/>
    <x v="80"/>
    <n v="966"/>
  </r>
  <r>
    <n v="1096"/>
    <x v="45"/>
    <n v="11"/>
    <s v="Empresa K"/>
    <s v="Ciudad de México"/>
    <x v="9"/>
    <x v="5"/>
    <x v="3"/>
    <m/>
    <s v="Empresa de embarque C"/>
    <m/>
    <s v="Ciruelas secas"/>
    <x v="1"/>
    <n v="49"/>
    <n v="71"/>
    <x v="81"/>
    <n v="337.46300000000002"/>
  </r>
  <r>
    <n v="1097"/>
    <x v="45"/>
    <n v="11"/>
    <s v="Empresa K"/>
    <s v="Ciudad de México"/>
    <x v="9"/>
    <x v="5"/>
    <x v="3"/>
    <m/>
    <s v="Empresa de embarque C"/>
    <m/>
    <s v="Té verde"/>
    <x v="0"/>
    <n v="41.86"/>
    <n v="88"/>
    <x v="76"/>
    <n v="364.68432000000001"/>
  </r>
  <r>
    <n v="1098"/>
    <x v="46"/>
    <n v="1"/>
    <s v="Empresa A"/>
    <s v="Torreón"/>
    <x v="10"/>
    <x v="2"/>
    <x v="2"/>
    <m/>
    <m/>
    <m/>
    <s v="Té chai"/>
    <x v="0"/>
    <n v="252"/>
    <n v="55"/>
    <x v="82"/>
    <n v="1358.28"/>
  </r>
  <r>
    <n v="1099"/>
    <x v="47"/>
    <n v="29"/>
    <s v="Empresa CC"/>
    <s v="Puerto Vallarta"/>
    <x v="3"/>
    <x v="3"/>
    <x v="0"/>
    <d v="2018-05-31T00:00:00"/>
    <s v="Empresa de embarque B"/>
    <s v="Cheque"/>
    <s v="Chocolate"/>
    <x v="3"/>
    <n v="178.5"/>
    <n v="14"/>
    <x v="83"/>
    <n v="237.405"/>
  </r>
  <r>
    <n v="1100"/>
    <x v="48"/>
    <n v="3"/>
    <s v="Empresa C"/>
    <s v="Acapulco"/>
    <x v="4"/>
    <x v="0"/>
    <x v="0"/>
    <d v="2018-05-05T00:00:00"/>
    <s v="Empresa de embarque B"/>
    <s v="Efectivo"/>
    <s v="Almejas"/>
    <x v="4"/>
    <n v="135.1"/>
    <n v="43"/>
    <x v="84"/>
    <n v="592.54860000000008"/>
  </r>
  <r>
    <n v="1101"/>
    <x v="49"/>
    <n v="6"/>
    <s v="Empresa F"/>
    <s v="Tijuana"/>
    <x v="5"/>
    <x v="4"/>
    <x v="2"/>
    <d v="2018-05-08T00:00:00"/>
    <s v="Empresa de embarque B"/>
    <s v="Tarjeta de crédito"/>
    <s v="Salsa curry"/>
    <x v="5"/>
    <n v="560"/>
    <n v="63"/>
    <x v="85"/>
    <n v="3563.28"/>
  </r>
  <r>
    <n v="1102"/>
    <x v="50"/>
    <n v="28"/>
    <s v="Empresa BB"/>
    <s v="Toluca"/>
    <x v="6"/>
    <x v="5"/>
    <x v="3"/>
    <d v="2018-05-30T00:00:00"/>
    <s v="Empresa de embarque C"/>
    <s v="Cheque"/>
    <s v="Café"/>
    <x v="0"/>
    <n v="644"/>
    <n v="36"/>
    <x v="86"/>
    <n v="2318.4000000000005"/>
  </r>
  <r>
    <n v="1103"/>
    <x v="51"/>
    <n v="8"/>
    <s v="Empresa H"/>
    <s v="Monterrey"/>
    <x v="2"/>
    <x v="2"/>
    <x v="2"/>
    <d v="2018-05-10T00:00:00"/>
    <s v="Empresa de embarque C"/>
    <s v="Cheque"/>
    <s v="Chocolate"/>
    <x v="3"/>
    <n v="178.5"/>
    <n v="41"/>
    <x v="87"/>
    <n v="761.12400000000014"/>
  </r>
  <r>
    <n v="1104"/>
    <x v="52"/>
    <n v="10"/>
    <s v="Empresa J"/>
    <s v="León"/>
    <x v="7"/>
    <x v="6"/>
    <x v="1"/>
    <d v="2018-05-12T00:00:00"/>
    <s v="Empresa de embarque B"/>
    <s v="Tarjeta de crédito"/>
    <s v="Té verde"/>
    <x v="0"/>
    <n v="41.86"/>
    <n v="35"/>
    <x v="88"/>
    <n v="143.57980000000001"/>
  </r>
  <r>
    <n v="1105"/>
    <x v="53"/>
    <n v="7"/>
    <s v="Empresa G"/>
    <s v="Chihuahua"/>
    <x v="8"/>
    <x v="2"/>
    <x v="2"/>
    <m/>
    <m/>
    <m/>
    <s v="Café"/>
    <x v="0"/>
    <n v="644"/>
    <n v="31"/>
    <x v="89"/>
    <n v="1916.5439999999999"/>
  </r>
  <r>
    <n v="1106"/>
    <x v="52"/>
    <n v="10"/>
    <s v="Empresa J"/>
    <s v="León"/>
    <x v="7"/>
    <x v="6"/>
    <x v="1"/>
    <d v="2018-05-12T00:00:00"/>
    <s v="Empresa de embarque A"/>
    <m/>
    <s v="Jalea de fresa"/>
    <x v="6"/>
    <n v="350"/>
    <n v="52"/>
    <x v="90"/>
    <n v="1729"/>
  </r>
  <r>
    <n v="1107"/>
    <x v="52"/>
    <n v="10"/>
    <s v="Empresa J"/>
    <s v="León"/>
    <x v="7"/>
    <x v="6"/>
    <x v="1"/>
    <d v="2018-05-12T00:00:00"/>
    <s v="Empresa de embarque A"/>
    <m/>
    <s v="Condimento cajún"/>
    <x v="7"/>
    <n v="308"/>
    <n v="30"/>
    <x v="91"/>
    <n v="942.48000000000013"/>
  </r>
  <r>
    <n v="1108"/>
    <x v="52"/>
    <n v="10"/>
    <s v="Empresa J"/>
    <s v="León"/>
    <x v="7"/>
    <x v="6"/>
    <x v="1"/>
    <d v="2018-05-12T00:00:00"/>
    <s v="Empresa de embarque A"/>
    <m/>
    <s v="Galletas de chocolate"/>
    <x v="2"/>
    <n v="128.79999999999998"/>
    <n v="41"/>
    <x v="92"/>
    <n v="538.64160000000004"/>
  </r>
  <r>
    <n v="1109"/>
    <x v="54"/>
    <n v="11"/>
    <s v="Empresa K"/>
    <s v="Ciudad de México"/>
    <x v="9"/>
    <x v="5"/>
    <x v="3"/>
    <m/>
    <s v="Empresa de embarque C"/>
    <m/>
    <s v="Ciruelas secas"/>
    <x v="1"/>
    <n v="49"/>
    <n v="44"/>
    <x v="93"/>
    <n v="213.44400000000002"/>
  </r>
  <r>
    <n v="1110"/>
    <x v="54"/>
    <n v="11"/>
    <s v="Empresa K"/>
    <s v="Ciudad de México"/>
    <x v="9"/>
    <x v="5"/>
    <x v="3"/>
    <m/>
    <s v="Empresa de embarque C"/>
    <m/>
    <s v="Té verde"/>
    <x v="0"/>
    <n v="41.86"/>
    <n v="77"/>
    <x v="94"/>
    <n v="322.32200000000006"/>
  </r>
  <r>
    <n v="1111"/>
    <x v="55"/>
    <n v="1"/>
    <s v="Empresa A"/>
    <s v="Torreón"/>
    <x v="10"/>
    <x v="2"/>
    <x v="2"/>
    <m/>
    <m/>
    <m/>
    <s v="Té chai"/>
    <x v="0"/>
    <n v="252"/>
    <n v="29"/>
    <x v="95"/>
    <n v="738.10800000000006"/>
  </r>
  <r>
    <n v="1112"/>
    <x v="55"/>
    <n v="1"/>
    <s v="Empresa A"/>
    <s v="Torreón"/>
    <x v="10"/>
    <x v="2"/>
    <x v="2"/>
    <m/>
    <m/>
    <m/>
    <s v="Café"/>
    <x v="0"/>
    <n v="644"/>
    <n v="77"/>
    <x v="96"/>
    <n v="5157.152000000001"/>
  </r>
  <r>
    <n v="1113"/>
    <x v="55"/>
    <n v="1"/>
    <s v="Empresa A"/>
    <s v="Torreón"/>
    <x v="10"/>
    <x v="2"/>
    <x v="2"/>
    <m/>
    <m/>
    <m/>
    <s v="Té verde"/>
    <x v="0"/>
    <n v="41.86"/>
    <n v="73"/>
    <x v="97"/>
    <n v="305.57800000000003"/>
  </r>
  <r>
    <n v="1114"/>
    <x v="50"/>
    <n v="28"/>
    <s v="Empresa BB"/>
    <s v="Toluca"/>
    <x v="6"/>
    <x v="5"/>
    <x v="3"/>
    <d v="2018-05-30T00:00:00"/>
    <s v="Empresa de embarque C"/>
    <s v="Tarjeta de crédito"/>
    <s v="Almejas"/>
    <x v="4"/>
    <n v="135.1"/>
    <n v="74"/>
    <x v="98"/>
    <n v="949.75300000000004"/>
  </r>
  <r>
    <n v="1115"/>
    <x v="50"/>
    <n v="28"/>
    <s v="Empresa BB"/>
    <s v="Toluca"/>
    <x v="6"/>
    <x v="5"/>
    <x v="3"/>
    <d v="2018-05-30T00:00:00"/>
    <s v="Empresa de embarque C"/>
    <s v="Tarjeta de crédito"/>
    <s v="Carne de cangrejo"/>
    <x v="8"/>
    <n v="257.59999999999997"/>
    <n v="25"/>
    <x v="99"/>
    <n v="650.44000000000005"/>
  </r>
  <r>
    <n v="1116"/>
    <x v="56"/>
    <n v="9"/>
    <s v="Empresa I"/>
    <s v="Guadalajara"/>
    <x v="3"/>
    <x v="7"/>
    <x v="0"/>
    <d v="2018-05-11T00:00:00"/>
    <s v="Empresa de embarque A"/>
    <s v="Cheque"/>
    <s v="Ravioli"/>
    <x v="9"/>
    <n v="273"/>
    <n v="82"/>
    <x v="100"/>
    <n v="2149.056"/>
  </r>
  <r>
    <n v="1117"/>
    <x v="56"/>
    <n v="9"/>
    <s v="Empresa I"/>
    <s v="Guadalajara"/>
    <x v="3"/>
    <x v="7"/>
    <x v="0"/>
    <d v="2018-05-11T00:00:00"/>
    <s v="Empresa de embarque A"/>
    <s v="Cheque"/>
    <s v="Mozzarella"/>
    <x v="10"/>
    <n v="487.19999999999993"/>
    <n v="37"/>
    <x v="101"/>
    <n v="1856.7191999999998"/>
  </r>
  <r>
    <n v="1118"/>
    <x v="49"/>
    <n v="6"/>
    <s v="Empresa F"/>
    <s v="Tijuana"/>
    <x v="5"/>
    <x v="4"/>
    <x v="2"/>
    <d v="2018-05-08T00:00:00"/>
    <s v="Empresa de embarque B"/>
    <s v="Tarjeta de crédito"/>
    <s v="Cerveza"/>
    <x v="0"/>
    <n v="196"/>
    <n v="84"/>
    <x v="102"/>
    <n v="1580.5440000000001"/>
  </r>
  <r>
    <n v="1119"/>
    <x v="51"/>
    <n v="8"/>
    <s v="Empresa H"/>
    <s v="Monterrey"/>
    <x v="2"/>
    <x v="2"/>
    <x v="2"/>
    <d v="2018-05-10T00:00:00"/>
    <s v="Empresa de embarque B"/>
    <s v="Cheque"/>
    <s v="Salsa curry"/>
    <x v="5"/>
    <n v="560"/>
    <n v="73"/>
    <x v="103"/>
    <n v="3965.36"/>
  </r>
  <r>
    <n v="1120"/>
    <x v="51"/>
    <n v="8"/>
    <s v="Empresa H"/>
    <s v="Monterrey"/>
    <x v="2"/>
    <x v="2"/>
    <x v="2"/>
    <d v="2018-05-10T00:00:00"/>
    <s v="Empresa de embarque B"/>
    <s v="Cheque"/>
    <s v="Galletas de chocolate"/>
    <x v="2"/>
    <n v="128.79999999999998"/>
    <n v="51"/>
    <x v="104"/>
    <n v="624.03599999999994"/>
  </r>
  <r>
    <n v="1121"/>
    <x v="57"/>
    <n v="25"/>
    <s v="Empresa Y"/>
    <s v="León"/>
    <x v="7"/>
    <x v="6"/>
    <x v="1"/>
    <d v="2018-05-27T00:00:00"/>
    <s v="Empresa de embarque A"/>
    <s v="Efectivo"/>
    <s v="Bolillos"/>
    <x v="2"/>
    <n v="140"/>
    <n v="66"/>
    <x v="91"/>
    <n v="960.96"/>
  </r>
  <r>
    <n v="1122"/>
    <x v="58"/>
    <n v="26"/>
    <s v="Empresa Z"/>
    <s v="Ciudad de México"/>
    <x v="9"/>
    <x v="5"/>
    <x v="3"/>
    <d v="2018-05-28T00:00:00"/>
    <s v="Empresa de embarque C"/>
    <s v="Tarjeta de crédito"/>
    <s v="Aceite de oliva"/>
    <x v="13"/>
    <n v="298.90000000000003"/>
    <n v="36"/>
    <x v="105"/>
    <n v="1043.7588000000001"/>
  </r>
  <r>
    <n v="1123"/>
    <x v="58"/>
    <n v="26"/>
    <s v="Empresa Z"/>
    <s v="Ciudad de México"/>
    <x v="9"/>
    <x v="5"/>
    <x v="3"/>
    <d v="2018-05-28T00:00:00"/>
    <s v="Empresa de embarque C"/>
    <s v="Tarjeta de crédito"/>
    <s v="Almejas"/>
    <x v="4"/>
    <n v="135.1"/>
    <n v="87"/>
    <x v="106"/>
    <n v="1222.3848"/>
  </r>
  <r>
    <n v="1124"/>
    <x v="58"/>
    <n v="26"/>
    <s v="Empresa Z"/>
    <s v="Ciudad de México"/>
    <x v="9"/>
    <x v="5"/>
    <x v="3"/>
    <d v="2018-05-28T00:00:00"/>
    <s v="Empresa de embarque C"/>
    <s v="Tarjeta de crédito"/>
    <s v="Carne de cangrejo"/>
    <x v="8"/>
    <n v="257.59999999999997"/>
    <n v="64"/>
    <x v="107"/>
    <n v="1615.6671999999999"/>
  </r>
  <r>
    <n v="1125"/>
    <x v="47"/>
    <n v="29"/>
    <s v="Empresa CC"/>
    <s v="Puerto Vallarta"/>
    <x v="3"/>
    <x v="3"/>
    <x v="0"/>
    <d v="2018-05-31T00:00:00"/>
    <s v="Empresa de embarque B"/>
    <s v="Cheque"/>
    <s v="Cerveza"/>
    <x v="0"/>
    <n v="196"/>
    <n v="21"/>
    <x v="108"/>
    <n v="432.18000000000006"/>
  </r>
  <r>
    <n v="1126"/>
    <x v="49"/>
    <n v="6"/>
    <s v="Empresa F"/>
    <s v="Tijuana"/>
    <x v="5"/>
    <x v="4"/>
    <x v="2"/>
    <d v="2018-05-08T00:00:00"/>
    <s v="Empresa de embarque C"/>
    <s v="Cheque"/>
    <s v="Chocolate"/>
    <x v="3"/>
    <n v="178.5"/>
    <n v="19"/>
    <x v="109"/>
    <n v="342.54149999999998"/>
  </r>
  <r>
    <n v="1128"/>
    <x v="59"/>
    <n v="4"/>
    <s v="Empresa D"/>
    <s v="Querétaro"/>
    <x v="1"/>
    <x v="1"/>
    <x v="1"/>
    <d v="2018-05-06T00:00:00"/>
    <s v="Empresa de embarque A"/>
    <s v="Tarjeta de crédito"/>
    <s v="Mermelada de zarzamora"/>
    <x v="6"/>
    <n v="1134"/>
    <n v="23"/>
    <x v="110"/>
    <n v="2738.61"/>
  </r>
  <r>
    <n v="1129"/>
    <x v="59"/>
    <n v="4"/>
    <s v="Empresa D"/>
    <s v="Querétaro"/>
    <x v="1"/>
    <x v="1"/>
    <x v="1"/>
    <d v="2018-05-06T00:00:00"/>
    <s v="Empresa de embarque A"/>
    <s v="Tarjeta de crédito"/>
    <s v="Arroz de grano largo"/>
    <x v="14"/>
    <n v="98"/>
    <n v="72"/>
    <x v="111"/>
    <n v="726.76800000000003"/>
  </r>
  <r>
    <n v="1131"/>
    <x v="51"/>
    <n v="8"/>
    <s v="Empresa H"/>
    <s v="Monterrey"/>
    <x v="2"/>
    <x v="2"/>
    <x v="2"/>
    <d v="2018-05-10T00:00:00"/>
    <s v="Empresa de embarque C"/>
    <s v="Tarjeta de crédito"/>
    <s v="Mozzarella"/>
    <x v="10"/>
    <n v="487.19999999999993"/>
    <n v="22"/>
    <x v="112"/>
    <n v="1050.4031999999997"/>
  </r>
  <r>
    <n v="1134"/>
    <x v="48"/>
    <n v="3"/>
    <s v="Empresa C"/>
    <s v="Acapulco"/>
    <x v="4"/>
    <x v="0"/>
    <x v="0"/>
    <d v="2018-05-05T00:00:00"/>
    <s v="Empresa de embarque B"/>
    <s v="Efectivo"/>
    <s v="Jarabe"/>
    <x v="7"/>
    <n v="140"/>
    <n v="82"/>
    <x v="113"/>
    <n v="1193.92"/>
  </r>
  <r>
    <n v="1135"/>
    <x v="48"/>
    <n v="3"/>
    <s v="Empresa C"/>
    <s v="Acapulco"/>
    <x v="4"/>
    <x v="0"/>
    <x v="0"/>
    <d v="2018-05-05T00:00:00"/>
    <s v="Empresa de embarque B"/>
    <s v="Efectivo"/>
    <s v="Salsa curry"/>
    <x v="5"/>
    <n v="560"/>
    <n v="98"/>
    <x v="114"/>
    <n v="5762.4000000000005"/>
  </r>
  <r>
    <n v="1138"/>
    <x v="60"/>
    <n v="7"/>
    <s v="Empresa G"/>
    <s v="Chihuahua"/>
    <x v="8"/>
    <x v="2"/>
    <x v="2"/>
    <m/>
    <m/>
    <m/>
    <s v="Café"/>
    <x v="0"/>
    <n v="644"/>
    <n v="71"/>
    <x v="115"/>
    <n v="4343.78"/>
  </r>
  <r>
    <n v="1139"/>
    <x v="61"/>
    <n v="10"/>
    <s v="Empresa J"/>
    <s v="León"/>
    <x v="7"/>
    <x v="6"/>
    <x v="1"/>
    <d v="2018-06-12T00:00:00"/>
    <s v="Empresa de embarque A"/>
    <m/>
    <s v="Jalea de fresa"/>
    <x v="6"/>
    <n v="350"/>
    <n v="40"/>
    <x v="116"/>
    <n v="1470"/>
  </r>
  <r>
    <n v="1140"/>
    <x v="61"/>
    <n v="10"/>
    <s v="Empresa J"/>
    <s v="León"/>
    <x v="7"/>
    <x v="6"/>
    <x v="1"/>
    <d v="2018-06-12T00:00:00"/>
    <s v="Empresa de embarque A"/>
    <m/>
    <s v="Condimento cajún"/>
    <x v="7"/>
    <n v="308"/>
    <n v="80"/>
    <x v="117"/>
    <n v="2414.7199999999998"/>
  </r>
  <r>
    <n v="1141"/>
    <x v="61"/>
    <n v="10"/>
    <s v="Empresa J"/>
    <s v="León"/>
    <x v="7"/>
    <x v="6"/>
    <x v="1"/>
    <d v="2018-06-12T00:00:00"/>
    <s v="Empresa de embarque A"/>
    <m/>
    <s v="Galletas de chocolate"/>
    <x v="2"/>
    <n v="128.79999999999998"/>
    <n v="38"/>
    <x v="7"/>
    <n v="464.96799999999996"/>
  </r>
  <r>
    <n v="1142"/>
    <x v="62"/>
    <n v="11"/>
    <s v="Empresa K"/>
    <s v="Ciudad de México"/>
    <x v="9"/>
    <x v="5"/>
    <x v="3"/>
    <m/>
    <s v="Empresa de embarque C"/>
    <m/>
    <s v="Ciruelas secas"/>
    <x v="1"/>
    <n v="49"/>
    <n v="28"/>
    <x v="118"/>
    <n v="144.06"/>
  </r>
  <r>
    <n v="1143"/>
    <x v="62"/>
    <n v="11"/>
    <s v="Empresa K"/>
    <s v="Ciudad de México"/>
    <x v="9"/>
    <x v="5"/>
    <x v="3"/>
    <m/>
    <s v="Empresa de embarque C"/>
    <m/>
    <s v="Té verde"/>
    <x v="0"/>
    <n v="41.86"/>
    <n v="60"/>
    <x v="119"/>
    <n v="246.13680000000005"/>
  </r>
  <r>
    <n v="1144"/>
    <x v="63"/>
    <n v="1"/>
    <s v="Empresa A"/>
    <s v="Torreón"/>
    <x v="10"/>
    <x v="2"/>
    <x v="2"/>
    <m/>
    <m/>
    <m/>
    <s v="Té chai"/>
    <x v="0"/>
    <n v="252"/>
    <n v="33"/>
    <x v="120"/>
    <n v="814.96800000000007"/>
  </r>
  <r>
    <n v="1145"/>
    <x v="63"/>
    <n v="1"/>
    <s v="Empresa A"/>
    <s v="Torreón"/>
    <x v="10"/>
    <x v="2"/>
    <x v="2"/>
    <m/>
    <m/>
    <m/>
    <s v="Café"/>
    <x v="0"/>
    <n v="644"/>
    <n v="22"/>
    <x v="121"/>
    <n v="1416.8"/>
  </r>
  <r>
    <n v="1146"/>
    <x v="63"/>
    <n v="1"/>
    <s v="Empresa A"/>
    <s v="Torreón"/>
    <x v="10"/>
    <x v="2"/>
    <x v="2"/>
    <m/>
    <m/>
    <m/>
    <s v="Té verde"/>
    <x v="0"/>
    <n v="41.86"/>
    <n v="51"/>
    <x v="122"/>
    <n v="209.21628000000004"/>
  </r>
  <r>
    <n v="1147"/>
    <x v="64"/>
    <n v="28"/>
    <s v="Empresa BB"/>
    <s v="Toluca"/>
    <x v="6"/>
    <x v="5"/>
    <x v="3"/>
    <d v="2018-06-30T00:00:00"/>
    <s v="Empresa de embarque C"/>
    <s v="Tarjeta de crédito"/>
    <s v="Almejas"/>
    <x v="4"/>
    <n v="135.1"/>
    <n v="60"/>
    <x v="123"/>
    <n v="802.49400000000003"/>
  </r>
  <r>
    <n v="1148"/>
    <x v="64"/>
    <n v="28"/>
    <s v="Empresa BB"/>
    <s v="Toluca"/>
    <x v="6"/>
    <x v="5"/>
    <x v="3"/>
    <d v="2018-06-30T00:00:00"/>
    <s v="Empresa de embarque C"/>
    <s v="Tarjeta de crédito"/>
    <s v="Carne de cangrejo"/>
    <x v="8"/>
    <n v="257.59999999999997"/>
    <n v="98"/>
    <x v="124"/>
    <n v="2574.9695999999999"/>
  </r>
  <r>
    <n v="1149"/>
    <x v="65"/>
    <n v="9"/>
    <s v="Empresa I"/>
    <s v="Guadalajara"/>
    <x v="3"/>
    <x v="7"/>
    <x v="0"/>
    <d v="2018-06-11T00:00:00"/>
    <s v="Empresa de embarque A"/>
    <s v="Cheque"/>
    <s v="Ravioli"/>
    <x v="9"/>
    <n v="273"/>
    <n v="27"/>
    <x v="125"/>
    <n v="714.98700000000008"/>
  </r>
  <r>
    <n v="1150"/>
    <x v="65"/>
    <n v="9"/>
    <s v="Empresa I"/>
    <s v="Guadalajara"/>
    <x v="3"/>
    <x v="7"/>
    <x v="0"/>
    <d v="2018-06-11T00:00:00"/>
    <s v="Empresa de embarque A"/>
    <s v="Cheque"/>
    <s v="Mozzarella"/>
    <x v="10"/>
    <n v="487.19999999999993"/>
    <n v="88"/>
    <x v="126"/>
    <n v="4244.4863999999989"/>
  </r>
  <r>
    <n v="1151"/>
    <x v="66"/>
    <n v="6"/>
    <s v="Empresa F"/>
    <s v="Tijuana"/>
    <x v="5"/>
    <x v="4"/>
    <x v="2"/>
    <d v="2018-06-08T00:00:00"/>
    <s v="Empresa de embarque B"/>
    <s v="Tarjeta de crédito"/>
    <s v="Cerveza"/>
    <x v="0"/>
    <n v="196"/>
    <n v="65"/>
    <x v="127"/>
    <n v="1337.7"/>
  </r>
  <r>
    <n v="1152"/>
    <x v="67"/>
    <n v="8"/>
    <s v="Empresa H"/>
    <s v="Monterrey"/>
    <x v="2"/>
    <x v="2"/>
    <x v="2"/>
    <d v="2018-06-10T00:00:00"/>
    <s v="Empresa de embarque B"/>
    <s v="Cheque"/>
    <s v="Salsa curry"/>
    <x v="5"/>
    <n v="560"/>
    <n v="38"/>
    <x v="128"/>
    <n v="2085.44"/>
  </r>
  <r>
    <n v="1153"/>
    <x v="67"/>
    <n v="8"/>
    <s v="Empresa H"/>
    <s v="Monterrey"/>
    <x v="2"/>
    <x v="2"/>
    <x v="2"/>
    <d v="2018-06-10T00:00:00"/>
    <s v="Empresa de embarque B"/>
    <s v="Cheque"/>
    <s v="Galletas de chocolate"/>
    <x v="2"/>
    <n v="128.79999999999998"/>
    <n v="80"/>
    <x v="129"/>
    <n v="989.18400000000008"/>
  </r>
  <r>
    <n v="1154"/>
    <x v="68"/>
    <n v="25"/>
    <s v="Empresa Y"/>
    <s v="León"/>
    <x v="7"/>
    <x v="6"/>
    <x v="1"/>
    <d v="2018-06-27T00:00:00"/>
    <s v="Empresa de embarque A"/>
    <s v="Efectivo"/>
    <s v="Bolillos"/>
    <x v="2"/>
    <n v="140"/>
    <n v="49"/>
    <x v="130"/>
    <n v="658.56"/>
  </r>
  <r>
    <n v="1155"/>
    <x v="69"/>
    <n v="26"/>
    <s v="Empresa Z"/>
    <s v="Ciudad de México"/>
    <x v="9"/>
    <x v="5"/>
    <x v="3"/>
    <d v="2018-06-28T00:00:00"/>
    <s v="Empresa de embarque C"/>
    <s v="Tarjeta de crédito"/>
    <s v="Aceite de oliva"/>
    <x v="13"/>
    <n v="298.90000000000003"/>
    <n v="90"/>
    <x v="131"/>
    <n v="2609.3970000000004"/>
  </r>
  <r>
    <n v="1156"/>
    <x v="69"/>
    <n v="26"/>
    <s v="Empresa Z"/>
    <s v="Ciudad de México"/>
    <x v="9"/>
    <x v="5"/>
    <x v="3"/>
    <d v="2018-06-28T00:00:00"/>
    <s v="Empresa de embarque C"/>
    <s v="Tarjeta de crédito"/>
    <s v="Almejas"/>
    <x v="4"/>
    <n v="135.1"/>
    <n v="60"/>
    <x v="123"/>
    <n v="834.91800000000012"/>
  </r>
  <r>
    <n v="1157"/>
    <x v="69"/>
    <n v="26"/>
    <s v="Empresa Z"/>
    <s v="Ciudad de México"/>
    <x v="9"/>
    <x v="5"/>
    <x v="3"/>
    <d v="2018-06-28T00:00:00"/>
    <s v="Empresa de embarque C"/>
    <s v="Tarjeta de crédito"/>
    <s v="Carne de cangrejo"/>
    <x v="8"/>
    <n v="257.59999999999997"/>
    <n v="39"/>
    <x v="132"/>
    <n v="1004.6399999999999"/>
  </r>
  <r>
    <n v="1158"/>
    <x v="70"/>
    <n v="29"/>
    <s v="Empresa CC"/>
    <s v="Puerto Vallarta"/>
    <x v="3"/>
    <x v="3"/>
    <x v="0"/>
    <d v="2018-07-01T00:00:00"/>
    <s v="Empresa de embarque B"/>
    <s v="Cheque"/>
    <s v="Cerveza"/>
    <x v="0"/>
    <n v="196"/>
    <n v="79"/>
    <x v="133"/>
    <n v="1594.8520000000001"/>
  </r>
  <r>
    <n v="1159"/>
    <x v="66"/>
    <n v="6"/>
    <s v="Empresa F"/>
    <s v="Tijuana"/>
    <x v="5"/>
    <x v="4"/>
    <x v="2"/>
    <d v="2018-06-08T00:00:00"/>
    <s v="Empresa de embarque C"/>
    <s v="Cheque"/>
    <s v="Chocolate"/>
    <x v="3"/>
    <n v="178.5"/>
    <n v="44"/>
    <x v="134"/>
    <n v="801.10800000000006"/>
  </r>
  <r>
    <n v="1161"/>
    <x v="71"/>
    <n v="4"/>
    <s v="Empresa D"/>
    <s v="Querétaro"/>
    <x v="1"/>
    <x v="1"/>
    <x v="1"/>
    <d v="2018-06-06T00:00:00"/>
    <s v="Empresa de embarque A"/>
    <s v="Tarjeta de crédito"/>
    <s v="Mermelada de zarzamora"/>
    <x v="6"/>
    <n v="1134"/>
    <n v="98"/>
    <x v="135"/>
    <n v="10779.804"/>
  </r>
  <r>
    <n v="1162"/>
    <x v="71"/>
    <n v="4"/>
    <s v="Empresa D"/>
    <s v="Querétaro"/>
    <x v="1"/>
    <x v="1"/>
    <x v="1"/>
    <d v="2018-06-06T00:00:00"/>
    <s v="Empresa de embarque A"/>
    <s v="Tarjeta de crédito"/>
    <s v="Arroz de grano largo"/>
    <x v="14"/>
    <n v="98"/>
    <n v="61"/>
    <x v="136"/>
    <n v="591.822"/>
  </r>
  <r>
    <n v="1164"/>
    <x v="67"/>
    <n v="8"/>
    <s v="Empresa H"/>
    <s v="Monterrey"/>
    <x v="2"/>
    <x v="2"/>
    <x v="2"/>
    <d v="2018-06-10T00:00:00"/>
    <s v="Empresa de embarque C"/>
    <s v="Tarjeta de crédito"/>
    <s v="Mozzarella"/>
    <x v="10"/>
    <n v="487.19999999999993"/>
    <n v="30"/>
    <x v="137"/>
    <n v="1534.68"/>
  </r>
  <r>
    <n v="1167"/>
    <x v="72"/>
    <n v="3"/>
    <s v="Empresa C"/>
    <s v="Acapulco"/>
    <x v="4"/>
    <x v="0"/>
    <x v="0"/>
    <d v="2018-06-05T00:00:00"/>
    <s v="Empresa de embarque B"/>
    <s v="Efectivo"/>
    <s v="Jarabe"/>
    <x v="7"/>
    <n v="140"/>
    <n v="24"/>
    <x v="138"/>
    <n v="352.80000000000007"/>
  </r>
  <r>
    <n v="1168"/>
    <x v="72"/>
    <n v="3"/>
    <s v="Empresa C"/>
    <s v="Acapulco"/>
    <x v="4"/>
    <x v="0"/>
    <x v="0"/>
    <d v="2018-06-05T00:00:00"/>
    <s v="Empresa de embarque B"/>
    <s v="Efectivo"/>
    <s v="Salsa curry"/>
    <x v="5"/>
    <n v="560"/>
    <n v="28"/>
    <x v="139"/>
    <n v="1536.6399999999999"/>
  </r>
  <r>
    <n v="1172"/>
    <x v="61"/>
    <n v="10"/>
    <s v="Empresa J"/>
    <s v="León"/>
    <x v="7"/>
    <x v="6"/>
    <x v="1"/>
    <d v="2018-06-12T00:00:00"/>
    <s v="Empresa de embarque B"/>
    <s v="Tarjeta de crédito"/>
    <s v="Almendras"/>
    <x v="1"/>
    <n v="140"/>
    <n v="74"/>
    <x v="140"/>
    <n v="1004.9200000000001"/>
  </r>
  <r>
    <n v="1174"/>
    <x v="61"/>
    <n v="10"/>
    <s v="Empresa J"/>
    <s v="León"/>
    <x v="7"/>
    <x v="6"/>
    <x v="1"/>
    <m/>
    <s v="Empresa de embarque A"/>
    <m/>
    <s v="Ciruelas secas"/>
    <x v="1"/>
    <n v="49"/>
    <n v="90"/>
    <x v="141"/>
    <n v="423.35999999999996"/>
  </r>
  <r>
    <n v="1175"/>
    <x v="62"/>
    <n v="11"/>
    <s v="Empresa K"/>
    <s v="Ciudad de México"/>
    <x v="9"/>
    <x v="5"/>
    <x v="3"/>
    <m/>
    <s v="Empresa de embarque C"/>
    <m/>
    <s v="Salsa curry"/>
    <x v="5"/>
    <n v="560"/>
    <n v="27"/>
    <x v="142"/>
    <n v="1557.3600000000001"/>
  </r>
  <r>
    <n v="1176"/>
    <x v="63"/>
    <n v="1"/>
    <s v="Empresa A"/>
    <s v="Torreón"/>
    <x v="10"/>
    <x v="2"/>
    <x v="2"/>
    <m/>
    <s v="Empresa de embarque C"/>
    <m/>
    <s v="Carne de cangrejo"/>
    <x v="8"/>
    <n v="257.59999999999997"/>
    <n v="71"/>
    <x v="143"/>
    <n v="1920.4079999999999"/>
  </r>
  <r>
    <n v="1177"/>
    <x v="64"/>
    <n v="28"/>
    <s v="Empresa BB"/>
    <s v="Toluca"/>
    <x v="6"/>
    <x v="5"/>
    <x v="3"/>
    <d v="2018-06-30T00:00:00"/>
    <s v="Empresa de embarque C"/>
    <s v="Tarjeta de crédito"/>
    <s v="Café"/>
    <x v="0"/>
    <n v="644"/>
    <n v="74"/>
    <x v="144"/>
    <n v="4765.6000000000004"/>
  </r>
  <r>
    <n v="1178"/>
    <x v="65"/>
    <n v="9"/>
    <s v="Empresa I"/>
    <s v="Guadalajara"/>
    <x v="3"/>
    <x v="7"/>
    <x v="0"/>
    <d v="2018-06-11T00:00:00"/>
    <s v="Empresa de embarque A"/>
    <s v="Cheque"/>
    <s v="Almejas"/>
    <x v="4"/>
    <n v="135.1"/>
    <n v="76"/>
    <x v="145"/>
    <n v="1016.4924"/>
  </r>
  <r>
    <n v="1179"/>
    <x v="66"/>
    <n v="6"/>
    <s v="Empresa F"/>
    <s v="Tijuana"/>
    <x v="5"/>
    <x v="4"/>
    <x v="2"/>
    <d v="2018-06-08T00:00:00"/>
    <s v="Empresa de embarque B"/>
    <s v="Tarjeta de crédito"/>
    <s v="Chocolate"/>
    <x v="3"/>
    <n v="178.5"/>
    <n v="96"/>
    <x v="146"/>
    <n v="1730.7360000000001"/>
  </r>
  <r>
    <n v="1180"/>
    <x v="67"/>
    <n v="8"/>
    <s v="Empresa H"/>
    <s v="Monterrey"/>
    <x v="2"/>
    <x v="2"/>
    <x v="2"/>
    <d v="2018-06-10T00:00:00"/>
    <s v="Empresa de embarque B"/>
    <s v="Cheque"/>
    <s v="Chocolate"/>
    <x v="3"/>
    <n v="178.5"/>
    <n v="92"/>
    <x v="147"/>
    <n v="1625.7780000000002"/>
  </r>
  <r>
    <n v="1181"/>
    <x v="68"/>
    <n v="25"/>
    <s v="Empresa Y"/>
    <s v="León"/>
    <x v="7"/>
    <x v="6"/>
    <x v="1"/>
    <d v="2018-06-27T00:00:00"/>
    <s v="Empresa de embarque A"/>
    <s v="Efectivo"/>
    <s v="Condimento cajún"/>
    <x v="7"/>
    <n v="308"/>
    <n v="93"/>
    <x v="148"/>
    <n v="2807.1120000000001"/>
  </r>
  <r>
    <n v="1182"/>
    <x v="69"/>
    <n v="26"/>
    <s v="Empresa Z"/>
    <s v="Ciudad de México"/>
    <x v="9"/>
    <x v="5"/>
    <x v="3"/>
    <d v="2018-06-28T00:00:00"/>
    <s v="Empresa de embarque C"/>
    <s v="Tarjeta de crédito"/>
    <s v="Jalea de fresa"/>
    <x v="6"/>
    <n v="350"/>
    <n v="18"/>
    <x v="149"/>
    <n v="598.5"/>
  </r>
  <r>
    <n v="1183"/>
    <x v="70"/>
    <n v="29"/>
    <s v="Empresa CC"/>
    <s v="Puerto Vallarta"/>
    <x v="3"/>
    <x v="3"/>
    <x v="0"/>
    <d v="2018-07-01T00:00:00"/>
    <s v="Empresa de embarque B"/>
    <s v="Cheque"/>
    <s v="Cóctel de frutas"/>
    <x v="12"/>
    <n v="546"/>
    <n v="98"/>
    <x v="150"/>
    <n v="5564.8320000000003"/>
  </r>
  <r>
    <n v="1184"/>
    <x v="66"/>
    <n v="6"/>
    <s v="Empresa F"/>
    <s v="Tijuana"/>
    <x v="5"/>
    <x v="4"/>
    <x v="2"/>
    <d v="2018-06-08T00:00:00"/>
    <s v="Empresa de embarque C"/>
    <s v="Cheque"/>
    <s v="Peras secas"/>
    <x v="1"/>
    <n v="420"/>
    <n v="46"/>
    <x v="151"/>
    <n v="1893.3600000000001"/>
  </r>
  <r>
    <n v="1185"/>
    <x v="66"/>
    <n v="6"/>
    <s v="Empresa F"/>
    <s v="Tijuana"/>
    <x v="5"/>
    <x v="4"/>
    <x v="2"/>
    <d v="2018-06-08T00:00:00"/>
    <s v="Empresa de embarque C"/>
    <s v="Cheque"/>
    <s v="Manzanas secas"/>
    <x v="1"/>
    <n v="742"/>
    <n v="14"/>
    <x v="48"/>
    <n v="1038.8"/>
  </r>
  <r>
    <n v="1186"/>
    <x v="71"/>
    <n v="4"/>
    <s v="Empresa D"/>
    <s v="Querétaro"/>
    <x v="1"/>
    <x v="1"/>
    <x v="1"/>
    <m/>
    <m/>
    <m/>
    <s v="Pasta penne"/>
    <x v="9"/>
    <n v="532"/>
    <n v="85"/>
    <x v="152"/>
    <n v="4476.78"/>
  </r>
  <r>
    <n v="1187"/>
    <x v="72"/>
    <n v="3"/>
    <s v="Empresa C"/>
    <s v="Acapulco"/>
    <x v="4"/>
    <x v="0"/>
    <x v="0"/>
    <m/>
    <m/>
    <m/>
    <s v="Té verde"/>
    <x v="0"/>
    <n v="41.86"/>
    <n v="88"/>
    <x v="76"/>
    <n v="357.31695999999999"/>
  </r>
  <r>
    <n v="1188"/>
    <x v="73"/>
    <n v="1"/>
    <s v="Empresa A"/>
    <s v="Torreón"/>
    <x v="10"/>
    <x v="2"/>
    <x v="2"/>
    <m/>
    <m/>
    <m/>
    <s v="Té verde"/>
    <x v="0"/>
    <n v="41.86"/>
    <n v="81"/>
    <x v="153"/>
    <n v="335.67534000000006"/>
  </r>
  <r>
    <n v="1189"/>
    <x v="74"/>
    <n v="28"/>
    <s v="Empresa BB"/>
    <s v="Toluca"/>
    <x v="6"/>
    <x v="5"/>
    <x v="3"/>
    <d v="2018-07-30T00:00:00"/>
    <s v="Empresa de embarque C"/>
    <s v="Tarjeta de crédito"/>
    <s v="Almejas"/>
    <x v="4"/>
    <n v="135.1"/>
    <n v="33"/>
    <x v="154"/>
    <n v="423.5385"/>
  </r>
  <r>
    <n v="1190"/>
    <x v="74"/>
    <n v="28"/>
    <s v="Empresa BB"/>
    <s v="Toluca"/>
    <x v="6"/>
    <x v="5"/>
    <x v="3"/>
    <d v="2018-07-30T00:00:00"/>
    <s v="Empresa de embarque C"/>
    <s v="Tarjeta de crédito"/>
    <s v="Carne de cangrejo"/>
    <x v="8"/>
    <n v="257.59999999999997"/>
    <n v="47"/>
    <x v="155"/>
    <n v="1271.2560000000001"/>
  </r>
  <r>
    <n v="1191"/>
    <x v="75"/>
    <n v="9"/>
    <s v="Empresa I"/>
    <s v="Guadalajara"/>
    <x v="3"/>
    <x v="7"/>
    <x v="0"/>
    <d v="2018-07-11T00:00:00"/>
    <s v="Empresa de embarque A"/>
    <s v="Cheque"/>
    <s v="Ravioli"/>
    <x v="9"/>
    <n v="273"/>
    <n v="61"/>
    <x v="156"/>
    <n v="1731.9120000000003"/>
  </r>
  <r>
    <n v="1192"/>
    <x v="75"/>
    <n v="9"/>
    <s v="Empresa I"/>
    <s v="Guadalajara"/>
    <x v="3"/>
    <x v="7"/>
    <x v="0"/>
    <d v="2018-07-11T00:00:00"/>
    <s v="Empresa de embarque A"/>
    <s v="Cheque"/>
    <s v="Mozzarella"/>
    <x v="10"/>
    <n v="487.19999999999993"/>
    <n v="27"/>
    <x v="157"/>
    <n v="1341.7487999999998"/>
  </r>
  <r>
    <n v="1193"/>
    <x v="76"/>
    <n v="6"/>
    <s v="Empresa F"/>
    <s v="Tijuana"/>
    <x v="5"/>
    <x v="4"/>
    <x v="2"/>
    <d v="2018-07-08T00:00:00"/>
    <s v="Empresa de embarque B"/>
    <s v="Tarjeta de crédito"/>
    <s v="Cerveza"/>
    <x v="0"/>
    <n v="196"/>
    <n v="84"/>
    <x v="102"/>
    <n v="1662.864"/>
  </r>
  <r>
    <n v="1194"/>
    <x v="77"/>
    <n v="8"/>
    <s v="Empresa H"/>
    <s v="Monterrey"/>
    <x v="2"/>
    <x v="2"/>
    <x v="2"/>
    <d v="2018-07-10T00:00:00"/>
    <s v="Empresa de embarque B"/>
    <s v="Cheque"/>
    <s v="Salsa curry"/>
    <x v="5"/>
    <n v="560"/>
    <n v="91"/>
    <x v="158"/>
    <n v="5045.04"/>
  </r>
  <r>
    <n v="1195"/>
    <x v="77"/>
    <n v="8"/>
    <s v="Empresa H"/>
    <s v="Monterrey"/>
    <x v="2"/>
    <x v="2"/>
    <x v="2"/>
    <d v="2018-07-10T00:00:00"/>
    <s v="Empresa de embarque B"/>
    <s v="Cheque"/>
    <s v="Galletas de chocolate"/>
    <x v="2"/>
    <n v="128.79999999999998"/>
    <n v="36"/>
    <x v="159"/>
    <n v="482.22720000000004"/>
  </r>
  <r>
    <n v="1196"/>
    <x v="78"/>
    <n v="25"/>
    <s v="Empresa Y"/>
    <s v="León"/>
    <x v="7"/>
    <x v="6"/>
    <x v="1"/>
    <d v="2018-07-27T00:00:00"/>
    <s v="Empresa de embarque A"/>
    <s v="Efectivo"/>
    <s v="Bolillos"/>
    <x v="2"/>
    <n v="140"/>
    <n v="34"/>
    <x v="160"/>
    <n v="480.76000000000005"/>
  </r>
  <r>
    <n v="1197"/>
    <x v="79"/>
    <n v="26"/>
    <s v="Empresa Z"/>
    <s v="Ciudad de México"/>
    <x v="9"/>
    <x v="5"/>
    <x v="3"/>
    <d v="2018-07-28T00:00:00"/>
    <s v="Empresa de embarque C"/>
    <s v="Tarjeta de crédito"/>
    <s v="Aceite de oliva"/>
    <x v="13"/>
    <n v="298.90000000000003"/>
    <n v="81"/>
    <x v="161"/>
    <n v="2493.7227000000003"/>
  </r>
  <r>
    <n v="1198"/>
    <x v="79"/>
    <n v="26"/>
    <s v="Empresa Z"/>
    <s v="Ciudad de México"/>
    <x v="9"/>
    <x v="5"/>
    <x v="3"/>
    <d v="2018-07-28T00:00:00"/>
    <s v="Empresa de embarque C"/>
    <s v="Tarjeta de crédito"/>
    <s v="Almejas"/>
    <x v="4"/>
    <n v="135.1"/>
    <n v="25"/>
    <x v="162"/>
    <n v="327.61750000000001"/>
  </r>
  <r>
    <n v="1199"/>
    <x v="79"/>
    <n v="26"/>
    <s v="Empresa Z"/>
    <s v="Ciudad de México"/>
    <x v="9"/>
    <x v="5"/>
    <x v="3"/>
    <d v="2018-07-28T00:00:00"/>
    <s v="Empresa de embarque C"/>
    <s v="Tarjeta de crédito"/>
    <s v="Carne de cangrejo"/>
    <x v="8"/>
    <n v="257.59999999999997"/>
    <n v="12"/>
    <x v="163"/>
    <n v="309.12"/>
  </r>
  <r>
    <n v="1200"/>
    <x v="80"/>
    <n v="29"/>
    <s v="Empresa CC"/>
    <s v="Puerto Vallarta"/>
    <x v="3"/>
    <x v="3"/>
    <x v="0"/>
    <d v="2018-07-31T00:00:00"/>
    <s v="Empresa de embarque B"/>
    <s v="Cheque"/>
    <s v="Cerveza"/>
    <x v="0"/>
    <n v="196"/>
    <n v="23"/>
    <x v="164"/>
    <n v="432.76800000000003"/>
  </r>
  <r>
    <n v="1201"/>
    <x v="76"/>
    <n v="6"/>
    <s v="Empresa F"/>
    <s v="Tijuana"/>
    <x v="5"/>
    <x v="4"/>
    <x v="2"/>
    <d v="2018-07-08T00:00:00"/>
    <s v="Empresa de embarque C"/>
    <s v="Cheque"/>
    <s v="Chocolate"/>
    <x v="3"/>
    <n v="178.5"/>
    <n v="76"/>
    <x v="165"/>
    <n v="1370.1659999999999"/>
  </r>
  <r>
    <n v="1203"/>
    <x v="81"/>
    <n v="4"/>
    <s v="Empresa D"/>
    <s v="Querétaro"/>
    <x v="1"/>
    <x v="1"/>
    <x v="1"/>
    <d v="2018-07-06T00:00:00"/>
    <s v="Empresa de embarque A"/>
    <s v="Tarjeta de crédito"/>
    <s v="Mermelada de zarzamora"/>
    <x v="6"/>
    <n v="1134"/>
    <n v="55"/>
    <x v="166"/>
    <n v="6237"/>
  </r>
  <r>
    <n v="1204"/>
    <x v="81"/>
    <n v="4"/>
    <s v="Empresa D"/>
    <s v="Querétaro"/>
    <x v="1"/>
    <x v="1"/>
    <x v="1"/>
    <d v="2018-07-06T00:00:00"/>
    <s v="Empresa de embarque A"/>
    <s v="Tarjeta de crédito"/>
    <s v="Arroz de grano largo"/>
    <x v="14"/>
    <n v="98"/>
    <n v="19"/>
    <x v="167"/>
    <n v="180.614"/>
  </r>
  <r>
    <n v="1206"/>
    <x v="77"/>
    <n v="8"/>
    <s v="Empresa H"/>
    <s v="Monterrey"/>
    <x v="2"/>
    <x v="2"/>
    <x v="2"/>
    <d v="2018-07-10T00:00:00"/>
    <s v="Empresa de embarque C"/>
    <s v="Tarjeta de crédito"/>
    <s v="Mozzarella"/>
    <x v="10"/>
    <n v="487.19999999999993"/>
    <n v="27"/>
    <x v="157"/>
    <n v="1249.6679999999999"/>
  </r>
  <r>
    <n v="1209"/>
    <x v="82"/>
    <n v="3"/>
    <s v="Empresa C"/>
    <s v="Acapulco"/>
    <x v="4"/>
    <x v="0"/>
    <x v="0"/>
    <d v="2018-07-05T00:00:00"/>
    <s v="Empresa de embarque B"/>
    <s v="Efectivo"/>
    <s v="Jarabe"/>
    <x v="7"/>
    <n v="140"/>
    <n v="99"/>
    <x v="82"/>
    <n v="1330.56"/>
  </r>
  <r>
    <n v="1210"/>
    <x v="82"/>
    <n v="3"/>
    <s v="Empresa C"/>
    <s v="Acapulco"/>
    <x v="4"/>
    <x v="0"/>
    <x v="0"/>
    <d v="2018-07-05T00:00:00"/>
    <s v="Empresa de embarque B"/>
    <s v="Efectivo"/>
    <s v="Salsa curry"/>
    <x v="5"/>
    <n v="560"/>
    <n v="10"/>
    <x v="168"/>
    <n v="560"/>
  </r>
  <r>
    <n v="1214"/>
    <x v="83"/>
    <n v="10"/>
    <s v="Empresa J"/>
    <s v="León"/>
    <x v="7"/>
    <x v="6"/>
    <x v="1"/>
    <d v="2018-07-12T00:00:00"/>
    <s v="Empresa de embarque B"/>
    <s v="Tarjeta de crédito"/>
    <s v="Almendras"/>
    <x v="1"/>
    <n v="140"/>
    <n v="80"/>
    <x v="169"/>
    <n v="1086.3999999999999"/>
  </r>
  <r>
    <n v="1216"/>
    <x v="83"/>
    <n v="10"/>
    <s v="Empresa J"/>
    <s v="León"/>
    <x v="7"/>
    <x v="6"/>
    <x v="1"/>
    <m/>
    <s v="Empresa de embarque A"/>
    <m/>
    <s v="Ciruelas secas"/>
    <x v="1"/>
    <n v="49"/>
    <n v="27"/>
    <x v="170"/>
    <n v="127.00800000000001"/>
  </r>
  <r>
    <n v="1217"/>
    <x v="84"/>
    <n v="11"/>
    <s v="Empresa K"/>
    <s v="Ciudad de México"/>
    <x v="9"/>
    <x v="5"/>
    <x v="3"/>
    <m/>
    <s v="Empresa de embarque C"/>
    <m/>
    <s v="Salsa curry"/>
    <x v="5"/>
    <n v="560"/>
    <n v="97"/>
    <x v="171"/>
    <n v="5323.3600000000006"/>
  </r>
  <r>
    <n v="1218"/>
    <x v="73"/>
    <n v="1"/>
    <s v="Empresa A"/>
    <s v="Torreón"/>
    <x v="10"/>
    <x v="2"/>
    <x v="2"/>
    <m/>
    <s v="Empresa de embarque C"/>
    <m/>
    <s v="Carne de cangrejo"/>
    <x v="8"/>
    <n v="257.59999999999997"/>
    <n v="42"/>
    <x v="172"/>
    <n v="1125.1967999999999"/>
  </r>
  <r>
    <n v="1219"/>
    <x v="74"/>
    <n v="28"/>
    <s v="Empresa BB"/>
    <s v="Toluca"/>
    <x v="6"/>
    <x v="5"/>
    <x v="3"/>
    <d v="2018-07-30T00:00:00"/>
    <s v="Empresa de embarque C"/>
    <s v="Tarjeta de crédito"/>
    <s v="Café"/>
    <x v="0"/>
    <n v="644"/>
    <n v="24"/>
    <x v="15"/>
    <n v="1483.7759999999998"/>
  </r>
  <r>
    <n v="1220"/>
    <x v="75"/>
    <n v="9"/>
    <s v="Empresa I"/>
    <s v="Guadalajara"/>
    <x v="3"/>
    <x v="7"/>
    <x v="0"/>
    <d v="2018-07-11T00:00:00"/>
    <s v="Empresa de embarque A"/>
    <s v="Cheque"/>
    <s v="Almejas"/>
    <x v="4"/>
    <n v="135.1"/>
    <n v="90"/>
    <x v="173"/>
    <n v="1167.2640000000001"/>
  </r>
  <r>
    <n v="1221"/>
    <x v="76"/>
    <n v="6"/>
    <s v="Empresa F"/>
    <s v="Tijuana"/>
    <x v="5"/>
    <x v="4"/>
    <x v="2"/>
    <d v="2018-07-08T00:00:00"/>
    <s v="Empresa de embarque B"/>
    <s v="Tarjeta de crédito"/>
    <s v="Chocolate"/>
    <x v="3"/>
    <n v="178.5"/>
    <n v="28"/>
    <x v="174"/>
    <n v="499.80000000000007"/>
  </r>
  <r>
    <n v="1222"/>
    <x v="85"/>
    <n v="28"/>
    <s v="Empresa BB"/>
    <s v="Toluca"/>
    <x v="6"/>
    <x v="5"/>
    <x v="3"/>
    <d v="2018-08-30T00:00:00"/>
    <s v="Empresa de embarque C"/>
    <s v="Cheque"/>
    <s v="Café"/>
    <x v="0"/>
    <n v="644"/>
    <n v="28"/>
    <x v="175"/>
    <n v="1875.3280000000004"/>
  </r>
  <r>
    <n v="1223"/>
    <x v="86"/>
    <n v="8"/>
    <s v="Empresa H"/>
    <s v="Monterrey"/>
    <x v="2"/>
    <x v="2"/>
    <x v="2"/>
    <d v="2018-08-10T00:00:00"/>
    <s v="Empresa de embarque C"/>
    <s v="Cheque"/>
    <s v="Chocolate"/>
    <x v="3"/>
    <n v="178.5"/>
    <n v="57"/>
    <x v="176"/>
    <n v="976.75199999999995"/>
  </r>
  <r>
    <n v="1224"/>
    <x v="87"/>
    <n v="10"/>
    <s v="Empresa J"/>
    <s v="León"/>
    <x v="7"/>
    <x v="6"/>
    <x v="1"/>
    <d v="2018-08-12T00:00:00"/>
    <s v="Empresa de embarque B"/>
    <s v="Tarjeta de crédito"/>
    <s v="Té verde"/>
    <x v="0"/>
    <n v="41.86"/>
    <n v="23"/>
    <x v="177"/>
    <n v="93.389660000000021"/>
  </r>
  <r>
    <n v="1225"/>
    <x v="88"/>
    <n v="7"/>
    <s v="Empresa G"/>
    <s v="Chihuahua"/>
    <x v="8"/>
    <x v="2"/>
    <x v="2"/>
    <m/>
    <m/>
    <m/>
    <s v="Café"/>
    <x v="0"/>
    <n v="644"/>
    <n v="86"/>
    <x v="178"/>
    <n v="5593.7840000000006"/>
  </r>
  <r>
    <n v="1226"/>
    <x v="87"/>
    <n v="10"/>
    <s v="Empresa J"/>
    <s v="León"/>
    <x v="7"/>
    <x v="6"/>
    <x v="1"/>
    <d v="2018-08-12T00:00:00"/>
    <s v="Empresa de embarque A"/>
    <m/>
    <s v="Jalea de fresa"/>
    <x v="6"/>
    <n v="350"/>
    <n v="47"/>
    <x v="179"/>
    <n v="1628.55"/>
  </r>
  <r>
    <n v="1227"/>
    <x v="87"/>
    <n v="10"/>
    <s v="Empresa J"/>
    <s v="León"/>
    <x v="7"/>
    <x v="6"/>
    <x v="1"/>
    <d v="2018-08-12T00:00:00"/>
    <s v="Empresa de embarque A"/>
    <m/>
    <s v="Condimento cajún"/>
    <x v="7"/>
    <n v="308"/>
    <n v="97"/>
    <x v="180"/>
    <n v="3107.1040000000003"/>
  </r>
  <r>
    <n v="1228"/>
    <x v="87"/>
    <n v="10"/>
    <s v="Empresa J"/>
    <s v="León"/>
    <x v="7"/>
    <x v="6"/>
    <x v="1"/>
    <d v="2018-08-12T00:00:00"/>
    <s v="Empresa de embarque A"/>
    <m/>
    <s v="Galletas de chocolate"/>
    <x v="2"/>
    <n v="128.79999999999998"/>
    <n v="96"/>
    <x v="181"/>
    <n v="1211.7503999999999"/>
  </r>
  <r>
    <n v="1229"/>
    <x v="89"/>
    <n v="11"/>
    <s v="Empresa K"/>
    <s v="Ciudad de México"/>
    <x v="9"/>
    <x v="5"/>
    <x v="3"/>
    <m/>
    <s v="Empresa de embarque C"/>
    <m/>
    <s v="Ciruelas secas"/>
    <x v="1"/>
    <n v="49"/>
    <n v="31"/>
    <x v="182"/>
    <n v="151.90000000000003"/>
  </r>
  <r>
    <n v="1230"/>
    <x v="89"/>
    <n v="11"/>
    <s v="Empresa K"/>
    <s v="Ciudad de México"/>
    <x v="9"/>
    <x v="5"/>
    <x v="3"/>
    <m/>
    <s v="Empresa de embarque C"/>
    <m/>
    <s v="Té verde"/>
    <x v="0"/>
    <n v="41.86"/>
    <n v="52"/>
    <x v="183"/>
    <n v="224.20216000000005"/>
  </r>
  <r>
    <n v="1231"/>
    <x v="90"/>
    <n v="1"/>
    <s v="Empresa A"/>
    <s v="Torreón"/>
    <x v="10"/>
    <x v="2"/>
    <x v="2"/>
    <m/>
    <m/>
    <m/>
    <s v="Té chai"/>
    <x v="0"/>
    <n v="252"/>
    <n v="91"/>
    <x v="184"/>
    <n v="2224.404"/>
  </r>
  <r>
    <n v="1232"/>
    <x v="90"/>
    <n v="1"/>
    <s v="Empresa A"/>
    <s v="Torreón"/>
    <x v="10"/>
    <x v="2"/>
    <x v="2"/>
    <m/>
    <m/>
    <m/>
    <s v="Café"/>
    <x v="0"/>
    <n v="644"/>
    <n v="14"/>
    <x v="185"/>
    <n v="892.58400000000006"/>
  </r>
  <r>
    <n v="1233"/>
    <x v="90"/>
    <n v="1"/>
    <s v="Empresa A"/>
    <s v="Torreón"/>
    <x v="10"/>
    <x v="2"/>
    <x v="2"/>
    <m/>
    <m/>
    <m/>
    <s v="Té verde"/>
    <x v="0"/>
    <n v="41.86"/>
    <n v="44"/>
    <x v="186"/>
    <n v="186.02584000000002"/>
  </r>
  <r>
    <n v="1234"/>
    <x v="85"/>
    <n v="28"/>
    <s v="Empresa BB"/>
    <s v="Toluca"/>
    <x v="6"/>
    <x v="5"/>
    <x v="3"/>
    <d v="2018-08-30T00:00:00"/>
    <s v="Empresa de embarque C"/>
    <s v="Tarjeta de crédito"/>
    <s v="Almejas"/>
    <x v="4"/>
    <n v="135.1"/>
    <n v="97"/>
    <x v="53"/>
    <n v="1336.6794000000002"/>
  </r>
  <r>
    <n v="1235"/>
    <x v="85"/>
    <n v="28"/>
    <s v="Empresa BB"/>
    <s v="Toluca"/>
    <x v="6"/>
    <x v="5"/>
    <x v="3"/>
    <d v="2018-08-30T00:00:00"/>
    <s v="Empresa de embarque C"/>
    <s v="Tarjeta de crédito"/>
    <s v="Carne de cangrejo"/>
    <x v="8"/>
    <n v="257.59999999999997"/>
    <n v="80"/>
    <x v="187"/>
    <n v="2102.0160000000005"/>
  </r>
  <r>
    <n v="1236"/>
    <x v="91"/>
    <n v="9"/>
    <s v="Empresa I"/>
    <s v="Guadalajara"/>
    <x v="3"/>
    <x v="7"/>
    <x v="0"/>
    <d v="2018-08-11T00:00:00"/>
    <s v="Empresa de embarque A"/>
    <s v="Cheque"/>
    <s v="Ravioli"/>
    <x v="9"/>
    <n v="273"/>
    <n v="66"/>
    <x v="188"/>
    <n v="1855.854"/>
  </r>
  <r>
    <n v="1237"/>
    <x v="91"/>
    <n v="9"/>
    <s v="Empresa I"/>
    <s v="Guadalajara"/>
    <x v="3"/>
    <x v="7"/>
    <x v="0"/>
    <d v="2018-08-11T00:00:00"/>
    <s v="Empresa de embarque A"/>
    <s v="Cheque"/>
    <s v="Mozzarella"/>
    <x v="10"/>
    <n v="487.19999999999993"/>
    <n v="32"/>
    <x v="189"/>
    <n v="1559.04"/>
  </r>
  <r>
    <n v="1238"/>
    <x v="92"/>
    <n v="6"/>
    <s v="Empresa F"/>
    <s v="Tijuana"/>
    <x v="5"/>
    <x v="4"/>
    <x v="2"/>
    <d v="2018-08-08T00:00:00"/>
    <s v="Empresa de embarque B"/>
    <s v="Tarjeta de crédito"/>
    <s v="Cerveza"/>
    <x v="0"/>
    <n v="196"/>
    <n v="52"/>
    <x v="190"/>
    <n v="1019.1999999999999"/>
  </r>
  <r>
    <n v="1239"/>
    <x v="86"/>
    <n v="8"/>
    <s v="Empresa H"/>
    <s v="Monterrey"/>
    <x v="2"/>
    <x v="2"/>
    <x v="2"/>
    <d v="2018-08-10T00:00:00"/>
    <s v="Empresa de embarque B"/>
    <s v="Cheque"/>
    <s v="Salsa curry"/>
    <x v="5"/>
    <n v="560"/>
    <n v="78"/>
    <x v="191"/>
    <n v="4455.3600000000006"/>
  </r>
  <r>
    <n v="1240"/>
    <x v="86"/>
    <n v="8"/>
    <s v="Empresa H"/>
    <s v="Monterrey"/>
    <x v="2"/>
    <x v="2"/>
    <x v="2"/>
    <d v="2018-08-10T00:00:00"/>
    <s v="Empresa de embarque B"/>
    <s v="Cheque"/>
    <s v="Galletas de chocolate"/>
    <x v="2"/>
    <n v="128.79999999999998"/>
    <n v="54"/>
    <x v="192"/>
    <n v="688.56479999999999"/>
  </r>
  <r>
    <n v="1241"/>
    <x v="93"/>
    <n v="25"/>
    <s v="Empresa Y"/>
    <s v="León"/>
    <x v="7"/>
    <x v="6"/>
    <x v="1"/>
    <d v="2018-08-27T00:00:00"/>
    <s v="Empresa de embarque A"/>
    <s v="Efectivo"/>
    <s v="Bolillos"/>
    <x v="2"/>
    <n v="140"/>
    <n v="55"/>
    <x v="62"/>
    <n v="731.5"/>
  </r>
  <r>
    <n v="1242"/>
    <x v="94"/>
    <n v="26"/>
    <s v="Empresa Z"/>
    <s v="Ciudad de México"/>
    <x v="9"/>
    <x v="5"/>
    <x v="3"/>
    <d v="2018-08-28T00:00:00"/>
    <s v="Empresa de embarque C"/>
    <s v="Tarjeta de crédito"/>
    <s v="Aceite de oliva"/>
    <x v="13"/>
    <n v="298.90000000000003"/>
    <n v="60"/>
    <x v="193"/>
    <n v="1811.3340000000001"/>
  </r>
  <r>
    <n v="1243"/>
    <x v="94"/>
    <n v="26"/>
    <s v="Empresa Z"/>
    <s v="Ciudad de México"/>
    <x v="9"/>
    <x v="5"/>
    <x v="3"/>
    <d v="2018-08-28T00:00:00"/>
    <s v="Empresa de embarque C"/>
    <s v="Tarjeta de crédito"/>
    <s v="Almejas"/>
    <x v="4"/>
    <n v="135.1"/>
    <n v="19"/>
    <x v="194"/>
    <n v="243.85550000000001"/>
  </r>
  <r>
    <n v="1244"/>
    <x v="94"/>
    <n v="26"/>
    <s v="Empresa Z"/>
    <s v="Ciudad de México"/>
    <x v="9"/>
    <x v="5"/>
    <x v="3"/>
    <d v="2018-08-28T00:00:00"/>
    <s v="Empresa de embarque C"/>
    <s v="Tarjeta de crédito"/>
    <s v="Carne de cangrejo"/>
    <x v="8"/>
    <n v="257.59999999999997"/>
    <n v="66"/>
    <x v="195"/>
    <n v="1751.1648"/>
  </r>
  <r>
    <n v="1245"/>
    <x v="95"/>
    <n v="29"/>
    <s v="Empresa CC"/>
    <s v="Puerto Vallarta"/>
    <x v="3"/>
    <x v="3"/>
    <x v="0"/>
    <d v="2018-08-31T00:00:00"/>
    <s v="Empresa de embarque B"/>
    <s v="Cheque"/>
    <s v="Cerveza"/>
    <x v="0"/>
    <n v="196"/>
    <n v="42"/>
    <x v="196"/>
    <n v="831.43200000000002"/>
  </r>
  <r>
    <n v="1246"/>
    <x v="92"/>
    <n v="6"/>
    <s v="Empresa F"/>
    <s v="Tijuana"/>
    <x v="5"/>
    <x v="4"/>
    <x v="2"/>
    <d v="2018-08-08T00:00:00"/>
    <s v="Empresa de embarque C"/>
    <s v="Cheque"/>
    <s v="Chocolate"/>
    <x v="3"/>
    <n v="178.5"/>
    <n v="72"/>
    <x v="197"/>
    <n v="1246.644"/>
  </r>
  <r>
    <n v="1248"/>
    <x v="96"/>
    <n v="4"/>
    <s v="Empresa D"/>
    <s v="Querétaro"/>
    <x v="1"/>
    <x v="1"/>
    <x v="1"/>
    <d v="2018-08-06T00:00:00"/>
    <s v="Empresa de embarque A"/>
    <s v="Tarjeta de crédito"/>
    <s v="Mermelada de zarzamora"/>
    <x v="6"/>
    <n v="1134"/>
    <n v="32"/>
    <x v="198"/>
    <n v="3519.9359999999997"/>
  </r>
  <r>
    <n v="1249"/>
    <x v="96"/>
    <n v="4"/>
    <s v="Empresa D"/>
    <s v="Querétaro"/>
    <x v="1"/>
    <x v="1"/>
    <x v="1"/>
    <d v="2018-08-06T00:00:00"/>
    <s v="Empresa de embarque A"/>
    <s v="Tarjeta de crédito"/>
    <s v="Arroz de grano largo"/>
    <x v="14"/>
    <n v="98"/>
    <n v="76"/>
    <x v="199"/>
    <n v="752.24800000000005"/>
  </r>
  <r>
    <n v="1250"/>
    <x v="97"/>
    <n v="10"/>
    <s v="Empresa J"/>
    <s v="León"/>
    <x v="7"/>
    <x v="6"/>
    <x v="1"/>
    <d v="2018-09-12T00:00:00"/>
    <s v="Empresa de embarque A"/>
    <m/>
    <s v="Galletas de chocolate"/>
    <x v="2"/>
    <n v="128.79999999999998"/>
    <n v="83"/>
    <x v="200"/>
    <n v="1047.6591999999998"/>
  </r>
  <r>
    <n v="1251"/>
    <x v="98"/>
    <n v="11"/>
    <s v="Empresa K"/>
    <s v="Ciudad de México"/>
    <x v="9"/>
    <x v="5"/>
    <x v="3"/>
    <m/>
    <s v="Empresa de embarque C"/>
    <m/>
    <s v="Ciruelas secas"/>
    <x v="1"/>
    <n v="49"/>
    <n v="91"/>
    <x v="201"/>
    <n v="436.98200000000003"/>
  </r>
  <r>
    <n v="1252"/>
    <x v="98"/>
    <n v="11"/>
    <s v="Empresa K"/>
    <s v="Ciudad de México"/>
    <x v="9"/>
    <x v="5"/>
    <x v="3"/>
    <m/>
    <s v="Empresa de embarque C"/>
    <m/>
    <s v="Té verde"/>
    <x v="0"/>
    <n v="41.86"/>
    <n v="64"/>
    <x v="202"/>
    <n v="273.26208000000003"/>
  </r>
  <r>
    <n v="1253"/>
    <x v="99"/>
    <n v="1"/>
    <s v="Empresa A"/>
    <s v="Torreón"/>
    <x v="10"/>
    <x v="2"/>
    <x v="2"/>
    <m/>
    <m/>
    <m/>
    <s v="Té chai"/>
    <x v="0"/>
    <n v="252"/>
    <n v="58"/>
    <x v="203"/>
    <n v="1446.9840000000002"/>
  </r>
  <r>
    <n v="1254"/>
    <x v="99"/>
    <n v="1"/>
    <s v="Empresa A"/>
    <s v="Torreón"/>
    <x v="10"/>
    <x v="2"/>
    <x v="2"/>
    <m/>
    <m/>
    <m/>
    <s v="Café"/>
    <x v="0"/>
    <n v="644"/>
    <n v="97"/>
    <x v="204"/>
    <n v="6496.6720000000005"/>
  </r>
  <r>
    <n v="1255"/>
    <x v="99"/>
    <n v="1"/>
    <s v="Empresa A"/>
    <s v="Torreón"/>
    <x v="10"/>
    <x v="2"/>
    <x v="2"/>
    <m/>
    <m/>
    <m/>
    <s v="Té verde"/>
    <x v="0"/>
    <n v="41.86"/>
    <n v="14"/>
    <x v="205"/>
    <n v="60.948160000000001"/>
  </r>
  <r>
    <n v="1256"/>
    <x v="100"/>
    <n v="28"/>
    <s v="Empresa BB"/>
    <s v="Toluca"/>
    <x v="6"/>
    <x v="5"/>
    <x v="3"/>
    <d v="2018-09-30T00:00:00"/>
    <s v="Empresa de embarque C"/>
    <s v="Tarjeta de crédito"/>
    <s v="Almejas"/>
    <x v="4"/>
    <n v="135.1"/>
    <n v="68"/>
    <x v="206"/>
    <n v="900.30640000000017"/>
  </r>
  <r>
    <n v="1257"/>
    <x v="100"/>
    <n v="28"/>
    <s v="Empresa BB"/>
    <s v="Toluca"/>
    <x v="6"/>
    <x v="5"/>
    <x v="3"/>
    <d v="2018-09-30T00:00:00"/>
    <s v="Empresa de embarque C"/>
    <s v="Tarjeta de crédito"/>
    <s v="Carne de cangrejo"/>
    <x v="8"/>
    <n v="257.59999999999997"/>
    <n v="32"/>
    <x v="207"/>
    <n v="824.31999999999994"/>
  </r>
  <r>
    <n v="1258"/>
    <x v="101"/>
    <n v="9"/>
    <s v="Empresa I"/>
    <s v="Guadalajara"/>
    <x v="3"/>
    <x v="7"/>
    <x v="0"/>
    <d v="2018-09-11T00:00:00"/>
    <s v="Empresa de embarque A"/>
    <s v="Cheque"/>
    <s v="Ravioli"/>
    <x v="9"/>
    <n v="273"/>
    <n v="48"/>
    <x v="208"/>
    <n v="1323.5040000000001"/>
  </r>
  <r>
    <n v="1259"/>
    <x v="101"/>
    <n v="9"/>
    <s v="Empresa I"/>
    <s v="Guadalajara"/>
    <x v="3"/>
    <x v="7"/>
    <x v="0"/>
    <d v="2018-09-11T00:00:00"/>
    <s v="Empresa de embarque A"/>
    <s v="Cheque"/>
    <s v="Mozzarella"/>
    <x v="10"/>
    <n v="487.19999999999993"/>
    <n v="57"/>
    <x v="209"/>
    <n v="2721.4992000000002"/>
  </r>
  <r>
    <n v="1260"/>
    <x v="102"/>
    <n v="6"/>
    <s v="Empresa F"/>
    <s v="Tijuana"/>
    <x v="5"/>
    <x v="4"/>
    <x v="2"/>
    <d v="2018-09-08T00:00:00"/>
    <s v="Empresa de embarque B"/>
    <s v="Tarjeta de crédito"/>
    <s v="Cerveza"/>
    <x v="0"/>
    <n v="196"/>
    <n v="67"/>
    <x v="210"/>
    <n v="1378.8600000000001"/>
  </r>
  <r>
    <n v="1261"/>
    <x v="103"/>
    <n v="8"/>
    <s v="Empresa H"/>
    <s v="Monterrey"/>
    <x v="2"/>
    <x v="2"/>
    <x v="2"/>
    <d v="2018-09-10T00:00:00"/>
    <s v="Empresa de embarque B"/>
    <s v="Cheque"/>
    <s v="Salsa curry"/>
    <x v="5"/>
    <n v="560"/>
    <n v="48"/>
    <x v="211"/>
    <n v="2634.24"/>
  </r>
  <r>
    <n v="1262"/>
    <x v="103"/>
    <n v="8"/>
    <s v="Empresa H"/>
    <s v="Monterrey"/>
    <x v="2"/>
    <x v="2"/>
    <x v="2"/>
    <d v="2018-09-10T00:00:00"/>
    <s v="Empresa de embarque B"/>
    <s v="Cheque"/>
    <s v="Galletas de chocolate"/>
    <x v="2"/>
    <n v="128.79999999999998"/>
    <n v="77"/>
    <x v="212"/>
    <n v="1011.5952"/>
  </r>
  <r>
    <n v="1263"/>
    <x v="104"/>
    <n v="25"/>
    <s v="Empresa Y"/>
    <s v="León"/>
    <x v="7"/>
    <x v="6"/>
    <x v="1"/>
    <d v="2018-09-27T00:00:00"/>
    <s v="Empresa de embarque A"/>
    <s v="Efectivo"/>
    <s v="Bolillos"/>
    <x v="2"/>
    <n v="140"/>
    <n v="94"/>
    <x v="213"/>
    <n v="1368.64"/>
  </r>
  <r>
    <n v="1264"/>
    <x v="105"/>
    <n v="26"/>
    <s v="Empresa Z"/>
    <s v="Ciudad de México"/>
    <x v="9"/>
    <x v="5"/>
    <x v="3"/>
    <d v="2018-09-28T00:00:00"/>
    <s v="Empresa de embarque C"/>
    <s v="Tarjeta de crédito"/>
    <s v="Aceite de oliva"/>
    <x v="13"/>
    <n v="298.90000000000003"/>
    <n v="54"/>
    <x v="214"/>
    <n v="1694.7630000000004"/>
  </r>
  <r>
    <n v="1265"/>
    <x v="105"/>
    <n v="26"/>
    <s v="Empresa Z"/>
    <s v="Ciudad de México"/>
    <x v="9"/>
    <x v="5"/>
    <x v="3"/>
    <d v="2018-09-28T00:00:00"/>
    <s v="Empresa de embarque C"/>
    <s v="Tarjeta de crédito"/>
    <s v="Almejas"/>
    <x v="4"/>
    <n v="135.1"/>
    <n v="43"/>
    <x v="84"/>
    <n v="563.50210000000004"/>
  </r>
  <r>
    <n v="1266"/>
    <x v="105"/>
    <n v="26"/>
    <s v="Empresa Z"/>
    <s v="Ciudad de México"/>
    <x v="9"/>
    <x v="5"/>
    <x v="3"/>
    <d v="2018-09-28T00:00:00"/>
    <s v="Empresa de embarque C"/>
    <s v="Tarjeta de crédito"/>
    <s v="Carne de cangrejo"/>
    <x v="8"/>
    <n v="257.59999999999997"/>
    <n v="71"/>
    <x v="143"/>
    <n v="1883.8287999999998"/>
  </r>
  <r>
    <n v="1267"/>
    <x v="106"/>
    <n v="29"/>
    <s v="Empresa CC"/>
    <s v="Puerto Vallarta"/>
    <x v="3"/>
    <x v="3"/>
    <x v="0"/>
    <d v="2018-10-01T00:00:00"/>
    <s v="Empresa de embarque B"/>
    <s v="Cheque"/>
    <s v="Cerveza"/>
    <x v="0"/>
    <n v="196"/>
    <n v="50"/>
    <x v="215"/>
    <n v="940.80000000000007"/>
  </r>
  <r>
    <n v="1268"/>
    <x v="102"/>
    <n v="6"/>
    <s v="Empresa F"/>
    <s v="Tijuana"/>
    <x v="5"/>
    <x v="4"/>
    <x v="2"/>
    <d v="2018-09-08T00:00:00"/>
    <s v="Empresa de embarque C"/>
    <s v="Cheque"/>
    <s v="Chocolate"/>
    <x v="3"/>
    <n v="178.5"/>
    <n v="96"/>
    <x v="146"/>
    <n v="1679.328"/>
  </r>
  <r>
    <n v="1270"/>
    <x v="107"/>
    <n v="4"/>
    <s v="Empresa D"/>
    <s v="Querétaro"/>
    <x v="1"/>
    <x v="1"/>
    <x v="1"/>
    <d v="2018-09-06T00:00:00"/>
    <s v="Empresa de embarque A"/>
    <s v="Tarjeta de crédito"/>
    <s v="Mermelada de zarzamora"/>
    <x v="6"/>
    <n v="1134"/>
    <n v="54"/>
    <x v="216"/>
    <n v="6123.6"/>
  </r>
  <r>
    <n v="1271"/>
    <x v="107"/>
    <n v="4"/>
    <s v="Empresa D"/>
    <s v="Querétaro"/>
    <x v="1"/>
    <x v="1"/>
    <x v="1"/>
    <d v="2018-09-06T00:00:00"/>
    <s v="Empresa de embarque A"/>
    <s v="Tarjeta de crédito"/>
    <s v="Arroz de grano largo"/>
    <x v="14"/>
    <n v="98"/>
    <n v="39"/>
    <x v="217"/>
    <n v="382.2"/>
  </r>
  <r>
    <n v="1273"/>
    <x v="103"/>
    <n v="8"/>
    <s v="Empresa H"/>
    <s v="Monterrey"/>
    <x v="2"/>
    <x v="2"/>
    <x v="2"/>
    <d v="2018-09-10T00:00:00"/>
    <s v="Empresa de embarque C"/>
    <s v="Tarjeta de crédito"/>
    <s v="Mozzarella"/>
    <x v="10"/>
    <n v="487.19999999999993"/>
    <n v="63"/>
    <x v="59"/>
    <n v="3222.828"/>
  </r>
  <r>
    <n v="1276"/>
    <x v="108"/>
    <n v="3"/>
    <s v="Empresa C"/>
    <s v="Acapulco"/>
    <x v="4"/>
    <x v="0"/>
    <x v="0"/>
    <d v="2018-09-05T00:00:00"/>
    <s v="Empresa de embarque B"/>
    <s v="Efectivo"/>
    <s v="Jarabe"/>
    <x v="7"/>
    <n v="140"/>
    <n v="71"/>
    <x v="218"/>
    <n v="1023.8199999999999"/>
  </r>
  <r>
    <n v="1277"/>
    <x v="108"/>
    <n v="3"/>
    <s v="Empresa C"/>
    <s v="Acapulco"/>
    <x v="4"/>
    <x v="0"/>
    <x v="0"/>
    <d v="2018-09-05T00:00:00"/>
    <s v="Empresa de embarque B"/>
    <s v="Efectivo"/>
    <s v="Salsa curry"/>
    <x v="5"/>
    <n v="560"/>
    <n v="88"/>
    <x v="219"/>
    <n v="5125.1200000000008"/>
  </r>
  <r>
    <n v="1281"/>
    <x v="97"/>
    <n v="10"/>
    <s v="Empresa J"/>
    <s v="León"/>
    <x v="7"/>
    <x v="6"/>
    <x v="1"/>
    <d v="2018-09-12T00:00:00"/>
    <s v="Empresa de embarque B"/>
    <s v="Tarjeta de crédito"/>
    <s v="Almendras"/>
    <x v="1"/>
    <n v="140"/>
    <n v="59"/>
    <x v="220"/>
    <n v="834.26"/>
  </r>
  <r>
    <n v="1282"/>
    <x v="109"/>
    <n v="6"/>
    <s v="Empresa F"/>
    <s v="Tijuana"/>
    <x v="5"/>
    <x v="4"/>
    <x v="2"/>
    <d v="2018-10-08T00:00:00"/>
    <s v="Empresa de embarque B"/>
    <s v="Tarjeta de crédito"/>
    <s v="Salsa curry"/>
    <x v="5"/>
    <n v="560"/>
    <n v="94"/>
    <x v="221"/>
    <n v="5264"/>
  </r>
  <r>
    <n v="1283"/>
    <x v="110"/>
    <n v="28"/>
    <s v="Empresa BB"/>
    <s v="Toluca"/>
    <x v="6"/>
    <x v="5"/>
    <x v="3"/>
    <d v="2018-10-30T00:00:00"/>
    <s v="Empresa de embarque C"/>
    <s v="Cheque"/>
    <s v="Café"/>
    <x v="0"/>
    <n v="644"/>
    <n v="86"/>
    <x v="178"/>
    <n v="5316.8640000000005"/>
  </r>
  <r>
    <n v="1284"/>
    <x v="111"/>
    <n v="8"/>
    <s v="Empresa H"/>
    <s v="Monterrey"/>
    <x v="2"/>
    <x v="2"/>
    <x v="2"/>
    <d v="2018-10-10T00:00:00"/>
    <s v="Empresa de embarque C"/>
    <s v="Cheque"/>
    <s v="Chocolate"/>
    <x v="3"/>
    <n v="178.5"/>
    <n v="61"/>
    <x v="222"/>
    <n v="1099.7384999999999"/>
  </r>
  <r>
    <n v="1285"/>
    <x v="112"/>
    <n v="10"/>
    <s v="Empresa J"/>
    <s v="León"/>
    <x v="7"/>
    <x v="6"/>
    <x v="1"/>
    <d v="2018-10-12T00:00:00"/>
    <s v="Empresa de embarque B"/>
    <s v="Tarjeta de crédito"/>
    <s v="Té verde"/>
    <x v="0"/>
    <n v="41.86"/>
    <n v="32"/>
    <x v="223"/>
    <n v="136.63104000000001"/>
  </r>
  <r>
    <n v="1286"/>
    <x v="113"/>
    <n v="7"/>
    <s v="Empresa G"/>
    <s v="Chihuahua"/>
    <x v="8"/>
    <x v="2"/>
    <x v="2"/>
    <m/>
    <m/>
    <m/>
    <s v="Café"/>
    <x v="0"/>
    <n v="644"/>
    <n v="62"/>
    <x v="224"/>
    <n v="4072.6559999999999"/>
  </r>
  <r>
    <n v="1287"/>
    <x v="112"/>
    <n v="10"/>
    <s v="Empresa J"/>
    <s v="León"/>
    <x v="7"/>
    <x v="6"/>
    <x v="1"/>
    <d v="2018-10-12T00:00:00"/>
    <s v="Empresa de embarque A"/>
    <m/>
    <s v="Jalea de fresa"/>
    <x v="6"/>
    <n v="350"/>
    <n v="60"/>
    <x v="225"/>
    <n v="2163"/>
  </r>
  <r>
    <n v="1288"/>
    <x v="112"/>
    <n v="10"/>
    <s v="Empresa J"/>
    <s v="León"/>
    <x v="7"/>
    <x v="6"/>
    <x v="1"/>
    <d v="2018-10-12T00:00:00"/>
    <s v="Empresa de embarque A"/>
    <m/>
    <s v="Condimento cajún"/>
    <x v="7"/>
    <n v="308"/>
    <n v="51"/>
    <x v="226"/>
    <n v="1539.384"/>
  </r>
  <r>
    <n v="1289"/>
    <x v="112"/>
    <n v="10"/>
    <s v="Empresa J"/>
    <s v="León"/>
    <x v="7"/>
    <x v="6"/>
    <x v="1"/>
    <d v="2018-10-12T00:00:00"/>
    <s v="Empresa de embarque A"/>
    <m/>
    <s v="Galletas de chocolate"/>
    <x v="2"/>
    <n v="128.79999999999998"/>
    <n v="49"/>
    <x v="227"/>
    <n v="624.80880000000002"/>
  </r>
  <r>
    <n v="1290"/>
    <x v="114"/>
    <n v="11"/>
    <s v="Empresa K"/>
    <s v="Ciudad de México"/>
    <x v="9"/>
    <x v="5"/>
    <x v="3"/>
    <m/>
    <s v="Empresa de embarque C"/>
    <m/>
    <s v="Ciruelas secas"/>
    <x v="1"/>
    <n v="49"/>
    <n v="20"/>
    <x v="228"/>
    <n v="97.02"/>
  </r>
  <r>
    <n v="1291"/>
    <x v="114"/>
    <n v="11"/>
    <s v="Empresa K"/>
    <s v="Ciudad de México"/>
    <x v="9"/>
    <x v="5"/>
    <x v="3"/>
    <m/>
    <s v="Empresa de embarque C"/>
    <m/>
    <s v="Té verde"/>
    <x v="0"/>
    <n v="41.86"/>
    <n v="49"/>
    <x v="20"/>
    <n v="205.11400000000003"/>
  </r>
  <r>
    <n v="1292"/>
    <x v="115"/>
    <n v="1"/>
    <s v="Empresa A"/>
    <s v="Torreón"/>
    <x v="10"/>
    <x v="2"/>
    <x v="2"/>
    <m/>
    <m/>
    <m/>
    <s v="Té chai"/>
    <x v="0"/>
    <n v="252"/>
    <n v="22"/>
    <x v="229"/>
    <n v="532.22399999999993"/>
  </r>
  <r>
    <n v="1293"/>
    <x v="115"/>
    <n v="1"/>
    <s v="Empresa A"/>
    <s v="Torreón"/>
    <x v="10"/>
    <x v="2"/>
    <x v="2"/>
    <m/>
    <m/>
    <m/>
    <s v="Café"/>
    <x v="0"/>
    <n v="644"/>
    <n v="73"/>
    <x v="230"/>
    <n v="4748.2120000000004"/>
  </r>
  <r>
    <n v="1294"/>
    <x v="115"/>
    <n v="1"/>
    <s v="Empresa A"/>
    <s v="Torreón"/>
    <x v="10"/>
    <x v="2"/>
    <x v="2"/>
    <m/>
    <m/>
    <m/>
    <s v="Té verde"/>
    <x v="0"/>
    <n v="41.86"/>
    <n v="85"/>
    <x v="231"/>
    <n v="345.13570000000004"/>
  </r>
  <r>
    <n v="1295"/>
    <x v="110"/>
    <n v="28"/>
    <s v="Empresa BB"/>
    <s v="Toluca"/>
    <x v="6"/>
    <x v="5"/>
    <x v="3"/>
    <d v="2018-10-30T00:00:00"/>
    <s v="Empresa de embarque C"/>
    <s v="Tarjeta de crédito"/>
    <s v="Almejas"/>
    <x v="4"/>
    <n v="135.1"/>
    <n v="44"/>
    <x v="232"/>
    <n v="618.21760000000006"/>
  </r>
  <r>
    <n v="1296"/>
    <x v="110"/>
    <n v="28"/>
    <s v="Empresa BB"/>
    <s v="Toluca"/>
    <x v="6"/>
    <x v="5"/>
    <x v="3"/>
    <d v="2018-10-30T00:00:00"/>
    <s v="Empresa de embarque C"/>
    <s v="Tarjeta de crédito"/>
    <s v="Carne de cangrejo"/>
    <x v="8"/>
    <n v="257.59999999999997"/>
    <n v="24"/>
    <x v="233"/>
    <n v="599.69279999999992"/>
  </r>
  <r>
    <n v="1297"/>
    <x v="116"/>
    <n v="9"/>
    <s v="Empresa I"/>
    <s v="Guadalajara"/>
    <x v="3"/>
    <x v="7"/>
    <x v="0"/>
    <d v="2018-10-11T00:00:00"/>
    <s v="Empresa de embarque A"/>
    <s v="Cheque"/>
    <s v="Ravioli"/>
    <x v="9"/>
    <n v="273"/>
    <n v="64"/>
    <x v="234"/>
    <n v="1677.3120000000001"/>
  </r>
  <r>
    <n v="1298"/>
    <x v="116"/>
    <n v="9"/>
    <s v="Empresa I"/>
    <s v="Guadalajara"/>
    <x v="3"/>
    <x v="7"/>
    <x v="0"/>
    <d v="2018-10-11T00:00:00"/>
    <s v="Empresa de embarque A"/>
    <s v="Cheque"/>
    <s v="Mozzarella"/>
    <x v="10"/>
    <n v="487.19999999999993"/>
    <n v="70"/>
    <x v="235"/>
    <n v="3444.5040000000004"/>
  </r>
  <r>
    <n v="1299"/>
    <x v="109"/>
    <n v="6"/>
    <s v="Empresa F"/>
    <s v="Tijuana"/>
    <x v="5"/>
    <x v="4"/>
    <x v="2"/>
    <d v="2018-10-08T00:00:00"/>
    <s v="Empresa de embarque B"/>
    <s v="Tarjeta de crédito"/>
    <s v="Cerveza"/>
    <x v="0"/>
    <n v="196"/>
    <n v="98"/>
    <x v="236"/>
    <n v="1940.0080000000005"/>
  </r>
  <r>
    <n v="1300"/>
    <x v="111"/>
    <n v="8"/>
    <s v="Empresa H"/>
    <s v="Monterrey"/>
    <x v="2"/>
    <x v="2"/>
    <x v="2"/>
    <d v="2018-10-10T00:00:00"/>
    <s v="Empresa de embarque B"/>
    <s v="Cheque"/>
    <s v="Salsa curry"/>
    <x v="5"/>
    <n v="560"/>
    <n v="48"/>
    <x v="211"/>
    <n v="2634.24"/>
  </r>
  <r>
    <n v="1301"/>
    <x v="111"/>
    <n v="8"/>
    <s v="Empresa H"/>
    <s v="Monterrey"/>
    <x v="2"/>
    <x v="2"/>
    <x v="2"/>
    <d v="2018-10-10T00:00:00"/>
    <s v="Empresa de embarque B"/>
    <s v="Cheque"/>
    <s v="Galletas de chocolate"/>
    <x v="2"/>
    <n v="128.79999999999998"/>
    <n v="100"/>
    <x v="237"/>
    <n v="1275.1199999999999"/>
  </r>
  <r>
    <n v="1302"/>
    <x v="117"/>
    <n v="25"/>
    <s v="Empresa Y"/>
    <s v="León"/>
    <x v="7"/>
    <x v="6"/>
    <x v="1"/>
    <d v="2018-10-27T00:00:00"/>
    <s v="Empresa de embarque A"/>
    <s v="Efectivo"/>
    <s v="Bolillos"/>
    <x v="2"/>
    <n v="140"/>
    <n v="90"/>
    <x v="238"/>
    <n v="1222.2"/>
  </r>
  <r>
    <n v="1303"/>
    <x v="118"/>
    <n v="26"/>
    <s v="Empresa Z"/>
    <s v="Ciudad de México"/>
    <x v="9"/>
    <x v="5"/>
    <x v="3"/>
    <d v="2018-10-28T00:00:00"/>
    <s v="Empresa de embarque C"/>
    <s v="Tarjeta de crédito"/>
    <s v="Aceite de oliva"/>
    <x v="13"/>
    <n v="298.90000000000003"/>
    <n v="49"/>
    <x v="239"/>
    <n v="1435.3178"/>
  </r>
  <r>
    <n v="1304"/>
    <x v="118"/>
    <n v="26"/>
    <s v="Empresa Z"/>
    <s v="Ciudad de México"/>
    <x v="9"/>
    <x v="5"/>
    <x v="3"/>
    <d v="2018-10-28T00:00:00"/>
    <s v="Empresa de embarque C"/>
    <s v="Tarjeta de crédito"/>
    <s v="Almejas"/>
    <x v="4"/>
    <n v="135.1"/>
    <n v="71"/>
    <x v="240"/>
    <n v="920.84159999999997"/>
  </r>
  <r>
    <n v="1305"/>
    <x v="118"/>
    <n v="26"/>
    <s v="Empresa Z"/>
    <s v="Ciudad de México"/>
    <x v="9"/>
    <x v="5"/>
    <x v="3"/>
    <d v="2018-10-28T00:00:00"/>
    <s v="Empresa de embarque C"/>
    <s v="Tarjeta de crédito"/>
    <s v="Carne de cangrejo"/>
    <x v="8"/>
    <n v="257.59999999999997"/>
    <n v="10"/>
    <x v="241"/>
    <n v="267.90400000000005"/>
  </r>
  <r>
    <n v="1306"/>
    <x v="119"/>
    <n v="29"/>
    <s v="Empresa CC"/>
    <s v="Puerto Vallarta"/>
    <x v="3"/>
    <x v="3"/>
    <x v="0"/>
    <d v="2018-10-31T00:00:00"/>
    <s v="Empresa de embarque B"/>
    <s v="Cheque"/>
    <s v="Cerveza"/>
    <x v="0"/>
    <n v="196"/>
    <n v="78"/>
    <x v="242"/>
    <n v="1574.664"/>
  </r>
  <r>
    <n v="1307"/>
    <x v="109"/>
    <n v="6"/>
    <s v="Empresa F"/>
    <s v="Tijuana"/>
    <x v="5"/>
    <x v="4"/>
    <x v="2"/>
    <d v="2018-10-08T00:00:00"/>
    <s v="Empresa de embarque C"/>
    <s v="Cheque"/>
    <s v="Chocolate"/>
    <x v="3"/>
    <n v="178.5"/>
    <n v="44"/>
    <x v="134"/>
    <n v="753.98400000000004"/>
  </r>
  <r>
    <n v="1309"/>
    <x v="120"/>
    <n v="4"/>
    <s v="Empresa D"/>
    <s v="Querétaro"/>
    <x v="1"/>
    <x v="1"/>
    <x v="1"/>
    <d v="2018-10-06T00:00:00"/>
    <s v="Empresa de embarque A"/>
    <s v="Tarjeta de crédito"/>
    <s v="Mermelada de zarzamora"/>
    <x v="6"/>
    <n v="1134"/>
    <n v="82"/>
    <x v="243"/>
    <n v="9763.7400000000016"/>
  </r>
  <r>
    <n v="1310"/>
    <x v="120"/>
    <n v="4"/>
    <s v="Empresa D"/>
    <s v="Querétaro"/>
    <x v="1"/>
    <x v="1"/>
    <x v="1"/>
    <d v="2018-10-06T00:00:00"/>
    <s v="Empresa de embarque A"/>
    <s v="Tarjeta de crédito"/>
    <s v="Arroz de grano largo"/>
    <x v="14"/>
    <n v="98"/>
    <n v="29"/>
    <x v="244"/>
    <n v="284.2"/>
  </r>
  <r>
    <n v="1312"/>
    <x v="111"/>
    <n v="8"/>
    <s v="Empresa H"/>
    <s v="Monterrey"/>
    <x v="2"/>
    <x v="2"/>
    <x v="2"/>
    <d v="2018-10-10T00:00:00"/>
    <s v="Empresa de embarque C"/>
    <s v="Tarjeta de crédito"/>
    <s v="Mozzarella"/>
    <x v="10"/>
    <n v="487.19999999999993"/>
    <n v="93"/>
    <x v="245"/>
    <n v="4395.0311999999994"/>
  </r>
  <r>
    <n v="1315"/>
    <x v="121"/>
    <n v="3"/>
    <s v="Empresa C"/>
    <s v="Acapulco"/>
    <x v="4"/>
    <x v="0"/>
    <x v="0"/>
    <d v="2018-10-05T00:00:00"/>
    <s v="Empresa de embarque B"/>
    <s v="Efectivo"/>
    <s v="Jarabe"/>
    <x v="7"/>
    <n v="140"/>
    <n v="11"/>
    <x v="246"/>
    <n v="160.16000000000003"/>
  </r>
  <r>
    <n v="1316"/>
    <x v="121"/>
    <n v="3"/>
    <s v="Empresa C"/>
    <s v="Acapulco"/>
    <x v="4"/>
    <x v="0"/>
    <x v="0"/>
    <d v="2018-10-05T00:00:00"/>
    <s v="Empresa de embarque B"/>
    <s v="Efectivo"/>
    <s v="Salsa curry"/>
    <x v="5"/>
    <n v="560"/>
    <n v="91"/>
    <x v="158"/>
    <n v="5096"/>
  </r>
  <r>
    <n v="1320"/>
    <x v="112"/>
    <n v="10"/>
    <s v="Empresa J"/>
    <s v="León"/>
    <x v="7"/>
    <x v="6"/>
    <x v="1"/>
    <d v="2018-10-12T00:00:00"/>
    <s v="Empresa de embarque B"/>
    <s v="Tarjeta de crédito"/>
    <s v="Almendras"/>
    <x v="1"/>
    <n v="140"/>
    <n v="12"/>
    <x v="247"/>
    <n v="173.04"/>
  </r>
  <r>
    <n v="1322"/>
    <x v="112"/>
    <n v="10"/>
    <s v="Empresa J"/>
    <s v="León"/>
    <x v="7"/>
    <x v="6"/>
    <x v="1"/>
    <m/>
    <s v="Empresa de embarque A"/>
    <m/>
    <s v="Ciruelas secas"/>
    <x v="1"/>
    <n v="49"/>
    <n v="78"/>
    <x v="217"/>
    <n v="382.2"/>
  </r>
  <r>
    <n v="1323"/>
    <x v="114"/>
    <n v="11"/>
    <s v="Empresa K"/>
    <s v="Ciudad de México"/>
    <x v="9"/>
    <x v="5"/>
    <x v="3"/>
    <m/>
    <s v="Empresa de embarque C"/>
    <m/>
    <s v="Salsa curry"/>
    <x v="5"/>
    <n v="560"/>
    <n v="60"/>
    <x v="248"/>
    <n v="3192"/>
  </r>
  <r>
    <n v="1324"/>
    <x v="115"/>
    <n v="1"/>
    <s v="Empresa A"/>
    <s v="Torreón"/>
    <x v="10"/>
    <x v="2"/>
    <x v="2"/>
    <m/>
    <s v="Empresa de embarque C"/>
    <m/>
    <s v="Carne de cangrejo"/>
    <x v="8"/>
    <n v="257.59999999999997"/>
    <n v="23"/>
    <x v="249"/>
    <n v="610.25440000000003"/>
  </r>
  <r>
    <n v="1325"/>
    <x v="110"/>
    <n v="28"/>
    <s v="Empresa BB"/>
    <s v="Toluca"/>
    <x v="6"/>
    <x v="5"/>
    <x v="3"/>
    <d v="2018-10-30T00:00:00"/>
    <s v="Empresa de embarque C"/>
    <s v="Tarjeta de crédito"/>
    <s v="Café"/>
    <x v="0"/>
    <n v="644"/>
    <n v="34"/>
    <x v="250"/>
    <n v="2211.4960000000001"/>
  </r>
  <r>
    <n v="1326"/>
    <x v="116"/>
    <n v="9"/>
    <s v="Empresa I"/>
    <s v="Guadalajara"/>
    <x v="3"/>
    <x v="7"/>
    <x v="0"/>
    <d v="2018-10-11T00:00:00"/>
    <s v="Empresa de embarque A"/>
    <s v="Cheque"/>
    <s v="Almejas"/>
    <x v="4"/>
    <n v="135.1"/>
    <n v="89"/>
    <x v="251"/>
    <n v="1214.4139"/>
  </r>
  <r>
    <n v="1327"/>
    <x v="109"/>
    <n v="6"/>
    <s v="Empresa F"/>
    <s v="Tijuana"/>
    <x v="5"/>
    <x v="4"/>
    <x v="2"/>
    <d v="2018-10-08T00:00:00"/>
    <s v="Empresa de embarque B"/>
    <s v="Tarjeta de crédito"/>
    <s v="Chocolate"/>
    <x v="3"/>
    <n v="178.5"/>
    <n v="82"/>
    <x v="252"/>
    <n v="1449.0630000000001"/>
  </r>
  <r>
    <n v="1328"/>
    <x v="111"/>
    <n v="8"/>
    <s v="Empresa H"/>
    <s v="Monterrey"/>
    <x v="2"/>
    <x v="2"/>
    <x v="2"/>
    <d v="2018-10-10T00:00:00"/>
    <s v="Empresa de embarque B"/>
    <s v="Cheque"/>
    <s v="Chocolate"/>
    <x v="3"/>
    <n v="178.5"/>
    <n v="43"/>
    <x v="253"/>
    <n v="736.84799999999996"/>
  </r>
  <r>
    <n v="1329"/>
    <x v="122"/>
    <n v="10"/>
    <s v="Empresa J"/>
    <s v="León"/>
    <x v="7"/>
    <x v="6"/>
    <x v="1"/>
    <d v="2018-11-12T00:00:00"/>
    <s v="Empresa de embarque A"/>
    <m/>
    <s v="Condimento cajún"/>
    <x v="7"/>
    <n v="308"/>
    <n v="96"/>
    <x v="254"/>
    <n v="3104.6400000000003"/>
  </r>
  <r>
    <n v="1330"/>
    <x v="122"/>
    <n v="10"/>
    <s v="Empresa J"/>
    <s v="León"/>
    <x v="7"/>
    <x v="6"/>
    <x v="1"/>
    <d v="2018-11-12T00:00:00"/>
    <s v="Empresa de embarque A"/>
    <m/>
    <s v="Galletas de chocolate"/>
    <x v="2"/>
    <n v="128.79999999999998"/>
    <n v="34"/>
    <x v="255"/>
    <n v="437.91999999999996"/>
  </r>
  <r>
    <n v="1331"/>
    <x v="123"/>
    <n v="11"/>
    <s v="Empresa K"/>
    <s v="Ciudad de México"/>
    <x v="9"/>
    <x v="5"/>
    <x v="3"/>
    <m/>
    <s v="Empresa de embarque C"/>
    <m/>
    <s v="Ciruelas secas"/>
    <x v="1"/>
    <n v="49"/>
    <n v="42"/>
    <x v="256"/>
    <n v="211.97400000000002"/>
  </r>
  <r>
    <n v="1332"/>
    <x v="123"/>
    <n v="11"/>
    <s v="Empresa K"/>
    <s v="Ciudad de México"/>
    <x v="9"/>
    <x v="5"/>
    <x v="3"/>
    <m/>
    <s v="Empresa de embarque C"/>
    <m/>
    <s v="Té verde"/>
    <x v="0"/>
    <n v="41.86"/>
    <n v="100"/>
    <x v="257"/>
    <n v="426.97200000000004"/>
  </r>
  <r>
    <n v="1333"/>
    <x v="124"/>
    <n v="1"/>
    <s v="Empresa A"/>
    <s v="Torreón"/>
    <x v="10"/>
    <x v="2"/>
    <x v="2"/>
    <m/>
    <m/>
    <m/>
    <s v="Té chai"/>
    <x v="0"/>
    <n v="252"/>
    <n v="42"/>
    <x v="21"/>
    <n v="1068.9840000000002"/>
  </r>
  <r>
    <n v="1334"/>
    <x v="124"/>
    <n v="1"/>
    <s v="Empresa A"/>
    <s v="Torreón"/>
    <x v="10"/>
    <x v="2"/>
    <x v="2"/>
    <m/>
    <m/>
    <m/>
    <s v="Café"/>
    <x v="0"/>
    <n v="644"/>
    <n v="16"/>
    <x v="258"/>
    <n v="989.18400000000008"/>
  </r>
  <r>
    <n v="1335"/>
    <x v="124"/>
    <n v="1"/>
    <s v="Empresa A"/>
    <s v="Torreón"/>
    <x v="10"/>
    <x v="2"/>
    <x v="2"/>
    <m/>
    <m/>
    <m/>
    <s v="Té verde"/>
    <x v="0"/>
    <n v="41.86"/>
    <n v="22"/>
    <x v="259"/>
    <n v="89.329239999999999"/>
  </r>
  <r>
    <n v="1336"/>
    <x v="125"/>
    <n v="28"/>
    <s v="Empresa BB"/>
    <s v="Toluca"/>
    <x v="6"/>
    <x v="5"/>
    <x v="3"/>
    <d v="2018-11-30T00:00:00"/>
    <s v="Empresa de embarque C"/>
    <s v="Tarjeta de crédito"/>
    <s v="Almejas"/>
    <x v="4"/>
    <n v="135.1"/>
    <n v="46"/>
    <x v="260"/>
    <n v="640.10380000000009"/>
  </r>
  <r>
    <n v="1337"/>
    <x v="125"/>
    <n v="28"/>
    <s v="Empresa BB"/>
    <s v="Toluca"/>
    <x v="6"/>
    <x v="5"/>
    <x v="3"/>
    <d v="2018-11-30T00:00:00"/>
    <s v="Empresa de embarque C"/>
    <s v="Tarjeta de crédito"/>
    <s v="Carne de cangrejo"/>
    <x v="8"/>
    <n v="257.59999999999997"/>
    <n v="100"/>
    <x v="261"/>
    <n v="2576"/>
  </r>
  <r>
    <n v="1338"/>
    <x v="126"/>
    <n v="9"/>
    <s v="Empresa I"/>
    <s v="Guadalajara"/>
    <x v="3"/>
    <x v="7"/>
    <x v="0"/>
    <d v="2018-11-11T00:00:00"/>
    <s v="Empresa de embarque A"/>
    <s v="Cheque"/>
    <s v="Ravioli"/>
    <x v="9"/>
    <n v="273"/>
    <n v="87"/>
    <x v="262"/>
    <n v="2446.3530000000001"/>
  </r>
  <r>
    <n v="1339"/>
    <x v="126"/>
    <n v="9"/>
    <s v="Empresa I"/>
    <s v="Guadalajara"/>
    <x v="3"/>
    <x v="7"/>
    <x v="0"/>
    <d v="2018-11-11T00:00:00"/>
    <s v="Empresa de embarque A"/>
    <s v="Cheque"/>
    <s v="Mozzarella"/>
    <x v="10"/>
    <n v="487.19999999999993"/>
    <n v="58"/>
    <x v="263"/>
    <n v="2882.2752"/>
  </r>
  <r>
    <n v="1340"/>
    <x v="127"/>
    <n v="6"/>
    <s v="Empresa F"/>
    <s v="Tijuana"/>
    <x v="5"/>
    <x v="4"/>
    <x v="2"/>
    <d v="2018-11-08T00:00:00"/>
    <s v="Empresa de embarque B"/>
    <s v="Tarjeta de crédito"/>
    <s v="Cerveza"/>
    <x v="0"/>
    <n v="196"/>
    <n v="85"/>
    <x v="264"/>
    <n v="1682.6599999999999"/>
  </r>
  <r>
    <n v="1341"/>
    <x v="128"/>
    <n v="8"/>
    <s v="Empresa H"/>
    <s v="Monterrey"/>
    <x v="2"/>
    <x v="2"/>
    <x v="2"/>
    <d v="2018-11-10T00:00:00"/>
    <s v="Empresa de embarque B"/>
    <s v="Cheque"/>
    <s v="Salsa curry"/>
    <x v="5"/>
    <n v="560"/>
    <n v="28"/>
    <x v="139"/>
    <n v="1552.32"/>
  </r>
  <r>
    <n v="1342"/>
    <x v="128"/>
    <n v="8"/>
    <s v="Empresa H"/>
    <s v="Monterrey"/>
    <x v="2"/>
    <x v="2"/>
    <x v="2"/>
    <d v="2018-11-10T00:00:00"/>
    <s v="Empresa de embarque B"/>
    <s v="Cheque"/>
    <s v="Galletas de chocolate"/>
    <x v="2"/>
    <n v="128.79999999999998"/>
    <n v="19"/>
    <x v="265"/>
    <n v="239.82560000000001"/>
  </r>
  <r>
    <n v="1343"/>
    <x v="129"/>
    <n v="25"/>
    <s v="Empresa Y"/>
    <s v="León"/>
    <x v="7"/>
    <x v="6"/>
    <x v="1"/>
    <d v="2018-11-27T00:00:00"/>
    <s v="Empresa de embarque A"/>
    <s v="Efectivo"/>
    <s v="Bolillos"/>
    <x v="2"/>
    <n v="140"/>
    <n v="99"/>
    <x v="82"/>
    <n v="1441.44"/>
  </r>
  <r>
    <n v="1344"/>
    <x v="130"/>
    <n v="26"/>
    <s v="Empresa Z"/>
    <s v="Ciudad de México"/>
    <x v="9"/>
    <x v="5"/>
    <x v="3"/>
    <d v="2018-11-28T00:00:00"/>
    <s v="Empresa de embarque C"/>
    <s v="Tarjeta de crédito"/>
    <s v="Aceite de oliva"/>
    <x v="13"/>
    <n v="298.90000000000003"/>
    <n v="69"/>
    <x v="266"/>
    <n v="2144.9064000000008"/>
  </r>
  <r>
    <n v="1345"/>
    <x v="130"/>
    <n v="26"/>
    <s v="Empresa Z"/>
    <s v="Ciudad de México"/>
    <x v="9"/>
    <x v="5"/>
    <x v="3"/>
    <d v="2018-11-28T00:00:00"/>
    <s v="Empresa de embarque C"/>
    <s v="Tarjeta de crédito"/>
    <s v="Almejas"/>
    <x v="4"/>
    <n v="135.1"/>
    <n v="37"/>
    <x v="267"/>
    <n v="474.87650000000002"/>
  </r>
  <r>
    <n v="1346"/>
    <x v="130"/>
    <n v="26"/>
    <s v="Empresa Z"/>
    <s v="Ciudad de México"/>
    <x v="9"/>
    <x v="5"/>
    <x v="3"/>
    <d v="2018-11-28T00:00:00"/>
    <s v="Empresa de embarque C"/>
    <s v="Tarjeta de crédito"/>
    <s v="Carne de cangrejo"/>
    <x v="8"/>
    <n v="257.59999999999997"/>
    <n v="64"/>
    <x v="107"/>
    <n v="1665.1263999999999"/>
  </r>
  <r>
    <n v="1347"/>
    <x v="131"/>
    <n v="29"/>
    <s v="Empresa CC"/>
    <s v="Puerto Vallarta"/>
    <x v="3"/>
    <x v="3"/>
    <x v="0"/>
    <d v="2018-12-01T00:00:00"/>
    <s v="Empresa de embarque B"/>
    <s v="Cheque"/>
    <s v="Cerveza"/>
    <x v="0"/>
    <n v="196"/>
    <n v="38"/>
    <x v="199"/>
    <n v="774.5920000000001"/>
  </r>
  <r>
    <n v="1348"/>
    <x v="127"/>
    <n v="6"/>
    <s v="Empresa F"/>
    <s v="Tijuana"/>
    <x v="5"/>
    <x v="4"/>
    <x v="2"/>
    <d v="2018-11-08T00:00:00"/>
    <s v="Empresa de embarque C"/>
    <s v="Cheque"/>
    <s v="Chocolate"/>
    <x v="3"/>
    <n v="178.5"/>
    <n v="15"/>
    <x v="268"/>
    <n v="259.71749999999997"/>
  </r>
  <r>
    <n v="1350"/>
    <x v="132"/>
    <n v="4"/>
    <s v="Empresa D"/>
    <s v="Querétaro"/>
    <x v="1"/>
    <x v="1"/>
    <x v="1"/>
    <d v="2018-11-06T00:00:00"/>
    <s v="Empresa de embarque A"/>
    <s v="Tarjeta de crédito"/>
    <s v="Mermelada de zarzamora"/>
    <x v="6"/>
    <n v="1134"/>
    <n v="52"/>
    <x v="269"/>
    <n v="5778.8640000000005"/>
  </r>
  <r>
    <n v="1351"/>
    <x v="132"/>
    <n v="4"/>
    <s v="Empresa D"/>
    <s v="Querétaro"/>
    <x v="1"/>
    <x v="1"/>
    <x v="1"/>
    <d v="2018-11-06T00:00:00"/>
    <s v="Empresa de embarque A"/>
    <s v="Tarjeta de crédito"/>
    <s v="Arroz de grano largo"/>
    <x v="14"/>
    <n v="98"/>
    <n v="37"/>
    <x v="58"/>
    <n v="355.34800000000001"/>
  </r>
  <r>
    <n v="1353"/>
    <x v="128"/>
    <n v="8"/>
    <s v="Empresa H"/>
    <s v="Monterrey"/>
    <x v="2"/>
    <x v="2"/>
    <x v="2"/>
    <d v="2018-11-10T00:00:00"/>
    <s v="Empresa de embarque C"/>
    <s v="Tarjeta de crédito"/>
    <s v="Mozzarella"/>
    <x v="10"/>
    <n v="487.19999999999993"/>
    <n v="24"/>
    <x v="270"/>
    <n v="1122.5087999999998"/>
  </r>
  <r>
    <n v="1356"/>
    <x v="133"/>
    <n v="3"/>
    <s v="Empresa C"/>
    <s v="Acapulco"/>
    <x v="4"/>
    <x v="0"/>
    <x v="0"/>
    <d v="2018-11-05T00:00:00"/>
    <s v="Empresa de embarque B"/>
    <s v="Efectivo"/>
    <s v="Jarabe"/>
    <x v="7"/>
    <n v="140"/>
    <n v="36"/>
    <x v="271"/>
    <n v="519.12"/>
  </r>
  <r>
    <n v="1357"/>
    <x v="133"/>
    <n v="3"/>
    <s v="Empresa C"/>
    <s v="Acapulco"/>
    <x v="4"/>
    <x v="0"/>
    <x v="0"/>
    <d v="2018-11-05T00:00:00"/>
    <s v="Empresa de embarque B"/>
    <s v="Efectivo"/>
    <s v="Salsa curry"/>
    <x v="5"/>
    <n v="560"/>
    <n v="24"/>
    <x v="272"/>
    <n v="1344"/>
  </r>
  <r>
    <n v="1361"/>
    <x v="122"/>
    <n v="10"/>
    <s v="Empresa J"/>
    <s v="León"/>
    <x v="7"/>
    <x v="6"/>
    <x v="1"/>
    <d v="2018-11-12T00:00:00"/>
    <s v="Empresa de embarque B"/>
    <s v="Tarjeta de crédito"/>
    <s v="Almendras"/>
    <x v="1"/>
    <n v="140"/>
    <n v="20"/>
    <x v="273"/>
    <n v="280"/>
  </r>
  <r>
    <n v="1363"/>
    <x v="122"/>
    <n v="10"/>
    <s v="Empresa J"/>
    <s v="León"/>
    <x v="7"/>
    <x v="6"/>
    <x v="1"/>
    <m/>
    <s v="Empresa de embarque A"/>
    <m/>
    <s v="Ciruelas secas"/>
    <x v="1"/>
    <n v="49"/>
    <n v="11"/>
    <x v="4"/>
    <n v="52.283000000000001"/>
  </r>
  <r>
    <n v="1364"/>
    <x v="123"/>
    <n v="11"/>
    <s v="Empresa K"/>
    <s v="Ciudad de México"/>
    <x v="9"/>
    <x v="5"/>
    <x v="3"/>
    <m/>
    <s v="Empresa de embarque C"/>
    <m/>
    <s v="Salsa curry"/>
    <x v="5"/>
    <n v="560"/>
    <n v="78"/>
    <x v="191"/>
    <n v="4193.28"/>
  </r>
  <r>
    <n v="1365"/>
    <x v="124"/>
    <n v="1"/>
    <s v="Empresa A"/>
    <s v="Torreón"/>
    <x v="10"/>
    <x v="2"/>
    <x v="2"/>
    <m/>
    <s v="Empresa de embarque C"/>
    <m/>
    <s v="Carne de cangrejo"/>
    <x v="8"/>
    <n v="257.59999999999997"/>
    <n v="76"/>
    <x v="274"/>
    <n v="2016.4928"/>
  </r>
  <r>
    <n v="1366"/>
    <x v="125"/>
    <n v="28"/>
    <s v="Empresa BB"/>
    <s v="Toluca"/>
    <x v="6"/>
    <x v="5"/>
    <x v="3"/>
    <d v="2018-11-30T00:00:00"/>
    <s v="Empresa de embarque C"/>
    <s v="Tarjeta de crédito"/>
    <s v="Café"/>
    <x v="0"/>
    <n v="644"/>
    <n v="57"/>
    <x v="275"/>
    <n v="3817.6319999999996"/>
  </r>
  <r>
    <n v="1367"/>
    <x v="126"/>
    <n v="9"/>
    <s v="Empresa I"/>
    <s v="Guadalajara"/>
    <x v="3"/>
    <x v="7"/>
    <x v="0"/>
    <d v="2018-11-11T00:00:00"/>
    <s v="Empresa de embarque A"/>
    <s v="Cheque"/>
    <s v="Almejas"/>
    <x v="4"/>
    <n v="135.1"/>
    <n v="14"/>
    <x v="276"/>
    <n v="181.5744"/>
  </r>
  <r>
    <n v="1368"/>
    <x v="134"/>
    <n v="27"/>
    <s v="Empresa AA"/>
    <s v="Mazatlán"/>
    <x v="0"/>
    <x v="0"/>
    <x v="0"/>
    <d v="2018-12-29T00:00:00"/>
    <s v="Empresa de embarque B"/>
    <s v="Cheque"/>
    <s v="Cerveza"/>
    <x v="0"/>
    <n v="196"/>
    <n v="14"/>
    <x v="277"/>
    <n v="277.14400000000006"/>
  </r>
  <r>
    <n v="1369"/>
    <x v="134"/>
    <n v="27"/>
    <s v="Empresa AA"/>
    <s v="Mazatlán"/>
    <x v="0"/>
    <x v="0"/>
    <x v="0"/>
    <d v="2018-12-29T00:00:00"/>
    <s v="Empresa de embarque B"/>
    <s v="Cheque"/>
    <s v="Ciruelas secas"/>
    <x v="1"/>
    <n v="49"/>
    <n v="70"/>
    <x v="278"/>
    <n v="353.28999999999996"/>
  </r>
  <r>
    <n v="1370"/>
    <x v="135"/>
    <n v="4"/>
    <s v="Empresa D"/>
    <s v="Querétaro"/>
    <x v="1"/>
    <x v="1"/>
    <x v="1"/>
    <d v="2018-12-06T00:00:00"/>
    <s v="Empresa de embarque A"/>
    <s v="Tarjeta de crédito"/>
    <s v="Peras secas"/>
    <x v="1"/>
    <n v="420"/>
    <n v="100"/>
    <x v="279"/>
    <n v="4074"/>
  </r>
  <r>
    <n v="1371"/>
    <x v="135"/>
    <n v="4"/>
    <s v="Empresa D"/>
    <s v="Querétaro"/>
    <x v="1"/>
    <x v="1"/>
    <x v="1"/>
    <d v="2018-12-06T00:00:00"/>
    <s v="Empresa de embarque A"/>
    <s v="Tarjeta de crédito"/>
    <s v="Manzanas secas"/>
    <x v="1"/>
    <n v="742"/>
    <n v="27"/>
    <x v="280"/>
    <n v="2003.3999999999999"/>
  </r>
  <r>
    <n v="1372"/>
    <x v="135"/>
    <n v="4"/>
    <s v="Empresa D"/>
    <s v="Querétaro"/>
    <x v="1"/>
    <x v="1"/>
    <x v="1"/>
    <d v="2018-12-06T00:00:00"/>
    <s v="Empresa de embarque A"/>
    <s v="Tarjeta de crédito"/>
    <s v="Ciruelas secas"/>
    <x v="1"/>
    <n v="49"/>
    <n v="70"/>
    <x v="278"/>
    <n v="336.14"/>
  </r>
  <r>
    <n v="1373"/>
    <x v="136"/>
    <n v="12"/>
    <s v="Empresa L"/>
    <s v="Mazatlán"/>
    <x v="0"/>
    <x v="0"/>
    <x v="0"/>
    <d v="2018-12-14T00:00:00"/>
    <s v="Empresa de embarque B"/>
    <s v="Tarjeta de crédito"/>
    <s v="Té chai"/>
    <x v="0"/>
    <n v="252"/>
    <n v="57"/>
    <x v="281"/>
    <n v="1436.4"/>
  </r>
  <r>
    <n v="1374"/>
    <x v="136"/>
    <n v="12"/>
    <s v="Empresa L"/>
    <s v="Mazatlán"/>
    <x v="0"/>
    <x v="0"/>
    <x v="0"/>
    <d v="2018-12-14T00:00:00"/>
    <s v="Empresa de embarque B"/>
    <s v="Tarjeta de crédito"/>
    <s v="Café"/>
    <x v="0"/>
    <n v="644"/>
    <n v="83"/>
    <x v="282"/>
    <n v="5238.2960000000003"/>
  </r>
  <r>
    <n v="1375"/>
    <x v="137"/>
    <n v="8"/>
    <s v="Empresa H"/>
    <s v="Monterrey"/>
    <x v="2"/>
    <x v="2"/>
    <x v="2"/>
    <d v="2018-12-10T00:00:00"/>
    <s v="Empresa de embarque C"/>
    <s v="Tarjeta de crédito"/>
    <s v="Galletas de chocolate"/>
    <x v="2"/>
    <n v="128.79999999999998"/>
    <n v="76"/>
    <x v="283"/>
    <n v="939.72479999999996"/>
  </r>
  <r>
    <n v="1376"/>
    <x v="135"/>
    <n v="4"/>
    <s v="Empresa D"/>
    <s v="Querétaro"/>
    <x v="1"/>
    <x v="1"/>
    <x v="1"/>
    <d v="2018-12-06T00:00:00"/>
    <s v="Empresa de embarque C"/>
    <s v="Cheque"/>
    <s v="Galletas de chocolate"/>
    <x v="2"/>
    <n v="128.79999999999998"/>
    <n v="80"/>
    <x v="129"/>
    <n v="1020.096"/>
  </r>
  <r>
    <n v="1377"/>
    <x v="138"/>
    <n v="29"/>
    <s v="Empresa CC"/>
    <s v="Puerto Vallarta"/>
    <x v="3"/>
    <x v="3"/>
    <x v="0"/>
    <d v="2018-12-31T00:00:00"/>
    <s v="Empresa de embarque B"/>
    <s v="Cheque"/>
    <s v="Chocolate"/>
    <x v="3"/>
    <n v="178.5"/>
    <n v="47"/>
    <x v="13"/>
    <n v="830.56050000000005"/>
  </r>
  <r>
    <n v="1378"/>
    <x v="139"/>
    <n v="3"/>
    <s v="Empresa C"/>
    <s v="Acapulco"/>
    <x v="4"/>
    <x v="0"/>
    <x v="0"/>
    <d v="2018-12-05T00:00:00"/>
    <s v="Empresa de embarque B"/>
    <s v="Efectivo"/>
    <s v="Almejas"/>
    <x v="4"/>
    <n v="135.1"/>
    <n v="96"/>
    <x v="284"/>
    <n v="1322.8992000000003"/>
  </r>
  <r>
    <n v="1379"/>
    <x v="140"/>
    <n v="6"/>
    <s v="Empresa F"/>
    <s v="Tijuana"/>
    <x v="5"/>
    <x v="4"/>
    <x v="2"/>
    <d v="2018-12-08T00:00:00"/>
    <s v="Empresa de embarque B"/>
    <s v="Tarjeta de crédito"/>
    <s v="Salsa curry"/>
    <x v="5"/>
    <n v="560"/>
    <n v="32"/>
    <x v="11"/>
    <n v="1881.6000000000001"/>
  </r>
  <r>
    <n v="1380"/>
    <x v="141"/>
    <n v="28"/>
    <s v="Empresa BB"/>
    <s v="Toluca"/>
    <x v="6"/>
    <x v="5"/>
    <x v="3"/>
    <d v="2018-12-30T00:00:00"/>
    <s v="Empresa de embarque C"/>
    <s v="Cheque"/>
    <s v="Café"/>
    <x v="0"/>
    <n v="644"/>
    <n v="16"/>
    <x v="258"/>
    <n v="1030.4000000000001"/>
  </r>
  <r>
    <n v="1381"/>
    <x v="137"/>
    <n v="8"/>
    <s v="Empresa H"/>
    <s v="Monterrey"/>
    <x v="2"/>
    <x v="2"/>
    <x v="2"/>
    <d v="2018-12-10T00:00:00"/>
    <s v="Empresa de embarque C"/>
    <s v="Cheque"/>
    <s v="Chocolate"/>
    <x v="3"/>
    <n v="178.5"/>
    <n v="41"/>
    <x v="87"/>
    <n v="717.21299999999997"/>
  </r>
  <r>
    <n v="1382"/>
    <x v="142"/>
    <n v="10"/>
    <s v="Empresa J"/>
    <s v="León"/>
    <x v="7"/>
    <x v="6"/>
    <x v="1"/>
    <d v="2018-12-12T00:00:00"/>
    <s v="Empresa de embarque B"/>
    <s v="Tarjeta de crédito"/>
    <s v="Té verde"/>
    <x v="0"/>
    <n v="41.86"/>
    <n v="41"/>
    <x v="285"/>
    <n v="180.20730000000003"/>
  </r>
  <r>
    <n v="1383"/>
    <x v="143"/>
    <n v="7"/>
    <s v="Empresa G"/>
    <s v="Chihuahua"/>
    <x v="8"/>
    <x v="2"/>
    <x v="2"/>
    <m/>
    <m/>
    <m/>
    <s v="Café"/>
    <x v="0"/>
    <n v="644"/>
    <n v="41"/>
    <x v="286"/>
    <n v="2719.6120000000005"/>
  </r>
  <r>
    <n v="1384"/>
    <x v="142"/>
    <n v="10"/>
    <s v="Empresa J"/>
    <s v="León"/>
    <x v="7"/>
    <x v="6"/>
    <x v="1"/>
    <d v="2018-12-12T00:00:00"/>
    <s v="Empresa de embarque A"/>
    <m/>
    <s v="Jalea de fresa"/>
    <x v="6"/>
    <n v="350"/>
    <n v="94"/>
    <x v="287"/>
    <n v="3290"/>
  </r>
  <r>
    <n v="1385"/>
    <x v="142"/>
    <n v="10"/>
    <s v="Empresa J"/>
    <s v="León"/>
    <x v="7"/>
    <x v="6"/>
    <x v="1"/>
    <d v="2018-12-12T00:00:00"/>
    <s v="Empresa de embarque A"/>
    <m/>
    <s v="Condimento cajún"/>
    <x v="7"/>
    <n v="308"/>
    <n v="20"/>
    <x v="288"/>
    <n v="646.80000000000007"/>
  </r>
  <r>
    <n v="1386"/>
    <x v="142"/>
    <n v="10"/>
    <s v="Empresa J"/>
    <s v="León"/>
    <x v="7"/>
    <x v="6"/>
    <x v="1"/>
    <d v="2018-12-12T00:00:00"/>
    <s v="Empresa de embarque A"/>
    <m/>
    <s v="Galletas de chocolate"/>
    <x v="2"/>
    <n v="128.79999999999998"/>
    <n v="13"/>
    <x v="289"/>
    <n v="174.13760000000002"/>
  </r>
  <r>
    <n v="1387"/>
    <x v="144"/>
    <n v="11"/>
    <s v="Empresa K"/>
    <s v="Ciudad de México"/>
    <x v="9"/>
    <x v="5"/>
    <x v="3"/>
    <m/>
    <s v="Empresa de embarque C"/>
    <m/>
    <s v="Ciruelas secas"/>
    <x v="1"/>
    <n v="49"/>
    <n v="74"/>
    <x v="58"/>
    <n v="377.10400000000004"/>
  </r>
  <r>
    <n v="1388"/>
    <x v="144"/>
    <n v="11"/>
    <s v="Empresa K"/>
    <s v="Ciudad de México"/>
    <x v="9"/>
    <x v="5"/>
    <x v="3"/>
    <m/>
    <s v="Empresa de embarque C"/>
    <m/>
    <s v="Té verde"/>
    <x v="0"/>
    <n v="41.86"/>
    <n v="53"/>
    <x v="290"/>
    <n v="224.07658000000004"/>
  </r>
  <r>
    <n v="1389"/>
    <x v="145"/>
    <n v="1"/>
    <s v="Empresa A"/>
    <s v="Torreón"/>
    <x v="10"/>
    <x v="2"/>
    <x v="2"/>
    <m/>
    <m/>
    <m/>
    <s v="Té chai"/>
    <x v="0"/>
    <n v="252"/>
    <n v="99"/>
    <x v="291"/>
    <n v="2444.9040000000005"/>
  </r>
  <r>
    <n v="1390"/>
    <x v="145"/>
    <n v="1"/>
    <s v="Empresa A"/>
    <s v="Torreón"/>
    <x v="10"/>
    <x v="2"/>
    <x v="2"/>
    <m/>
    <m/>
    <m/>
    <s v="Café"/>
    <x v="0"/>
    <n v="644"/>
    <n v="89"/>
    <x v="292"/>
    <n v="5445.02"/>
  </r>
  <r>
    <n v="1391"/>
    <x v="145"/>
    <n v="1"/>
    <s v="Empresa A"/>
    <s v="Torreón"/>
    <x v="10"/>
    <x v="2"/>
    <x v="2"/>
    <m/>
    <m/>
    <m/>
    <s v="Té verde"/>
    <x v="0"/>
    <n v="41.86"/>
    <n v="64"/>
    <x v="202"/>
    <n v="273.26208000000003"/>
  </r>
  <r>
    <n v="1392"/>
    <x v="141"/>
    <n v="28"/>
    <s v="Empresa BB"/>
    <s v="Toluca"/>
    <x v="6"/>
    <x v="5"/>
    <x v="3"/>
    <d v="2018-12-30T00:00:00"/>
    <s v="Empresa de embarque C"/>
    <s v="Tarjeta de crédito"/>
    <s v="Almejas"/>
    <x v="4"/>
    <n v="135.1"/>
    <n v="98"/>
    <x v="293"/>
    <n v="1350.4596000000001"/>
  </r>
  <r>
    <n v="1393"/>
    <x v="141"/>
    <n v="28"/>
    <s v="Empresa BB"/>
    <s v="Toluca"/>
    <x v="6"/>
    <x v="5"/>
    <x v="3"/>
    <d v="2018-12-30T00:00:00"/>
    <s v="Empresa de embarque C"/>
    <s v="Tarjeta de crédito"/>
    <s v="Carne de cangrejo"/>
    <x v="8"/>
    <n v="257.59999999999997"/>
    <n v="86"/>
    <x v="294"/>
    <n v="2171.0527999999999"/>
  </r>
  <r>
    <n v="1394"/>
    <x v="146"/>
    <n v="9"/>
    <s v="Empresa I"/>
    <s v="Guadalajara"/>
    <x v="3"/>
    <x v="7"/>
    <x v="0"/>
    <d v="2018-12-11T00:00:00"/>
    <s v="Empresa de embarque A"/>
    <s v="Cheque"/>
    <s v="Ravioli"/>
    <x v="9"/>
    <n v="273"/>
    <n v="20"/>
    <x v="295"/>
    <n v="573.30000000000007"/>
  </r>
  <r>
    <n v="1395"/>
    <x v="146"/>
    <n v="9"/>
    <s v="Empresa I"/>
    <s v="Guadalajara"/>
    <x v="3"/>
    <x v="7"/>
    <x v="0"/>
    <d v="2018-12-11T00:00:00"/>
    <s v="Empresa de embarque A"/>
    <s v="Cheque"/>
    <s v="Mozzarella"/>
    <x v="10"/>
    <n v="487.19999999999993"/>
    <n v="69"/>
    <x v="296"/>
    <n v="3361.6800000000003"/>
  </r>
  <r>
    <n v="1396"/>
    <x v="140"/>
    <n v="6"/>
    <s v="Empresa F"/>
    <s v="Tijuana"/>
    <x v="5"/>
    <x v="4"/>
    <x v="2"/>
    <d v="2018-12-08T00:00:00"/>
    <s v="Empresa de embarque B"/>
    <s v="Tarjeta de crédito"/>
    <s v="Cerveza"/>
    <x v="0"/>
    <n v="196"/>
    <n v="68"/>
    <x v="297"/>
    <n v="1279.4879999999998"/>
  </r>
  <r>
    <n v="1397"/>
    <x v="137"/>
    <n v="8"/>
    <s v="Empresa H"/>
    <s v="Monterrey"/>
    <x v="2"/>
    <x v="2"/>
    <x v="2"/>
    <d v="2018-12-10T00:00:00"/>
    <s v="Empresa de embarque B"/>
    <s v="Cheque"/>
    <s v="Salsa curry"/>
    <x v="5"/>
    <n v="560"/>
    <n v="52"/>
    <x v="298"/>
    <n v="2853.76"/>
  </r>
  <r>
    <n v="1398"/>
    <x v="137"/>
    <n v="8"/>
    <s v="Empresa H"/>
    <s v="Monterrey"/>
    <x v="2"/>
    <x v="2"/>
    <x v="2"/>
    <d v="2018-12-10T00:00:00"/>
    <s v="Empresa de embarque B"/>
    <s v="Cheque"/>
    <s v="Galletas de chocolate"/>
    <x v="2"/>
    <n v="128.79999999999998"/>
    <n v="40"/>
    <x v="299"/>
    <n v="540.96000000000015"/>
  </r>
  <r>
    <n v="1399"/>
    <x v="147"/>
    <n v="25"/>
    <s v="Empresa Y"/>
    <s v="León"/>
    <x v="7"/>
    <x v="6"/>
    <x v="1"/>
    <d v="2018-12-27T00:00:00"/>
    <s v="Empresa de embarque A"/>
    <s v="Efectivo"/>
    <s v="Bolillos"/>
    <x v="2"/>
    <n v="140"/>
    <n v="100"/>
    <x v="116"/>
    <n v="1372"/>
  </r>
  <r>
    <n v="1400"/>
    <x v="148"/>
    <n v="26"/>
    <s v="Empresa Z"/>
    <s v="Ciudad de México"/>
    <x v="9"/>
    <x v="5"/>
    <x v="3"/>
    <d v="2018-12-28T00:00:00"/>
    <s v="Empresa de embarque C"/>
    <s v="Tarjeta de crédito"/>
    <s v="Aceite de oliva"/>
    <x v="13"/>
    <n v="298.90000000000003"/>
    <n v="88"/>
    <x v="300"/>
    <n v="2577.7136000000005"/>
  </r>
  <r>
    <n v="1401"/>
    <x v="148"/>
    <n v="26"/>
    <s v="Empresa Z"/>
    <s v="Ciudad de México"/>
    <x v="9"/>
    <x v="5"/>
    <x v="3"/>
    <d v="2018-12-28T00:00:00"/>
    <s v="Empresa de embarque C"/>
    <s v="Tarjeta de crédito"/>
    <s v="Almejas"/>
    <x v="4"/>
    <n v="135.1"/>
    <n v="46"/>
    <x v="260"/>
    <n v="596.60160000000008"/>
  </r>
  <r>
    <n v="1402"/>
    <x v="148"/>
    <n v="26"/>
    <s v="Empresa Z"/>
    <s v="Ciudad de México"/>
    <x v="9"/>
    <x v="5"/>
    <x v="3"/>
    <d v="2018-12-28T00:00:00"/>
    <s v="Empresa de embarque C"/>
    <s v="Tarjeta de crédito"/>
    <s v="Carne de cangrejo"/>
    <x v="8"/>
    <n v="257.59999999999997"/>
    <n v="93"/>
    <x v="301"/>
    <n v="2347.7664"/>
  </r>
  <r>
    <n v="1403"/>
    <x v="138"/>
    <n v="29"/>
    <s v="Empresa CC"/>
    <s v="Puerto Vallarta"/>
    <x v="3"/>
    <x v="3"/>
    <x v="0"/>
    <d v="2018-12-31T00:00:00"/>
    <s v="Empresa de embarque B"/>
    <s v="Cheque"/>
    <s v="Cerveza"/>
    <x v="0"/>
    <n v="196"/>
    <n v="96"/>
    <x v="302"/>
    <n v="1975.68"/>
  </r>
  <r>
    <n v="1404"/>
    <x v="140"/>
    <n v="6"/>
    <s v="Empresa F"/>
    <s v="Tijuana"/>
    <x v="5"/>
    <x v="4"/>
    <x v="2"/>
    <d v="2018-12-08T00:00:00"/>
    <s v="Empresa de embarque C"/>
    <s v="Cheque"/>
    <s v="Chocolate"/>
    <x v="3"/>
    <n v="178.5"/>
    <n v="12"/>
    <x v="303"/>
    <n v="224.91000000000003"/>
  </r>
  <r>
    <n v="1406"/>
    <x v="135"/>
    <n v="4"/>
    <s v="Empresa D"/>
    <s v="Querétaro"/>
    <x v="1"/>
    <x v="1"/>
    <x v="1"/>
    <d v="2018-12-06T00:00:00"/>
    <s v="Empresa de embarque A"/>
    <s v="Tarjeta de crédito"/>
    <s v="Mermelada de zarzamora"/>
    <x v="6"/>
    <n v="1134"/>
    <n v="38"/>
    <x v="304"/>
    <n v="4093.7400000000002"/>
  </r>
  <r>
    <n v="1407"/>
    <x v="135"/>
    <n v="4"/>
    <s v="Empresa D"/>
    <s v="Querétaro"/>
    <x v="1"/>
    <x v="1"/>
    <x v="1"/>
    <d v="2018-12-06T00:00:00"/>
    <s v="Empresa de embarque A"/>
    <s v="Tarjeta de crédito"/>
    <s v="Arroz de grano largo"/>
    <x v="14"/>
    <n v="98"/>
    <n v="42"/>
    <x v="108"/>
    <n v="407.48400000000004"/>
  </r>
  <r>
    <n v="1409"/>
    <x v="137"/>
    <n v="8"/>
    <s v="Empresa H"/>
    <s v="Monterrey"/>
    <x v="2"/>
    <x v="2"/>
    <x v="2"/>
    <d v="2018-12-10T00:00:00"/>
    <s v="Empresa de embarque C"/>
    <s v="Tarjeta de crédito"/>
    <s v="Mozzarella"/>
    <x v="10"/>
    <n v="487.19999999999993"/>
    <n v="100"/>
    <x v="305"/>
    <n v="4823.28"/>
  </r>
  <r>
    <n v="1412"/>
    <x v="139"/>
    <n v="3"/>
    <s v="Empresa C"/>
    <s v="Acapulco"/>
    <x v="4"/>
    <x v="0"/>
    <x v="0"/>
    <d v="2018-12-05T00:00:00"/>
    <s v="Empresa de embarque B"/>
    <s v="Efectivo"/>
    <s v="Jarabe"/>
    <x v="7"/>
    <n v="140"/>
    <n v="89"/>
    <x v="306"/>
    <n v="1221.08"/>
  </r>
  <r>
    <n v="1413"/>
    <x v="139"/>
    <n v="3"/>
    <s v="Empresa C"/>
    <s v="Acapulco"/>
    <x v="4"/>
    <x v="0"/>
    <x v="0"/>
    <d v="2018-12-05T00:00:00"/>
    <s v="Empresa de embarque B"/>
    <s v="Efectivo"/>
    <s v="Salsa curry"/>
    <x v="5"/>
    <n v="560"/>
    <n v="12"/>
    <x v="60"/>
    <n v="651.84"/>
  </r>
  <r>
    <n v="1417"/>
    <x v="142"/>
    <n v="10"/>
    <s v="Empresa J"/>
    <s v="León"/>
    <x v="7"/>
    <x v="6"/>
    <x v="1"/>
    <d v="2018-12-12T00:00:00"/>
    <s v="Empresa de embarque B"/>
    <s v="Tarjeta de crédito"/>
    <s v="Almendras"/>
    <x v="1"/>
    <n v="140"/>
    <n v="97"/>
    <x v="307"/>
    <n v="1412.3200000000002"/>
  </r>
  <r>
    <n v="1419"/>
    <x v="142"/>
    <n v="10"/>
    <s v="Empresa J"/>
    <s v="León"/>
    <x v="7"/>
    <x v="6"/>
    <x v="1"/>
    <m/>
    <s v="Empresa de embarque A"/>
    <m/>
    <s v="Ciruelas secas"/>
    <x v="1"/>
    <n v="49"/>
    <n v="53"/>
    <x v="308"/>
    <n v="246.71499999999997"/>
  </r>
  <r>
    <n v="1420"/>
    <x v="144"/>
    <n v="11"/>
    <s v="Empresa K"/>
    <s v="Ciudad de México"/>
    <x v="9"/>
    <x v="5"/>
    <x v="3"/>
    <m/>
    <s v="Empresa de embarque C"/>
    <m/>
    <s v="Salsa curry"/>
    <x v="5"/>
    <n v="560"/>
    <n v="61"/>
    <x v="309"/>
    <n v="3484.3199999999997"/>
  </r>
  <r>
    <n v="1421"/>
    <x v="145"/>
    <n v="1"/>
    <s v="Empresa A"/>
    <s v="Torreón"/>
    <x v="10"/>
    <x v="2"/>
    <x v="2"/>
    <m/>
    <s v="Empresa de embarque C"/>
    <m/>
    <s v="Carne de cangrejo"/>
    <x v="8"/>
    <n v="257.59999999999997"/>
    <n v="45"/>
    <x v="310"/>
    <n v="1136.0159999999998"/>
  </r>
  <r>
    <n v="1422"/>
    <x v="141"/>
    <n v="28"/>
    <s v="Empresa BB"/>
    <s v="Toluca"/>
    <x v="6"/>
    <x v="5"/>
    <x v="3"/>
    <d v="2018-12-30T00:00:00"/>
    <s v="Empresa de embarque C"/>
    <s v="Tarjeta de crédito"/>
    <s v="Café"/>
    <x v="0"/>
    <n v="644"/>
    <n v="43"/>
    <x v="311"/>
    <n v="2769.2000000000003"/>
  </r>
  <r>
    <n v="1423"/>
    <x v="146"/>
    <n v="9"/>
    <s v="Empresa I"/>
    <s v="Guadalajara"/>
    <x v="3"/>
    <x v="7"/>
    <x v="0"/>
    <d v="2018-12-11T00:00:00"/>
    <s v="Empresa de embarque A"/>
    <s v="Cheque"/>
    <s v="Almejas"/>
    <x v="4"/>
    <n v="135.1"/>
    <n v="18"/>
    <x v="312"/>
    <n v="231.02100000000002"/>
  </r>
  <r>
    <n v="1424"/>
    <x v="140"/>
    <n v="6"/>
    <s v="Empresa F"/>
    <s v="Tijuana"/>
    <x v="5"/>
    <x v="4"/>
    <x v="2"/>
    <d v="2018-12-08T00:00:00"/>
    <s v="Empresa de embarque B"/>
    <s v="Tarjeta de crédito"/>
    <s v="Chocolate"/>
    <x v="3"/>
    <n v="178.5"/>
    <n v="41"/>
    <x v="87"/>
    <n v="709.89450000000011"/>
  </r>
  <r>
    <n v="1425"/>
    <x v="137"/>
    <n v="8"/>
    <s v="Empresa H"/>
    <s v="Monterrey"/>
    <x v="2"/>
    <x v="2"/>
    <x v="2"/>
    <d v="2018-12-10T00:00:00"/>
    <s v="Empresa de embarque B"/>
    <s v="Cheque"/>
    <s v="Chocolate"/>
    <x v="3"/>
    <n v="178.5"/>
    <n v="19"/>
    <x v="109"/>
    <n v="335.75850000000003"/>
  </r>
  <r>
    <n v="1426"/>
    <x v="147"/>
    <n v="25"/>
    <s v="Empresa Y"/>
    <s v="León"/>
    <x v="7"/>
    <x v="6"/>
    <x v="1"/>
    <d v="2018-12-27T00:00:00"/>
    <s v="Empresa de embarque A"/>
    <s v="Efectivo"/>
    <s v="Condimento cajún"/>
    <x v="7"/>
    <n v="308"/>
    <n v="65"/>
    <x v="313"/>
    <n v="1941.94"/>
  </r>
  <r>
    <n v="1427"/>
    <x v="148"/>
    <n v="26"/>
    <s v="Empresa Z"/>
    <s v="Ciudad de México"/>
    <x v="9"/>
    <x v="5"/>
    <x v="3"/>
    <d v="2018-12-28T00:00:00"/>
    <s v="Empresa de embarque C"/>
    <s v="Tarjeta de crédito"/>
    <s v="Jalea de fresa"/>
    <x v="6"/>
    <n v="350"/>
    <n v="13"/>
    <x v="314"/>
    <n v="450.44999999999993"/>
  </r>
  <r>
    <n v="1428"/>
    <x v="138"/>
    <n v="29"/>
    <s v="Empresa CC"/>
    <s v="Puerto Vallarta"/>
    <x v="3"/>
    <x v="3"/>
    <x v="0"/>
    <d v="2018-12-31T00:00:00"/>
    <s v="Empresa de embarque B"/>
    <s v="Cheque"/>
    <s v="Cóctel de frutas"/>
    <x v="12"/>
    <n v="546"/>
    <n v="54"/>
    <x v="315"/>
    <n v="3007.3680000000004"/>
  </r>
  <r>
    <n v="1429"/>
    <x v="140"/>
    <n v="6"/>
    <s v="Empresa F"/>
    <s v="Tijuana"/>
    <x v="5"/>
    <x v="4"/>
    <x v="2"/>
    <d v="2018-12-08T00:00:00"/>
    <s v="Empresa de embarque C"/>
    <s v="Cheque"/>
    <s v="Peras secas"/>
    <x v="1"/>
    <n v="420"/>
    <n v="33"/>
    <x v="82"/>
    <n v="1330.56"/>
  </r>
  <r>
    <n v="1430"/>
    <x v="140"/>
    <n v="6"/>
    <s v="Empresa F"/>
    <s v="Tijuana"/>
    <x v="5"/>
    <x v="4"/>
    <x v="2"/>
    <d v="2018-12-08T00:00:00"/>
    <s v="Empresa de embarque C"/>
    <s v="Cheque"/>
    <s v="Manzanas secas"/>
    <x v="1"/>
    <n v="742"/>
    <n v="34"/>
    <x v="316"/>
    <n v="2598.4840000000004"/>
  </r>
  <r>
    <n v="1431"/>
    <x v="135"/>
    <n v="4"/>
    <s v="Empresa D"/>
    <s v="Querétaro"/>
    <x v="1"/>
    <x v="1"/>
    <x v="1"/>
    <m/>
    <m/>
    <m/>
    <s v="Pasta penne"/>
    <x v="9"/>
    <n v="532"/>
    <n v="59"/>
    <x v="317"/>
    <n v="3170.1880000000001"/>
  </r>
  <r>
    <n v="1432"/>
    <x v="139"/>
    <n v="3"/>
    <s v="Empresa C"/>
    <s v="Acapulco"/>
    <x v="4"/>
    <x v="0"/>
    <x v="0"/>
    <m/>
    <m/>
    <m/>
    <s v="Té verde"/>
    <x v="0"/>
    <n v="41.86"/>
    <n v="24"/>
    <x v="318"/>
    <n v="99.45936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0" cacheId="8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5">
  <location ref="B57:C63" firstHeaderRow="1" firstDataRow="1" firstDataCol="1"/>
  <pivotFields count="18">
    <pivotField showAll="0"/>
    <pivotField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h="1" x="11"/>
        <item t="default"/>
      </items>
    </pivotField>
    <pivotField showAll="0"/>
    <pivotField showAll="0"/>
    <pivotField axis="axisRow" dataField="1" showAll="0">
      <items count="8">
        <item h="1" x="0"/>
        <item n="$0-$25" x="1"/>
        <item n="$25-$50" x="2"/>
        <item n="$50-$75" x="3"/>
        <item n="$75-$100" x="4"/>
        <item n="$100-$125" x="5"/>
        <item x="6"/>
        <item t="default"/>
      </items>
    </pivotField>
    <pivotField numFmtId="165" showAll="0"/>
    <pivotField showAll="0" defaultSubtotal="0"/>
  </pivotFields>
  <rowFields count="1">
    <field x="1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15" baseField="15" baseItem="0"/>
  </dataFields>
  <chartFormats count="2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31" name="Fecha de orden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5" cacheId="8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3">
  <location ref="A41:B53" firstHeaderRow="1" firstDataRow="1" firstDataCol="1"/>
  <pivotFields count="18">
    <pivotField showAll="0"/>
    <pivotField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12">
        <item x="5"/>
        <item x="8"/>
        <item x="9"/>
        <item x="10"/>
        <item x="6"/>
        <item x="7"/>
        <item x="4"/>
        <item x="3"/>
        <item x="2"/>
        <item x="1"/>
        <item x="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h="1" x="11"/>
        <item t="default"/>
      </items>
    </pivotField>
    <pivotField showAll="0"/>
    <pivotField showAll="0"/>
    <pivotField dataField="1" showAll="0"/>
    <pivotField numFmtId="165" showAll="0"/>
    <pivotField showAll="0" defaultSubtota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Ingresos" fld="15" baseField="5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2" name="Fecha de orden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8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3">
  <location ref="L14:M29" firstHeaderRow="1" firstDataRow="1" firstDataCol="1"/>
  <pivotFields count="18">
    <pivotField showAll="0"/>
    <pivotField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h="1" x="11"/>
        <item t="default"/>
      </items>
    </pivotField>
    <pivotField showAll="0"/>
    <pivotField showAll="0"/>
    <pivotField dataField="1" showAll="0"/>
    <pivotField numFmtId="165" showAll="0"/>
    <pivotField showAll="0" defaultSubtotal="0"/>
  </pivotFields>
  <rowFields count="1">
    <field x="1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a de Ingresos" fld="15" baseField="12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39" name="Fecha de orden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8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3">
  <location ref="A22:B31" firstHeaderRow="1" firstDataRow="1" firstDataCol="1"/>
  <pivotFields count="18">
    <pivotField showAll="0"/>
    <pivotField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h="1" x="11"/>
        <item t="default"/>
      </items>
    </pivotField>
    <pivotField showAll="0"/>
    <pivotField showAll="0"/>
    <pivotField dataField="1" showAll="0"/>
    <pivotField numFmtId="165" showAll="0"/>
    <pivotField showAll="0" defaultSubtota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Ingresos" fld="15" baseField="6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22" name="Fecha de orden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1" cacheId="8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3">
  <location ref="A3:B16" firstHeaderRow="1" firstDataRow="1" firstDataCol="1"/>
  <pivotFields count="18">
    <pivotField showAll="0"/>
    <pivotField axis="axisRow"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h="1" x="11"/>
        <item t="default"/>
      </items>
    </pivotField>
    <pivotField showAll="0"/>
    <pivotField showAll="0"/>
    <pivotField dataField="1" showAll="0"/>
    <pivotField numFmtId="165" showAll="0"/>
    <pivotField axis="axisRow" showAll="0" defaultSubtotal="0">
      <items count="14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</items>
    </pivotField>
  </pivotFields>
  <rowFields count="2">
    <field x="1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ngresos" fld="15" baseField="17" baseItem="12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4" name="Fecha de orden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1" sourceName="Vendedor">
  <pivotTables>
    <pivotTable tabId="27" name="TablaDinámica1"/>
    <pivotTable tabId="27" name="TablaDinámica3"/>
    <pivotTable tabId="27" name="TablaDinámica10"/>
    <pivotTable tabId="27" name="TablaDinámica2"/>
    <pivotTable tabId="27" name="TablaDinámica5"/>
  </pivotTables>
  <data>
    <tabular pivotCacheId="833222795">
      <items count="8">
        <i x="5" s="1"/>
        <i x="1" s="1"/>
        <i x="3" s="1"/>
        <i x="6" s="1"/>
        <i x="4" s="1"/>
        <i x="0" s="1"/>
        <i x="2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1" sourceName="Region">
  <pivotTables>
    <pivotTable tabId="27" name="TablaDinámica1"/>
    <pivotTable tabId="27" name="TablaDinámica3"/>
    <pivotTable tabId="27" name="TablaDinámica10"/>
    <pivotTable tabId="27" name="TablaDinámica2"/>
    <pivotTable tabId="27" name="TablaDinámica5"/>
  </pivotTables>
  <data>
    <tabular pivotCacheId="833222795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tegoría1" sourceName="Categoría">
  <pivotTables>
    <pivotTable tabId="27" name="TablaDinámica1"/>
    <pivotTable tabId="27" name="TablaDinámica3"/>
    <pivotTable tabId="27" name="TablaDinámica10"/>
    <pivotTable tabId="27" name="TablaDinámica2"/>
    <pivotTable tabId="27" name="TablaDinámica5"/>
  </pivotTables>
  <data>
    <tabular pivotCacheId="833222795">
      <items count="15">
        <i x="13" s="1"/>
        <i x="0" s="1"/>
        <i x="8" s="1"/>
        <i x="7" s="1"/>
        <i x="3" s="1"/>
        <i x="1" s="1"/>
        <i x="12" s="1"/>
        <i x="14" s="1"/>
        <i x="6" s="1"/>
        <i x="9" s="1"/>
        <i x="2" s="1"/>
        <i x="10" s="1"/>
        <i x="5" s="1"/>
        <i x="4" s="1"/>
        <i x="1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ndedor 1" cache="SegmentaciónDeDatos_Vendedor1" caption="Vendedor" style="Dashbaord" rowHeight="241300"/>
  <slicer name="Region 1" cache="SegmentaciónDeDatos_Region1" caption="Region" style="Dashbaord" rowHeight="241300"/>
  <slicer name="Categoría 1" cache="SegmentaciónDeDatos_Categoría1" caption="Categoría" style="Dashbaord" rowHeight="241300"/>
</slicers>
</file>

<file path=xl/tables/table1.xml><?xml version="1.0" encoding="utf-8"?>
<table xmlns="http://schemas.openxmlformats.org/spreadsheetml/2006/main" id="1" name="Tabla1" displayName="Tabla1" ref="B5:R374" totalsRowShown="0" headerRowDxfId="10">
  <autoFilter ref="B5:R374"/>
  <tableColumns count="17">
    <tableColumn id="1" name="Folio" dataDxfId="9"/>
    <tableColumn id="15" name="Fecha de orden" dataDxfId="8"/>
    <tableColumn id="3" name="Num. cliente" dataDxfId="7"/>
    <tableColumn id="4" name="Nombre cliente"/>
    <tableColumn id="6" name="Ciudad"/>
    <tableColumn id="7" name="Estado"/>
    <tableColumn id="10" name="Vendedor"/>
    <tableColumn id="11" name="Region"/>
    <tableColumn id="14" name="Fecha de embarque" dataDxfId="6"/>
    <tableColumn id="13" name="Empresa fletera"/>
    <tableColumn id="20" name="Forma de pago"/>
    <tableColumn id="5" name="Nombre del producto" dataDxfId="5"/>
    <tableColumn id="8" name="Categoría" dataDxfId="4"/>
    <tableColumn id="23" name="Precio unitario" dataDxfId="3"/>
    <tableColumn id="24" name="Cantidad"/>
    <tableColumn id="25" name="Ingresos" dataDxfId="2" dataCellStyle="Currency 2">
      <calculatedColumnFormula>Tabla1[[#This Row],[Precio unitario]]*Tabla1[[#This Row],[Cantidad]]</calculatedColumnFormula>
    </tableColumn>
    <tableColumn id="26" name="Tarifa de envío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Q290" totalsRowShown="0">
  <autoFilter ref="A1:Q290"/>
  <tableColumns count="17">
    <tableColumn id="1" name="Folio"/>
    <tableColumn id="2" name="Fecha de orden" dataDxfId="0"/>
    <tableColumn id="3" name="Num. cliente"/>
    <tableColumn id="4" name="Nombre cliente"/>
    <tableColumn id="5" name="Ciudad"/>
    <tableColumn id="6" name="Estado"/>
    <tableColumn id="7" name="Vendedor"/>
    <tableColumn id="8" name="Region"/>
    <tableColumn id="9" name="Fecha de embarque"/>
    <tableColumn id="10" name="Empresa fletera"/>
    <tableColumn id="11" name="Forma de pago"/>
    <tableColumn id="12" name="Nombre del producto"/>
    <tableColumn id="13" name="Categoría"/>
    <tableColumn id="14" name="Precio unitario"/>
    <tableColumn id="15" name="Cantidad"/>
    <tableColumn id="16" name="Ingresos"/>
    <tableColumn id="17" name="Tarifa de enví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Fecha_de_orden1" sourceName="Fecha de orden">
  <pivotTables>
    <pivotTable tabId="27" name="TablaDinámica1"/>
    <pivotTable tabId="27" name="TablaDinámica3"/>
    <pivotTable tabId="27" name="TablaDinámica10"/>
    <pivotTable tabId="27" name="TablaDinámica2"/>
    <pivotTable tabId="27" name="TablaDinámica5"/>
  </pivotTables>
  <state minimalRefreshVersion="6" lastRefreshVersion="6" pivotCacheId="833222795" filterType="dateBetween">
    <selection startDate="2018-01-01T00:00:00" endDate="2018-12-31T00:00:00"/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 de orden 1" cache="NativeTimeline_Fecha_de_orden1" caption="Fecha de orden" level="2" selectionLevel="0" scrollPosition="2018-01-01T00:00:00" style="Dashboard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R374"/>
  <sheetViews>
    <sheetView showGridLines="0" topLeftCell="B6" workbookViewId="0">
      <selection activeCell="E10" sqref="B6:R374"/>
    </sheetView>
  </sheetViews>
  <sheetFormatPr baseColWidth="10" defaultColWidth="10.85546875" defaultRowHeight="15" x14ac:dyDescent="0.25"/>
  <cols>
    <col min="1" max="1" width="4.42578125" customWidth="1"/>
    <col min="3" max="3" width="14.42578125" customWidth="1"/>
    <col min="4" max="4" width="14.28515625" customWidth="1"/>
    <col min="5" max="5" width="16.5703125" bestFit="1" customWidth="1"/>
    <col min="6" max="7" width="16.85546875" bestFit="1" customWidth="1"/>
    <col min="8" max="8" width="23.140625" bestFit="1" customWidth="1"/>
    <col min="9" max="9" width="16" customWidth="1"/>
    <col min="11" max="11" width="22.85546875" bestFit="1" customWidth="1"/>
    <col min="12" max="12" width="21.85546875" style="3" bestFit="1" customWidth="1"/>
    <col min="13" max="13" width="16.140625" bestFit="1" customWidth="1"/>
    <col min="14" max="14" width="21.140625" bestFit="1" customWidth="1"/>
    <col min="15" max="15" width="19.140625" bestFit="1" customWidth="1"/>
    <col min="16" max="16" width="15.85546875" bestFit="1" customWidth="1"/>
    <col min="19" max="19" width="15.85546875" bestFit="1" customWidth="1"/>
    <col min="22" max="22" width="22.5703125" bestFit="1" customWidth="1"/>
  </cols>
  <sheetData>
    <row r="2" spans="2:18" ht="18.75" x14ac:dyDescent="0.3">
      <c r="B2" s="6" t="s">
        <v>108</v>
      </c>
    </row>
    <row r="3" spans="2:18" x14ac:dyDescent="0.25">
      <c r="B3" s="9" t="s">
        <v>109</v>
      </c>
    </row>
    <row r="5" spans="2:18" x14ac:dyDescent="0.25">
      <c r="B5" s="7" t="s">
        <v>105</v>
      </c>
      <c r="C5" s="7" t="s">
        <v>101</v>
      </c>
      <c r="D5" s="7" t="s">
        <v>106</v>
      </c>
      <c r="E5" s="1" t="s">
        <v>5</v>
      </c>
      <c r="F5" s="1" t="s">
        <v>21</v>
      </c>
      <c r="G5" s="1" t="s">
        <v>102</v>
      </c>
      <c r="H5" s="1" t="s">
        <v>103</v>
      </c>
      <c r="I5" s="1" t="s">
        <v>0</v>
      </c>
      <c r="J5" s="4" t="s">
        <v>53</v>
      </c>
      <c r="K5" s="1" t="s">
        <v>104</v>
      </c>
      <c r="L5" s="1" t="s">
        <v>57</v>
      </c>
      <c r="M5" s="1" t="s">
        <v>97</v>
      </c>
      <c r="N5" s="1" t="s">
        <v>96</v>
      </c>
      <c r="O5" s="1" t="s">
        <v>98</v>
      </c>
      <c r="P5" s="1" t="s">
        <v>99</v>
      </c>
      <c r="Q5" s="1" t="s">
        <v>100</v>
      </c>
      <c r="R5" s="1" t="s">
        <v>88</v>
      </c>
    </row>
    <row r="6" spans="2:18" x14ac:dyDescent="0.25">
      <c r="B6" s="8">
        <v>1001</v>
      </c>
      <c r="C6" s="5">
        <v>43127</v>
      </c>
      <c r="D6" s="8">
        <v>27</v>
      </c>
      <c r="E6" t="s">
        <v>6</v>
      </c>
      <c r="F6" t="s">
        <v>41</v>
      </c>
      <c r="G6" t="s">
        <v>42</v>
      </c>
      <c r="H6" t="s">
        <v>49</v>
      </c>
      <c r="I6" t="s">
        <v>39</v>
      </c>
      <c r="J6" s="5">
        <v>43129</v>
      </c>
      <c r="K6" t="s">
        <v>54</v>
      </c>
      <c r="L6" t="s">
        <v>58</v>
      </c>
      <c r="M6" t="s">
        <v>61</v>
      </c>
      <c r="N6" t="s">
        <v>82</v>
      </c>
      <c r="O6" s="12">
        <v>196</v>
      </c>
      <c r="P6">
        <v>49</v>
      </c>
      <c r="Q6" s="12">
        <f>Tabla1[[#This Row],[Precio unitario]]*Tabla1[[#This Row],[Cantidad]]</f>
        <v>9604</v>
      </c>
      <c r="R6" s="12">
        <v>931.58799999999997</v>
      </c>
    </row>
    <row r="7" spans="2:18" x14ac:dyDescent="0.25">
      <c r="B7" s="8">
        <v>1002</v>
      </c>
      <c r="C7" s="5">
        <v>43127</v>
      </c>
      <c r="D7" s="8">
        <v>27</v>
      </c>
      <c r="E7" t="s">
        <v>6</v>
      </c>
      <c r="F7" t="s">
        <v>41</v>
      </c>
      <c r="G7" t="s">
        <v>42</v>
      </c>
      <c r="H7" t="s">
        <v>49</v>
      </c>
      <c r="I7" t="s">
        <v>39</v>
      </c>
      <c r="J7" s="5">
        <v>43129</v>
      </c>
      <c r="K7" t="s">
        <v>54</v>
      </c>
      <c r="L7" t="s">
        <v>58</v>
      </c>
      <c r="M7" t="s">
        <v>62</v>
      </c>
      <c r="N7" t="s">
        <v>91</v>
      </c>
      <c r="O7" s="12">
        <v>49</v>
      </c>
      <c r="P7">
        <v>47</v>
      </c>
      <c r="Q7" s="2">
        <f>Tabla1[[#This Row],[Precio unitario]]*Tabla1[[#This Row],[Cantidad]]</f>
        <v>2303</v>
      </c>
      <c r="R7" s="12">
        <v>232.60300000000001</v>
      </c>
    </row>
    <row r="8" spans="2:18" x14ac:dyDescent="0.25">
      <c r="B8" s="8">
        <v>1003</v>
      </c>
      <c r="C8" s="5">
        <v>43104</v>
      </c>
      <c r="D8" s="8">
        <v>4</v>
      </c>
      <c r="E8" t="s">
        <v>7</v>
      </c>
      <c r="F8" t="s">
        <v>35</v>
      </c>
      <c r="G8" t="s">
        <v>35</v>
      </c>
      <c r="H8" t="s">
        <v>46</v>
      </c>
      <c r="I8" t="s">
        <v>32</v>
      </c>
      <c r="J8" s="5">
        <v>43106</v>
      </c>
      <c r="K8" t="s">
        <v>55</v>
      </c>
      <c r="L8" t="s">
        <v>59</v>
      </c>
      <c r="M8" t="s">
        <v>63</v>
      </c>
      <c r="N8" t="s">
        <v>91</v>
      </c>
      <c r="O8" s="12">
        <v>420</v>
      </c>
      <c r="P8">
        <v>69</v>
      </c>
      <c r="Q8" s="2">
        <f>Tabla1[[#This Row],[Precio unitario]]*Tabla1[[#This Row],[Cantidad]]</f>
        <v>28980</v>
      </c>
      <c r="R8" s="12">
        <v>2782.08</v>
      </c>
    </row>
    <row r="9" spans="2:18" x14ac:dyDescent="0.25">
      <c r="B9" s="8">
        <v>1004</v>
      </c>
      <c r="C9" s="5">
        <v>43104</v>
      </c>
      <c r="D9" s="8">
        <v>4</v>
      </c>
      <c r="E9" t="s">
        <v>7</v>
      </c>
      <c r="F9" t="s">
        <v>35</v>
      </c>
      <c r="G9" t="s">
        <v>35</v>
      </c>
      <c r="H9" t="s">
        <v>46</v>
      </c>
      <c r="I9" t="s">
        <v>32</v>
      </c>
      <c r="J9" s="5">
        <v>43106</v>
      </c>
      <c r="K9" t="s">
        <v>55</v>
      </c>
      <c r="L9" t="s">
        <v>59</v>
      </c>
      <c r="M9" t="s">
        <v>64</v>
      </c>
      <c r="N9" t="s">
        <v>91</v>
      </c>
      <c r="O9" s="12">
        <v>742</v>
      </c>
      <c r="P9">
        <v>89</v>
      </c>
      <c r="Q9" s="2">
        <f>Tabla1[[#This Row],[Precio unitario]]*Tabla1[[#This Row],[Cantidad]]</f>
        <v>66038</v>
      </c>
      <c r="R9" s="12">
        <v>6273.6100000000006</v>
      </c>
    </row>
    <row r="10" spans="2:18" x14ac:dyDescent="0.25">
      <c r="B10" s="8">
        <v>1005</v>
      </c>
      <c r="C10" s="5">
        <v>43104</v>
      </c>
      <c r="D10" s="8">
        <v>4</v>
      </c>
      <c r="E10" t="s">
        <v>7</v>
      </c>
      <c r="F10" t="s">
        <v>35</v>
      </c>
      <c r="G10" t="s">
        <v>35</v>
      </c>
      <c r="H10" t="s">
        <v>46</v>
      </c>
      <c r="I10" t="s">
        <v>32</v>
      </c>
      <c r="J10" s="5">
        <v>43106</v>
      </c>
      <c r="K10" t="s">
        <v>55</v>
      </c>
      <c r="L10" t="s">
        <v>59</v>
      </c>
      <c r="M10" t="s">
        <v>62</v>
      </c>
      <c r="N10" t="s">
        <v>91</v>
      </c>
      <c r="O10" s="12">
        <v>49</v>
      </c>
      <c r="P10">
        <v>11</v>
      </c>
      <c r="Q10" s="2">
        <f>Tabla1[[#This Row],[Precio unitario]]*Tabla1[[#This Row],[Cantidad]]</f>
        <v>539</v>
      </c>
      <c r="R10" s="12">
        <v>52.283000000000001</v>
      </c>
    </row>
    <row r="11" spans="2:18" x14ac:dyDescent="0.25">
      <c r="B11" s="8">
        <v>1006</v>
      </c>
      <c r="C11" s="5">
        <v>43112</v>
      </c>
      <c r="D11" s="8">
        <v>12</v>
      </c>
      <c r="E11" t="s">
        <v>8</v>
      </c>
      <c r="F11" t="s">
        <v>41</v>
      </c>
      <c r="G11" t="s">
        <v>42</v>
      </c>
      <c r="H11" t="s">
        <v>49</v>
      </c>
      <c r="I11" t="s">
        <v>39</v>
      </c>
      <c r="J11" s="5">
        <v>43114</v>
      </c>
      <c r="K11" t="s">
        <v>54</v>
      </c>
      <c r="L11" t="s">
        <v>59</v>
      </c>
      <c r="M11" t="s">
        <v>75</v>
      </c>
      <c r="N11" t="s">
        <v>82</v>
      </c>
      <c r="O11" s="12">
        <v>252</v>
      </c>
      <c r="P11">
        <v>81</v>
      </c>
      <c r="Q11" s="2">
        <f>Tabla1[[#This Row],[Precio unitario]]*Tabla1[[#This Row],[Cantidad]]</f>
        <v>20412</v>
      </c>
      <c r="R11" s="12">
        <v>1979.9640000000002</v>
      </c>
    </row>
    <row r="12" spans="2:18" x14ac:dyDescent="0.25">
      <c r="B12" s="8">
        <v>1007</v>
      </c>
      <c r="C12" s="5">
        <v>43112</v>
      </c>
      <c r="D12" s="8">
        <v>12</v>
      </c>
      <c r="E12" t="s">
        <v>8</v>
      </c>
      <c r="F12" t="s">
        <v>41</v>
      </c>
      <c r="G12" t="s">
        <v>42</v>
      </c>
      <c r="H12" t="s">
        <v>49</v>
      </c>
      <c r="I12" t="s">
        <v>39</v>
      </c>
      <c r="J12" s="5">
        <v>43114</v>
      </c>
      <c r="K12" t="s">
        <v>54</v>
      </c>
      <c r="L12" t="s">
        <v>59</v>
      </c>
      <c r="M12" t="s">
        <v>65</v>
      </c>
      <c r="N12" t="s">
        <v>82</v>
      </c>
      <c r="O12" s="12">
        <v>644</v>
      </c>
      <c r="P12">
        <v>44</v>
      </c>
      <c r="Q12" s="2">
        <f>Tabla1[[#This Row],[Precio unitario]]*Tabla1[[#This Row],[Cantidad]]</f>
        <v>28336</v>
      </c>
      <c r="R12" s="12">
        <v>2776.9279999999999</v>
      </c>
    </row>
    <row r="13" spans="2:18" x14ac:dyDescent="0.25">
      <c r="B13" s="8">
        <v>1008</v>
      </c>
      <c r="C13" s="5">
        <v>43108</v>
      </c>
      <c r="D13" s="8">
        <v>8</v>
      </c>
      <c r="E13" t="s">
        <v>9</v>
      </c>
      <c r="F13" t="s">
        <v>23</v>
      </c>
      <c r="G13" t="s">
        <v>22</v>
      </c>
      <c r="H13" t="s">
        <v>51</v>
      </c>
      <c r="I13" t="s">
        <v>31</v>
      </c>
      <c r="J13" s="5">
        <v>43110</v>
      </c>
      <c r="K13" t="s">
        <v>56</v>
      </c>
      <c r="L13" t="s">
        <v>59</v>
      </c>
      <c r="M13" t="s">
        <v>76</v>
      </c>
      <c r="N13" t="s">
        <v>92</v>
      </c>
      <c r="O13" s="12">
        <v>128.79999999999998</v>
      </c>
      <c r="P13">
        <v>38</v>
      </c>
      <c r="Q13" s="2">
        <f>Tabla1[[#This Row],[Precio unitario]]*Tabla1[[#This Row],[Cantidad]]</f>
        <v>4894.3999999999996</v>
      </c>
      <c r="R13" s="12">
        <v>504.1232</v>
      </c>
    </row>
    <row r="14" spans="2:18" x14ac:dyDescent="0.25">
      <c r="B14" s="8">
        <v>1009</v>
      </c>
      <c r="C14" s="5">
        <v>43104</v>
      </c>
      <c r="D14" s="8">
        <v>4</v>
      </c>
      <c r="E14" t="s">
        <v>7</v>
      </c>
      <c r="F14" t="s">
        <v>35</v>
      </c>
      <c r="G14" t="s">
        <v>35</v>
      </c>
      <c r="H14" t="s">
        <v>46</v>
      </c>
      <c r="I14" t="s">
        <v>32</v>
      </c>
      <c r="J14" s="5">
        <v>43106</v>
      </c>
      <c r="K14" t="s">
        <v>56</v>
      </c>
      <c r="L14" t="s">
        <v>58</v>
      </c>
      <c r="M14" t="s">
        <v>76</v>
      </c>
      <c r="N14" t="s">
        <v>92</v>
      </c>
      <c r="O14" s="12">
        <v>128.79999999999998</v>
      </c>
      <c r="P14">
        <v>88</v>
      </c>
      <c r="Q14" s="2">
        <f>Tabla1[[#This Row],[Precio unitario]]*Tabla1[[#This Row],[Cantidad]]</f>
        <v>11334.399999999998</v>
      </c>
      <c r="R14" s="12">
        <v>1110.7711999999999</v>
      </c>
    </row>
    <row r="15" spans="2:18" x14ac:dyDescent="0.25">
      <c r="B15" s="8">
        <v>1010</v>
      </c>
      <c r="C15" s="5">
        <v>43129</v>
      </c>
      <c r="D15" s="8">
        <v>29</v>
      </c>
      <c r="E15" t="s">
        <v>10</v>
      </c>
      <c r="F15" t="s">
        <v>40</v>
      </c>
      <c r="G15" t="s">
        <v>26</v>
      </c>
      <c r="H15" t="s">
        <v>47</v>
      </c>
      <c r="I15" t="s">
        <v>39</v>
      </c>
      <c r="J15" s="5">
        <v>43131</v>
      </c>
      <c r="K15" t="s">
        <v>54</v>
      </c>
      <c r="L15" t="s">
        <v>58</v>
      </c>
      <c r="M15" t="s">
        <v>1</v>
      </c>
      <c r="N15" t="s">
        <v>93</v>
      </c>
      <c r="O15" s="12">
        <v>178.5</v>
      </c>
      <c r="P15">
        <v>94</v>
      </c>
      <c r="Q15" s="2">
        <f>Tabla1[[#This Row],[Precio unitario]]*Tabla1[[#This Row],[Cantidad]]</f>
        <v>16779</v>
      </c>
      <c r="R15" s="12">
        <v>1711.4580000000001</v>
      </c>
    </row>
    <row r="16" spans="2:18" x14ac:dyDescent="0.25">
      <c r="B16" s="8">
        <v>1011</v>
      </c>
      <c r="C16" s="5">
        <v>43103</v>
      </c>
      <c r="D16" s="8">
        <v>3</v>
      </c>
      <c r="E16" t="s">
        <v>11</v>
      </c>
      <c r="F16" t="s">
        <v>43</v>
      </c>
      <c r="G16" t="s">
        <v>44</v>
      </c>
      <c r="H16" t="s">
        <v>49</v>
      </c>
      <c r="I16" t="s">
        <v>39</v>
      </c>
      <c r="J16" s="5">
        <v>43105</v>
      </c>
      <c r="K16" t="s">
        <v>54</v>
      </c>
      <c r="L16" t="s">
        <v>60</v>
      </c>
      <c r="M16" t="s">
        <v>66</v>
      </c>
      <c r="N16" t="s">
        <v>83</v>
      </c>
      <c r="O16" s="12">
        <v>135.1</v>
      </c>
      <c r="P16">
        <v>91</v>
      </c>
      <c r="Q16" s="2">
        <f>Tabla1[[#This Row],[Precio unitario]]*Tabla1[[#This Row],[Cantidad]]</f>
        <v>12294.1</v>
      </c>
      <c r="R16" s="12">
        <v>1290.8805</v>
      </c>
    </row>
    <row r="17" spans="2:18" x14ac:dyDescent="0.25">
      <c r="B17" s="8">
        <v>1012</v>
      </c>
      <c r="C17" s="5">
        <v>43106</v>
      </c>
      <c r="D17" s="8">
        <v>6</v>
      </c>
      <c r="E17" t="s">
        <v>12</v>
      </c>
      <c r="F17" t="s">
        <v>27</v>
      </c>
      <c r="G17" t="s">
        <v>28</v>
      </c>
      <c r="H17" t="s">
        <v>50</v>
      </c>
      <c r="I17" t="s">
        <v>31</v>
      </c>
      <c r="J17" s="5">
        <v>43108</v>
      </c>
      <c r="K17" t="s">
        <v>54</v>
      </c>
      <c r="L17" t="s">
        <v>59</v>
      </c>
      <c r="M17" t="s">
        <v>74</v>
      </c>
      <c r="N17" t="s">
        <v>84</v>
      </c>
      <c r="O17" s="12">
        <v>560</v>
      </c>
      <c r="P17">
        <v>32</v>
      </c>
      <c r="Q17" s="2">
        <f>Tabla1[[#This Row],[Precio unitario]]*Tabla1[[#This Row],[Cantidad]]</f>
        <v>17920</v>
      </c>
      <c r="R17" s="12">
        <v>1863.68</v>
      </c>
    </row>
    <row r="18" spans="2:18" x14ac:dyDescent="0.25">
      <c r="B18" s="8">
        <v>1013</v>
      </c>
      <c r="C18" s="5">
        <v>43128</v>
      </c>
      <c r="D18" s="8">
        <v>28</v>
      </c>
      <c r="E18" t="s">
        <v>13</v>
      </c>
      <c r="F18" t="s">
        <v>24</v>
      </c>
      <c r="G18" t="s">
        <v>38</v>
      </c>
      <c r="H18" t="s">
        <v>45</v>
      </c>
      <c r="I18" t="s">
        <v>36</v>
      </c>
      <c r="J18" s="5">
        <v>43130</v>
      </c>
      <c r="K18" t="s">
        <v>56</v>
      </c>
      <c r="L18" t="s">
        <v>58</v>
      </c>
      <c r="M18" t="s">
        <v>65</v>
      </c>
      <c r="N18" t="s">
        <v>82</v>
      </c>
      <c r="O18" s="12">
        <v>644</v>
      </c>
      <c r="P18">
        <v>55</v>
      </c>
      <c r="Q18" s="2">
        <f>Tabla1[[#This Row],[Precio unitario]]*Tabla1[[#This Row],[Cantidad]]</f>
        <v>35420</v>
      </c>
      <c r="R18" s="12">
        <v>3542</v>
      </c>
    </row>
    <row r="19" spans="2:18" x14ac:dyDescent="0.25">
      <c r="B19" s="8">
        <v>1014</v>
      </c>
      <c r="C19" s="5">
        <v>43108</v>
      </c>
      <c r="D19" s="8">
        <v>8</v>
      </c>
      <c r="E19" t="s">
        <v>9</v>
      </c>
      <c r="F19" t="s">
        <v>23</v>
      </c>
      <c r="G19" t="s">
        <v>22</v>
      </c>
      <c r="H19" t="s">
        <v>51</v>
      </c>
      <c r="I19" t="s">
        <v>31</v>
      </c>
      <c r="J19" s="5">
        <v>43110</v>
      </c>
      <c r="K19" t="s">
        <v>56</v>
      </c>
      <c r="L19" t="s">
        <v>58</v>
      </c>
      <c r="M19" t="s">
        <v>1</v>
      </c>
      <c r="N19" t="s">
        <v>93</v>
      </c>
      <c r="O19" s="12">
        <v>178.5</v>
      </c>
      <c r="P19">
        <v>47</v>
      </c>
      <c r="Q19" s="2">
        <f>Tabla1[[#This Row],[Precio unitario]]*Tabla1[[#This Row],[Cantidad]]</f>
        <v>8389.5</v>
      </c>
      <c r="R19" s="12">
        <v>864.11850000000004</v>
      </c>
    </row>
    <row r="20" spans="2:18" x14ac:dyDescent="0.25">
      <c r="B20" s="8">
        <v>1015</v>
      </c>
      <c r="C20" s="5">
        <v>43110</v>
      </c>
      <c r="D20" s="8">
        <v>10</v>
      </c>
      <c r="E20" t="s">
        <v>14</v>
      </c>
      <c r="F20" t="s">
        <v>33</v>
      </c>
      <c r="G20" t="s">
        <v>34</v>
      </c>
      <c r="H20" t="s">
        <v>48</v>
      </c>
      <c r="I20" t="s">
        <v>32</v>
      </c>
      <c r="J20" s="5">
        <v>43112</v>
      </c>
      <c r="K20" t="s">
        <v>54</v>
      </c>
      <c r="L20" t="s">
        <v>59</v>
      </c>
      <c r="M20" t="s">
        <v>77</v>
      </c>
      <c r="N20" t="s">
        <v>82</v>
      </c>
      <c r="O20" s="12">
        <v>41.86</v>
      </c>
      <c r="P20">
        <v>90</v>
      </c>
      <c r="Q20" s="2">
        <f>Tabla1[[#This Row],[Precio unitario]]*Tabla1[[#This Row],[Cantidad]]</f>
        <v>3767.4</v>
      </c>
      <c r="R20" s="12">
        <v>388.04220000000009</v>
      </c>
    </row>
    <row r="21" spans="2:18" x14ac:dyDescent="0.25">
      <c r="B21" s="8">
        <v>1016</v>
      </c>
      <c r="C21" s="5">
        <v>43107</v>
      </c>
      <c r="D21" s="8">
        <v>7</v>
      </c>
      <c r="E21" t="s">
        <v>15</v>
      </c>
      <c r="F21" t="s">
        <v>107</v>
      </c>
      <c r="G21" t="s">
        <v>107</v>
      </c>
      <c r="H21" t="s">
        <v>51</v>
      </c>
      <c r="I21" t="s">
        <v>31</v>
      </c>
      <c r="J21" s="5"/>
      <c r="L21"/>
      <c r="M21" t="s">
        <v>65</v>
      </c>
      <c r="N21" t="s">
        <v>82</v>
      </c>
      <c r="O21" s="12">
        <v>644</v>
      </c>
      <c r="P21">
        <v>24</v>
      </c>
      <c r="Q21" s="2">
        <f>Tabla1[[#This Row],[Precio unitario]]*Tabla1[[#This Row],[Cantidad]]</f>
        <v>15456</v>
      </c>
      <c r="R21" s="12">
        <v>1545.6000000000001</v>
      </c>
    </row>
    <row r="22" spans="2:18" x14ac:dyDescent="0.25">
      <c r="B22" s="8">
        <v>1017</v>
      </c>
      <c r="C22" s="5">
        <v>43110</v>
      </c>
      <c r="D22" s="8">
        <v>10</v>
      </c>
      <c r="E22" t="s">
        <v>14</v>
      </c>
      <c r="F22" t="s">
        <v>33</v>
      </c>
      <c r="G22" t="s">
        <v>34</v>
      </c>
      <c r="H22" t="s">
        <v>48</v>
      </c>
      <c r="I22" t="s">
        <v>32</v>
      </c>
      <c r="J22" s="5">
        <v>43112</v>
      </c>
      <c r="K22" t="s">
        <v>55</v>
      </c>
      <c r="L22"/>
      <c r="M22" t="s">
        <v>78</v>
      </c>
      <c r="N22" t="s">
        <v>94</v>
      </c>
      <c r="O22" s="12">
        <v>350</v>
      </c>
      <c r="P22">
        <v>34</v>
      </c>
      <c r="Q22" s="2">
        <f>Tabla1[[#This Row],[Precio unitario]]*Tabla1[[#This Row],[Cantidad]]</f>
        <v>11900</v>
      </c>
      <c r="R22" s="12">
        <v>1130.5</v>
      </c>
    </row>
    <row r="23" spans="2:18" x14ac:dyDescent="0.25">
      <c r="B23" s="8">
        <v>1018</v>
      </c>
      <c r="C23" s="5">
        <v>43110</v>
      </c>
      <c r="D23" s="8">
        <v>10</v>
      </c>
      <c r="E23" t="s">
        <v>14</v>
      </c>
      <c r="F23" t="s">
        <v>33</v>
      </c>
      <c r="G23" t="s">
        <v>34</v>
      </c>
      <c r="H23" t="s">
        <v>48</v>
      </c>
      <c r="I23" t="s">
        <v>32</v>
      </c>
      <c r="J23" s="5">
        <v>43112</v>
      </c>
      <c r="K23" t="s">
        <v>55</v>
      </c>
      <c r="L23"/>
      <c r="M23" t="s">
        <v>67</v>
      </c>
      <c r="N23" t="s">
        <v>85</v>
      </c>
      <c r="O23" s="12">
        <v>308</v>
      </c>
      <c r="P23">
        <v>17</v>
      </c>
      <c r="Q23" s="2">
        <f>Tabla1[[#This Row],[Precio unitario]]*Tabla1[[#This Row],[Cantidad]]</f>
        <v>5236</v>
      </c>
      <c r="R23" s="12">
        <v>502.65599999999995</v>
      </c>
    </row>
    <row r="24" spans="2:18" x14ac:dyDescent="0.25">
      <c r="B24" s="8">
        <v>1019</v>
      </c>
      <c r="C24" s="5">
        <v>43110</v>
      </c>
      <c r="D24" s="8">
        <v>10</v>
      </c>
      <c r="E24" t="s">
        <v>14</v>
      </c>
      <c r="F24" t="s">
        <v>33</v>
      </c>
      <c r="G24" t="s">
        <v>34</v>
      </c>
      <c r="H24" t="s">
        <v>48</v>
      </c>
      <c r="I24" t="s">
        <v>32</v>
      </c>
      <c r="J24" s="5">
        <v>43112</v>
      </c>
      <c r="K24" t="s">
        <v>55</v>
      </c>
      <c r="L24"/>
      <c r="M24" t="s">
        <v>76</v>
      </c>
      <c r="N24" t="s">
        <v>92</v>
      </c>
      <c r="O24" s="12">
        <v>128.79999999999998</v>
      </c>
      <c r="P24">
        <v>44</v>
      </c>
      <c r="Q24" s="2">
        <f>Tabla1[[#This Row],[Precio unitario]]*Tabla1[[#This Row],[Cantidad]]</f>
        <v>5667.1999999999989</v>
      </c>
      <c r="R24" s="12">
        <v>589.38879999999995</v>
      </c>
    </row>
    <row r="25" spans="2:18" x14ac:dyDescent="0.25">
      <c r="B25" s="8">
        <v>1020</v>
      </c>
      <c r="C25" s="5">
        <v>43111</v>
      </c>
      <c r="D25" s="8">
        <v>11</v>
      </c>
      <c r="E25" t="s">
        <v>16</v>
      </c>
      <c r="F25" t="s">
        <v>37</v>
      </c>
      <c r="G25" t="s">
        <v>37</v>
      </c>
      <c r="H25" t="s">
        <v>45</v>
      </c>
      <c r="I25" t="s">
        <v>36</v>
      </c>
      <c r="J25" s="5"/>
      <c r="K25" t="s">
        <v>56</v>
      </c>
      <c r="L25"/>
      <c r="M25" t="s">
        <v>62</v>
      </c>
      <c r="N25" t="s">
        <v>91</v>
      </c>
      <c r="O25" s="12">
        <v>49</v>
      </c>
      <c r="P25">
        <v>81</v>
      </c>
      <c r="Q25" s="2">
        <f>Tabla1[[#This Row],[Precio unitario]]*Tabla1[[#This Row],[Cantidad]]</f>
        <v>3969</v>
      </c>
      <c r="R25" s="12">
        <v>384.99299999999999</v>
      </c>
    </row>
    <row r="26" spans="2:18" x14ac:dyDescent="0.25">
      <c r="B26" s="8">
        <v>1021</v>
      </c>
      <c r="C26" s="5">
        <v>43111</v>
      </c>
      <c r="D26" s="8">
        <v>11</v>
      </c>
      <c r="E26" t="s">
        <v>16</v>
      </c>
      <c r="F26" t="s">
        <v>37</v>
      </c>
      <c r="G26" t="s">
        <v>37</v>
      </c>
      <c r="H26" t="s">
        <v>45</v>
      </c>
      <c r="I26" t="s">
        <v>36</v>
      </c>
      <c r="J26" s="5"/>
      <c r="K26" t="s">
        <v>56</v>
      </c>
      <c r="L26"/>
      <c r="M26" t="s">
        <v>77</v>
      </c>
      <c r="N26" t="s">
        <v>82</v>
      </c>
      <c r="O26" s="12">
        <v>41.86</v>
      </c>
      <c r="P26">
        <v>49</v>
      </c>
      <c r="Q26" s="2">
        <f>Tabla1[[#This Row],[Precio unitario]]*Tabla1[[#This Row],[Cantidad]]</f>
        <v>2051.14</v>
      </c>
      <c r="R26" s="12">
        <v>211.26742000000007</v>
      </c>
    </row>
    <row r="27" spans="2:18" x14ac:dyDescent="0.25">
      <c r="B27" s="8">
        <v>1022</v>
      </c>
      <c r="C27" s="5">
        <v>43101</v>
      </c>
      <c r="D27" s="8">
        <v>1</v>
      </c>
      <c r="E27" t="s">
        <v>17</v>
      </c>
      <c r="F27" t="s">
        <v>29</v>
      </c>
      <c r="G27" t="s">
        <v>30</v>
      </c>
      <c r="H27" t="s">
        <v>51</v>
      </c>
      <c r="I27" t="s">
        <v>31</v>
      </c>
      <c r="J27" s="5"/>
      <c r="L27"/>
      <c r="M27" t="s">
        <v>75</v>
      </c>
      <c r="N27" t="s">
        <v>82</v>
      </c>
      <c r="O27" s="12">
        <v>252</v>
      </c>
      <c r="P27">
        <v>42</v>
      </c>
      <c r="Q27" s="2">
        <f>Tabla1[[#This Row],[Precio unitario]]*Tabla1[[#This Row],[Cantidad]]</f>
        <v>10584</v>
      </c>
      <c r="R27" s="12">
        <v>1058.4000000000001</v>
      </c>
    </row>
    <row r="28" spans="2:18" x14ac:dyDescent="0.25">
      <c r="B28" s="8">
        <v>1023</v>
      </c>
      <c r="C28" s="5">
        <v>43101</v>
      </c>
      <c r="D28" s="8">
        <v>1</v>
      </c>
      <c r="E28" t="s">
        <v>17</v>
      </c>
      <c r="F28" t="s">
        <v>29</v>
      </c>
      <c r="G28" t="s">
        <v>30</v>
      </c>
      <c r="H28" t="s">
        <v>51</v>
      </c>
      <c r="I28" t="s">
        <v>31</v>
      </c>
      <c r="J28" s="5"/>
      <c r="L28"/>
      <c r="M28" t="s">
        <v>65</v>
      </c>
      <c r="N28" t="s">
        <v>82</v>
      </c>
      <c r="O28" s="12">
        <v>644</v>
      </c>
      <c r="P28">
        <v>58</v>
      </c>
      <c r="Q28" s="2">
        <f>Tabla1[[#This Row],[Precio unitario]]*Tabla1[[#This Row],[Cantidad]]</f>
        <v>37352</v>
      </c>
      <c r="R28" s="12">
        <v>3772.5520000000001</v>
      </c>
    </row>
    <row r="29" spans="2:18" x14ac:dyDescent="0.25">
      <c r="B29" s="8">
        <v>1024</v>
      </c>
      <c r="C29" s="5">
        <v>43101</v>
      </c>
      <c r="D29" s="8">
        <v>1</v>
      </c>
      <c r="E29" t="s">
        <v>17</v>
      </c>
      <c r="F29" t="s">
        <v>29</v>
      </c>
      <c r="G29" t="s">
        <v>30</v>
      </c>
      <c r="H29" t="s">
        <v>51</v>
      </c>
      <c r="I29" t="s">
        <v>31</v>
      </c>
      <c r="J29" s="5"/>
      <c r="L29"/>
      <c r="M29" t="s">
        <v>77</v>
      </c>
      <c r="N29" t="s">
        <v>82</v>
      </c>
      <c r="O29" s="12">
        <v>41.86</v>
      </c>
      <c r="P29">
        <v>67</v>
      </c>
      <c r="Q29" s="2">
        <f>Tabla1[[#This Row],[Precio unitario]]*Tabla1[[#This Row],[Cantidad]]</f>
        <v>2804.62</v>
      </c>
      <c r="R29" s="12">
        <v>280.46199999999999</v>
      </c>
    </row>
    <row r="30" spans="2:18" x14ac:dyDescent="0.25">
      <c r="B30" s="8">
        <v>1025</v>
      </c>
      <c r="C30" s="5">
        <v>43128</v>
      </c>
      <c r="D30" s="8">
        <v>28</v>
      </c>
      <c r="E30" t="s">
        <v>13</v>
      </c>
      <c r="F30" t="s">
        <v>24</v>
      </c>
      <c r="G30" t="s">
        <v>38</v>
      </c>
      <c r="H30" t="s">
        <v>45</v>
      </c>
      <c r="I30" t="s">
        <v>36</v>
      </c>
      <c r="J30" s="5">
        <v>43130</v>
      </c>
      <c r="K30" t="s">
        <v>56</v>
      </c>
      <c r="L30" t="s">
        <v>59</v>
      </c>
      <c r="M30" t="s">
        <v>66</v>
      </c>
      <c r="N30" t="s">
        <v>83</v>
      </c>
      <c r="O30" s="12">
        <v>135.1</v>
      </c>
      <c r="P30">
        <v>100</v>
      </c>
      <c r="Q30" s="2">
        <f>Tabla1[[#This Row],[Precio unitario]]*Tabla1[[#This Row],[Cantidad]]</f>
        <v>13510</v>
      </c>
      <c r="R30" s="12">
        <v>1310.47</v>
      </c>
    </row>
    <row r="31" spans="2:18" x14ac:dyDescent="0.25">
      <c r="B31" s="8">
        <v>1026</v>
      </c>
      <c r="C31" s="5">
        <v>43128</v>
      </c>
      <c r="D31" s="8">
        <v>28</v>
      </c>
      <c r="E31" t="s">
        <v>13</v>
      </c>
      <c r="F31" t="s">
        <v>24</v>
      </c>
      <c r="G31" t="s">
        <v>38</v>
      </c>
      <c r="H31" t="s">
        <v>45</v>
      </c>
      <c r="I31" t="s">
        <v>36</v>
      </c>
      <c r="J31" s="5">
        <v>43130</v>
      </c>
      <c r="K31" t="s">
        <v>56</v>
      </c>
      <c r="L31" t="s">
        <v>59</v>
      </c>
      <c r="M31" t="s">
        <v>68</v>
      </c>
      <c r="N31" t="s">
        <v>86</v>
      </c>
      <c r="O31" s="12">
        <v>257.59999999999997</v>
      </c>
      <c r="P31">
        <v>63</v>
      </c>
      <c r="Q31" s="2">
        <f>Tabla1[[#This Row],[Precio unitario]]*Tabla1[[#This Row],[Cantidad]]</f>
        <v>16228.799999999997</v>
      </c>
      <c r="R31" s="12">
        <v>1606.6511999999998</v>
      </c>
    </row>
    <row r="32" spans="2:18" x14ac:dyDescent="0.25">
      <c r="B32" s="8">
        <v>1027</v>
      </c>
      <c r="C32" s="5">
        <v>43109</v>
      </c>
      <c r="D32" s="8">
        <v>9</v>
      </c>
      <c r="E32" t="s">
        <v>18</v>
      </c>
      <c r="F32" t="s">
        <v>25</v>
      </c>
      <c r="G32" t="s">
        <v>26</v>
      </c>
      <c r="H32" t="s">
        <v>52</v>
      </c>
      <c r="I32" t="s">
        <v>39</v>
      </c>
      <c r="J32" s="5">
        <v>43111</v>
      </c>
      <c r="K32" t="s">
        <v>55</v>
      </c>
      <c r="L32" t="s">
        <v>58</v>
      </c>
      <c r="M32" t="s">
        <v>2</v>
      </c>
      <c r="N32" t="s">
        <v>3</v>
      </c>
      <c r="O32" s="12">
        <v>273</v>
      </c>
      <c r="P32">
        <v>57</v>
      </c>
      <c r="Q32" s="2">
        <f>Tabla1[[#This Row],[Precio unitario]]*Tabla1[[#This Row],[Cantidad]]</f>
        <v>15561</v>
      </c>
      <c r="R32" s="12">
        <v>1540.539</v>
      </c>
    </row>
    <row r="33" spans="2:18" x14ac:dyDescent="0.25">
      <c r="B33" s="8">
        <v>1028</v>
      </c>
      <c r="C33" s="5">
        <v>43109</v>
      </c>
      <c r="D33" s="8">
        <v>9</v>
      </c>
      <c r="E33" t="s">
        <v>18</v>
      </c>
      <c r="F33" t="s">
        <v>25</v>
      </c>
      <c r="G33" t="s">
        <v>26</v>
      </c>
      <c r="H33" t="s">
        <v>52</v>
      </c>
      <c r="I33" t="s">
        <v>39</v>
      </c>
      <c r="J33" s="5">
        <v>43111</v>
      </c>
      <c r="K33" t="s">
        <v>55</v>
      </c>
      <c r="L33" t="s">
        <v>58</v>
      </c>
      <c r="M33" t="s">
        <v>4</v>
      </c>
      <c r="N33" t="s">
        <v>87</v>
      </c>
      <c r="O33" s="12">
        <v>487.19999999999993</v>
      </c>
      <c r="P33">
        <v>81</v>
      </c>
      <c r="Q33" s="2">
        <f>Tabla1[[#This Row],[Precio unitario]]*Tabla1[[#This Row],[Cantidad]]</f>
        <v>39463.199999999997</v>
      </c>
      <c r="R33" s="12">
        <v>4143.6359999999995</v>
      </c>
    </row>
    <row r="34" spans="2:18" x14ac:dyDescent="0.25">
      <c r="B34" s="8">
        <v>1029</v>
      </c>
      <c r="C34" s="5">
        <v>43106</v>
      </c>
      <c r="D34" s="8">
        <v>6</v>
      </c>
      <c r="E34" t="s">
        <v>12</v>
      </c>
      <c r="F34" t="s">
        <v>27</v>
      </c>
      <c r="G34" t="s">
        <v>28</v>
      </c>
      <c r="H34" t="s">
        <v>50</v>
      </c>
      <c r="I34" t="s">
        <v>31</v>
      </c>
      <c r="J34" s="5">
        <v>43108</v>
      </c>
      <c r="K34" t="s">
        <v>54</v>
      </c>
      <c r="L34" t="s">
        <v>59</v>
      </c>
      <c r="M34" t="s">
        <v>61</v>
      </c>
      <c r="N34" t="s">
        <v>82</v>
      </c>
      <c r="O34" s="12">
        <v>196</v>
      </c>
      <c r="P34">
        <v>71</v>
      </c>
      <c r="Q34" s="2">
        <f>Tabla1[[#This Row],[Precio unitario]]*Tabla1[[#This Row],[Cantidad]]</f>
        <v>13916</v>
      </c>
      <c r="R34" s="12">
        <v>1335.9360000000001</v>
      </c>
    </row>
    <row r="35" spans="2:18" x14ac:dyDescent="0.25">
      <c r="B35" s="8">
        <v>1030</v>
      </c>
      <c r="C35" s="5">
        <v>43139</v>
      </c>
      <c r="D35" s="8">
        <v>8</v>
      </c>
      <c r="E35" t="s">
        <v>9</v>
      </c>
      <c r="F35" t="s">
        <v>23</v>
      </c>
      <c r="G35" t="s">
        <v>22</v>
      </c>
      <c r="H35" t="s">
        <v>51</v>
      </c>
      <c r="I35" t="s">
        <v>31</v>
      </c>
      <c r="J35" s="5">
        <v>43141</v>
      </c>
      <c r="K35" t="s">
        <v>54</v>
      </c>
      <c r="L35" t="s">
        <v>58</v>
      </c>
      <c r="M35" t="s">
        <v>74</v>
      </c>
      <c r="N35" t="s">
        <v>84</v>
      </c>
      <c r="O35" s="12">
        <v>560</v>
      </c>
      <c r="P35">
        <v>32</v>
      </c>
      <c r="Q35" s="2">
        <f>Tabla1[[#This Row],[Precio unitario]]*Tabla1[[#This Row],[Cantidad]]</f>
        <v>17920</v>
      </c>
      <c r="R35" s="12">
        <v>1809.92</v>
      </c>
    </row>
    <row r="36" spans="2:18" x14ac:dyDescent="0.25">
      <c r="B36" s="8">
        <v>1031</v>
      </c>
      <c r="C36" s="5">
        <v>43134</v>
      </c>
      <c r="D36" s="8">
        <v>3</v>
      </c>
      <c r="E36" t="s">
        <v>11</v>
      </c>
      <c r="F36" t="s">
        <v>43</v>
      </c>
      <c r="G36" t="s">
        <v>44</v>
      </c>
      <c r="H36" t="s">
        <v>49</v>
      </c>
      <c r="I36" t="s">
        <v>39</v>
      </c>
      <c r="J36" s="5">
        <v>43136</v>
      </c>
      <c r="K36" t="s">
        <v>54</v>
      </c>
      <c r="L36" t="s">
        <v>60</v>
      </c>
      <c r="M36" t="s">
        <v>69</v>
      </c>
      <c r="N36" t="s">
        <v>85</v>
      </c>
      <c r="O36" s="12">
        <v>140</v>
      </c>
      <c r="P36">
        <v>63</v>
      </c>
      <c r="Q36" s="2">
        <f>Tabla1[[#This Row],[Precio unitario]]*Tabla1[[#This Row],[Cantidad]]</f>
        <v>8820</v>
      </c>
      <c r="R36" s="12">
        <v>917.28</v>
      </c>
    </row>
    <row r="37" spans="2:18" x14ac:dyDescent="0.25">
      <c r="B37" s="8">
        <v>1032</v>
      </c>
      <c r="C37" s="5">
        <v>43134</v>
      </c>
      <c r="D37" s="8">
        <v>3</v>
      </c>
      <c r="E37" t="s">
        <v>11</v>
      </c>
      <c r="F37" t="s">
        <v>43</v>
      </c>
      <c r="G37" t="s">
        <v>44</v>
      </c>
      <c r="H37" t="s">
        <v>49</v>
      </c>
      <c r="I37" t="s">
        <v>39</v>
      </c>
      <c r="J37" s="5">
        <v>43136</v>
      </c>
      <c r="K37" t="s">
        <v>54</v>
      </c>
      <c r="L37" t="s">
        <v>60</v>
      </c>
      <c r="M37" t="s">
        <v>74</v>
      </c>
      <c r="N37" t="s">
        <v>84</v>
      </c>
      <c r="O37" s="12">
        <v>560</v>
      </c>
      <c r="P37">
        <v>30</v>
      </c>
      <c r="Q37" s="2">
        <f>Tabla1[[#This Row],[Precio unitario]]*Tabla1[[#This Row],[Cantidad]]</f>
        <v>16800</v>
      </c>
      <c r="R37" s="12">
        <v>1680</v>
      </c>
    </row>
    <row r="38" spans="2:18" x14ac:dyDescent="0.25">
      <c r="B38" s="8">
        <v>1033</v>
      </c>
      <c r="C38" s="5">
        <v>43137</v>
      </c>
      <c r="D38" s="8">
        <v>6</v>
      </c>
      <c r="E38" t="s">
        <v>12</v>
      </c>
      <c r="F38" t="s">
        <v>27</v>
      </c>
      <c r="G38" t="s">
        <v>28</v>
      </c>
      <c r="H38" t="s">
        <v>50</v>
      </c>
      <c r="I38" t="s">
        <v>31</v>
      </c>
      <c r="J38" s="5">
        <v>43139</v>
      </c>
      <c r="K38" t="s">
        <v>54</v>
      </c>
      <c r="L38" t="s">
        <v>59</v>
      </c>
      <c r="N38" t="s">
        <v>88</v>
      </c>
      <c r="O38" s="12"/>
      <c r="Q38" s="2"/>
      <c r="R38" s="12">
        <v>602</v>
      </c>
    </row>
    <row r="39" spans="2:18" x14ac:dyDescent="0.25">
      <c r="B39" s="8">
        <v>1034</v>
      </c>
      <c r="C39" s="5">
        <v>43159</v>
      </c>
      <c r="D39" s="8">
        <v>28</v>
      </c>
      <c r="E39" t="s">
        <v>13</v>
      </c>
      <c r="F39" t="s">
        <v>24</v>
      </c>
      <c r="G39" t="s">
        <v>38</v>
      </c>
      <c r="H39" t="s">
        <v>45</v>
      </c>
      <c r="I39" t="s">
        <v>36</v>
      </c>
      <c r="J39" s="5">
        <v>43161</v>
      </c>
      <c r="K39" t="s">
        <v>56</v>
      </c>
      <c r="L39" t="s">
        <v>58</v>
      </c>
      <c r="N39" t="s">
        <v>88</v>
      </c>
      <c r="O39" s="12"/>
      <c r="Q39" s="2"/>
      <c r="R39" s="12">
        <v>434</v>
      </c>
    </row>
    <row r="40" spans="2:18" x14ac:dyDescent="0.25">
      <c r="B40" s="8">
        <v>1035</v>
      </c>
      <c r="C40" s="5">
        <v>43139</v>
      </c>
      <c r="D40" s="8">
        <v>8</v>
      </c>
      <c r="E40" t="s">
        <v>9</v>
      </c>
      <c r="F40" t="s">
        <v>23</v>
      </c>
      <c r="G40" t="s">
        <v>22</v>
      </c>
      <c r="H40" t="s">
        <v>51</v>
      </c>
      <c r="I40" t="s">
        <v>31</v>
      </c>
      <c r="J40" s="5">
        <v>43141</v>
      </c>
      <c r="K40" t="s">
        <v>56</v>
      </c>
      <c r="L40" t="s">
        <v>58</v>
      </c>
      <c r="N40" t="s">
        <v>88</v>
      </c>
      <c r="O40" s="12"/>
      <c r="Q40" s="2"/>
      <c r="R40" s="12">
        <v>644</v>
      </c>
    </row>
    <row r="41" spans="2:18" x14ac:dyDescent="0.25">
      <c r="B41" s="8">
        <v>1036</v>
      </c>
      <c r="C41" s="5">
        <v>43141</v>
      </c>
      <c r="D41" s="8">
        <v>10</v>
      </c>
      <c r="E41" t="s">
        <v>14</v>
      </c>
      <c r="F41" t="s">
        <v>33</v>
      </c>
      <c r="G41" t="s">
        <v>34</v>
      </c>
      <c r="H41" t="s">
        <v>48</v>
      </c>
      <c r="I41" t="s">
        <v>32</v>
      </c>
      <c r="J41" s="5">
        <v>43143</v>
      </c>
      <c r="K41" t="s">
        <v>54</v>
      </c>
      <c r="L41" t="s">
        <v>59</v>
      </c>
      <c r="M41" t="s">
        <v>70</v>
      </c>
      <c r="N41" t="s">
        <v>91</v>
      </c>
      <c r="O41" s="12">
        <v>140</v>
      </c>
      <c r="P41">
        <v>47</v>
      </c>
      <c r="Q41" s="2">
        <f>Tabla1[[#This Row],[Precio unitario]]*Tabla1[[#This Row],[Cantidad]]</f>
        <v>6580</v>
      </c>
      <c r="R41" s="12">
        <v>684.32</v>
      </c>
    </row>
    <row r="42" spans="2:18" x14ac:dyDescent="0.25">
      <c r="B42" s="8">
        <v>1038</v>
      </c>
      <c r="C42" s="5">
        <v>43141</v>
      </c>
      <c r="D42" s="8">
        <v>10</v>
      </c>
      <c r="E42" t="s">
        <v>14</v>
      </c>
      <c r="F42" t="s">
        <v>33</v>
      </c>
      <c r="G42" t="s">
        <v>34</v>
      </c>
      <c r="H42" t="s">
        <v>48</v>
      </c>
      <c r="I42" t="s">
        <v>32</v>
      </c>
      <c r="J42" s="5"/>
      <c r="K42" t="s">
        <v>55</v>
      </c>
      <c r="L42"/>
      <c r="M42" t="s">
        <v>62</v>
      </c>
      <c r="N42" t="s">
        <v>91</v>
      </c>
      <c r="O42" s="12">
        <v>49</v>
      </c>
      <c r="P42">
        <v>49</v>
      </c>
      <c r="Q42" s="2">
        <f>Tabla1[[#This Row],[Precio unitario]]*Tabla1[[#This Row],[Cantidad]]</f>
        <v>2401</v>
      </c>
      <c r="R42" s="12">
        <v>230.49600000000004</v>
      </c>
    </row>
    <row r="43" spans="2:18" x14ac:dyDescent="0.25">
      <c r="B43" s="8">
        <v>1039</v>
      </c>
      <c r="C43" s="5">
        <v>43142</v>
      </c>
      <c r="D43" s="8">
        <v>11</v>
      </c>
      <c r="E43" t="s">
        <v>16</v>
      </c>
      <c r="F43" t="s">
        <v>37</v>
      </c>
      <c r="G43" t="s">
        <v>37</v>
      </c>
      <c r="H43" t="s">
        <v>45</v>
      </c>
      <c r="I43" t="s">
        <v>36</v>
      </c>
      <c r="J43" s="5"/>
      <c r="K43" t="s">
        <v>56</v>
      </c>
      <c r="L43"/>
      <c r="M43" t="s">
        <v>74</v>
      </c>
      <c r="N43" t="s">
        <v>84</v>
      </c>
      <c r="O43" s="12">
        <v>560</v>
      </c>
      <c r="P43">
        <v>72</v>
      </c>
      <c r="Q43" s="2">
        <f>Tabla1[[#This Row],[Precio unitario]]*Tabla1[[#This Row],[Cantidad]]</f>
        <v>40320</v>
      </c>
      <c r="R43" s="12">
        <v>3991.6800000000003</v>
      </c>
    </row>
    <row r="44" spans="2:18" x14ac:dyDescent="0.25">
      <c r="B44" s="8">
        <v>1040</v>
      </c>
      <c r="C44" s="5">
        <v>43132</v>
      </c>
      <c r="D44" s="8">
        <v>1</v>
      </c>
      <c r="E44" t="s">
        <v>17</v>
      </c>
      <c r="F44" t="s">
        <v>29</v>
      </c>
      <c r="G44" t="s">
        <v>30</v>
      </c>
      <c r="H44" t="s">
        <v>51</v>
      </c>
      <c r="I44" t="s">
        <v>31</v>
      </c>
      <c r="J44" s="5"/>
      <c r="K44" t="s">
        <v>56</v>
      </c>
      <c r="L44"/>
      <c r="M44" t="s">
        <v>68</v>
      </c>
      <c r="N44" t="s">
        <v>86</v>
      </c>
      <c r="O44" s="12">
        <v>257.59999999999997</v>
      </c>
      <c r="P44">
        <v>13</v>
      </c>
      <c r="Q44" s="2">
        <f>Tabla1[[#This Row],[Precio unitario]]*Tabla1[[#This Row],[Cantidad]]</f>
        <v>3348.7999999999997</v>
      </c>
      <c r="R44" s="12">
        <v>331.53120000000001</v>
      </c>
    </row>
    <row r="45" spans="2:18" x14ac:dyDescent="0.25">
      <c r="B45" s="8">
        <v>1041</v>
      </c>
      <c r="C45" s="5">
        <v>43159</v>
      </c>
      <c r="D45" s="8">
        <v>28</v>
      </c>
      <c r="E45" t="s">
        <v>13</v>
      </c>
      <c r="F45" t="s">
        <v>24</v>
      </c>
      <c r="G45" t="s">
        <v>38</v>
      </c>
      <c r="H45" t="s">
        <v>45</v>
      </c>
      <c r="I45" t="s">
        <v>36</v>
      </c>
      <c r="J45" s="5">
        <v>43161</v>
      </c>
      <c r="K45" t="s">
        <v>56</v>
      </c>
      <c r="L45" t="s">
        <v>59</v>
      </c>
      <c r="M45" t="s">
        <v>65</v>
      </c>
      <c r="N45" t="s">
        <v>82</v>
      </c>
      <c r="O45" s="12">
        <v>644</v>
      </c>
      <c r="P45">
        <v>32</v>
      </c>
      <c r="Q45" s="2">
        <f>Tabla1[[#This Row],[Precio unitario]]*Tabla1[[#This Row],[Cantidad]]</f>
        <v>20608</v>
      </c>
      <c r="R45" s="12">
        <v>2081.4080000000004</v>
      </c>
    </row>
    <row r="46" spans="2:18" x14ac:dyDescent="0.25">
      <c r="B46" s="8">
        <v>1042</v>
      </c>
      <c r="C46" s="5">
        <v>43140</v>
      </c>
      <c r="D46" s="8">
        <v>9</v>
      </c>
      <c r="E46" t="s">
        <v>18</v>
      </c>
      <c r="F46" t="s">
        <v>25</v>
      </c>
      <c r="G46" t="s">
        <v>26</v>
      </c>
      <c r="H46" t="s">
        <v>52</v>
      </c>
      <c r="I46" t="s">
        <v>39</v>
      </c>
      <c r="J46" s="5">
        <v>43142</v>
      </c>
      <c r="K46" t="s">
        <v>55</v>
      </c>
      <c r="L46" t="s">
        <v>58</v>
      </c>
      <c r="M46" t="s">
        <v>66</v>
      </c>
      <c r="N46" t="s">
        <v>83</v>
      </c>
      <c r="O46" s="12">
        <v>135.1</v>
      </c>
      <c r="P46">
        <v>27</v>
      </c>
      <c r="Q46" s="2">
        <f>Tabla1[[#This Row],[Precio unitario]]*Tabla1[[#This Row],[Cantidad]]</f>
        <v>3647.7</v>
      </c>
      <c r="R46" s="12">
        <v>346.53150000000005</v>
      </c>
    </row>
    <row r="47" spans="2:18" x14ac:dyDescent="0.25">
      <c r="B47" s="8">
        <v>1043</v>
      </c>
      <c r="C47" s="5">
        <v>43137</v>
      </c>
      <c r="D47" s="8">
        <v>6</v>
      </c>
      <c r="E47" t="s">
        <v>12</v>
      </c>
      <c r="F47" t="s">
        <v>27</v>
      </c>
      <c r="G47" t="s">
        <v>28</v>
      </c>
      <c r="H47" t="s">
        <v>50</v>
      </c>
      <c r="I47" t="s">
        <v>31</v>
      </c>
      <c r="J47" s="5">
        <v>43139</v>
      </c>
      <c r="K47" t="s">
        <v>54</v>
      </c>
      <c r="L47" t="s">
        <v>59</v>
      </c>
      <c r="M47" t="s">
        <v>1</v>
      </c>
      <c r="N47" t="s">
        <v>93</v>
      </c>
      <c r="O47" s="12">
        <v>178.5</v>
      </c>
      <c r="P47">
        <v>71</v>
      </c>
      <c r="Q47" s="2">
        <f>Tabla1[[#This Row],[Precio unitario]]*Tabla1[[#This Row],[Cantidad]]</f>
        <v>12673.5</v>
      </c>
      <c r="R47" s="12">
        <v>1280.0235</v>
      </c>
    </row>
    <row r="48" spans="2:18" x14ac:dyDescent="0.25">
      <c r="B48" s="8">
        <v>1044</v>
      </c>
      <c r="C48" s="5">
        <v>43139</v>
      </c>
      <c r="D48" s="8">
        <v>8</v>
      </c>
      <c r="E48" t="s">
        <v>9</v>
      </c>
      <c r="F48" t="s">
        <v>23</v>
      </c>
      <c r="G48" t="s">
        <v>22</v>
      </c>
      <c r="H48" t="s">
        <v>51</v>
      </c>
      <c r="I48" t="s">
        <v>31</v>
      </c>
      <c r="J48" s="5">
        <v>43141</v>
      </c>
      <c r="K48" t="s">
        <v>54</v>
      </c>
      <c r="L48" t="s">
        <v>58</v>
      </c>
      <c r="M48" t="s">
        <v>1</v>
      </c>
      <c r="N48" t="s">
        <v>93</v>
      </c>
      <c r="O48" s="12">
        <v>178.5</v>
      </c>
      <c r="P48">
        <v>13</v>
      </c>
      <c r="Q48" s="2">
        <f>Tabla1[[#This Row],[Precio unitario]]*Tabla1[[#This Row],[Cantidad]]</f>
        <v>2320.5</v>
      </c>
      <c r="R48" s="12">
        <v>220.44749999999996</v>
      </c>
    </row>
    <row r="49" spans="2:18" x14ac:dyDescent="0.25">
      <c r="B49" s="8">
        <v>1045</v>
      </c>
      <c r="C49" s="5">
        <v>43156</v>
      </c>
      <c r="D49" s="8">
        <v>25</v>
      </c>
      <c r="E49" t="s">
        <v>19</v>
      </c>
      <c r="F49" t="s">
        <v>33</v>
      </c>
      <c r="G49" t="s">
        <v>34</v>
      </c>
      <c r="H49" t="s">
        <v>48</v>
      </c>
      <c r="I49" t="s">
        <v>32</v>
      </c>
      <c r="J49" s="5">
        <v>43158</v>
      </c>
      <c r="K49" t="s">
        <v>55</v>
      </c>
      <c r="L49" t="s">
        <v>60</v>
      </c>
      <c r="M49" t="s">
        <v>67</v>
      </c>
      <c r="N49" t="s">
        <v>85</v>
      </c>
      <c r="O49" s="12">
        <v>308</v>
      </c>
      <c r="P49">
        <v>98</v>
      </c>
      <c r="Q49" s="2">
        <f>Tabla1[[#This Row],[Precio unitario]]*Tabla1[[#This Row],[Cantidad]]</f>
        <v>30184</v>
      </c>
      <c r="R49" s="12">
        <v>2867.4800000000005</v>
      </c>
    </row>
    <row r="50" spans="2:18" x14ac:dyDescent="0.25">
      <c r="B50" s="8">
        <v>1046</v>
      </c>
      <c r="C50" s="5">
        <v>43157</v>
      </c>
      <c r="D50" s="8">
        <v>26</v>
      </c>
      <c r="E50" t="s">
        <v>20</v>
      </c>
      <c r="F50" t="s">
        <v>37</v>
      </c>
      <c r="G50" t="s">
        <v>37</v>
      </c>
      <c r="H50" t="s">
        <v>45</v>
      </c>
      <c r="I50" t="s">
        <v>36</v>
      </c>
      <c r="J50" s="5">
        <v>43159</v>
      </c>
      <c r="K50" t="s">
        <v>56</v>
      </c>
      <c r="L50" t="s">
        <v>59</v>
      </c>
      <c r="M50" t="s">
        <v>78</v>
      </c>
      <c r="N50" t="s">
        <v>94</v>
      </c>
      <c r="O50" s="12">
        <v>350</v>
      </c>
      <c r="P50">
        <v>21</v>
      </c>
      <c r="Q50" s="2">
        <f>Tabla1[[#This Row],[Precio unitario]]*Tabla1[[#This Row],[Cantidad]]</f>
        <v>7350</v>
      </c>
      <c r="R50" s="12">
        <v>749.7</v>
      </c>
    </row>
    <row r="51" spans="2:18" x14ac:dyDescent="0.25">
      <c r="B51" s="8">
        <v>1047</v>
      </c>
      <c r="C51" s="5">
        <v>43160</v>
      </c>
      <c r="D51" s="8">
        <v>29</v>
      </c>
      <c r="E51" t="s">
        <v>10</v>
      </c>
      <c r="F51" t="s">
        <v>40</v>
      </c>
      <c r="G51" t="s">
        <v>26</v>
      </c>
      <c r="H51" t="s">
        <v>47</v>
      </c>
      <c r="I51" t="s">
        <v>39</v>
      </c>
      <c r="J51" s="5">
        <v>43162</v>
      </c>
      <c r="K51" t="s">
        <v>54</v>
      </c>
      <c r="L51" t="s">
        <v>58</v>
      </c>
      <c r="M51" t="s">
        <v>71</v>
      </c>
      <c r="N51" t="s">
        <v>95</v>
      </c>
      <c r="O51" s="12">
        <v>546</v>
      </c>
      <c r="P51">
        <v>26</v>
      </c>
      <c r="Q51" s="2">
        <f>Tabla1[[#This Row],[Precio unitario]]*Tabla1[[#This Row],[Cantidad]]</f>
        <v>14196</v>
      </c>
      <c r="R51" s="12">
        <v>1490.5800000000002</v>
      </c>
    </row>
    <row r="52" spans="2:18" x14ac:dyDescent="0.25">
      <c r="B52" s="8">
        <v>1048</v>
      </c>
      <c r="C52" s="5">
        <v>43137</v>
      </c>
      <c r="D52" s="8">
        <v>6</v>
      </c>
      <c r="E52" t="s">
        <v>12</v>
      </c>
      <c r="F52" t="s">
        <v>27</v>
      </c>
      <c r="G52" t="s">
        <v>28</v>
      </c>
      <c r="H52" t="s">
        <v>50</v>
      </c>
      <c r="I52" t="s">
        <v>31</v>
      </c>
      <c r="J52" s="5">
        <v>43139</v>
      </c>
      <c r="K52" t="s">
        <v>56</v>
      </c>
      <c r="L52" t="s">
        <v>58</v>
      </c>
      <c r="M52" t="s">
        <v>63</v>
      </c>
      <c r="N52" t="s">
        <v>91</v>
      </c>
      <c r="O52" s="12">
        <v>420</v>
      </c>
      <c r="P52">
        <v>96</v>
      </c>
      <c r="Q52" s="2">
        <f>Tabla1[[#This Row],[Precio unitario]]*Tabla1[[#This Row],[Cantidad]]</f>
        <v>40320</v>
      </c>
      <c r="R52" s="12">
        <v>4152.96</v>
      </c>
    </row>
    <row r="53" spans="2:18" x14ac:dyDescent="0.25">
      <c r="B53" s="8">
        <v>1049</v>
      </c>
      <c r="C53" s="5">
        <v>43137</v>
      </c>
      <c r="D53" s="8">
        <v>6</v>
      </c>
      <c r="E53" t="s">
        <v>12</v>
      </c>
      <c r="F53" t="s">
        <v>27</v>
      </c>
      <c r="G53" t="s">
        <v>28</v>
      </c>
      <c r="H53" t="s">
        <v>50</v>
      </c>
      <c r="I53" t="s">
        <v>31</v>
      </c>
      <c r="J53" s="5">
        <v>43139</v>
      </c>
      <c r="K53" t="s">
        <v>56</v>
      </c>
      <c r="L53" t="s">
        <v>58</v>
      </c>
      <c r="M53" t="s">
        <v>64</v>
      </c>
      <c r="N53" t="s">
        <v>91</v>
      </c>
      <c r="O53" s="12">
        <v>742</v>
      </c>
      <c r="P53">
        <v>16</v>
      </c>
      <c r="Q53" s="2">
        <f>Tabla1[[#This Row],[Precio unitario]]*Tabla1[[#This Row],[Cantidad]]</f>
        <v>11872</v>
      </c>
      <c r="R53" s="12">
        <v>1234.6880000000003</v>
      </c>
    </row>
    <row r="54" spans="2:18" x14ac:dyDescent="0.25">
      <c r="B54" s="8">
        <v>1050</v>
      </c>
      <c r="C54" s="5">
        <v>43135</v>
      </c>
      <c r="D54" s="8">
        <v>4</v>
      </c>
      <c r="E54" t="s">
        <v>7</v>
      </c>
      <c r="F54" t="s">
        <v>35</v>
      </c>
      <c r="G54" t="s">
        <v>35</v>
      </c>
      <c r="H54" t="s">
        <v>46</v>
      </c>
      <c r="I54" t="s">
        <v>32</v>
      </c>
      <c r="J54" s="5"/>
      <c r="L54"/>
      <c r="M54" t="s">
        <v>79</v>
      </c>
      <c r="N54" t="s">
        <v>3</v>
      </c>
      <c r="O54" s="12">
        <v>532</v>
      </c>
      <c r="P54">
        <v>96</v>
      </c>
      <c r="Q54" s="2">
        <f>Tabla1[[#This Row],[Precio unitario]]*Tabla1[[#This Row],[Cantidad]]</f>
        <v>51072</v>
      </c>
      <c r="R54" s="12">
        <v>4851.84</v>
      </c>
    </row>
    <row r="55" spans="2:18" x14ac:dyDescent="0.25">
      <c r="B55" s="8">
        <v>1051</v>
      </c>
      <c r="C55" s="5">
        <v>43134</v>
      </c>
      <c r="D55" s="8">
        <v>3</v>
      </c>
      <c r="E55" t="s">
        <v>11</v>
      </c>
      <c r="F55" t="s">
        <v>43</v>
      </c>
      <c r="G55" t="s">
        <v>44</v>
      </c>
      <c r="H55" t="s">
        <v>49</v>
      </c>
      <c r="I55" t="s">
        <v>39</v>
      </c>
      <c r="J55" s="5"/>
      <c r="L55"/>
      <c r="M55" t="s">
        <v>77</v>
      </c>
      <c r="N55" t="s">
        <v>82</v>
      </c>
      <c r="O55" s="12">
        <v>41.86</v>
      </c>
      <c r="P55">
        <v>75</v>
      </c>
      <c r="Q55" s="2">
        <f>Tabla1[[#This Row],[Precio unitario]]*Tabla1[[#This Row],[Cantidad]]</f>
        <v>3139.5</v>
      </c>
      <c r="R55" s="12">
        <v>323.36850000000004</v>
      </c>
    </row>
    <row r="56" spans="2:18" x14ac:dyDescent="0.25">
      <c r="B56" s="8">
        <v>1052</v>
      </c>
      <c r="C56" s="5">
        <v>43168</v>
      </c>
      <c r="D56" s="8">
        <v>9</v>
      </c>
      <c r="E56" t="s">
        <v>18</v>
      </c>
      <c r="F56" t="s">
        <v>25</v>
      </c>
      <c r="G56" t="s">
        <v>26</v>
      </c>
      <c r="H56" t="s">
        <v>52</v>
      </c>
      <c r="I56" t="s">
        <v>39</v>
      </c>
      <c r="J56" s="5">
        <v>43170</v>
      </c>
      <c r="K56" t="s">
        <v>55</v>
      </c>
      <c r="L56" t="s">
        <v>58</v>
      </c>
      <c r="M56" t="s">
        <v>2</v>
      </c>
      <c r="N56" t="s">
        <v>3</v>
      </c>
      <c r="O56" s="12">
        <v>273</v>
      </c>
      <c r="P56">
        <v>55</v>
      </c>
      <c r="Q56" s="2">
        <f>Tabla1[[#This Row],[Precio unitario]]*Tabla1[[#This Row],[Cantidad]]</f>
        <v>15015</v>
      </c>
      <c r="R56" s="12">
        <v>1516.5150000000001</v>
      </c>
    </row>
    <row r="57" spans="2:18" x14ac:dyDescent="0.25">
      <c r="B57" s="8">
        <v>1053</v>
      </c>
      <c r="C57" s="5">
        <v>43168</v>
      </c>
      <c r="D57" s="8">
        <v>9</v>
      </c>
      <c r="E57" t="s">
        <v>18</v>
      </c>
      <c r="F57" t="s">
        <v>25</v>
      </c>
      <c r="G57" t="s">
        <v>26</v>
      </c>
      <c r="H57" t="s">
        <v>52</v>
      </c>
      <c r="I57" t="s">
        <v>39</v>
      </c>
      <c r="J57" s="5">
        <v>43170</v>
      </c>
      <c r="K57" t="s">
        <v>55</v>
      </c>
      <c r="L57" t="s">
        <v>58</v>
      </c>
      <c r="M57" t="s">
        <v>4</v>
      </c>
      <c r="N57" t="s">
        <v>87</v>
      </c>
      <c r="O57" s="12">
        <v>487.19999999999993</v>
      </c>
      <c r="P57">
        <v>11</v>
      </c>
      <c r="Q57" s="2">
        <f>Tabla1[[#This Row],[Precio unitario]]*Tabla1[[#This Row],[Cantidad]]</f>
        <v>5359.1999999999989</v>
      </c>
      <c r="R57" s="12">
        <v>514.4831999999999</v>
      </c>
    </row>
    <row r="58" spans="2:18" x14ac:dyDescent="0.25">
      <c r="B58" s="8">
        <v>1054</v>
      </c>
      <c r="C58" s="5">
        <v>43165</v>
      </c>
      <c r="D58" s="8">
        <v>6</v>
      </c>
      <c r="E58" t="s">
        <v>12</v>
      </c>
      <c r="F58" t="s">
        <v>27</v>
      </c>
      <c r="G58" t="s">
        <v>28</v>
      </c>
      <c r="H58" t="s">
        <v>50</v>
      </c>
      <c r="I58" t="s">
        <v>31</v>
      </c>
      <c r="J58" s="5">
        <v>43167</v>
      </c>
      <c r="K58" t="s">
        <v>54</v>
      </c>
      <c r="L58" t="s">
        <v>59</v>
      </c>
      <c r="M58" t="s">
        <v>61</v>
      </c>
      <c r="N58" t="s">
        <v>82</v>
      </c>
      <c r="O58" s="12">
        <v>196</v>
      </c>
      <c r="P58">
        <v>53</v>
      </c>
      <c r="Q58" s="2">
        <f>Tabla1[[#This Row],[Precio unitario]]*Tabla1[[#This Row],[Cantidad]]</f>
        <v>10388</v>
      </c>
      <c r="R58" s="12">
        <v>1007.6360000000001</v>
      </c>
    </row>
    <row r="59" spans="2:18" x14ac:dyDescent="0.25">
      <c r="B59" s="8">
        <v>1055</v>
      </c>
      <c r="C59" s="5">
        <v>43167</v>
      </c>
      <c r="D59" s="8">
        <v>8</v>
      </c>
      <c r="E59" t="s">
        <v>9</v>
      </c>
      <c r="F59" t="s">
        <v>23</v>
      </c>
      <c r="G59" t="s">
        <v>22</v>
      </c>
      <c r="H59" t="s">
        <v>51</v>
      </c>
      <c r="I59" t="s">
        <v>31</v>
      </c>
      <c r="J59" s="5">
        <v>43169</v>
      </c>
      <c r="K59" t="s">
        <v>54</v>
      </c>
      <c r="L59" t="s">
        <v>58</v>
      </c>
      <c r="M59" t="s">
        <v>74</v>
      </c>
      <c r="N59" t="s">
        <v>84</v>
      </c>
      <c r="O59" s="12">
        <v>560</v>
      </c>
      <c r="P59">
        <v>85</v>
      </c>
      <c r="Q59" s="2">
        <f>Tabla1[[#This Row],[Precio unitario]]*Tabla1[[#This Row],[Cantidad]]</f>
        <v>47600</v>
      </c>
      <c r="R59" s="12">
        <v>4998</v>
      </c>
    </row>
    <row r="60" spans="2:18" x14ac:dyDescent="0.25">
      <c r="B60" s="8">
        <v>1056</v>
      </c>
      <c r="C60" s="5">
        <v>43167</v>
      </c>
      <c r="D60" s="8">
        <v>8</v>
      </c>
      <c r="E60" t="s">
        <v>9</v>
      </c>
      <c r="F60" t="s">
        <v>23</v>
      </c>
      <c r="G60" t="s">
        <v>22</v>
      </c>
      <c r="H60" t="s">
        <v>51</v>
      </c>
      <c r="I60" t="s">
        <v>31</v>
      </c>
      <c r="J60" s="5">
        <v>43169</v>
      </c>
      <c r="K60" t="s">
        <v>54</v>
      </c>
      <c r="L60" t="s">
        <v>58</v>
      </c>
      <c r="M60" t="s">
        <v>76</v>
      </c>
      <c r="N60" t="s">
        <v>92</v>
      </c>
      <c r="O60" s="12">
        <v>128.79999999999998</v>
      </c>
      <c r="P60">
        <v>97</v>
      </c>
      <c r="Q60" s="2">
        <f>Tabla1[[#This Row],[Precio unitario]]*Tabla1[[#This Row],[Cantidad]]</f>
        <v>12493.599999999999</v>
      </c>
      <c r="R60" s="12">
        <v>1274.3472000000002</v>
      </c>
    </row>
    <row r="61" spans="2:18" x14ac:dyDescent="0.25">
      <c r="B61" s="8">
        <v>1057</v>
      </c>
      <c r="C61" s="5">
        <v>43184</v>
      </c>
      <c r="D61" s="8">
        <v>25</v>
      </c>
      <c r="E61" t="s">
        <v>19</v>
      </c>
      <c r="F61" t="s">
        <v>33</v>
      </c>
      <c r="G61" t="s">
        <v>34</v>
      </c>
      <c r="H61" t="s">
        <v>48</v>
      </c>
      <c r="I61" t="s">
        <v>32</v>
      </c>
      <c r="J61" s="5">
        <v>43186</v>
      </c>
      <c r="K61" t="s">
        <v>55</v>
      </c>
      <c r="L61" t="s">
        <v>60</v>
      </c>
      <c r="M61" t="s">
        <v>73</v>
      </c>
      <c r="N61" t="s">
        <v>92</v>
      </c>
      <c r="O61" s="12">
        <v>140</v>
      </c>
      <c r="P61">
        <v>46</v>
      </c>
      <c r="Q61" s="2">
        <f>Tabla1[[#This Row],[Precio unitario]]*Tabla1[[#This Row],[Cantidad]]</f>
        <v>6440</v>
      </c>
      <c r="R61" s="12">
        <v>650.44000000000005</v>
      </c>
    </row>
    <row r="62" spans="2:18" x14ac:dyDescent="0.25">
      <c r="B62" s="8">
        <v>1058</v>
      </c>
      <c r="C62" s="5">
        <v>43185</v>
      </c>
      <c r="D62" s="8">
        <v>26</v>
      </c>
      <c r="E62" t="s">
        <v>20</v>
      </c>
      <c r="F62" t="s">
        <v>37</v>
      </c>
      <c r="G62" t="s">
        <v>37</v>
      </c>
      <c r="H62" t="s">
        <v>45</v>
      </c>
      <c r="I62" t="s">
        <v>36</v>
      </c>
      <c r="J62" s="5">
        <v>43187</v>
      </c>
      <c r="K62" t="s">
        <v>56</v>
      </c>
      <c r="L62" t="s">
        <v>59</v>
      </c>
      <c r="M62" t="s">
        <v>80</v>
      </c>
      <c r="N62" t="s">
        <v>89</v>
      </c>
      <c r="O62" s="12">
        <v>298.90000000000003</v>
      </c>
      <c r="P62">
        <v>97</v>
      </c>
      <c r="Q62" s="2">
        <f>Tabla1[[#This Row],[Precio unitario]]*Tabla1[[#This Row],[Cantidad]]</f>
        <v>28993.300000000003</v>
      </c>
      <c r="R62" s="12">
        <v>2754.3634999999999</v>
      </c>
    </row>
    <row r="63" spans="2:18" x14ac:dyDescent="0.25">
      <c r="B63" s="8">
        <v>1059</v>
      </c>
      <c r="C63" s="5">
        <v>43185</v>
      </c>
      <c r="D63" s="8">
        <v>26</v>
      </c>
      <c r="E63" t="s">
        <v>20</v>
      </c>
      <c r="F63" t="s">
        <v>37</v>
      </c>
      <c r="G63" t="s">
        <v>37</v>
      </c>
      <c r="H63" t="s">
        <v>45</v>
      </c>
      <c r="I63" t="s">
        <v>36</v>
      </c>
      <c r="J63" s="5">
        <v>43187</v>
      </c>
      <c r="K63" t="s">
        <v>56</v>
      </c>
      <c r="L63" t="s">
        <v>59</v>
      </c>
      <c r="M63" t="s">
        <v>66</v>
      </c>
      <c r="N63" t="s">
        <v>83</v>
      </c>
      <c r="O63" s="12">
        <v>135.1</v>
      </c>
      <c r="P63">
        <v>97</v>
      </c>
      <c r="Q63" s="2">
        <f>Tabla1[[#This Row],[Precio unitario]]*Tabla1[[#This Row],[Cantidad]]</f>
        <v>13104.699999999999</v>
      </c>
      <c r="R63" s="12">
        <v>1336.6794000000002</v>
      </c>
    </row>
    <row r="64" spans="2:18" x14ac:dyDescent="0.25">
      <c r="B64" s="8">
        <v>1060</v>
      </c>
      <c r="C64" s="5">
        <v>43185</v>
      </c>
      <c r="D64" s="8">
        <v>26</v>
      </c>
      <c r="E64" t="s">
        <v>20</v>
      </c>
      <c r="F64" t="s">
        <v>37</v>
      </c>
      <c r="G64" t="s">
        <v>37</v>
      </c>
      <c r="H64" t="s">
        <v>45</v>
      </c>
      <c r="I64" t="s">
        <v>36</v>
      </c>
      <c r="J64" s="5">
        <v>43187</v>
      </c>
      <c r="K64" t="s">
        <v>56</v>
      </c>
      <c r="L64" t="s">
        <v>59</v>
      </c>
      <c r="M64" t="s">
        <v>68</v>
      </c>
      <c r="N64" t="s">
        <v>86</v>
      </c>
      <c r="O64" s="12">
        <v>257.59999999999997</v>
      </c>
      <c r="P64">
        <v>65</v>
      </c>
      <c r="Q64" s="2">
        <f>Tabla1[[#This Row],[Precio unitario]]*Tabla1[[#This Row],[Cantidad]]</f>
        <v>16743.999999999996</v>
      </c>
      <c r="R64" s="12">
        <v>1724.6320000000003</v>
      </c>
    </row>
    <row r="65" spans="2:18" x14ac:dyDescent="0.25">
      <c r="B65" s="8">
        <v>1061</v>
      </c>
      <c r="C65" s="5">
        <v>43188</v>
      </c>
      <c r="D65" s="8">
        <v>29</v>
      </c>
      <c r="E65" t="s">
        <v>10</v>
      </c>
      <c r="F65" t="s">
        <v>40</v>
      </c>
      <c r="G65" t="s">
        <v>26</v>
      </c>
      <c r="H65" t="s">
        <v>47</v>
      </c>
      <c r="I65" t="s">
        <v>39</v>
      </c>
      <c r="J65" s="5">
        <v>43190</v>
      </c>
      <c r="K65" t="s">
        <v>54</v>
      </c>
      <c r="L65" t="s">
        <v>58</v>
      </c>
      <c r="M65" t="s">
        <v>61</v>
      </c>
      <c r="N65" t="s">
        <v>82</v>
      </c>
      <c r="O65" s="12">
        <v>196</v>
      </c>
      <c r="P65">
        <v>72</v>
      </c>
      <c r="Q65" s="2">
        <f>Tabla1[[#This Row],[Precio unitario]]*Tabla1[[#This Row],[Cantidad]]</f>
        <v>14112</v>
      </c>
      <c r="R65" s="12">
        <v>1411.2000000000003</v>
      </c>
    </row>
    <row r="66" spans="2:18" x14ac:dyDescent="0.25">
      <c r="B66" s="8">
        <v>1062</v>
      </c>
      <c r="C66" s="5">
        <v>43165</v>
      </c>
      <c r="D66" s="8">
        <v>6</v>
      </c>
      <c r="E66" t="s">
        <v>12</v>
      </c>
      <c r="F66" t="s">
        <v>27</v>
      </c>
      <c r="G66" t="s">
        <v>28</v>
      </c>
      <c r="H66" t="s">
        <v>50</v>
      </c>
      <c r="I66" t="s">
        <v>31</v>
      </c>
      <c r="J66" s="5">
        <v>43167</v>
      </c>
      <c r="K66" t="s">
        <v>56</v>
      </c>
      <c r="L66" t="s">
        <v>58</v>
      </c>
      <c r="M66" t="s">
        <v>1</v>
      </c>
      <c r="N66" t="s">
        <v>93</v>
      </c>
      <c r="O66" s="12">
        <v>178.5</v>
      </c>
      <c r="P66">
        <v>16</v>
      </c>
      <c r="Q66" s="2">
        <f>Tabla1[[#This Row],[Precio unitario]]*Tabla1[[#This Row],[Cantidad]]</f>
        <v>2856</v>
      </c>
      <c r="R66" s="12">
        <v>282.74400000000003</v>
      </c>
    </row>
    <row r="67" spans="2:18" x14ac:dyDescent="0.25">
      <c r="B67" s="8">
        <v>1064</v>
      </c>
      <c r="C67" s="5">
        <v>43163</v>
      </c>
      <c r="D67" s="8">
        <v>4</v>
      </c>
      <c r="E67" t="s">
        <v>7</v>
      </c>
      <c r="F67" t="s">
        <v>35</v>
      </c>
      <c r="G67" t="s">
        <v>35</v>
      </c>
      <c r="H67" t="s">
        <v>46</v>
      </c>
      <c r="I67" t="s">
        <v>32</v>
      </c>
      <c r="J67" s="5">
        <v>43165</v>
      </c>
      <c r="K67" t="s">
        <v>55</v>
      </c>
      <c r="L67" t="s">
        <v>59</v>
      </c>
      <c r="M67" t="s">
        <v>72</v>
      </c>
      <c r="N67" t="s">
        <v>94</v>
      </c>
      <c r="O67" s="12">
        <v>1134</v>
      </c>
      <c r="P67">
        <v>77</v>
      </c>
      <c r="Q67" s="2">
        <f>Tabla1[[#This Row],[Precio unitario]]*Tabla1[[#This Row],[Cantidad]]</f>
        <v>87318</v>
      </c>
      <c r="R67" s="12">
        <v>8993.7540000000008</v>
      </c>
    </row>
    <row r="68" spans="2:18" x14ac:dyDescent="0.25">
      <c r="B68" s="8">
        <v>1065</v>
      </c>
      <c r="C68" s="5">
        <v>43163</v>
      </c>
      <c r="D68" s="8">
        <v>4</v>
      </c>
      <c r="E68" t="s">
        <v>7</v>
      </c>
      <c r="F68" t="s">
        <v>35</v>
      </c>
      <c r="G68" t="s">
        <v>35</v>
      </c>
      <c r="H68" t="s">
        <v>46</v>
      </c>
      <c r="I68" t="s">
        <v>32</v>
      </c>
      <c r="J68" s="5">
        <v>43165</v>
      </c>
      <c r="K68" t="s">
        <v>55</v>
      </c>
      <c r="L68" t="s">
        <v>59</v>
      </c>
      <c r="M68" t="s">
        <v>81</v>
      </c>
      <c r="N68" t="s">
        <v>90</v>
      </c>
      <c r="O68" s="12">
        <v>98</v>
      </c>
      <c r="P68">
        <v>37</v>
      </c>
      <c r="Q68" s="2">
        <f>Tabla1[[#This Row],[Precio unitario]]*Tabla1[[#This Row],[Cantidad]]</f>
        <v>3626</v>
      </c>
      <c r="R68" s="12">
        <v>344.47</v>
      </c>
    </row>
    <row r="69" spans="2:18" x14ac:dyDescent="0.25">
      <c r="B69" s="8">
        <v>1067</v>
      </c>
      <c r="C69" s="5">
        <v>43167</v>
      </c>
      <c r="D69" s="8">
        <v>8</v>
      </c>
      <c r="E69" t="s">
        <v>9</v>
      </c>
      <c r="F69" t="s">
        <v>23</v>
      </c>
      <c r="G69" t="s">
        <v>22</v>
      </c>
      <c r="H69" t="s">
        <v>51</v>
      </c>
      <c r="I69" t="s">
        <v>31</v>
      </c>
      <c r="J69" s="5">
        <v>43169</v>
      </c>
      <c r="K69" t="s">
        <v>56</v>
      </c>
      <c r="L69" t="s">
        <v>59</v>
      </c>
      <c r="M69" t="s">
        <v>4</v>
      </c>
      <c r="N69" t="s">
        <v>87</v>
      </c>
      <c r="O69" s="12">
        <v>487.19999999999993</v>
      </c>
      <c r="P69">
        <v>63</v>
      </c>
      <c r="Q69" s="2">
        <f>Tabla1[[#This Row],[Precio unitario]]*Tabla1[[#This Row],[Cantidad]]</f>
        <v>30693.599999999995</v>
      </c>
      <c r="R69" s="12">
        <v>3038.6664000000001</v>
      </c>
    </row>
    <row r="70" spans="2:18" x14ac:dyDescent="0.25">
      <c r="B70" s="8">
        <v>1070</v>
      </c>
      <c r="C70" s="5">
        <v>43162</v>
      </c>
      <c r="D70" s="8">
        <v>3</v>
      </c>
      <c r="E70" t="s">
        <v>11</v>
      </c>
      <c r="F70" t="s">
        <v>43</v>
      </c>
      <c r="G70" t="s">
        <v>44</v>
      </c>
      <c r="H70" t="s">
        <v>49</v>
      </c>
      <c r="I70" t="s">
        <v>39</v>
      </c>
      <c r="J70" s="5">
        <v>43164</v>
      </c>
      <c r="K70" t="s">
        <v>54</v>
      </c>
      <c r="L70" t="s">
        <v>60</v>
      </c>
      <c r="M70" t="s">
        <v>69</v>
      </c>
      <c r="N70" t="s">
        <v>85</v>
      </c>
      <c r="O70" s="12">
        <v>140</v>
      </c>
      <c r="P70">
        <v>48</v>
      </c>
      <c r="Q70" s="2">
        <f>Tabla1[[#This Row],[Precio unitario]]*Tabla1[[#This Row],[Cantidad]]</f>
        <v>6720</v>
      </c>
      <c r="R70" s="12">
        <v>672</v>
      </c>
    </row>
    <row r="71" spans="2:18" x14ac:dyDescent="0.25">
      <c r="B71" s="8">
        <v>1071</v>
      </c>
      <c r="C71" s="5">
        <v>43162</v>
      </c>
      <c r="D71" s="8">
        <v>3</v>
      </c>
      <c r="E71" t="s">
        <v>11</v>
      </c>
      <c r="F71" t="s">
        <v>43</v>
      </c>
      <c r="G71" t="s">
        <v>44</v>
      </c>
      <c r="H71" t="s">
        <v>49</v>
      </c>
      <c r="I71" t="s">
        <v>39</v>
      </c>
      <c r="J71" s="5">
        <v>43164</v>
      </c>
      <c r="K71" t="s">
        <v>54</v>
      </c>
      <c r="L71" t="s">
        <v>60</v>
      </c>
      <c r="M71" t="s">
        <v>74</v>
      </c>
      <c r="N71" t="s">
        <v>84</v>
      </c>
      <c r="O71" s="12">
        <v>560</v>
      </c>
      <c r="P71">
        <v>71</v>
      </c>
      <c r="Q71" s="2">
        <f>Tabla1[[#This Row],[Precio unitario]]*Tabla1[[#This Row],[Cantidad]]</f>
        <v>39760</v>
      </c>
      <c r="R71" s="12">
        <v>4135.04</v>
      </c>
    </row>
    <row r="72" spans="2:18" x14ac:dyDescent="0.25">
      <c r="B72" s="8">
        <v>1075</v>
      </c>
      <c r="C72" s="5">
        <v>43169</v>
      </c>
      <c r="D72" s="8">
        <v>10</v>
      </c>
      <c r="E72" t="s">
        <v>14</v>
      </c>
      <c r="F72" t="s">
        <v>33</v>
      </c>
      <c r="G72" t="s">
        <v>34</v>
      </c>
      <c r="H72" t="s">
        <v>48</v>
      </c>
      <c r="I72" t="s">
        <v>32</v>
      </c>
      <c r="J72" s="5">
        <v>43171</v>
      </c>
      <c r="K72" t="s">
        <v>54</v>
      </c>
      <c r="L72" t="s">
        <v>59</v>
      </c>
      <c r="M72" t="s">
        <v>70</v>
      </c>
      <c r="N72" t="s">
        <v>91</v>
      </c>
      <c r="O72" s="12">
        <v>140</v>
      </c>
      <c r="P72">
        <v>55</v>
      </c>
      <c r="Q72" s="2">
        <f>Tabla1[[#This Row],[Precio unitario]]*Tabla1[[#This Row],[Cantidad]]</f>
        <v>7700</v>
      </c>
      <c r="R72" s="12">
        <v>770</v>
      </c>
    </row>
    <row r="73" spans="2:18" x14ac:dyDescent="0.25">
      <c r="B73" s="8">
        <v>1077</v>
      </c>
      <c r="C73" s="5">
        <v>43169</v>
      </c>
      <c r="D73" s="8">
        <v>10</v>
      </c>
      <c r="E73" t="s">
        <v>14</v>
      </c>
      <c r="F73" t="s">
        <v>33</v>
      </c>
      <c r="G73" t="s">
        <v>34</v>
      </c>
      <c r="H73" t="s">
        <v>48</v>
      </c>
      <c r="I73" t="s">
        <v>32</v>
      </c>
      <c r="J73" s="5"/>
      <c r="K73" t="s">
        <v>55</v>
      </c>
      <c r="L73"/>
      <c r="M73" t="s">
        <v>62</v>
      </c>
      <c r="N73" t="s">
        <v>91</v>
      </c>
      <c r="O73" s="12">
        <v>49</v>
      </c>
      <c r="P73">
        <v>21</v>
      </c>
      <c r="Q73" s="2">
        <f>Tabla1[[#This Row],[Precio unitario]]*Tabla1[[#This Row],[Cantidad]]</f>
        <v>1029</v>
      </c>
      <c r="R73" s="12">
        <v>102.9</v>
      </c>
    </row>
    <row r="74" spans="2:18" x14ac:dyDescent="0.25">
      <c r="B74" s="8">
        <v>1078</v>
      </c>
      <c r="C74" s="5">
        <v>43170</v>
      </c>
      <c r="D74" s="8">
        <v>11</v>
      </c>
      <c r="E74" t="s">
        <v>16</v>
      </c>
      <c r="F74" t="s">
        <v>37</v>
      </c>
      <c r="G74" t="s">
        <v>37</v>
      </c>
      <c r="H74" t="s">
        <v>45</v>
      </c>
      <c r="I74" t="s">
        <v>36</v>
      </c>
      <c r="J74" s="5"/>
      <c r="K74" t="s">
        <v>56</v>
      </c>
      <c r="L74"/>
      <c r="M74" t="s">
        <v>74</v>
      </c>
      <c r="N74" t="s">
        <v>84</v>
      </c>
      <c r="O74" s="12">
        <v>560</v>
      </c>
      <c r="P74">
        <v>67</v>
      </c>
      <c r="Q74" s="2">
        <f>Tabla1[[#This Row],[Precio unitario]]*Tabla1[[#This Row],[Cantidad]]</f>
        <v>37520</v>
      </c>
      <c r="R74" s="12">
        <v>3789.52</v>
      </c>
    </row>
    <row r="75" spans="2:18" x14ac:dyDescent="0.25">
      <c r="B75" s="8">
        <v>1079</v>
      </c>
      <c r="C75" s="5">
        <v>43160</v>
      </c>
      <c r="D75" s="8">
        <v>1</v>
      </c>
      <c r="E75" t="s">
        <v>17</v>
      </c>
      <c r="F75" t="s">
        <v>29</v>
      </c>
      <c r="G75" t="s">
        <v>30</v>
      </c>
      <c r="H75" t="s">
        <v>51</v>
      </c>
      <c r="I75" t="s">
        <v>31</v>
      </c>
      <c r="J75" s="5"/>
      <c r="K75" t="s">
        <v>56</v>
      </c>
      <c r="L75"/>
      <c r="M75" t="s">
        <v>68</v>
      </c>
      <c r="N75" t="s">
        <v>86</v>
      </c>
      <c r="O75" s="12">
        <v>257.59999999999997</v>
      </c>
      <c r="P75">
        <v>75</v>
      </c>
      <c r="Q75" s="2">
        <f>Tabla1[[#This Row],[Precio unitario]]*Tabla1[[#This Row],[Cantidad]]</f>
        <v>19319.999999999996</v>
      </c>
      <c r="R75" s="12">
        <v>1932</v>
      </c>
    </row>
    <row r="76" spans="2:18" x14ac:dyDescent="0.25">
      <c r="B76" s="8">
        <v>1080</v>
      </c>
      <c r="C76" s="5">
        <v>43187</v>
      </c>
      <c r="D76" s="8">
        <v>28</v>
      </c>
      <c r="E76" t="s">
        <v>13</v>
      </c>
      <c r="F76" t="s">
        <v>24</v>
      </c>
      <c r="G76" t="s">
        <v>38</v>
      </c>
      <c r="H76" t="s">
        <v>45</v>
      </c>
      <c r="I76" t="s">
        <v>36</v>
      </c>
      <c r="J76" s="5">
        <v>43189</v>
      </c>
      <c r="K76" t="s">
        <v>56</v>
      </c>
      <c r="L76" t="s">
        <v>59</v>
      </c>
      <c r="M76" t="s">
        <v>65</v>
      </c>
      <c r="N76" t="s">
        <v>82</v>
      </c>
      <c r="O76" s="12">
        <v>644</v>
      </c>
      <c r="P76">
        <v>17</v>
      </c>
      <c r="Q76" s="2">
        <f>Tabla1[[#This Row],[Precio unitario]]*Tabla1[[#This Row],[Cantidad]]</f>
        <v>10948</v>
      </c>
      <c r="R76" s="12">
        <v>1127.644</v>
      </c>
    </row>
    <row r="77" spans="2:18" x14ac:dyDescent="0.25">
      <c r="B77" s="8">
        <v>1081</v>
      </c>
      <c r="C77" s="5">
        <v>43194</v>
      </c>
      <c r="D77" s="8">
        <v>4</v>
      </c>
      <c r="E77" t="s">
        <v>7</v>
      </c>
      <c r="F77" t="s">
        <v>35</v>
      </c>
      <c r="G77" t="s">
        <v>35</v>
      </c>
      <c r="H77" t="s">
        <v>46</v>
      </c>
      <c r="I77" t="s">
        <v>32</v>
      </c>
      <c r="J77" s="5">
        <v>43196</v>
      </c>
      <c r="K77" t="s">
        <v>55</v>
      </c>
      <c r="L77" t="s">
        <v>59</v>
      </c>
      <c r="M77" t="s">
        <v>62</v>
      </c>
      <c r="N77" t="s">
        <v>91</v>
      </c>
      <c r="O77" s="12">
        <v>49</v>
      </c>
      <c r="P77">
        <v>48</v>
      </c>
      <c r="Q77" s="2">
        <f>Tabla1[[#This Row],[Precio unitario]]*Tabla1[[#This Row],[Cantidad]]</f>
        <v>2352</v>
      </c>
      <c r="R77" s="12">
        <v>228.14400000000001</v>
      </c>
    </row>
    <row r="78" spans="2:18" x14ac:dyDescent="0.25">
      <c r="B78" s="8">
        <v>1082</v>
      </c>
      <c r="C78" s="5">
        <v>43202</v>
      </c>
      <c r="D78" s="8">
        <v>12</v>
      </c>
      <c r="E78" t="s">
        <v>8</v>
      </c>
      <c r="F78" t="s">
        <v>41</v>
      </c>
      <c r="G78" t="s">
        <v>42</v>
      </c>
      <c r="H78" t="s">
        <v>49</v>
      </c>
      <c r="I78" t="s">
        <v>39</v>
      </c>
      <c r="J78" s="5">
        <v>43204</v>
      </c>
      <c r="K78" t="s">
        <v>54</v>
      </c>
      <c r="L78" t="s">
        <v>59</v>
      </c>
      <c r="M78" t="s">
        <v>75</v>
      </c>
      <c r="N78" t="s">
        <v>82</v>
      </c>
      <c r="O78" s="12">
        <v>252</v>
      </c>
      <c r="P78">
        <v>74</v>
      </c>
      <c r="Q78" s="2">
        <f>Tabla1[[#This Row],[Precio unitario]]*Tabla1[[#This Row],[Cantidad]]</f>
        <v>18648</v>
      </c>
      <c r="R78" s="12">
        <v>1920.7440000000004</v>
      </c>
    </row>
    <row r="79" spans="2:18" x14ac:dyDescent="0.25">
      <c r="B79" s="8">
        <v>1083</v>
      </c>
      <c r="C79" s="5">
        <v>43202</v>
      </c>
      <c r="D79" s="8">
        <v>12</v>
      </c>
      <c r="E79" t="s">
        <v>8</v>
      </c>
      <c r="F79" t="s">
        <v>41</v>
      </c>
      <c r="G79" t="s">
        <v>42</v>
      </c>
      <c r="H79" t="s">
        <v>49</v>
      </c>
      <c r="I79" t="s">
        <v>39</v>
      </c>
      <c r="J79" s="5">
        <v>43204</v>
      </c>
      <c r="K79" t="s">
        <v>54</v>
      </c>
      <c r="L79" t="s">
        <v>59</v>
      </c>
      <c r="M79" t="s">
        <v>65</v>
      </c>
      <c r="N79" t="s">
        <v>82</v>
      </c>
      <c r="O79" s="12">
        <v>644</v>
      </c>
      <c r="P79">
        <v>96</v>
      </c>
      <c r="Q79" s="2">
        <f>Tabla1[[#This Row],[Precio unitario]]*Tabla1[[#This Row],[Cantidad]]</f>
        <v>61824</v>
      </c>
      <c r="R79" s="12">
        <v>5996.9280000000008</v>
      </c>
    </row>
    <row r="80" spans="2:18" x14ac:dyDescent="0.25">
      <c r="B80" s="8">
        <v>1084</v>
      </c>
      <c r="C80" s="5">
        <v>43198</v>
      </c>
      <c r="D80" s="8">
        <v>8</v>
      </c>
      <c r="E80" t="s">
        <v>9</v>
      </c>
      <c r="F80" t="s">
        <v>23</v>
      </c>
      <c r="G80" t="s">
        <v>22</v>
      </c>
      <c r="H80" t="s">
        <v>51</v>
      </c>
      <c r="I80" t="s">
        <v>31</v>
      </c>
      <c r="J80" s="5">
        <v>43200</v>
      </c>
      <c r="K80" t="s">
        <v>56</v>
      </c>
      <c r="L80" t="s">
        <v>59</v>
      </c>
      <c r="M80" t="s">
        <v>76</v>
      </c>
      <c r="N80" t="s">
        <v>92</v>
      </c>
      <c r="O80" s="12">
        <v>128.79999999999998</v>
      </c>
      <c r="P80">
        <v>12</v>
      </c>
      <c r="Q80" s="2">
        <f>Tabla1[[#This Row],[Precio unitario]]*Tabla1[[#This Row],[Cantidad]]</f>
        <v>1545.6</v>
      </c>
      <c r="R80" s="12">
        <v>159.1968</v>
      </c>
    </row>
    <row r="81" spans="2:18" x14ac:dyDescent="0.25">
      <c r="B81" s="8">
        <v>1085</v>
      </c>
      <c r="C81" s="5">
        <v>43194</v>
      </c>
      <c r="D81" s="8">
        <v>4</v>
      </c>
      <c r="E81" t="s">
        <v>7</v>
      </c>
      <c r="F81" t="s">
        <v>35</v>
      </c>
      <c r="G81" t="s">
        <v>35</v>
      </c>
      <c r="H81" t="s">
        <v>46</v>
      </c>
      <c r="I81" t="s">
        <v>32</v>
      </c>
      <c r="J81" s="5">
        <v>43196</v>
      </c>
      <c r="K81" t="s">
        <v>56</v>
      </c>
      <c r="L81" t="s">
        <v>58</v>
      </c>
      <c r="M81" t="s">
        <v>76</v>
      </c>
      <c r="N81" t="s">
        <v>92</v>
      </c>
      <c r="O81" s="12">
        <v>128.79999999999998</v>
      </c>
      <c r="P81">
        <v>62</v>
      </c>
      <c r="Q81" s="2">
        <f>Tabla1[[#This Row],[Precio unitario]]*Tabla1[[#This Row],[Cantidad]]</f>
        <v>7985.5999999999985</v>
      </c>
      <c r="R81" s="12">
        <v>822.51679999999999</v>
      </c>
    </row>
    <row r="82" spans="2:18" x14ac:dyDescent="0.25">
      <c r="B82" s="8">
        <v>1086</v>
      </c>
      <c r="C82" s="5">
        <v>43219</v>
      </c>
      <c r="D82" s="8">
        <v>29</v>
      </c>
      <c r="E82" t="s">
        <v>10</v>
      </c>
      <c r="F82" t="s">
        <v>40</v>
      </c>
      <c r="G82" t="s">
        <v>26</v>
      </c>
      <c r="H82" t="s">
        <v>47</v>
      </c>
      <c r="I82" t="s">
        <v>39</v>
      </c>
      <c r="J82" s="5">
        <v>43221</v>
      </c>
      <c r="K82" t="s">
        <v>54</v>
      </c>
      <c r="L82" t="s">
        <v>58</v>
      </c>
      <c r="M82" t="s">
        <v>1</v>
      </c>
      <c r="N82" t="s">
        <v>93</v>
      </c>
      <c r="O82" s="12">
        <v>178.5</v>
      </c>
      <c r="P82">
        <v>35</v>
      </c>
      <c r="Q82" s="2">
        <f>Tabla1[[#This Row],[Precio unitario]]*Tabla1[[#This Row],[Cantidad]]</f>
        <v>6247.5</v>
      </c>
      <c r="R82" s="12">
        <v>643.49250000000006</v>
      </c>
    </row>
    <row r="83" spans="2:18" x14ac:dyDescent="0.25">
      <c r="B83" s="8">
        <v>1087</v>
      </c>
      <c r="C83" s="5">
        <v>43193</v>
      </c>
      <c r="D83" s="8">
        <v>3</v>
      </c>
      <c r="E83" t="s">
        <v>11</v>
      </c>
      <c r="F83" t="s">
        <v>43</v>
      </c>
      <c r="G83" t="s">
        <v>44</v>
      </c>
      <c r="H83" t="s">
        <v>49</v>
      </c>
      <c r="I83" t="s">
        <v>39</v>
      </c>
      <c r="J83" s="5">
        <v>43195</v>
      </c>
      <c r="K83" t="s">
        <v>54</v>
      </c>
      <c r="L83" t="s">
        <v>60</v>
      </c>
      <c r="M83" t="s">
        <v>66</v>
      </c>
      <c r="N83" t="s">
        <v>83</v>
      </c>
      <c r="O83" s="12">
        <v>135.1</v>
      </c>
      <c r="P83">
        <v>95</v>
      </c>
      <c r="Q83" s="2">
        <f>Tabla1[[#This Row],[Precio unitario]]*Tabla1[[#This Row],[Cantidad]]</f>
        <v>12834.5</v>
      </c>
      <c r="R83" s="12">
        <v>1283.4500000000003</v>
      </c>
    </row>
    <row r="84" spans="2:18" x14ac:dyDescent="0.25">
      <c r="B84" s="8">
        <v>1088</v>
      </c>
      <c r="C84" s="5">
        <v>43196</v>
      </c>
      <c r="D84" s="8">
        <v>6</v>
      </c>
      <c r="E84" t="s">
        <v>12</v>
      </c>
      <c r="F84" t="s">
        <v>27</v>
      </c>
      <c r="G84" t="s">
        <v>28</v>
      </c>
      <c r="H84" t="s">
        <v>50</v>
      </c>
      <c r="I84" t="s">
        <v>31</v>
      </c>
      <c r="J84" s="5">
        <v>43198</v>
      </c>
      <c r="K84" t="s">
        <v>54</v>
      </c>
      <c r="L84" t="s">
        <v>59</v>
      </c>
      <c r="M84" t="s">
        <v>74</v>
      </c>
      <c r="N84" t="s">
        <v>84</v>
      </c>
      <c r="O84" s="12">
        <v>560</v>
      </c>
      <c r="P84">
        <v>17</v>
      </c>
      <c r="Q84" s="2">
        <f>Tabla1[[#This Row],[Precio unitario]]*Tabla1[[#This Row],[Cantidad]]</f>
        <v>9520</v>
      </c>
      <c r="R84" s="12">
        <v>961.5200000000001</v>
      </c>
    </row>
    <row r="85" spans="2:18" x14ac:dyDescent="0.25">
      <c r="B85" s="8">
        <v>1089</v>
      </c>
      <c r="C85" s="5">
        <v>43218</v>
      </c>
      <c r="D85" s="8">
        <v>28</v>
      </c>
      <c r="E85" t="s">
        <v>13</v>
      </c>
      <c r="F85" t="s">
        <v>24</v>
      </c>
      <c r="G85" t="s">
        <v>38</v>
      </c>
      <c r="H85" t="s">
        <v>45</v>
      </c>
      <c r="I85" t="s">
        <v>36</v>
      </c>
      <c r="J85" s="5">
        <v>43220</v>
      </c>
      <c r="K85" t="s">
        <v>56</v>
      </c>
      <c r="L85" t="s">
        <v>58</v>
      </c>
      <c r="M85" t="s">
        <v>65</v>
      </c>
      <c r="N85" t="s">
        <v>82</v>
      </c>
      <c r="O85" s="12">
        <v>644</v>
      </c>
      <c r="P85">
        <v>96</v>
      </c>
      <c r="Q85" s="2">
        <f>Tabla1[[#This Row],[Precio unitario]]*Tabla1[[#This Row],[Cantidad]]</f>
        <v>61824</v>
      </c>
      <c r="R85" s="12">
        <v>6491.52</v>
      </c>
    </row>
    <row r="86" spans="2:18" x14ac:dyDescent="0.25">
      <c r="B86" s="8">
        <v>1090</v>
      </c>
      <c r="C86" s="5">
        <v>43198</v>
      </c>
      <c r="D86" s="8">
        <v>8</v>
      </c>
      <c r="E86" t="s">
        <v>9</v>
      </c>
      <c r="F86" t="s">
        <v>23</v>
      </c>
      <c r="G86" t="s">
        <v>22</v>
      </c>
      <c r="H86" t="s">
        <v>51</v>
      </c>
      <c r="I86" t="s">
        <v>31</v>
      </c>
      <c r="J86" s="5">
        <v>43200</v>
      </c>
      <c r="K86" t="s">
        <v>56</v>
      </c>
      <c r="L86" t="s">
        <v>58</v>
      </c>
      <c r="M86" t="s">
        <v>1</v>
      </c>
      <c r="N86" t="s">
        <v>93</v>
      </c>
      <c r="O86" s="12">
        <v>178.5</v>
      </c>
      <c r="P86">
        <v>83</v>
      </c>
      <c r="Q86" s="2">
        <f>Tabla1[[#This Row],[Precio unitario]]*Tabla1[[#This Row],[Cantidad]]</f>
        <v>14815.5</v>
      </c>
      <c r="R86" s="12">
        <v>1437.1034999999999</v>
      </c>
    </row>
    <row r="87" spans="2:18" x14ac:dyDescent="0.25">
      <c r="B87" s="8">
        <v>1091</v>
      </c>
      <c r="C87" s="5">
        <v>43200</v>
      </c>
      <c r="D87" s="8">
        <v>10</v>
      </c>
      <c r="E87" t="s">
        <v>14</v>
      </c>
      <c r="F87" t="s">
        <v>33</v>
      </c>
      <c r="G87" t="s">
        <v>34</v>
      </c>
      <c r="H87" t="s">
        <v>48</v>
      </c>
      <c r="I87" t="s">
        <v>32</v>
      </c>
      <c r="J87" s="5">
        <v>43202</v>
      </c>
      <c r="K87" t="s">
        <v>54</v>
      </c>
      <c r="L87" t="s">
        <v>59</v>
      </c>
      <c r="M87" t="s">
        <v>77</v>
      </c>
      <c r="N87" t="s">
        <v>82</v>
      </c>
      <c r="O87" s="12">
        <v>41.86</v>
      </c>
      <c r="P87">
        <v>88</v>
      </c>
      <c r="Q87" s="2">
        <f>Tabla1[[#This Row],[Precio unitario]]*Tabla1[[#This Row],[Cantidad]]</f>
        <v>3683.68</v>
      </c>
      <c r="R87" s="12">
        <v>364.68432000000001</v>
      </c>
    </row>
    <row r="88" spans="2:18" x14ac:dyDescent="0.25">
      <c r="B88" s="8">
        <v>1092</v>
      </c>
      <c r="C88" s="5">
        <v>43197</v>
      </c>
      <c r="D88" s="8">
        <v>7</v>
      </c>
      <c r="E88" t="s">
        <v>15</v>
      </c>
      <c r="F88" t="s">
        <v>107</v>
      </c>
      <c r="G88" t="s">
        <v>107</v>
      </c>
      <c r="H88" t="s">
        <v>51</v>
      </c>
      <c r="I88" t="s">
        <v>31</v>
      </c>
      <c r="J88" s="5"/>
      <c r="L88"/>
      <c r="M88" t="s">
        <v>65</v>
      </c>
      <c r="N88" t="s">
        <v>82</v>
      </c>
      <c r="O88" s="12">
        <v>644</v>
      </c>
      <c r="P88">
        <v>59</v>
      </c>
      <c r="Q88" s="2">
        <f>Tabla1[[#This Row],[Precio unitario]]*Tabla1[[#This Row],[Cantidad]]</f>
        <v>37996</v>
      </c>
      <c r="R88" s="12">
        <v>3989.5800000000004</v>
      </c>
    </row>
    <row r="89" spans="2:18" x14ac:dyDescent="0.25">
      <c r="B89" s="8">
        <v>1093</v>
      </c>
      <c r="C89" s="5">
        <v>43200</v>
      </c>
      <c r="D89" s="8">
        <v>10</v>
      </c>
      <c r="E89" t="s">
        <v>14</v>
      </c>
      <c r="F89" t="s">
        <v>33</v>
      </c>
      <c r="G89" t="s">
        <v>34</v>
      </c>
      <c r="H89" t="s">
        <v>48</v>
      </c>
      <c r="I89" t="s">
        <v>32</v>
      </c>
      <c r="J89" s="5">
        <v>43202</v>
      </c>
      <c r="K89" t="s">
        <v>55</v>
      </c>
      <c r="L89"/>
      <c r="M89" t="s">
        <v>78</v>
      </c>
      <c r="N89" t="s">
        <v>94</v>
      </c>
      <c r="O89" s="12">
        <v>350</v>
      </c>
      <c r="P89">
        <v>27</v>
      </c>
      <c r="Q89" s="2">
        <f>Tabla1[[#This Row],[Precio unitario]]*Tabla1[[#This Row],[Cantidad]]</f>
        <v>9450</v>
      </c>
      <c r="R89" s="12">
        <v>963.89999999999986</v>
      </c>
    </row>
    <row r="90" spans="2:18" x14ac:dyDescent="0.25">
      <c r="B90" s="8">
        <v>1094</v>
      </c>
      <c r="C90" s="5">
        <v>43200</v>
      </c>
      <c r="D90" s="8">
        <v>10</v>
      </c>
      <c r="E90" t="s">
        <v>14</v>
      </c>
      <c r="F90" t="s">
        <v>33</v>
      </c>
      <c r="G90" t="s">
        <v>34</v>
      </c>
      <c r="H90" t="s">
        <v>48</v>
      </c>
      <c r="I90" t="s">
        <v>32</v>
      </c>
      <c r="J90" s="5">
        <v>43202</v>
      </c>
      <c r="K90" t="s">
        <v>55</v>
      </c>
      <c r="L90"/>
      <c r="M90" t="s">
        <v>67</v>
      </c>
      <c r="N90" t="s">
        <v>85</v>
      </c>
      <c r="O90" s="12">
        <v>308</v>
      </c>
      <c r="P90">
        <v>37</v>
      </c>
      <c r="Q90" s="2">
        <f>Tabla1[[#This Row],[Precio unitario]]*Tabla1[[#This Row],[Cantidad]]</f>
        <v>11396</v>
      </c>
      <c r="R90" s="12">
        <v>1196.5800000000002</v>
      </c>
    </row>
    <row r="91" spans="2:18" x14ac:dyDescent="0.25">
      <c r="B91" s="8">
        <v>1095</v>
      </c>
      <c r="C91" s="5">
        <v>43200</v>
      </c>
      <c r="D91" s="8">
        <v>10</v>
      </c>
      <c r="E91" t="s">
        <v>14</v>
      </c>
      <c r="F91" t="s">
        <v>33</v>
      </c>
      <c r="G91" t="s">
        <v>34</v>
      </c>
      <c r="H91" t="s">
        <v>48</v>
      </c>
      <c r="I91" t="s">
        <v>32</v>
      </c>
      <c r="J91" s="5">
        <v>43202</v>
      </c>
      <c r="K91" t="s">
        <v>55</v>
      </c>
      <c r="L91"/>
      <c r="M91" t="s">
        <v>76</v>
      </c>
      <c r="N91" t="s">
        <v>92</v>
      </c>
      <c r="O91" s="12">
        <v>128.79999999999998</v>
      </c>
      <c r="P91">
        <v>75</v>
      </c>
      <c r="Q91" s="2">
        <f>Tabla1[[#This Row],[Precio unitario]]*Tabla1[[#This Row],[Cantidad]]</f>
        <v>9659.9999999999982</v>
      </c>
      <c r="R91" s="12">
        <v>966</v>
      </c>
    </row>
    <row r="92" spans="2:18" x14ac:dyDescent="0.25">
      <c r="B92" s="8">
        <v>1096</v>
      </c>
      <c r="C92" s="5">
        <v>43201</v>
      </c>
      <c r="D92" s="8">
        <v>11</v>
      </c>
      <c r="E92" t="s">
        <v>16</v>
      </c>
      <c r="F92" t="s">
        <v>37</v>
      </c>
      <c r="G92" t="s">
        <v>37</v>
      </c>
      <c r="H92" t="s">
        <v>45</v>
      </c>
      <c r="I92" t="s">
        <v>36</v>
      </c>
      <c r="J92" s="5"/>
      <c r="K92" t="s">
        <v>56</v>
      </c>
      <c r="L92"/>
      <c r="M92" t="s">
        <v>62</v>
      </c>
      <c r="N92" t="s">
        <v>91</v>
      </c>
      <c r="O92" s="12">
        <v>49</v>
      </c>
      <c r="P92">
        <v>71</v>
      </c>
      <c r="Q92" s="2">
        <f>Tabla1[[#This Row],[Precio unitario]]*Tabla1[[#This Row],[Cantidad]]</f>
        <v>3479</v>
      </c>
      <c r="R92" s="12">
        <v>337.46300000000002</v>
      </c>
    </row>
    <row r="93" spans="2:18" x14ac:dyDescent="0.25">
      <c r="B93" s="8">
        <v>1097</v>
      </c>
      <c r="C93" s="5">
        <v>43201</v>
      </c>
      <c r="D93" s="8">
        <v>11</v>
      </c>
      <c r="E93" t="s">
        <v>16</v>
      </c>
      <c r="F93" t="s">
        <v>37</v>
      </c>
      <c r="G93" t="s">
        <v>37</v>
      </c>
      <c r="H93" t="s">
        <v>45</v>
      </c>
      <c r="I93" t="s">
        <v>36</v>
      </c>
      <c r="J93" s="5"/>
      <c r="K93" t="s">
        <v>56</v>
      </c>
      <c r="L93"/>
      <c r="M93" t="s">
        <v>77</v>
      </c>
      <c r="N93" t="s">
        <v>82</v>
      </c>
      <c r="O93" s="12">
        <v>41.86</v>
      </c>
      <c r="P93">
        <v>88</v>
      </c>
      <c r="Q93" s="2">
        <f>Tabla1[[#This Row],[Precio unitario]]*Tabla1[[#This Row],[Cantidad]]</f>
        <v>3683.68</v>
      </c>
      <c r="R93" s="12">
        <v>364.68432000000001</v>
      </c>
    </row>
    <row r="94" spans="2:18" x14ac:dyDescent="0.25">
      <c r="B94" s="8">
        <v>1098</v>
      </c>
      <c r="C94" s="5">
        <v>43191</v>
      </c>
      <c r="D94" s="8">
        <v>1</v>
      </c>
      <c r="E94" t="s">
        <v>17</v>
      </c>
      <c r="F94" t="s">
        <v>29</v>
      </c>
      <c r="G94" t="s">
        <v>30</v>
      </c>
      <c r="H94" t="s">
        <v>51</v>
      </c>
      <c r="I94" t="s">
        <v>31</v>
      </c>
      <c r="J94" s="5"/>
      <c r="L94"/>
      <c r="M94" t="s">
        <v>75</v>
      </c>
      <c r="N94" t="s">
        <v>82</v>
      </c>
      <c r="O94" s="12">
        <v>252</v>
      </c>
      <c r="P94">
        <v>55</v>
      </c>
      <c r="Q94" s="2">
        <f>Tabla1[[#This Row],[Precio unitario]]*Tabla1[[#This Row],[Cantidad]]</f>
        <v>13860</v>
      </c>
      <c r="R94" s="12">
        <v>1358.28</v>
      </c>
    </row>
    <row r="95" spans="2:18" x14ac:dyDescent="0.25">
      <c r="B95" s="8">
        <v>1099</v>
      </c>
      <c r="C95" s="5">
        <v>43249</v>
      </c>
      <c r="D95" s="8">
        <v>29</v>
      </c>
      <c r="E95" t="s">
        <v>10</v>
      </c>
      <c r="F95" t="s">
        <v>40</v>
      </c>
      <c r="G95" t="s">
        <v>26</v>
      </c>
      <c r="H95" t="s">
        <v>47</v>
      </c>
      <c r="I95" t="s">
        <v>39</v>
      </c>
      <c r="J95" s="5">
        <v>43251</v>
      </c>
      <c r="K95" t="s">
        <v>54</v>
      </c>
      <c r="L95" t="s">
        <v>58</v>
      </c>
      <c r="M95" t="s">
        <v>1</v>
      </c>
      <c r="N95" t="s">
        <v>93</v>
      </c>
      <c r="O95" s="12">
        <v>178.5</v>
      </c>
      <c r="P95">
        <v>14</v>
      </c>
      <c r="Q95" s="2">
        <f>Tabla1[[#This Row],[Precio unitario]]*Tabla1[[#This Row],[Cantidad]]</f>
        <v>2499</v>
      </c>
      <c r="R95" s="12">
        <v>237.405</v>
      </c>
    </row>
    <row r="96" spans="2:18" x14ac:dyDescent="0.25">
      <c r="B96" s="8">
        <v>1100</v>
      </c>
      <c r="C96" s="5">
        <v>43223</v>
      </c>
      <c r="D96" s="8">
        <v>3</v>
      </c>
      <c r="E96" t="s">
        <v>11</v>
      </c>
      <c r="F96" t="s">
        <v>43</v>
      </c>
      <c r="G96" t="s">
        <v>44</v>
      </c>
      <c r="H96" t="s">
        <v>49</v>
      </c>
      <c r="I96" t="s">
        <v>39</v>
      </c>
      <c r="J96" s="5">
        <v>43225</v>
      </c>
      <c r="K96" t="s">
        <v>54</v>
      </c>
      <c r="L96" t="s">
        <v>60</v>
      </c>
      <c r="M96" t="s">
        <v>66</v>
      </c>
      <c r="N96" t="s">
        <v>83</v>
      </c>
      <c r="O96" s="12">
        <v>135.1</v>
      </c>
      <c r="P96">
        <v>43</v>
      </c>
      <c r="Q96" s="2">
        <f>Tabla1[[#This Row],[Precio unitario]]*Tabla1[[#This Row],[Cantidad]]</f>
        <v>5809.3</v>
      </c>
      <c r="R96" s="12">
        <v>592.54860000000008</v>
      </c>
    </row>
    <row r="97" spans="2:18" x14ac:dyDescent="0.25">
      <c r="B97" s="8">
        <v>1101</v>
      </c>
      <c r="C97" s="5">
        <v>43226</v>
      </c>
      <c r="D97" s="8">
        <v>6</v>
      </c>
      <c r="E97" t="s">
        <v>12</v>
      </c>
      <c r="F97" t="s">
        <v>27</v>
      </c>
      <c r="G97" t="s">
        <v>28</v>
      </c>
      <c r="H97" t="s">
        <v>50</v>
      </c>
      <c r="I97" t="s">
        <v>31</v>
      </c>
      <c r="J97" s="5">
        <v>43228</v>
      </c>
      <c r="K97" t="s">
        <v>54</v>
      </c>
      <c r="L97" t="s">
        <v>59</v>
      </c>
      <c r="M97" t="s">
        <v>74</v>
      </c>
      <c r="N97" t="s">
        <v>84</v>
      </c>
      <c r="O97" s="12">
        <v>560</v>
      </c>
      <c r="P97">
        <v>63</v>
      </c>
      <c r="Q97" s="2">
        <f>Tabla1[[#This Row],[Precio unitario]]*Tabla1[[#This Row],[Cantidad]]</f>
        <v>35280</v>
      </c>
      <c r="R97" s="12">
        <v>3563.28</v>
      </c>
    </row>
    <row r="98" spans="2:18" x14ac:dyDescent="0.25">
      <c r="B98" s="8">
        <v>1102</v>
      </c>
      <c r="C98" s="5">
        <v>43248</v>
      </c>
      <c r="D98" s="8">
        <v>28</v>
      </c>
      <c r="E98" t="s">
        <v>13</v>
      </c>
      <c r="F98" t="s">
        <v>24</v>
      </c>
      <c r="G98" t="s">
        <v>38</v>
      </c>
      <c r="H98" t="s">
        <v>45</v>
      </c>
      <c r="I98" t="s">
        <v>36</v>
      </c>
      <c r="J98" s="5">
        <v>43250</v>
      </c>
      <c r="K98" t="s">
        <v>56</v>
      </c>
      <c r="L98" t="s">
        <v>58</v>
      </c>
      <c r="M98" t="s">
        <v>65</v>
      </c>
      <c r="N98" t="s">
        <v>82</v>
      </c>
      <c r="O98" s="12">
        <v>644</v>
      </c>
      <c r="P98">
        <v>36</v>
      </c>
      <c r="Q98" s="2">
        <f>Tabla1[[#This Row],[Precio unitario]]*Tabla1[[#This Row],[Cantidad]]</f>
        <v>23184</v>
      </c>
      <c r="R98" s="12">
        <v>2318.4000000000005</v>
      </c>
    </row>
    <row r="99" spans="2:18" x14ac:dyDescent="0.25">
      <c r="B99" s="8">
        <v>1103</v>
      </c>
      <c r="C99" s="5">
        <v>43228</v>
      </c>
      <c r="D99" s="8">
        <v>8</v>
      </c>
      <c r="E99" t="s">
        <v>9</v>
      </c>
      <c r="F99" t="s">
        <v>23</v>
      </c>
      <c r="G99" t="s">
        <v>22</v>
      </c>
      <c r="H99" t="s">
        <v>51</v>
      </c>
      <c r="I99" t="s">
        <v>31</v>
      </c>
      <c r="J99" s="5">
        <v>43230</v>
      </c>
      <c r="K99" t="s">
        <v>56</v>
      </c>
      <c r="L99" t="s">
        <v>58</v>
      </c>
      <c r="M99" t="s">
        <v>1</v>
      </c>
      <c r="N99" t="s">
        <v>93</v>
      </c>
      <c r="O99" s="12">
        <v>178.5</v>
      </c>
      <c r="P99">
        <v>41</v>
      </c>
      <c r="Q99" s="2">
        <f>Tabla1[[#This Row],[Precio unitario]]*Tabla1[[#This Row],[Cantidad]]</f>
        <v>7318.5</v>
      </c>
      <c r="R99" s="12">
        <v>761.12400000000014</v>
      </c>
    </row>
    <row r="100" spans="2:18" x14ac:dyDescent="0.25">
      <c r="B100" s="8">
        <v>1104</v>
      </c>
      <c r="C100" s="5">
        <v>43230</v>
      </c>
      <c r="D100" s="8">
        <v>10</v>
      </c>
      <c r="E100" t="s">
        <v>14</v>
      </c>
      <c r="F100" t="s">
        <v>33</v>
      </c>
      <c r="G100" t="s">
        <v>34</v>
      </c>
      <c r="H100" t="s">
        <v>48</v>
      </c>
      <c r="I100" t="s">
        <v>32</v>
      </c>
      <c r="J100" s="5">
        <v>43232</v>
      </c>
      <c r="K100" t="s">
        <v>54</v>
      </c>
      <c r="L100" t="s">
        <v>59</v>
      </c>
      <c r="M100" t="s">
        <v>77</v>
      </c>
      <c r="N100" t="s">
        <v>82</v>
      </c>
      <c r="O100" s="12">
        <v>41.86</v>
      </c>
      <c r="P100">
        <v>35</v>
      </c>
      <c r="Q100" s="2">
        <f>Tabla1[[#This Row],[Precio unitario]]*Tabla1[[#This Row],[Cantidad]]</f>
        <v>1465.1</v>
      </c>
      <c r="R100" s="12">
        <v>143.57980000000001</v>
      </c>
    </row>
    <row r="101" spans="2:18" x14ac:dyDescent="0.25">
      <c r="B101" s="8">
        <v>1105</v>
      </c>
      <c r="C101" s="5">
        <v>43227</v>
      </c>
      <c r="D101" s="8">
        <v>7</v>
      </c>
      <c r="E101" t="s">
        <v>15</v>
      </c>
      <c r="F101" t="s">
        <v>107</v>
      </c>
      <c r="G101" t="s">
        <v>107</v>
      </c>
      <c r="H101" t="s">
        <v>51</v>
      </c>
      <c r="I101" t="s">
        <v>31</v>
      </c>
      <c r="J101" s="5"/>
      <c r="L101"/>
      <c r="M101" t="s">
        <v>65</v>
      </c>
      <c r="N101" t="s">
        <v>82</v>
      </c>
      <c r="O101" s="12">
        <v>644</v>
      </c>
      <c r="P101">
        <v>31</v>
      </c>
      <c r="Q101" s="2">
        <f>Tabla1[[#This Row],[Precio unitario]]*Tabla1[[#This Row],[Cantidad]]</f>
        <v>19964</v>
      </c>
      <c r="R101" s="12">
        <v>1916.5439999999999</v>
      </c>
    </row>
    <row r="102" spans="2:18" x14ac:dyDescent="0.25">
      <c r="B102" s="8">
        <v>1106</v>
      </c>
      <c r="C102" s="5">
        <v>43230</v>
      </c>
      <c r="D102" s="8">
        <v>10</v>
      </c>
      <c r="E102" t="s">
        <v>14</v>
      </c>
      <c r="F102" t="s">
        <v>33</v>
      </c>
      <c r="G102" t="s">
        <v>34</v>
      </c>
      <c r="H102" t="s">
        <v>48</v>
      </c>
      <c r="I102" t="s">
        <v>32</v>
      </c>
      <c r="J102" s="5">
        <v>43232</v>
      </c>
      <c r="K102" t="s">
        <v>55</v>
      </c>
      <c r="L102"/>
      <c r="M102" t="s">
        <v>78</v>
      </c>
      <c r="N102" t="s">
        <v>94</v>
      </c>
      <c r="O102" s="12">
        <v>350</v>
      </c>
      <c r="P102">
        <v>52</v>
      </c>
      <c r="Q102" s="2">
        <f>Tabla1[[#This Row],[Precio unitario]]*Tabla1[[#This Row],[Cantidad]]</f>
        <v>18200</v>
      </c>
      <c r="R102" s="12">
        <v>1729</v>
      </c>
    </row>
    <row r="103" spans="2:18" x14ac:dyDescent="0.25">
      <c r="B103" s="8">
        <v>1107</v>
      </c>
      <c r="C103" s="5">
        <v>43230</v>
      </c>
      <c r="D103" s="8">
        <v>10</v>
      </c>
      <c r="E103" t="s">
        <v>14</v>
      </c>
      <c r="F103" t="s">
        <v>33</v>
      </c>
      <c r="G103" t="s">
        <v>34</v>
      </c>
      <c r="H103" t="s">
        <v>48</v>
      </c>
      <c r="I103" t="s">
        <v>32</v>
      </c>
      <c r="J103" s="5">
        <v>43232</v>
      </c>
      <c r="K103" t="s">
        <v>55</v>
      </c>
      <c r="L103"/>
      <c r="M103" t="s">
        <v>67</v>
      </c>
      <c r="N103" t="s">
        <v>85</v>
      </c>
      <c r="O103" s="12">
        <v>308</v>
      </c>
      <c r="P103">
        <v>30</v>
      </c>
      <c r="Q103" s="2">
        <f>Tabla1[[#This Row],[Precio unitario]]*Tabla1[[#This Row],[Cantidad]]</f>
        <v>9240</v>
      </c>
      <c r="R103" s="12">
        <v>942.48000000000013</v>
      </c>
    </row>
    <row r="104" spans="2:18" x14ac:dyDescent="0.25">
      <c r="B104" s="8">
        <v>1108</v>
      </c>
      <c r="C104" s="5">
        <v>43230</v>
      </c>
      <c r="D104" s="8">
        <v>10</v>
      </c>
      <c r="E104" t="s">
        <v>14</v>
      </c>
      <c r="F104" t="s">
        <v>33</v>
      </c>
      <c r="G104" t="s">
        <v>34</v>
      </c>
      <c r="H104" t="s">
        <v>48</v>
      </c>
      <c r="I104" t="s">
        <v>32</v>
      </c>
      <c r="J104" s="5">
        <v>43232</v>
      </c>
      <c r="K104" t="s">
        <v>55</v>
      </c>
      <c r="L104"/>
      <c r="M104" t="s">
        <v>76</v>
      </c>
      <c r="N104" t="s">
        <v>92</v>
      </c>
      <c r="O104" s="12">
        <v>128.79999999999998</v>
      </c>
      <c r="P104">
        <v>41</v>
      </c>
      <c r="Q104" s="2">
        <f>Tabla1[[#This Row],[Precio unitario]]*Tabla1[[#This Row],[Cantidad]]</f>
        <v>5280.7999999999993</v>
      </c>
      <c r="R104" s="12">
        <v>538.64160000000004</v>
      </c>
    </row>
    <row r="105" spans="2:18" x14ac:dyDescent="0.25">
      <c r="B105" s="8">
        <v>1109</v>
      </c>
      <c r="C105" s="5">
        <v>43231</v>
      </c>
      <c r="D105" s="8">
        <v>11</v>
      </c>
      <c r="E105" t="s">
        <v>16</v>
      </c>
      <c r="F105" t="s">
        <v>37</v>
      </c>
      <c r="G105" t="s">
        <v>37</v>
      </c>
      <c r="H105" t="s">
        <v>45</v>
      </c>
      <c r="I105" t="s">
        <v>36</v>
      </c>
      <c r="J105" s="5"/>
      <c r="K105" t="s">
        <v>56</v>
      </c>
      <c r="L105"/>
      <c r="M105" t="s">
        <v>62</v>
      </c>
      <c r="N105" t="s">
        <v>91</v>
      </c>
      <c r="O105" s="12">
        <v>49</v>
      </c>
      <c r="P105">
        <v>44</v>
      </c>
      <c r="Q105" s="2">
        <f>Tabla1[[#This Row],[Precio unitario]]*Tabla1[[#This Row],[Cantidad]]</f>
        <v>2156</v>
      </c>
      <c r="R105" s="12">
        <v>213.44400000000002</v>
      </c>
    </row>
    <row r="106" spans="2:18" x14ac:dyDescent="0.25">
      <c r="B106" s="8">
        <v>1110</v>
      </c>
      <c r="C106" s="5">
        <v>43231</v>
      </c>
      <c r="D106" s="8">
        <v>11</v>
      </c>
      <c r="E106" t="s">
        <v>16</v>
      </c>
      <c r="F106" t="s">
        <v>37</v>
      </c>
      <c r="G106" t="s">
        <v>37</v>
      </c>
      <c r="H106" t="s">
        <v>45</v>
      </c>
      <c r="I106" t="s">
        <v>36</v>
      </c>
      <c r="J106" s="5"/>
      <c r="K106" t="s">
        <v>56</v>
      </c>
      <c r="L106"/>
      <c r="M106" t="s">
        <v>77</v>
      </c>
      <c r="N106" t="s">
        <v>82</v>
      </c>
      <c r="O106" s="12">
        <v>41.86</v>
      </c>
      <c r="P106">
        <v>77</v>
      </c>
      <c r="Q106" s="2">
        <f>Tabla1[[#This Row],[Precio unitario]]*Tabla1[[#This Row],[Cantidad]]</f>
        <v>3223.22</v>
      </c>
      <c r="R106" s="12">
        <v>322.32200000000006</v>
      </c>
    </row>
    <row r="107" spans="2:18" x14ac:dyDescent="0.25">
      <c r="B107" s="8">
        <v>1111</v>
      </c>
      <c r="C107" s="5">
        <v>43221</v>
      </c>
      <c r="D107" s="8">
        <v>1</v>
      </c>
      <c r="E107" t="s">
        <v>17</v>
      </c>
      <c r="F107" t="s">
        <v>29</v>
      </c>
      <c r="G107" t="s">
        <v>30</v>
      </c>
      <c r="H107" t="s">
        <v>51</v>
      </c>
      <c r="I107" t="s">
        <v>31</v>
      </c>
      <c r="J107" s="5"/>
      <c r="L107"/>
      <c r="M107" t="s">
        <v>75</v>
      </c>
      <c r="N107" t="s">
        <v>82</v>
      </c>
      <c r="O107" s="12">
        <v>252</v>
      </c>
      <c r="P107">
        <v>29</v>
      </c>
      <c r="Q107" s="2">
        <f>Tabla1[[#This Row],[Precio unitario]]*Tabla1[[#This Row],[Cantidad]]</f>
        <v>7308</v>
      </c>
      <c r="R107" s="12">
        <v>738.10800000000006</v>
      </c>
    </row>
    <row r="108" spans="2:18" x14ac:dyDescent="0.25">
      <c r="B108" s="8">
        <v>1112</v>
      </c>
      <c r="C108" s="5">
        <v>43221</v>
      </c>
      <c r="D108" s="8">
        <v>1</v>
      </c>
      <c r="E108" t="s">
        <v>17</v>
      </c>
      <c r="F108" t="s">
        <v>29</v>
      </c>
      <c r="G108" t="s">
        <v>30</v>
      </c>
      <c r="H108" t="s">
        <v>51</v>
      </c>
      <c r="I108" t="s">
        <v>31</v>
      </c>
      <c r="J108" s="5"/>
      <c r="L108"/>
      <c r="M108" t="s">
        <v>65</v>
      </c>
      <c r="N108" t="s">
        <v>82</v>
      </c>
      <c r="O108" s="12">
        <v>644</v>
      </c>
      <c r="P108">
        <v>77</v>
      </c>
      <c r="Q108" s="2">
        <f>Tabla1[[#This Row],[Precio unitario]]*Tabla1[[#This Row],[Cantidad]]</f>
        <v>49588</v>
      </c>
      <c r="R108" s="12">
        <v>5157.152000000001</v>
      </c>
    </row>
    <row r="109" spans="2:18" x14ac:dyDescent="0.25">
      <c r="B109" s="8">
        <v>1113</v>
      </c>
      <c r="C109" s="5">
        <v>43221</v>
      </c>
      <c r="D109" s="8">
        <v>1</v>
      </c>
      <c r="E109" t="s">
        <v>17</v>
      </c>
      <c r="F109" t="s">
        <v>29</v>
      </c>
      <c r="G109" t="s">
        <v>30</v>
      </c>
      <c r="H109" t="s">
        <v>51</v>
      </c>
      <c r="I109" t="s">
        <v>31</v>
      </c>
      <c r="J109" s="5"/>
      <c r="L109"/>
      <c r="M109" t="s">
        <v>77</v>
      </c>
      <c r="N109" t="s">
        <v>82</v>
      </c>
      <c r="O109" s="12">
        <v>41.86</v>
      </c>
      <c r="P109">
        <v>73</v>
      </c>
      <c r="Q109" s="2">
        <f>Tabla1[[#This Row],[Precio unitario]]*Tabla1[[#This Row],[Cantidad]]</f>
        <v>3055.7799999999997</v>
      </c>
      <c r="R109" s="12">
        <v>305.57800000000003</v>
      </c>
    </row>
    <row r="110" spans="2:18" x14ac:dyDescent="0.25">
      <c r="B110" s="8">
        <v>1114</v>
      </c>
      <c r="C110" s="5">
        <v>43248</v>
      </c>
      <c r="D110" s="8">
        <v>28</v>
      </c>
      <c r="E110" t="s">
        <v>13</v>
      </c>
      <c r="F110" t="s">
        <v>24</v>
      </c>
      <c r="G110" t="s">
        <v>38</v>
      </c>
      <c r="H110" t="s">
        <v>45</v>
      </c>
      <c r="I110" t="s">
        <v>36</v>
      </c>
      <c r="J110" s="5">
        <v>43250</v>
      </c>
      <c r="K110" t="s">
        <v>56</v>
      </c>
      <c r="L110" t="s">
        <v>59</v>
      </c>
      <c r="M110" t="s">
        <v>66</v>
      </c>
      <c r="N110" t="s">
        <v>83</v>
      </c>
      <c r="O110" s="12">
        <v>135.1</v>
      </c>
      <c r="P110">
        <v>74</v>
      </c>
      <c r="Q110" s="2">
        <f>Tabla1[[#This Row],[Precio unitario]]*Tabla1[[#This Row],[Cantidad]]</f>
        <v>9997.4</v>
      </c>
      <c r="R110" s="12">
        <v>949.75300000000004</v>
      </c>
    </row>
    <row r="111" spans="2:18" x14ac:dyDescent="0.25">
      <c r="B111" s="8">
        <v>1115</v>
      </c>
      <c r="C111" s="5">
        <v>43248</v>
      </c>
      <c r="D111" s="8">
        <v>28</v>
      </c>
      <c r="E111" t="s">
        <v>13</v>
      </c>
      <c r="F111" t="s">
        <v>24</v>
      </c>
      <c r="G111" t="s">
        <v>38</v>
      </c>
      <c r="H111" t="s">
        <v>45</v>
      </c>
      <c r="I111" t="s">
        <v>36</v>
      </c>
      <c r="J111" s="5">
        <v>43250</v>
      </c>
      <c r="K111" t="s">
        <v>56</v>
      </c>
      <c r="L111" t="s">
        <v>59</v>
      </c>
      <c r="M111" t="s">
        <v>68</v>
      </c>
      <c r="N111" t="s">
        <v>86</v>
      </c>
      <c r="O111" s="12">
        <v>257.59999999999997</v>
      </c>
      <c r="P111">
        <v>25</v>
      </c>
      <c r="Q111" s="2">
        <f>Tabla1[[#This Row],[Precio unitario]]*Tabla1[[#This Row],[Cantidad]]</f>
        <v>6439.9999999999991</v>
      </c>
      <c r="R111" s="12">
        <v>650.44000000000005</v>
      </c>
    </row>
    <row r="112" spans="2:18" x14ac:dyDescent="0.25">
      <c r="B112" s="8">
        <v>1116</v>
      </c>
      <c r="C112" s="5">
        <v>43229</v>
      </c>
      <c r="D112" s="8">
        <v>9</v>
      </c>
      <c r="E112" t="s">
        <v>18</v>
      </c>
      <c r="F112" t="s">
        <v>25</v>
      </c>
      <c r="G112" t="s">
        <v>26</v>
      </c>
      <c r="H112" t="s">
        <v>52</v>
      </c>
      <c r="I112" t="s">
        <v>39</v>
      </c>
      <c r="J112" s="5">
        <v>43231</v>
      </c>
      <c r="K112" t="s">
        <v>55</v>
      </c>
      <c r="L112" t="s">
        <v>58</v>
      </c>
      <c r="M112" t="s">
        <v>2</v>
      </c>
      <c r="N112" t="s">
        <v>3</v>
      </c>
      <c r="O112" s="12">
        <v>273</v>
      </c>
      <c r="P112">
        <v>82</v>
      </c>
      <c r="Q112" s="2">
        <f>Tabla1[[#This Row],[Precio unitario]]*Tabla1[[#This Row],[Cantidad]]</f>
        <v>22386</v>
      </c>
      <c r="R112" s="12">
        <v>2149.056</v>
      </c>
    </row>
    <row r="113" spans="2:18" x14ac:dyDescent="0.25">
      <c r="B113" s="8">
        <v>1117</v>
      </c>
      <c r="C113" s="5">
        <v>43229</v>
      </c>
      <c r="D113" s="8">
        <v>9</v>
      </c>
      <c r="E113" t="s">
        <v>18</v>
      </c>
      <c r="F113" t="s">
        <v>25</v>
      </c>
      <c r="G113" t="s">
        <v>26</v>
      </c>
      <c r="H113" t="s">
        <v>52</v>
      </c>
      <c r="I113" t="s">
        <v>39</v>
      </c>
      <c r="J113" s="5">
        <v>43231</v>
      </c>
      <c r="K113" t="s">
        <v>55</v>
      </c>
      <c r="L113" t="s">
        <v>58</v>
      </c>
      <c r="M113" t="s">
        <v>4</v>
      </c>
      <c r="N113" t="s">
        <v>87</v>
      </c>
      <c r="O113" s="12">
        <v>487.19999999999993</v>
      </c>
      <c r="P113">
        <v>37</v>
      </c>
      <c r="Q113" s="2">
        <f>Tabla1[[#This Row],[Precio unitario]]*Tabla1[[#This Row],[Cantidad]]</f>
        <v>18026.399999999998</v>
      </c>
      <c r="R113" s="12">
        <v>1856.7191999999998</v>
      </c>
    </row>
    <row r="114" spans="2:18" x14ac:dyDescent="0.25">
      <c r="B114" s="8">
        <v>1118</v>
      </c>
      <c r="C114" s="5">
        <v>43226</v>
      </c>
      <c r="D114" s="8">
        <v>6</v>
      </c>
      <c r="E114" t="s">
        <v>12</v>
      </c>
      <c r="F114" t="s">
        <v>27</v>
      </c>
      <c r="G114" t="s">
        <v>28</v>
      </c>
      <c r="H114" t="s">
        <v>50</v>
      </c>
      <c r="I114" t="s">
        <v>31</v>
      </c>
      <c r="J114" s="5">
        <v>43228</v>
      </c>
      <c r="K114" t="s">
        <v>54</v>
      </c>
      <c r="L114" t="s">
        <v>59</v>
      </c>
      <c r="M114" t="s">
        <v>61</v>
      </c>
      <c r="N114" t="s">
        <v>82</v>
      </c>
      <c r="O114" s="12">
        <v>196</v>
      </c>
      <c r="P114">
        <v>84</v>
      </c>
      <c r="Q114" s="2">
        <f>Tabla1[[#This Row],[Precio unitario]]*Tabla1[[#This Row],[Cantidad]]</f>
        <v>16464</v>
      </c>
      <c r="R114" s="12">
        <v>1580.5440000000001</v>
      </c>
    </row>
    <row r="115" spans="2:18" x14ac:dyDescent="0.25">
      <c r="B115" s="8">
        <v>1119</v>
      </c>
      <c r="C115" s="5">
        <v>43228</v>
      </c>
      <c r="D115" s="8">
        <v>8</v>
      </c>
      <c r="E115" t="s">
        <v>9</v>
      </c>
      <c r="F115" t="s">
        <v>23</v>
      </c>
      <c r="G115" t="s">
        <v>22</v>
      </c>
      <c r="H115" t="s">
        <v>51</v>
      </c>
      <c r="I115" t="s">
        <v>31</v>
      </c>
      <c r="J115" s="5">
        <v>43230</v>
      </c>
      <c r="K115" t="s">
        <v>54</v>
      </c>
      <c r="L115" t="s">
        <v>58</v>
      </c>
      <c r="M115" t="s">
        <v>74</v>
      </c>
      <c r="N115" t="s">
        <v>84</v>
      </c>
      <c r="O115" s="12">
        <v>560</v>
      </c>
      <c r="P115">
        <v>73</v>
      </c>
      <c r="Q115" s="2">
        <f>Tabla1[[#This Row],[Precio unitario]]*Tabla1[[#This Row],[Cantidad]]</f>
        <v>40880</v>
      </c>
      <c r="R115" s="12">
        <v>3965.36</v>
      </c>
    </row>
    <row r="116" spans="2:18" x14ac:dyDescent="0.25">
      <c r="B116" s="8">
        <v>1120</v>
      </c>
      <c r="C116" s="5">
        <v>43228</v>
      </c>
      <c r="D116" s="8">
        <v>8</v>
      </c>
      <c r="E116" t="s">
        <v>9</v>
      </c>
      <c r="F116" t="s">
        <v>23</v>
      </c>
      <c r="G116" t="s">
        <v>22</v>
      </c>
      <c r="H116" t="s">
        <v>51</v>
      </c>
      <c r="I116" t="s">
        <v>31</v>
      </c>
      <c r="J116" s="5">
        <v>43230</v>
      </c>
      <c r="K116" t="s">
        <v>54</v>
      </c>
      <c r="L116" t="s">
        <v>58</v>
      </c>
      <c r="M116" t="s">
        <v>76</v>
      </c>
      <c r="N116" t="s">
        <v>92</v>
      </c>
      <c r="O116" s="12">
        <v>128.79999999999998</v>
      </c>
      <c r="P116">
        <v>51</v>
      </c>
      <c r="Q116" s="2">
        <f>Tabla1[[#This Row],[Precio unitario]]*Tabla1[[#This Row],[Cantidad]]</f>
        <v>6568.7999999999993</v>
      </c>
      <c r="R116" s="12">
        <v>624.03599999999994</v>
      </c>
    </row>
    <row r="117" spans="2:18" x14ac:dyDescent="0.25">
      <c r="B117" s="8">
        <v>1121</v>
      </c>
      <c r="C117" s="5">
        <v>43245</v>
      </c>
      <c r="D117" s="8">
        <v>25</v>
      </c>
      <c r="E117" t="s">
        <v>19</v>
      </c>
      <c r="F117" t="s">
        <v>33</v>
      </c>
      <c r="G117" t="s">
        <v>34</v>
      </c>
      <c r="H117" t="s">
        <v>48</v>
      </c>
      <c r="I117" t="s">
        <v>32</v>
      </c>
      <c r="J117" s="5">
        <v>43247</v>
      </c>
      <c r="K117" t="s">
        <v>55</v>
      </c>
      <c r="L117" t="s">
        <v>60</v>
      </c>
      <c r="M117" t="s">
        <v>73</v>
      </c>
      <c r="N117" t="s">
        <v>92</v>
      </c>
      <c r="O117" s="12">
        <v>140</v>
      </c>
      <c r="P117">
        <v>66</v>
      </c>
      <c r="Q117" s="2">
        <f>Tabla1[[#This Row],[Precio unitario]]*Tabla1[[#This Row],[Cantidad]]</f>
        <v>9240</v>
      </c>
      <c r="R117" s="12">
        <v>960.96</v>
      </c>
    </row>
    <row r="118" spans="2:18" x14ac:dyDescent="0.25">
      <c r="B118" s="8">
        <v>1122</v>
      </c>
      <c r="C118" s="5">
        <v>43246</v>
      </c>
      <c r="D118" s="8">
        <v>26</v>
      </c>
      <c r="E118" t="s">
        <v>20</v>
      </c>
      <c r="F118" t="s">
        <v>37</v>
      </c>
      <c r="G118" t="s">
        <v>37</v>
      </c>
      <c r="H118" t="s">
        <v>45</v>
      </c>
      <c r="I118" t="s">
        <v>36</v>
      </c>
      <c r="J118" s="5">
        <v>43248</v>
      </c>
      <c r="K118" t="s">
        <v>56</v>
      </c>
      <c r="L118" t="s">
        <v>59</v>
      </c>
      <c r="M118" t="s">
        <v>80</v>
      </c>
      <c r="N118" t="s">
        <v>89</v>
      </c>
      <c r="O118" s="12">
        <v>298.90000000000003</v>
      </c>
      <c r="P118">
        <v>36</v>
      </c>
      <c r="Q118" s="2">
        <f>Tabla1[[#This Row],[Precio unitario]]*Tabla1[[#This Row],[Cantidad]]</f>
        <v>10760.400000000001</v>
      </c>
      <c r="R118" s="12">
        <v>1043.7588000000001</v>
      </c>
    </row>
    <row r="119" spans="2:18" x14ac:dyDescent="0.25">
      <c r="B119" s="8">
        <v>1123</v>
      </c>
      <c r="C119" s="5">
        <v>43246</v>
      </c>
      <c r="D119" s="8">
        <v>26</v>
      </c>
      <c r="E119" t="s">
        <v>20</v>
      </c>
      <c r="F119" t="s">
        <v>37</v>
      </c>
      <c r="G119" t="s">
        <v>37</v>
      </c>
      <c r="H119" t="s">
        <v>45</v>
      </c>
      <c r="I119" t="s">
        <v>36</v>
      </c>
      <c r="J119" s="5">
        <v>43248</v>
      </c>
      <c r="K119" t="s">
        <v>56</v>
      </c>
      <c r="L119" t="s">
        <v>59</v>
      </c>
      <c r="M119" t="s">
        <v>66</v>
      </c>
      <c r="N119" t="s">
        <v>83</v>
      </c>
      <c r="O119" s="12">
        <v>135.1</v>
      </c>
      <c r="P119">
        <v>87</v>
      </c>
      <c r="Q119" s="2">
        <f>Tabla1[[#This Row],[Precio unitario]]*Tabla1[[#This Row],[Cantidad]]</f>
        <v>11753.699999999999</v>
      </c>
      <c r="R119" s="12">
        <v>1222.3848</v>
      </c>
    </row>
    <row r="120" spans="2:18" x14ac:dyDescent="0.25">
      <c r="B120" s="8">
        <v>1124</v>
      </c>
      <c r="C120" s="5">
        <v>43246</v>
      </c>
      <c r="D120" s="8">
        <v>26</v>
      </c>
      <c r="E120" t="s">
        <v>20</v>
      </c>
      <c r="F120" t="s">
        <v>37</v>
      </c>
      <c r="G120" t="s">
        <v>37</v>
      </c>
      <c r="H120" t="s">
        <v>45</v>
      </c>
      <c r="I120" t="s">
        <v>36</v>
      </c>
      <c r="J120" s="5">
        <v>43248</v>
      </c>
      <c r="K120" t="s">
        <v>56</v>
      </c>
      <c r="L120" t="s">
        <v>59</v>
      </c>
      <c r="M120" t="s">
        <v>68</v>
      </c>
      <c r="N120" t="s">
        <v>86</v>
      </c>
      <c r="O120" s="12">
        <v>257.59999999999997</v>
      </c>
      <c r="P120">
        <v>64</v>
      </c>
      <c r="Q120" s="2">
        <f>Tabla1[[#This Row],[Precio unitario]]*Tabla1[[#This Row],[Cantidad]]</f>
        <v>16486.399999999998</v>
      </c>
      <c r="R120" s="12">
        <v>1615.6671999999999</v>
      </c>
    </row>
    <row r="121" spans="2:18" x14ac:dyDescent="0.25">
      <c r="B121" s="8">
        <v>1125</v>
      </c>
      <c r="C121" s="5">
        <v>43249</v>
      </c>
      <c r="D121" s="8">
        <v>29</v>
      </c>
      <c r="E121" t="s">
        <v>10</v>
      </c>
      <c r="F121" t="s">
        <v>40</v>
      </c>
      <c r="G121" t="s">
        <v>26</v>
      </c>
      <c r="H121" t="s">
        <v>47</v>
      </c>
      <c r="I121" t="s">
        <v>39</v>
      </c>
      <c r="J121" s="5">
        <v>43251</v>
      </c>
      <c r="K121" t="s">
        <v>54</v>
      </c>
      <c r="L121" t="s">
        <v>58</v>
      </c>
      <c r="M121" t="s">
        <v>61</v>
      </c>
      <c r="N121" t="s">
        <v>82</v>
      </c>
      <c r="O121" s="12">
        <v>196</v>
      </c>
      <c r="P121">
        <v>21</v>
      </c>
      <c r="Q121" s="2">
        <f>Tabla1[[#This Row],[Precio unitario]]*Tabla1[[#This Row],[Cantidad]]</f>
        <v>4116</v>
      </c>
      <c r="R121" s="12">
        <v>432.18000000000006</v>
      </c>
    </row>
    <row r="122" spans="2:18" x14ac:dyDescent="0.25">
      <c r="B122" s="8">
        <v>1126</v>
      </c>
      <c r="C122" s="5">
        <v>43226</v>
      </c>
      <c r="D122" s="8">
        <v>6</v>
      </c>
      <c r="E122" t="s">
        <v>12</v>
      </c>
      <c r="F122" t="s">
        <v>27</v>
      </c>
      <c r="G122" t="s">
        <v>28</v>
      </c>
      <c r="H122" t="s">
        <v>50</v>
      </c>
      <c r="I122" t="s">
        <v>31</v>
      </c>
      <c r="J122" s="5">
        <v>43228</v>
      </c>
      <c r="K122" t="s">
        <v>56</v>
      </c>
      <c r="L122" t="s">
        <v>58</v>
      </c>
      <c r="M122" t="s">
        <v>1</v>
      </c>
      <c r="N122" t="s">
        <v>93</v>
      </c>
      <c r="O122" s="12">
        <v>178.5</v>
      </c>
      <c r="P122">
        <v>19</v>
      </c>
      <c r="Q122" s="2">
        <f>Tabla1[[#This Row],[Precio unitario]]*Tabla1[[#This Row],[Cantidad]]</f>
        <v>3391.5</v>
      </c>
      <c r="R122" s="12">
        <v>342.54149999999998</v>
      </c>
    </row>
    <row r="123" spans="2:18" x14ac:dyDescent="0.25">
      <c r="B123" s="8">
        <v>1128</v>
      </c>
      <c r="C123" s="5">
        <v>43224</v>
      </c>
      <c r="D123" s="8">
        <v>4</v>
      </c>
      <c r="E123" t="s">
        <v>7</v>
      </c>
      <c r="F123" t="s">
        <v>35</v>
      </c>
      <c r="G123" t="s">
        <v>35</v>
      </c>
      <c r="H123" t="s">
        <v>46</v>
      </c>
      <c r="I123" t="s">
        <v>32</v>
      </c>
      <c r="J123" s="5">
        <v>43226</v>
      </c>
      <c r="K123" t="s">
        <v>55</v>
      </c>
      <c r="L123" t="s">
        <v>59</v>
      </c>
      <c r="M123" t="s">
        <v>72</v>
      </c>
      <c r="N123" t="s">
        <v>94</v>
      </c>
      <c r="O123" s="12">
        <v>1134</v>
      </c>
      <c r="P123">
        <v>23</v>
      </c>
      <c r="Q123" s="2">
        <f>Tabla1[[#This Row],[Precio unitario]]*Tabla1[[#This Row],[Cantidad]]</f>
        <v>26082</v>
      </c>
      <c r="R123" s="12">
        <v>2738.61</v>
      </c>
    </row>
    <row r="124" spans="2:18" x14ac:dyDescent="0.25">
      <c r="B124" s="8">
        <v>1129</v>
      </c>
      <c r="C124" s="5">
        <v>43224</v>
      </c>
      <c r="D124" s="8">
        <v>4</v>
      </c>
      <c r="E124" t="s">
        <v>7</v>
      </c>
      <c r="F124" t="s">
        <v>35</v>
      </c>
      <c r="G124" t="s">
        <v>35</v>
      </c>
      <c r="H124" t="s">
        <v>46</v>
      </c>
      <c r="I124" t="s">
        <v>32</v>
      </c>
      <c r="J124" s="5">
        <v>43226</v>
      </c>
      <c r="K124" t="s">
        <v>55</v>
      </c>
      <c r="L124" t="s">
        <v>59</v>
      </c>
      <c r="M124" t="s">
        <v>81</v>
      </c>
      <c r="N124" t="s">
        <v>90</v>
      </c>
      <c r="O124" s="12">
        <v>98</v>
      </c>
      <c r="P124">
        <v>72</v>
      </c>
      <c r="Q124" s="2">
        <f>Tabla1[[#This Row],[Precio unitario]]*Tabla1[[#This Row],[Cantidad]]</f>
        <v>7056</v>
      </c>
      <c r="R124" s="12">
        <v>726.76800000000003</v>
      </c>
    </row>
    <row r="125" spans="2:18" x14ac:dyDescent="0.25">
      <c r="B125" s="8">
        <v>1131</v>
      </c>
      <c r="C125" s="5">
        <v>43228</v>
      </c>
      <c r="D125" s="8">
        <v>8</v>
      </c>
      <c r="E125" t="s">
        <v>9</v>
      </c>
      <c r="F125" t="s">
        <v>23</v>
      </c>
      <c r="G125" t="s">
        <v>22</v>
      </c>
      <c r="H125" t="s">
        <v>51</v>
      </c>
      <c r="I125" t="s">
        <v>31</v>
      </c>
      <c r="J125" s="5">
        <v>43230</v>
      </c>
      <c r="K125" t="s">
        <v>56</v>
      </c>
      <c r="L125" t="s">
        <v>59</v>
      </c>
      <c r="M125" t="s">
        <v>4</v>
      </c>
      <c r="N125" t="s">
        <v>87</v>
      </c>
      <c r="O125" s="12">
        <v>487.19999999999993</v>
      </c>
      <c r="P125">
        <v>22</v>
      </c>
      <c r="Q125" s="2">
        <f>Tabla1[[#This Row],[Precio unitario]]*Tabla1[[#This Row],[Cantidad]]</f>
        <v>10718.399999999998</v>
      </c>
      <c r="R125" s="12">
        <v>1050.4031999999997</v>
      </c>
    </row>
    <row r="126" spans="2:18" x14ac:dyDescent="0.25">
      <c r="B126" s="8">
        <v>1134</v>
      </c>
      <c r="C126" s="5">
        <v>43223</v>
      </c>
      <c r="D126" s="8">
        <v>3</v>
      </c>
      <c r="E126" t="s">
        <v>11</v>
      </c>
      <c r="F126" t="s">
        <v>43</v>
      </c>
      <c r="G126" t="s">
        <v>44</v>
      </c>
      <c r="H126" t="s">
        <v>49</v>
      </c>
      <c r="I126" t="s">
        <v>39</v>
      </c>
      <c r="J126" s="5">
        <v>43225</v>
      </c>
      <c r="K126" t="s">
        <v>54</v>
      </c>
      <c r="L126" t="s">
        <v>60</v>
      </c>
      <c r="M126" t="s">
        <v>69</v>
      </c>
      <c r="N126" t="s">
        <v>85</v>
      </c>
      <c r="O126" s="12">
        <v>140</v>
      </c>
      <c r="P126">
        <v>82</v>
      </c>
      <c r="Q126" s="2">
        <f>Tabla1[[#This Row],[Precio unitario]]*Tabla1[[#This Row],[Cantidad]]</f>
        <v>11480</v>
      </c>
      <c r="R126" s="12">
        <v>1193.92</v>
      </c>
    </row>
    <row r="127" spans="2:18" x14ac:dyDescent="0.25">
      <c r="B127" s="8">
        <v>1135</v>
      </c>
      <c r="C127" s="5">
        <v>43223</v>
      </c>
      <c r="D127" s="8">
        <v>3</v>
      </c>
      <c r="E127" t="s">
        <v>11</v>
      </c>
      <c r="F127" t="s">
        <v>43</v>
      </c>
      <c r="G127" t="s">
        <v>44</v>
      </c>
      <c r="H127" t="s">
        <v>49</v>
      </c>
      <c r="I127" t="s">
        <v>39</v>
      </c>
      <c r="J127" s="5">
        <v>43225</v>
      </c>
      <c r="K127" t="s">
        <v>54</v>
      </c>
      <c r="L127" t="s">
        <v>60</v>
      </c>
      <c r="M127" t="s">
        <v>74</v>
      </c>
      <c r="N127" t="s">
        <v>84</v>
      </c>
      <c r="O127" s="12">
        <v>560</v>
      </c>
      <c r="P127">
        <v>98</v>
      </c>
      <c r="Q127" s="2">
        <f>Tabla1[[#This Row],[Precio unitario]]*Tabla1[[#This Row],[Cantidad]]</f>
        <v>54880</v>
      </c>
      <c r="R127" s="12">
        <v>5762.4000000000005</v>
      </c>
    </row>
    <row r="128" spans="2:18" x14ac:dyDescent="0.25">
      <c r="B128" s="8">
        <v>1138</v>
      </c>
      <c r="C128" s="5">
        <v>43258</v>
      </c>
      <c r="D128" s="8">
        <v>7</v>
      </c>
      <c r="E128" t="s">
        <v>15</v>
      </c>
      <c r="F128" t="s">
        <v>107</v>
      </c>
      <c r="G128" t="s">
        <v>107</v>
      </c>
      <c r="H128" t="s">
        <v>51</v>
      </c>
      <c r="I128" t="s">
        <v>31</v>
      </c>
      <c r="J128" s="5"/>
      <c r="L128"/>
      <c r="M128" t="s">
        <v>65</v>
      </c>
      <c r="N128" t="s">
        <v>82</v>
      </c>
      <c r="O128" s="12">
        <v>644</v>
      </c>
      <c r="P128">
        <v>71</v>
      </c>
      <c r="Q128" s="2">
        <f>Tabla1[[#This Row],[Precio unitario]]*Tabla1[[#This Row],[Cantidad]]</f>
        <v>45724</v>
      </c>
      <c r="R128" s="12">
        <v>4343.78</v>
      </c>
    </row>
    <row r="129" spans="2:18" x14ac:dyDescent="0.25">
      <c r="B129" s="8">
        <v>1139</v>
      </c>
      <c r="C129" s="5">
        <v>43261</v>
      </c>
      <c r="D129" s="8">
        <v>10</v>
      </c>
      <c r="E129" t="s">
        <v>14</v>
      </c>
      <c r="F129" t="s">
        <v>33</v>
      </c>
      <c r="G129" t="s">
        <v>34</v>
      </c>
      <c r="H129" t="s">
        <v>48</v>
      </c>
      <c r="I129" t="s">
        <v>32</v>
      </c>
      <c r="J129" s="5">
        <v>43263</v>
      </c>
      <c r="K129" t="s">
        <v>55</v>
      </c>
      <c r="L129"/>
      <c r="M129" t="s">
        <v>78</v>
      </c>
      <c r="N129" t="s">
        <v>94</v>
      </c>
      <c r="O129" s="12">
        <v>350</v>
      </c>
      <c r="P129">
        <v>40</v>
      </c>
      <c r="Q129" s="2">
        <f>Tabla1[[#This Row],[Precio unitario]]*Tabla1[[#This Row],[Cantidad]]</f>
        <v>14000</v>
      </c>
      <c r="R129" s="12">
        <v>1470</v>
      </c>
    </row>
    <row r="130" spans="2:18" x14ac:dyDescent="0.25">
      <c r="B130" s="8">
        <v>1140</v>
      </c>
      <c r="C130" s="5">
        <v>43261</v>
      </c>
      <c r="D130" s="8">
        <v>10</v>
      </c>
      <c r="E130" t="s">
        <v>14</v>
      </c>
      <c r="F130" t="s">
        <v>33</v>
      </c>
      <c r="G130" t="s">
        <v>34</v>
      </c>
      <c r="H130" t="s">
        <v>48</v>
      </c>
      <c r="I130" t="s">
        <v>32</v>
      </c>
      <c r="J130" s="5">
        <v>43263</v>
      </c>
      <c r="K130" t="s">
        <v>55</v>
      </c>
      <c r="L130"/>
      <c r="M130" t="s">
        <v>67</v>
      </c>
      <c r="N130" t="s">
        <v>85</v>
      </c>
      <c r="O130" s="12">
        <v>308</v>
      </c>
      <c r="P130">
        <v>80</v>
      </c>
      <c r="Q130" s="2">
        <f>Tabla1[[#This Row],[Precio unitario]]*Tabla1[[#This Row],[Cantidad]]</f>
        <v>24640</v>
      </c>
      <c r="R130" s="12">
        <v>2414.7199999999998</v>
      </c>
    </row>
    <row r="131" spans="2:18" x14ac:dyDescent="0.25">
      <c r="B131" s="8">
        <v>1141</v>
      </c>
      <c r="C131" s="5">
        <v>43261</v>
      </c>
      <c r="D131" s="8">
        <v>10</v>
      </c>
      <c r="E131" t="s">
        <v>14</v>
      </c>
      <c r="F131" t="s">
        <v>33</v>
      </c>
      <c r="G131" t="s">
        <v>34</v>
      </c>
      <c r="H131" t="s">
        <v>48</v>
      </c>
      <c r="I131" t="s">
        <v>32</v>
      </c>
      <c r="J131" s="5">
        <v>43263</v>
      </c>
      <c r="K131" t="s">
        <v>55</v>
      </c>
      <c r="L131"/>
      <c r="M131" t="s">
        <v>76</v>
      </c>
      <c r="N131" t="s">
        <v>92</v>
      </c>
      <c r="O131" s="12">
        <v>128.79999999999998</v>
      </c>
      <c r="P131">
        <v>38</v>
      </c>
      <c r="Q131" s="2">
        <f>Tabla1[[#This Row],[Precio unitario]]*Tabla1[[#This Row],[Cantidad]]</f>
        <v>4894.3999999999996</v>
      </c>
      <c r="R131" s="12">
        <v>464.96799999999996</v>
      </c>
    </row>
    <row r="132" spans="2:18" x14ac:dyDescent="0.25">
      <c r="B132" s="8">
        <v>1142</v>
      </c>
      <c r="C132" s="5">
        <v>43262</v>
      </c>
      <c r="D132" s="8">
        <v>11</v>
      </c>
      <c r="E132" t="s">
        <v>16</v>
      </c>
      <c r="F132" t="s">
        <v>37</v>
      </c>
      <c r="G132" t="s">
        <v>37</v>
      </c>
      <c r="H132" t="s">
        <v>45</v>
      </c>
      <c r="I132" t="s">
        <v>36</v>
      </c>
      <c r="J132" s="5"/>
      <c r="K132" t="s">
        <v>56</v>
      </c>
      <c r="L132"/>
      <c r="M132" t="s">
        <v>62</v>
      </c>
      <c r="N132" t="s">
        <v>91</v>
      </c>
      <c r="O132" s="12">
        <v>49</v>
      </c>
      <c r="P132">
        <v>28</v>
      </c>
      <c r="Q132" s="2">
        <f>Tabla1[[#This Row],[Precio unitario]]*Tabla1[[#This Row],[Cantidad]]</f>
        <v>1372</v>
      </c>
      <c r="R132" s="12">
        <v>144.06</v>
      </c>
    </row>
    <row r="133" spans="2:18" x14ac:dyDescent="0.25">
      <c r="B133" s="8">
        <v>1143</v>
      </c>
      <c r="C133" s="5">
        <v>43262</v>
      </c>
      <c r="D133" s="8">
        <v>11</v>
      </c>
      <c r="E133" t="s">
        <v>16</v>
      </c>
      <c r="F133" t="s">
        <v>37</v>
      </c>
      <c r="G133" t="s">
        <v>37</v>
      </c>
      <c r="H133" t="s">
        <v>45</v>
      </c>
      <c r="I133" t="s">
        <v>36</v>
      </c>
      <c r="J133" s="5"/>
      <c r="K133" t="s">
        <v>56</v>
      </c>
      <c r="L133"/>
      <c r="M133" t="s">
        <v>77</v>
      </c>
      <c r="N133" t="s">
        <v>82</v>
      </c>
      <c r="O133" s="12">
        <v>41.86</v>
      </c>
      <c r="P133">
        <v>60</v>
      </c>
      <c r="Q133" s="2">
        <f>Tabla1[[#This Row],[Precio unitario]]*Tabla1[[#This Row],[Cantidad]]</f>
        <v>2511.6</v>
      </c>
      <c r="R133" s="12">
        <v>246.13680000000005</v>
      </c>
    </row>
    <row r="134" spans="2:18" x14ac:dyDescent="0.25">
      <c r="B134" s="8">
        <v>1144</v>
      </c>
      <c r="C134" s="5">
        <v>43252</v>
      </c>
      <c r="D134" s="8">
        <v>1</v>
      </c>
      <c r="E134" t="s">
        <v>17</v>
      </c>
      <c r="F134" t="s">
        <v>29</v>
      </c>
      <c r="G134" t="s">
        <v>30</v>
      </c>
      <c r="H134" t="s">
        <v>51</v>
      </c>
      <c r="I134" t="s">
        <v>31</v>
      </c>
      <c r="J134" s="5"/>
      <c r="L134"/>
      <c r="M134" t="s">
        <v>75</v>
      </c>
      <c r="N134" t="s">
        <v>82</v>
      </c>
      <c r="O134" s="12">
        <v>252</v>
      </c>
      <c r="P134">
        <v>33</v>
      </c>
      <c r="Q134" s="2">
        <f>Tabla1[[#This Row],[Precio unitario]]*Tabla1[[#This Row],[Cantidad]]</f>
        <v>8316</v>
      </c>
      <c r="R134" s="12">
        <v>814.96800000000007</v>
      </c>
    </row>
    <row r="135" spans="2:18" x14ac:dyDescent="0.25">
      <c r="B135" s="8">
        <v>1145</v>
      </c>
      <c r="C135" s="5">
        <v>43252</v>
      </c>
      <c r="D135" s="8">
        <v>1</v>
      </c>
      <c r="E135" t="s">
        <v>17</v>
      </c>
      <c r="F135" t="s">
        <v>29</v>
      </c>
      <c r="G135" t="s">
        <v>30</v>
      </c>
      <c r="H135" t="s">
        <v>51</v>
      </c>
      <c r="I135" t="s">
        <v>31</v>
      </c>
      <c r="J135" s="5"/>
      <c r="L135"/>
      <c r="M135" t="s">
        <v>65</v>
      </c>
      <c r="N135" t="s">
        <v>82</v>
      </c>
      <c r="O135" s="12">
        <v>644</v>
      </c>
      <c r="P135">
        <v>22</v>
      </c>
      <c r="Q135" s="2">
        <f>Tabla1[[#This Row],[Precio unitario]]*Tabla1[[#This Row],[Cantidad]]</f>
        <v>14168</v>
      </c>
      <c r="R135" s="12">
        <v>1416.8</v>
      </c>
    </row>
    <row r="136" spans="2:18" x14ac:dyDescent="0.25">
      <c r="B136" s="8">
        <v>1146</v>
      </c>
      <c r="C136" s="5">
        <v>43252</v>
      </c>
      <c r="D136" s="8">
        <v>1</v>
      </c>
      <c r="E136" t="s">
        <v>17</v>
      </c>
      <c r="F136" t="s">
        <v>29</v>
      </c>
      <c r="G136" t="s">
        <v>30</v>
      </c>
      <c r="H136" t="s">
        <v>51</v>
      </c>
      <c r="I136" t="s">
        <v>31</v>
      </c>
      <c r="J136" s="5"/>
      <c r="L136"/>
      <c r="M136" t="s">
        <v>77</v>
      </c>
      <c r="N136" t="s">
        <v>82</v>
      </c>
      <c r="O136" s="12">
        <v>41.86</v>
      </c>
      <c r="P136">
        <v>51</v>
      </c>
      <c r="Q136" s="2">
        <f>Tabla1[[#This Row],[Precio unitario]]*Tabla1[[#This Row],[Cantidad]]</f>
        <v>2134.86</v>
      </c>
      <c r="R136" s="12">
        <v>209.21628000000004</v>
      </c>
    </row>
    <row r="137" spans="2:18" x14ac:dyDescent="0.25">
      <c r="B137" s="8">
        <v>1147</v>
      </c>
      <c r="C137" s="5">
        <v>43279</v>
      </c>
      <c r="D137" s="8">
        <v>28</v>
      </c>
      <c r="E137" t="s">
        <v>13</v>
      </c>
      <c r="F137" t="s">
        <v>24</v>
      </c>
      <c r="G137" t="s">
        <v>38</v>
      </c>
      <c r="H137" t="s">
        <v>45</v>
      </c>
      <c r="I137" t="s">
        <v>36</v>
      </c>
      <c r="J137" s="5">
        <v>43281</v>
      </c>
      <c r="K137" t="s">
        <v>56</v>
      </c>
      <c r="L137" t="s">
        <v>59</v>
      </c>
      <c r="M137" t="s">
        <v>66</v>
      </c>
      <c r="N137" t="s">
        <v>83</v>
      </c>
      <c r="O137" s="12">
        <v>135.1</v>
      </c>
      <c r="P137">
        <v>60</v>
      </c>
      <c r="Q137" s="2">
        <f>Tabla1[[#This Row],[Precio unitario]]*Tabla1[[#This Row],[Cantidad]]</f>
        <v>8106</v>
      </c>
      <c r="R137" s="12">
        <v>802.49400000000003</v>
      </c>
    </row>
    <row r="138" spans="2:18" x14ac:dyDescent="0.25">
      <c r="B138" s="8">
        <v>1148</v>
      </c>
      <c r="C138" s="5">
        <v>43279</v>
      </c>
      <c r="D138" s="8">
        <v>28</v>
      </c>
      <c r="E138" t="s">
        <v>13</v>
      </c>
      <c r="F138" t="s">
        <v>24</v>
      </c>
      <c r="G138" t="s">
        <v>38</v>
      </c>
      <c r="H138" t="s">
        <v>45</v>
      </c>
      <c r="I138" t="s">
        <v>36</v>
      </c>
      <c r="J138" s="5">
        <v>43281</v>
      </c>
      <c r="K138" t="s">
        <v>56</v>
      </c>
      <c r="L138" t="s">
        <v>59</v>
      </c>
      <c r="M138" t="s">
        <v>68</v>
      </c>
      <c r="N138" t="s">
        <v>86</v>
      </c>
      <c r="O138" s="12">
        <v>257.59999999999997</v>
      </c>
      <c r="P138">
        <v>98</v>
      </c>
      <c r="Q138" s="2">
        <f>Tabla1[[#This Row],[Precio unitario]]*Tabla1[[#This Row],[Cantidad]]</f>
        <v>25244.799999999996</v>
      </c>
      <c r="R138" s="12">
        <v>2574.9695999999999</v>
      </c>
    </row>
    <row r="139" spans="2:18" x14ac:dyDescent="0.25">
      <c r="B139" s="8">
        <v>1149</v>
      </c>
      <c r="C139" s="5">
        <v>43260</v>
      </c>
      <c r="D139" s="8">
        <v>9</v>
      </c>
      <c r="E139" t="s">
        <v>18</v>
      </c>
      <c r="F139" t="s">
        <v>25</v>
      </c>
      <c r="G139" t="s">
        <v>26</v>
      </c>
      <c r="H139" t="s">
        <v>52</v>
      </c>
      <c r="I139" t="s">
        <v>39</v>
      </c>
      <c r="J139" s="5">
        <v>43262</v>
      </c>
      <c r="K139" t="s">
        <v>55</v>
      </c>
      <c r="L139" t="s">
        <v>58</v>
      </c>
      <c r="M139" t="s">
        <v>2</v>
      </c>
      <c r="N139" t="s">
        <v>3</v>
      </c>
      <c r="O139" s="12">
        <v>273</v>
      </c>
      <c r="P139">
        <v>27</v>
      </c>
      <c r="Q139" s="2">
        <f>Tabla1[[#This Row],[Precio unitario]]*Tabla1[[#This Row],[Cantidad]]</f>
        <v>7371</v>
      </c>
      <c r="R139" s="12">
        <v>714.98700000000008</v>
      </c>
    </row>
    <row r="140" spans="2:18" x14ac:dyDescent="0.25">
      <c r="B140" s="8">
        <v>1150</v>
      </c>
      <c r="C140" s="5">
        <v>43260</v>
      </c>
      <c r="D140" s="8">
        <v>9</v>
      </c>
      <c r="E140" t="s">
        <v>18</v>
      </c>
      <c r="F140" t="s">
        <v>25</v>
      </c>
      <c r="G140" t="s">
        <v>26</v>
      </c>
      <c r="H140" t="s">
        <v>52</v>
      </c>
      <c r="I140" t="s">
        <v>39</v>
      </c>
      <c r="J140" s="5">
        <v>43262</v>
      </c>
      <c r="K140" t="s">
        <v>55</v>
      </c>
      <c r="L140" t="s">
        <v>58</v>
      </c>
      <c r="M140" t="s">
        <v>4</v>
      </c>
      <c r="N140" t="s">
        <v>87</v>
      </c>
      <c r="O140" s="12">
        <v>487.19999999999993</v>
      </c>
      <c r="P140">
        <v>88</v>
      </c>
      <c r="Q140" s="2">
        <f>Tabla1[[#This Row],[Precio unitario]]*Tabla1[[#This Row],[Cantidad]]</f>
        <v>42873.599999999991</v>
      </c>
      <c r="R140" s="12">
        <v>4244.4863999999989</v>
      </c>
    </row>
    <row r="141" spans="2:18" x14ac:dyDescent="0.25">
      <c r="B141" s="8">
        <v>1151</v>
      </c>
      <c r="C141" s="5">
        <v>43257</v>
      </c>
      <c r="D141" s="8">
        <v>6</v>
      </c>
      <c r="E141" t="s">
        <v>12</v>
      </c>
      <c r="F141" t="s">
        <v>27</v>
      </c>
      <c r="G141" t="s">
        <v>28</v>
      </c>
      <c r="H141" t="s">
        <v>50</v>
      </c>
      <c r="I141" t="s">
        <v>31</v>
      </c>
      <c r="J141" s="5">
        <v>43259</v>
      </c>
      <c r="K141" t="s">
        <v>54</v>
      </c>
      <c r="L141" t="s">
        <v>59</v>
      </c>
      <c r="M141" t="s">
        <v>61</v>
      </c>
      <c r="N141" t="s">
        <v>82</v>
      </c>
      <c r="O141" s="12">
        <v>196</v>
      </c>
      <c r="P141">
        <v>65</v>
      </c>
      <c r="Q141" s="2">
        <f>Tabla1[[#This Row],[Precio unitario]]*Tabla1[[#This Row],[Cantidad]]</f>
        <v>12740</v>
      </c>
      <c r="R141" s="12">
        <v>1337.7</v>
      </c>
    </row>
    <row r="142" spans="2:18" x14ac:dyDescent="0.25">
      <c r="B142" s="8">
        <v>1152</v>
      </c>
      <c r="C142" s="5">
        <v>43259</v>
      </c>
      <c r="D142" s="8">
        <v>8</v>
      </c>
      <c r="E142" t="s">
        <v>9</v>
      </c>
      <c r="F142" t="s">
        <v>23</v>
      </c>
      <c r="G142" t="s">
        <v>22</v>
      </c>
      <c r="H142" t="s">
        <v>51</v>
      </c>
      <c r="I142" t="s">
        <v>31</v>
      </c>
      <c r="J142" s="5">
        <v>43261</v>
      </c>
      <c r="K142" t="s">
        <v>54</v>
      </c>
      <c r="L142" t="s">
        <v>58</v>
      </c>
      <c r="M142" t="s">
        <v>74</v>
      </c>
      <c r="N142" t="s">
        <v>84</v>
      </c>
      <c r="O142" s="12">
        <v>560</v>
      </c>
      <c r="P142">
        <v>38</v>
      </c>
      <c r="Q142" s="2">
        <f>Tabla1[[#This Row],[Precio unitario]]*Tabla1[[#This Row],[Cantidad]]</f>
        <v>21280</v>
      </c>
      <c r="R142" s="12">
        <v>2085.44</v>
      </c>
    </row>
    <row r="143" spans="2:18" x14ac:dyDescent="0.25">
      <c r="B143" s="8">
        <v>1153</v>
      </c>
      <c r="C143" s="5">
        <v>43259</v>
      </c>
      <c r="D143" s="8">
        <v>8</v>
      </c>
      <c r="E143" t="s">
        <v>9</v>
      </c>
      <c r="F143" t="s">
        <v>23</v>
      </c>
      <c r="G143" t="s">
        <v>22</v>
      </c>
      <c r="H143" t="s">
        <v>51</v>
      </c>
      <c r="I143" t="s">
        <v>31</v>
      </c>
      <c r="J143" s="5">
        <v>43261</v>
      </c>
      <c r="K143" t="s">
        <v>54</v>
      </c>
      <c r="L143" t="s">
        <v>58</v>
      </c>
      <c r="M143" t="s">
        <v>76</v>
      </c>
      <c r="N143" t="s">
        <v>92</v>
      </c>
      <c r="O143" s="12">
        <v>128.79999999999998</v>
      </c>
      <c r="P143">
        <v>80</v>
      </c>
      <c r="Q143" s="2">
        <f>Tabla1[[#This Row],[Precio unitario]]*Tabla1[[#This Row],[Cantidad]]</f>
        <v>10303.999999999998</v>
      </c>
      <c r="R143" s="12">
        <v>989.18400000000008</v>
      </c>
    </row>
    <row r="144" spans="2:18" x14ac:dyDescent="0.25">
      <c r="B144" s="8">
        <v>1154</v>
      </c>
      <c r="C144" s="5">
        <v>43276</v>
      </c>
      <c r="D144" s="8">
        <v>25</v>
      </c>
      <c r="E144" t="s">
        <v>19</v>
      </c>
      <c r="F144" t="s">
        <v>33</v>
      </c>
      <c r="G144" t="s">
        <v>34</v>
      </c>
      <c r="H144" t="s">
        <v>48</v>
      </c>
      <c r="I144" t="s">
        <v>32</v>
      </c>
      <c r="J144" s="5">
        <v>43278</v>
      </c>
      <c r="K144" t="s">
        <v>55</v>
      </c>
      <c r="L144" t="s">
        <v>60</v>
      </c>
      <c r="M144" t="s">
        <v>73</v>
      </c>
      <c r="N144" t="s">
        <v>92</v>
      </c>
      <c r="O144" s="12">
        <v>140</v>
      </c>
      <c r="P144">
        <v>49</v>
      </c>
      <c r="Q144" s="2">
        <f>Tabla1[[#This Row],[Precio unitario]]*Tabla1[[#This Row],[Cantidad]]</f>
        <v>6860</v>
      </c>
      <c r="R144" s="12">
        <v>658.56</v>
      </c>
    </row>
    <row r="145" spans="2:18" x14ac:dyDescent="0.25">
      <c r="B145" s="8">
        <v>1155</v>
      </c>
      <c r="C145" s="5">
        <v>43277</v>
      </c>
      <c r="D145" s="8">
        <v>26</v>
      </c>
      <c r="E145" t="s">
        <v>20</v>
      </c>
      <c r="F145" t="s">
        <v>37</v>
      </c>
      <c r="G145" t="s">
        <v>37</v>
      </c>
      <c r="H145" t="s">
        <v>45</v>
      </c>
      <c r="I145" t="s">
        <v>36</v>
      </c>
      <c r="J145" s="5">
        <v>43279</v>
      </c>
      <c r="K145" t="s">
        <v>56</v>
      </c>
      <c r="L145" t="s">
        <v>59</v>
      </c>
      <c r="M145" t="s">
        <v>80</v>
      </c>
      <c r="N145" t="s">
        <v>89</v>
      </c>
      <c r="O145" s="12">
        <v>298.90000000000003</v>
      </c>
      <c r="P145">
        <v>90</v>
      </c>
      <c r="Q145" s="2">
        <f>Tabla1[[#This Row],[Precio unitario]]*Tabla1[[#This Row],[Cantidad]]</f>
        <v>26901.000000000004</v>
      </c>
      <c r="R145" s="12">
        <v>2609.3970000000004</v>
      </c>
    </row>
    <row r="146" spans="2:18" x14ac:dyDescent="0.25">
      <c r="B146" s="8">
        <v>1156</v>
      </c>
      <c r="C146" s="5">
        <v>43277</v>
      </c>
      <c r="D146" s="8">
        <v>26</v>
      </c>
      <c r="E146" t="s">
        <v>20</v>
      </c>
      <c r="F146" t="s">
        <v>37</v>
      </c>
      <c r="G146" t="s">
        <v>37</v>
      </c>
      <c r="H146" t="s">
        <v>45</v>
      </c>
      <c r="I146" t="s">
        <v>36</v>
      </c>
      <c r="J146" s="5">
        <v>43279</v>
      </c>
      <c r="K146" t="s">
        <v>56</v>
      </c>
      <c r="L146" t="s">
        <v>59</v>
      </c>
      <c r="M146" t="s">
        <v>66</v>
      </c>
      <c r="N146" t="s">
        <v>83</v>
      </c>
      <c r="O146" s="12">
        <v>135.1</v>
      </c>
      <c r="P146">
        <v>60</v>
      </c>
      <c r="Q146" s="2">
        <f>Tabla1[[#This Row],[Precio unitario]]*Tabla1[[#This Row],[Cantidad]]</f>
        <v>8106</v>
      </c>
      <c r="R146" s="12">
        <v>834.91800000000012</v>
      </c>
    </row>
    <row r="147" spans="2:18" x14ac:dyDescent="0.25">
      <c r="B147" s="8">
        <v>1157</v>
      </c>
      <c r="C147" s="5">
        <v>43277</v>
      </c>
      <c r="D147" s="8">
        <v>26</v>
      </c>
      <c r="E147" t="s">
        <v>20</v>
      </c>
      <c r="F147" t="s">
        <v>37</v>
      </c>
      <c r="G147" t="s">
        <v>37</v>
      </c>
      <c r="H147" t="s">
        <v>45</v>
      </c>
      <c r="I147" t="s">
        <v>36</v>
      </c>
      <c r="J147" s="5">
        <v>43279</v>
      </c>
      <c r="K147" t="s">
        <v>56</v>
      </c>
      <c r="L147" t="s">
        <v>59</v>
      </c>
      <c r="M147" t="s">
        <v>68</v>
      </c>
      <c r="N147" t="s">
        <v>86</v>
      </c>
      <c r="O147" s="12">
        <v>257.59999999999997</v>
      </c>
      <c r="P147">
        <v>39</v>
      </c>
      <c r="Q147" s="2">
        <f>Tabla1[[#This Row],[Precio unitario]]*Tabla1[[#This Row],[Cantidad]]</f>
        <v>10046.399999999998</v>
      </c>
      <c r="R147" s="12">
        <v>1004.6399999999999</v>
      </c>
    </row>
    <row r="148" spans="2:18" x14ac:dyDescent="0.25">
      <c r="B148" s="8">
        <v>1158</v>
      </c>
      <c r="C148" s="5">
        <v>43280</v>
      </c>
      <c r="D148" s="8">
        <v>29</v>
      </c>
      <c r="E148" t="s">
        <v>10</v>
      </c>
      <c r="F148" t="s">
        <v>40</v>
      </c>
      <c r="G148" t="s">
        <v>26</v>
      </c>
      <c r="H148" t="s">
        <v>47</v>
      </c>
      <c r="I148" t="s">
        <v>39</v>
      </c>
      <c r="J148" s="5">
        <v>43282</v>
      </c>
      <c r="K148" t="s">
        <v>54</v>
      </c>
      <c r="L148" t="s">
        <v>58</v>
      </c>
      <c r="M148" t="s">
        <v>61</v>
      </c>
      <c r="N148" t="s">
        <v>82</v>
      </c>
      <c r="O148" s="12">
        <v>196</v>
      </c>
      <c r="P148">
        <v>79</v>
      </c>
      <c r="Q148" s="2">
        <f>Tabla1[[#This Row],[Precio unitario]]*Tabla1[[#This Row],[Cantidad]]</f>
        <v>15484</v>
      </c>
      <c r="R148" s="12">
        <v>1594.8520000000001</v>
      </c>
    </row>
    <row r="149" spans="2:18" x14ac:dyDescent="0.25">
      <c r="B149" s="8">
        <v>1159</v>
      </c>
      <c r="C149" s="5">
        <v>43257</v>
      </c>
      <c r="D149" s="8">
        <v>6</v>
      </c>
      <c r="E149" t="s">
        <v>12</v>
      </c>
      <c r="F149" t="s">
        <v>27</v>
      </c>
      <c r="G149" t="s">
        <v>28</v>
      </c>
      <c r="H149" t="s">
        <v>50</v>
      </c>
      <c r="I149" t="s">
        <v>31</v>
      </c>
      <c r="J149" s="5">
        <v>43259</v>
      </c>
      <c r="K149" t="s">
        <v>56</v>
      </c>
      <c r="L149" t="s">
        <v>58</v>
      </c>
      <c r="M149" t="s">
        <v>1</v>
      </c>
      <c r="N149" t="s">
        <v>93</v>
      </c>
      <c r="O149" s="12">
        <v>178.5</v>
      </c>
      <c r="P149">
        <v>44</v>
      </c>
      <c r="Q149" s="2">
        <f>Tabla1[[#This Row],[Precio unitario]]*Tabla1[[#This Row],[Cantidad]]</f>
        <v>7854</v>
      </c>
      <c r="R149" s="12">
        <v>801.10800000000006</v>
      </c>
    </row>
    <row r="150" spans="2:18" x14ac:dyDescent="0.25">
      <c r="B150" s="8">
        <v>1161</v>
      </c>
      <c r="C150" s="5">
        <v>43255</v>
      </c>
      <c r="D150" s="8">
        <v>4</v>
      </c>
      <c r="E150" t="s">
        <v>7</v>
      </c>
      <c r="F150" t="s">
        <v>35</v>
      </c>
      <c r="G150" t="s">
        <v>35</v>
      </c>
      <c r="H150" t="s">
        <v>46</v>
      </c>
      <c r="I150" t="s">
        <v>32</v>
      </c>
      <c r="J150" s="5">
        <v>43257</v>
      </c>
      <c r="K150" t="s">
        <v>55</v>
      </c>
      <c r="L150" t="s">
        <v>59</v>
      </c>
      <c r="M150" t="s">
        <v>72</v>
      </c>
      <c r="N150" t="s">
        <v>94</v>
      </c>
      <c r="O150" s="12">
        <v>1134</v>
      </c>
      <c r="P150">
        <v>98</v>
      </c>
      <c r="Q150" s="2">
        <f>Tabla1[[#This Row],[Precio unitario]]*Tabla1[[#This Row],[Cantidad]]</f>
        <v>111132</v>
      </c>
      <c r="R150" s="12">
        <v>10779.804</v>
      </c>
    </row>
    <row r="151" spans="2:18" x14ac:dyDescent="0.25">
      <c r="B151" s="8">
        <v>1162</v>
      </c>
      <c r="C151" s="5">
        <v>43255</v>
      </c>
      <c r="D151" s="8">
        <v>4</v>
      </c>
      <c r="E151" t="s">
        <v>7</v>
      </c>
      <c r="F151" t="s">
        <v>35</v>
      </c>
      <c r="G151" t="s">
        <v>35</v>
      </c>
      <c r="H151" t="s">
        <v>46</v>
      </c>
      <c r="I151" t="s">
        <v>32</v>
      </c>
      <c r="J151" s="5">
        <v>43257</v>
      </c>
      <c r="K151" t="s">
        <v>55</v>
      </c>
      <c r="L151" t="s">
        <v>59</v>
      </c>
      <c r="M151" t="s">
        <v>81</v>
      </c>
      <c r="N151" t="s">
        <v>90</v>
      </c>
      <c r="O151" s="12">
        <v>98</v>
      </c>
      <c r="P151">
        <v>61</v>
      </c>
      <c r="Q151" s="2">
        <f>Tabla1[[#This Row],[Precio unitario]]*Tabla1[[#This Row],[Cantidad]]</f>
        <v>5978</v>
      </c>
      <c r="R151" s="12">
        <v>591.822</v>
      </c>
    </row>
    <row r="152" spans="2:18" x14ac:dyDescent="0.25">
      <c r="B152" s="8">
        <v>1164</v>
      </c>
      <c r="C152" s="5">
        <v>43259</v>
      </c>
      <c r="D152" s="8">
        <v>8</v>
      </c>
      <c r="E152" t="s">
        <v>9</v>
      </c>
      <c r="F152" t="s">
        <v>23</v>
      </c>
      <c r="G152" t="s">
        <v>22</v>
      </c>
      <c r="H152" t="s">
        <v>51</v>
      </c>
      <c r="I152" t="s">
        <v>31</v>
      </c>
      <c r="J152" s="5">
        <v>43261</v>
      </c>
      <c r="K152" t="s">
        <v>56</v>
      </c>
      <c r="L152" t="s">
        <v>59</v>
      </c>
      <c r="M152" t="s">
        <v>4</v>
      </c>
      <c r="N152" t="s">
        <v>87</v>
      </c>
      <c r="O152" s="12">
        <v>487.19999999999993</v>
      </c>
      <c r="P152">
        <v>30</v>
      </c>
      <c r="Q152" s="2">
        <f>Tabla1[[#This Row],[Precio unitario]]*Tabla1[[#This Row],[Cantidad]]</f>
        <v>14615.999999999998</v>
      </c>
      <c r="R152" s="12">
        <v>1534.68</v>
      </c>
    </row>
    <row r="153" spans="2:18" x14ac:dyDescent="0.25">
      <c r="B153" s="8">
        <v>1167</v>
      </c>
      <c r="C153" s="5">
        <v>43254</v>
      </c>
      <c r="D153" s="8">
        <v>3</v>
      </c>
      <c r="E153" t="s">
        <v>11</v>
      </c>
      <c r="F153" t="s">
        <v>43</v>
      </c>
      <c r="G153" t="s">
        <v>44</v>
      </c>
      <c r="H153" t="s">
        <v>49</v>
      </c>
      <c r="I153" t="s">
        <v>39</v>
      </c>
      <c r="J153" s="5">
        <v>43256</v>
      </c>
      <c r="K153" t="s">
        <v>54</v>
      </c>
      <c r="L153" t="s">
        <v>60</v>
      </c>
      <c r="M153" t="s">
        <v>69</v>
      </c>
      <c r="N153" t="s">
        <v>85</v>
      </c>
      <c r="O153" s="12">
        <v>140</v>
      </c>
      <c r="P153">
        <v>24</v>
      </c>
      <c r="Q153" s="2">
        <f>Tabla1[[#This Row],[Precio unitario]]*Tabla1[[#This Row],[Cantidad]]</f>
        <v>3360</v>
      </c>
      <c r="R153" s="12">
        <v>352.80000000000007</v>
      </c>
    </row>
    <row r="154" spans="2:18" x14ac:dyDescent="0.25">
      <c r="B154" s="8">
        <v>1168</v>
      </c>
      <c r="C154" s="5">
        <v>43254</v>
      </c>
      <c r="D154" s="8">
        <v>3</v>
      </c>
      <c r="E154" t="s">
        <v>11</v>
      </c>
      <c r="F154" t="s">
        <v>43</v>
      </c>
      <c r="G154" t="s">
        <v>44</v>
      </c>
      <c r="H154" t="s">
        <v>49</v>
      </c>
      <c r="I154" t="s">
        <v>39</v>
      </c>
      <c r="J154" s="5">
        <v>43256</v>
      </c>
      <c r="K154" t="s">
        <v>54</v>
      </c>
      <c r="L154" t="s">
        <v>60</v>
      </c>
      <c r="M154" t="s">
        <v>74</v>
      </c>
      <c r="N154" t="s">
        <v>84</v>
      </c>
      <c r="O154" s="12">
        <v>560</v>
      </c>
      <c r="P154">
        <v>28</v>
      </c>
      <c r="Q154" s="2">
        <f>Tabla1[[#This Row],[Precio unitario]]*Tabla1[[#This Row],[Cantidad]]</f>
        <v>15680</v>
      </c>
      <c r="R154" s="12">
        <v>1536.6399999999999</v>
      </c>
    </row>
    <row r="155" spans="2:18" x14ac:dyDescent="0.25">
      <c r="B155" s="8">
        <v>1172</v>
      </c>
      <c r="C155" s="5">
        <v>43261</v>
      </c>
      <c r="D155" s="8">
        <v>10</v>
      </c>
      <c r="E155" t="s">
        <v>14</v>
      </c>
      <c r="F155" t="s">
        <v>33</v>
      </c>
      <c r="G155" t="s">
        <v>34</v>
      </c>
      <c r="H155" t="s">
        <v>48</v>
      </c>
      <c r="I155" t="s">
        <v>32</v>
      </c>
      <c r="J155" s="5">
        <v>43263</v>
      </c>
      <c r="K155" t="s">
        <v>54</v>
      </c>
      <c r="L155" t="s">
        <v>59</v>
      </c>
      <c r="M155" t="s">
        <v>70</v>
      </c>
      <c r="N155" t="s">
        <v>91</v>
      </c>
      <c r="O155" s="12">
        <v>140</v>
      </c>
      <c r="P155">
        <v>74</v>
      </c>
      <c r="Q155" s="2">
        <f>Tabla1[[#This Row],[Precio unitario]]*Tabla1[[#This Row],[Cantidad]]</f>
        <v>10360</v>
      </c>
      <c r="R155" s="12">
        <v>1004.9200000000001</v>
      </c>
    </row>
    <row r="156" spans="2:18" x14ac:dyDescent="0.25">
      <c r="B156" s="8">
        <v>1174</v>
      </c>
      <c r="C156" s="5">
        <v>43261</v>
      </c>
      <c r="D156" s="8">
        <v>10</v>
      </c>
      <c r="E156" t="s">
        <v>14</v>
      </c>
      <c r="F156" t="s">
        <v>33</v>
      </c>
      <c r="G156" t="s">
        <v>34</v>
      </c>
      <c r="H156" t="s">
        <v>48</v>
      </c>
      <c r="I156" t="s">
        <v>32</v>
      </c>
      <c r="J156" s="5"/>
      <c r="K156" t="s">
        <v>55</v>
      </c>
      <c r="L156"/>
      <c r="M156" t="s">
        <v>62</v>
      </c>
      <c r="N156" t="s">
        <v>91</v>
      </c>
      <c r="O156" s="12">
        <v>49</v>
      </c>
      <c r="P156">
        <v>90</v>
      </c>
      <c r="Q156" s="2">
        <f>Tabla1[[#This Row],[Precio unitario]]*Tabla1[[#This Row],[Cantidad]]</f>
        <v>4410</v>
      </c>
      <c r="R156" s="12">
        <v>423.35999999999996</v>
      </c>
    </row>
    <row r="157" spans="2:18" x14ac:dyDescent="0.25">
      <c r="B157" s="8">
        <v>1175</v>
      </c>
      <c r="C157" s="5">
        <v>43262</v>
      </c>
      <c r="D157" s="8">
        <v>11</v>
      </c>
      <c r="E157" t="s">
        <v>16</v>
      </c>
      <c r="F157" t="s">
        <v>37</v>
      </c>
      <c r="G157" t="s">
        <v>37</v>
      </c>
      <c r="H157" t="s">
        <v>45</v>
      </c>
      <c r="I157" t="s">
        <v>36</v>
      </c>
      <c r="J157" s="5"/>
      <c r="K157" t="s">
        <v>56</v>
      </c>
      <c r="L157"/>
      <c r="M157" t="s">
        <v>74</v>
      </c>
      <c r="N157" t="s">
        <v>84</v>
      </c>
      <c r="O157" s="12">
        <v>560</v>
      </c>
      <c r="P157">
        <v>27</v>
      </c>
      <c r="Q157" s="2">
        <f>Tabla1[[#This Row],[Precio unitario]]*Tabla1[[#This Row],[Cantidad]]</f>
        <v>15120</v>
      </c>
      <c r="R157" s="12">
        <v>1557.3600000000001</v>
      </c>
    </row>
    <row r="158" spans="2:18" x14ac:dyDescent="0.25">
      <c r="B158" s="8">
        <v>1176</v>
      </c>
      <c r="C158" s="5">
        <v>43252</v>
      </c>
      <c r="D158" s="8">
        <v>1</v>
      </c>
      <c r="E158" t="s">
        <v>17</v>
      </c>
      <c r="F158" t="s">
        <v>29</v>
      </c>
      <c r="G158" t="s">
        <v>30</v>
      </c>
      <c r="H158" t="s">
        <v>51</v>
      </c>
      <c r="I158" t="s">
        <v>31</v>
      </c>
      <c r="J158" s="5"/>
      <c r="K158" t="s">
        <v>56</v>
      </c>
      <c r="L158"/>
      <c r="M158" t="s">
        <v>68</v>
      </c>
      <c r="N158" t="s">
        <v>86</v>
      </c>
      <c r="O158" s="12">
        <v>257.59999999999997</v>
      </c>
      <c r="P158">
        <v>71</v>
      </c>
      <c r="Q158" s="2">
        <f>Tabla1[[#This Row],[Precio unitario]]*Tabla1[[#This Row],[Cantidad]]</f>
        <v>18289.599999999999</v>
      </c>
      <c r="R158" s="12">
        <v>1920.4079999999999</v>
      </c>
    </row>
    <row r="159" spans="2:18" x14ac:dyDescent="0.25">
      <c r="B159" s="8">
        <v>1177</v>
      </c>
      <c r="C159" s="5">
        <v>43279</v>
      </c>
      <c r="D159" s="8">
        <v>28</v>
      </c>
      <c r="E159" t="s">
        <v>13</v>
      </c>
      <c r="F159" t="s">
        <v>24</v>
      </c>
      <c r="G159" t="s">
        <v>38</v>
      </c>
      <c r="H159" t="s">
        <v>45</v>
      </c>
      <c r="I159" t="s">
        <v>36</v>
      </c>
      <c r="J159" s="5">
        <v>43281</v>
      </c>
      <c r="K159" t="s">
        <v>56</v>
      </c>
      <c r="L159" t="s">
        <v>59</v>
      </c>
      <c r="M159" t="s">
        <v>65</v>
      </c>
      <c r="N159" t="s">
        <v>82</v>
      </c>
      <c r="O159" s="12">
        <v>644</v>
      </c>
      <c r="P159">
        <v>74</v>
      </c>
      <c r="Q159" s="2">
        <f>Tabla1[[#This Row],[Precio unitario]]*Tabla1[[#This Row],[Cantidad]]</f>
        <v>47656</v>
      </c>
      <c r="R159" s="12">
        <v>4765.6000000000004</v>
      </c>
    </row>
    <row r="160" spans="2:18" x14ac:dyDescent="0.25">
      <c r="B160" s="8">
        <v>1178</v>
      </c>
      <c r="C160" s="5">
        <v>43260</v>
      </c>
      <c r="D160" s="8">
        <v>9</v>
      </c>
      <c r="E160" t="s">
        <v>18</v>
      </c>
      <c r="F160" t="s">
        <v>25</v>
      </c>
      <c r="G160" t="s">
        <v>26</v>
      </c>
      <c r="H160" t="s">
        <v>52</v>
      </c>
      <c r="I160" t="s">
        <v>39</v>
      </c>
      <c r="J160" s="5">
        <v>43262</v>
      </c>
      <c r="K160" t="s">
        <v>55</v>
      </c>
      <c r="L160" t="s">
        <v>58</v>
      </c>
      <c r="M160" t="s">
        <v>66</v>
      </c>
      <c r="N160" t="s">
        <v>83</v>
      </c>
      <c r="O160" s="12">
        <v>135.1</v>
      </c>
      <c r="P160">
        <v>76</v>
      </c>
      <c r="Q160" s="2">
        <f>Tabla1[[#This Row],[Precio unitario]]*Tabla1[[#This Row],[Cantidad]]</f>
        <v>10267.6</v>
      </c>
      <c r="R160" s="12">
        <v>1016.4924</v>
      </c>
    </row>
    <row r="161" spans="2:18" x14ac:dyDescent="0.25">
      <c r="B161" s="8">
        <v>1179</v>
      </c>
      <c r="C161" s="5">
        <v>43257</v>
      </c>
      <c r="D161" s="8">
        <v>6</v>
      </c>
      <c r="E161" t="s">
        <v>12</v>
      </c>
      <c r="F161" t="s">
        <v>27</v>
      </c>
      <c r="G161" t="s">
        <v>28</v>
      </c>
      <c r="H161" t="s">
        <v>50</v>
      </c>
      <c r="I161" t="s">
        <v>31</v>
      </c>
      <c r="J161" s="5">
        <v>43259</v>
      </c>
      <c r="K161" t="s">
        <v>54</v>
      </c>
      <c r="L161" t="s">
        <v>59</v>
      </c>
      <c r="M161" t="s">
        <v>1</v>
      </c>
      <c r="N161" t="s">
        <v>93</v>
      </c>
      <c r="O161" s="12">
        <v>178.5</v>
      </c>
      <c r="P161">
        <v>96</v>
      </c>
      <c r="Q161" s="2">
        <f>Tabla1[[#This Row],[Precio unitario]]*Tabla1[[#This Row],[Cantidad]]</f>
        <v>17136</v>
      </c>
      <c r="R161" s="12">
        <v>1730.7360000000001</v>
      </c>
    </row>
    <row r="162" spans="2:18" x14ac:dyDescent="0.25">
      <c r="B162" s="8">
        <v>1180</v>
      </c>
      <c r="C162" s="5">
        <v>43259</v>
      </c>
      <c r="D162" s="8">
        <v>8</v>
      </c>
      <c r="E162" t="s">
        <v>9</v>
      </c>
      <c r="F162" t="s">
        <v>23</v>
      </c>
      <c r="G162" t="s">
        <v>22</v>
      </c>
      <c r="H162" t="s">
        <v>51</v>
      </c>
      <c r="I162" t="s">
        <v>31</v>
      </c>
      <c r="J162" s="5">
        <v>43261</v>
      </c>
      <c r="K162" t="s">
        <v>54</v>
      </c>
      <c r="L162" t="s">
        <v>58</v>
      </c>
      <c r="M162" t="s">
        <v>1</v>
      </c>
      <c r="N162" t="s">
        <v>93</v>
      </c>
      <c r="O162" s="12">
        <v>178.5</v>
      </c>
      <c r="P162">
        <v>92</v>
      </c>
      <c r="Q162" s="2">
        <f>Tabla1[[#This Row],[Precio unitario]]*Tabla1[[#This Row],[Cantidad]]</f>
        <v>16422</v>
      </c>
      <c r="R162" s="12">
        <v>1625.7780000000002</v>
      </c>
    </row>
    <row r="163" spans="2:18" x14ac:dyDescent="0.25">
      <c r="B163" s="8">
        <v>1181</v>
      </c>
      <c r="C163" s="5">
        <v>43276</v>
      </c>
      <c r="D163" s="8">
        <v>25</v>
      </c>
      <c r="E163" t="s">
        <v>19</v>
      </c>
      <c r="F163" t="s">
        <v>33</v>
      </c>
      <c r="G163" t="s">
        <v>34</v>
      </c>
      <c r="H163" t="s">
        <v>48</v>
      </c>
      <c r="I163" t="s">
        <v>32</v>
      </c>
      <c r="J163" s="5">
        <v>43278</v>
      </c>
      <c r="K163" t="s">
        <v>55</v>
      </c>
      <c r="L163" t="s">
        <v>60</v>
      </c>
      <c r="M163" t="s">
        <v>67</v>
      </c>
      <c r="N163" t="s">
        <v>85</v>
      </c>
      <c r="O163" s="12">
        <v>308</v>
      </c>
      <c r="P163">
        <v>93</v>
      </c>
      <c r="Q163" s="2">
        <f>Tabla1[[#This Row],[Precio unitario]]*Tabla1[[#This Row],[Cantidad]]</f>
        <v>28644</v>
      </c>
      <c r="R163" s="12">
        <v>2807.1120000000001</v>
      </c>
    </row>
    <row r="164" spans="2:18" x14ac:dyDescent="0.25">
      <c r="B164" s="8">
        <v>1182</v>
      </c>
      <c r="C164" s="5">
        <v>43277</v>
      </c>
      <c r="D164" s="8">
        <v>26</v>
      </c>
      <c r="E164" t="s">
        <v>20</v>
      </c>
      <c r="F164" t="s">
        <v>37</v>
      </c>
      <c r="G164" t="s">
        <v>37</v>
      </c>
      <c r="H164" t="s">
        <v>45</v>
      </c>
      <c r="I164" t="s">
        <v>36</v>
      </c>
      <c r="J164" s="5">
        <v>43279</v>
      </c>
      <c r="K164" t="s">
        <v>56</v>
      </c>
      <c r="L164" t="s">
        <v>59</v>
      </c>
      <c r="M164" t="s">
        <v>78</v>
      </c>
      <c r="N164" t="s">
        <v>94</v>
      </c>
      <c r="O164" s="12">
        <v>350</v>
      </c>
      <c r="P164">
        <v>18</v>
      </c>
      <c r="Q164" s="2">
        <f>Tabla1[[#This Row],[Precio unitario]]*Tabla1[[#This Row],[Cantidad]]</f>
        <v>6300</v>
      </c>
      <c r="R164" s="12">
        <v>598.5</v>
      </c>
    </row>
    <row r="165" spans="2:18" x14ac:dyDescent="0.25">
      <c r="B165" s="8">
        <v>1183</v>
      </c>
      <c r="C165" s="5">
        <v>43280</v>
      </c>
      <c r="D165" s="8">
        <v>29</v>
      </c>
      <c r="E165" t="s">
        <v>10</v>
      </c>
      <c r="F165" t="s">
        <v>40</v>
      </c>
      <c r="G165" t="s">
        <v>26</v>
      </c>
      <c r="H165" t="s">
        <v>47</v>
      </c>
      <c r="I165" t="s">
        <v>39</v>
      </c>
      <c r="J165" s="5">
        <v>43282</v>
      </c>
      <c r="K165" t="s">
        <v>54</v>
      </c>
      <c r="L165" t="s">
        <v>58</v>
      </c>
      <c r="M165" t="s">
        <v>71</v>
      </c>
      <c r="N165" t="s">
        <v>95</v>
      </c>
      <c r="O165" s="12">
        <v>546</v>
      </c>
      <c r="P165">
        <v>98</v>
      </c>
      <c r="Q165" s="2">
        <f>Tabla1[[#This Row],[Precio unitario]]*Tabla1[[#This Row],[Cantidad]]</f>
        <v>53508</v>
      </c>
      <c r="R165" s="12">
        <v>5564.8320000000003</v>
      </c>
    </row>
    <row r="166" spans="2:18" x14ac:dyDescent="0.25">
      <c r="B166" s="8">
        <v>1184</v>
      </c>
      <c r="C166" s="5">
        <v>43257</v>
      </c>
      <c r="D166" s="8">
        <v>6</v>
      </c>
      <c r="E166" t="s">
        <v>12</v>
      </c>
      <c r="F166" t="s">
        <v>27</v>
      </c>
      <c r="G166" t="s">
        <v>28</v>
      </c>
      <c r="H166" t="s">
        <v>50</v>
      </c>
      <c r="I166" t="s">
        <v>31</v>
      </c>
      <c r="J166" s="5">
        <v>43259</v>
      </c>
      <c r="K166" t="s">
        <v>56</v>
      </c>
      <c r="L166" t="s">
        <v>58</v>
      </c>
      <c r="M166" t="s">
        <v>63</v>
      </c>
      <c r="N166" t="s">
        <v>91</v>
      </c>
      <c r="O166" s="12">
        <v>420</v>
      </c>
      <c r="P166">
        <v>46</v>
      </c>
      <c r="Q166" s="2">
        <f>Tabla1[[#This Row],[Precio unitario]]*Tabla1[[#This Row],[Cantidad]]</f>
        <v>19320</v>
      </c>
      <c r="R166" s="12">
        <v>1893.3600000000001</v>
      </c>
    </row>
    <row r="167" spans="2:18" x14ac:dyDescent="0.25">
      <c r="B167" s="8">
        <v>1185</v>
      </c>
      <c r="C167" s="5">
        <v>43257</v>
      </c>
      <c r="D167" s="8">
        <v>6</v>
      </c>
      <c r="E167" t="s">
        <v>12</v>
      </c>
      <c r="F167" t="s">
        <v>27</v>
      </c>
      <c r="G167" t="s">
        <v>28</v>
      </c>
      <c r="H167" t="s">
        <v>50</v>
      </c>
      <c r="I167" t="s">
        <v>31</v>
      </c>
      <c r="J167" s="5">
        <v>43259</v>
      </c>
      <c r="K167" t="s">
        <v>56</v>
      </c>
      <c r="L167" t="s">
        <v>58</v>
      </c>
      <c r="M167" t="s">
        <v>64</v>
      </c>
      <c r="N167" t="s">
        <v>91</v>
      </c>
      <c r="O167" s="12">
        <v>742</v>
      </c>
      <c r="P167">
        <v>14</v>
      </c>
      <c r="Q167" s="2">
        <f>Tabla1[[#This Row],[Precio unitario]]*Tabla1[[#This Row],[Cantidad]]</f>
        <v>10388</v>
      </c>
      <c r="R167" s="12">
        <v>1038.8</v>
      </c>
    </row>
    <row r="168" spans="2:18" x14ac:dyDescent="0.25">
      <c r="B168" s="8">
        <v>1186</v>
      </c>
      <c r="C168" s="5">
        <v>43255</v>
      </c>
      <c r="D168" s="8">
        <v>4</v>
      </c>
      <c r="E168" t="s">
        <v>7</v>
      </c>
      <c r="F168" t="s">
        <v>35</v>
      </c>
      <c r="G168" t="s">
        <v>35</v>
      </c>
      <c r="H168" t="s">
        <v>46</v>
      </c>
      <c r="I168" t="s">
        <v>32</v>
      </c>
      <c r="J168" s="5"/>
      <c r="L168"/>
      <c r="M168" t="s">
        <v>79</v>
      </c>
      <c r="N168" t="s">
        <v>3</v>
      </c>
      <c r="O168" s="12">
        <v>532</v>
      </c>
      <c r="P168">
        <v>85</v>
      </c>
      <c r="Q168" s="2">
        <f>Tabla1[[#This Row],[Precio unitario]]*Tabla1[[#This Row],[Cantidad]]</f>
        <v>45220</v>
      </c>
      <c r="R168" s="12">
        <v>4476.78</v>
      </c>
    </row>
    <row r="169" spans="2:18" x14ac:dyDescent="0.25">
      <c r="B169" s="8">
        <v>1187</v>
      </c>
      <c r="C169" s="5">
        <v>43254</v>
      </c>
      <c r="D169" s="8">
        <v>3</v>
      </c>
      <c r="E169" t="s">
        <v>11</v>
      </c>
      <c r="F169" t="s">
        <v>43</v>
      </c>
      <c r="G169" t="s">
        <v>44</v>
      </c>
      <c r="H169" t="s">
        <v>49</v>
      </c>
      <c r="I169" t="s">
        <v>39</v>
      </c>
      <c r="J169" s="5"/>
      <c r="L169"/>
      <c r="M169" t="s">
        <v>77</v>
      </c>
      <c r="N169" t="s">
        <v>82</v>
      </c>
      <c r="O169" s="12">
        <v>41.86</v>
      </c>
      <c r="P169">
        <v>88</v>
      </c>
      <c r="Q169" s="2">
        <f>Tabla1[[#This Row],[Precio unitario]]*Tabla1[[#This Row],[Cantidad]]</f>
        <v>3683.68</v>
      </c>
      <c r="R169" s="12">
        <v>357.31695999999999</v>
      </c>
    </row>
    <row r="170" spans="2:18" x14ac:dyDescent="0.25">
      <c r="B170" s="8">
        <v>1188</v>
      </c>
      <c r="C170" s="5">
        <v>43282</v>
      </c>
      <c r="D170" s="8">
        <v>1</v>
      </c>
      <c r="E170" t="s">
        <v>17</v>
      </c>
      <c r="F170" t="s">
        <v>29</v>
      </c>
      <c r="G170" t="s">
        <v>30</v>
      </c>
      <c r="H170" t="s">
        <v>51</v>
      </c>
      <c r="I170" t="s">
        <v>31</v>
      </c>
      <c r="J170" s="5"/>
      <c r="L170"/>
      <c r="M170" t="s">
        <v>77</v>
      </c>
      <c r="N170" t="s">
        <v>82</v>
      </c>
      <c r="O170" s="12">
        <v>41.86</v>
      </c>
      <c r="P170">
        <v>81</v>
      </c>
      <c r="Q170" s="2">
        <f>Tabla1[[#This Row],[Precio unitario]]*Tabla1[[#This Row],[Cantidad]]</f>
        <v>3390.66</v>
      </c>
      <c r="R170" s="12">
        <v>335.67534000000006</v>
      </c>
    </row>
    <row r="171" spans="2:18" x14ac:dyDescent="0.25">
      <c r="B171" s="8">
        <v>1189</v>
      </c>
      <c r="C171" s="5">
        <v>43309</v>
      </c>
      <c r="D171" s="8">
        <v>28</v>
      </c>
      <c r="E171" t="s">
        <v>13</v>
      </c>
      <c r="F171" t="s">
        <v>24</v>
      </c>
      <c r="G171" t="s">
        <v>38</v>
      </c>
      <c r="H171" t="s">
        <v>45</v>
      </c>
      <c r="I171" t="s">
        <v>36</v>
      </c>
      <c r="J171" s="5">
        <v>43311</v>
      </c>
      <c r="K171" t="s">
        <v>56</v>
      </c>
      <c r="L171" t="s">
        <v>59</v>
      </c>
      <c r="M171" t="s">
        <v>66</v>
      </c>
      <c r="N171" t="s">
        <v>83</v>
      </c>
      <c r="O171" s="12">
        <v>135.1</v>
      </c>
      <c r="P171">
        <v>33</v>
      </c>
      <c r="Q171" s="2">
        <f>Tabla1[[#This Row],[Precio unitario]]*Tabla1[[#This Row],[Cantidad]]</f>
        <v>4458.3</v>
      </c>
      <c r="R171" s="12">
        <v>423.5385</v>
      </c>
    </row>
    <row r="172" spans="2:18" x14ac:dyDescent="0.25">
      <c r="B172" s="8">
        <v>1190</v>
      </c>
      <c r="C172" s="5">
        <v>43309</v>
      </c>
      <c r="D172" s="8">
        <v>28</v>
      </c>
      <c r="E172" t="s">
        <v>13</v>
      </c>
      <c r="F172" t="s">
        <v>24</v>
      </c>
      <c r="G172" t="s">
        <v>38</v>
      </c>
      <c r="H172" t="s">
        <v>45</v>
      </c>
      <c r="I172" t="s">
        <v>36</v>
      </c>
      <c r="J172" s="5">
        <v>43311</v>
      </c>
      <c r="K172" t="s">
        <v>56</v>
      </c>
      <c r="L172" t="s">
        <v>59</v>
      </c>
      <c r="M172" t="s">
        <v>68</v>
      </c>
      <c r="N172" t="s">
        <v>86</v>
      </c>
      <c r="O172" s="12">
        <v>257.59999999999997</v>
      </c>
      <c r="P172">
        <v>47</v>
      </c>
      <c r="Q172" s="2">
        <f>Tabla1[[#This Row],[Precio unitario]]*Tabla1[[#This Row],[Cantidad]]</f>
        <v>12107.199999999999</v>
      </c>
      <c r="R172" s="12">
        <v>1271.2560000000001</v>
      </c>
    </row>
    <row r="173" spans="2:18" x14ac:dyDescent="0.25">
      <c r="B173" s="8">
        <v>1191</v>
      </c>
      <c r="C173" s="5">
        <v>43290</v>
      </c>
      <c r="D173" s="8">
        <v>9</v>
      </c>
      <c r="E173" t="s">
        <v>18</v>
      </c>
      <c r="F173" t="s">
        <v>25</v>
      </c>
      <c r="G173" t="s">
        <v>26</v>
      </c>
      <c r="H173" t="s">
        <v>52</v>
      </c>
      <c r="I173" t="s">
        <v>39</v>
      </c>
      <c r="J173" s="5">
        <v>43292</v>
      </c>
      <c r="K173" t="s">
        <v>55</v>
      </c>
      <c r="L173" t="s">
        <v>58</v>
      </c>
      <c r="M173" t="s">
        <v>2</v>
      </c>
      <c r="N173" t="s">
        <v>3</v>
      </c>
      <c r="O173" s="12">
        <v>273</v>
      </c>
      <c r="P173">
        <v>61</v>
      </c>
      <c r="Q173" s="2">
        <f>Tabla1[[#This Row],[Precio unitario]]*Tabla1[[#This Row],[Cantidad]]</f>
        <v>16653</v>
      </c>
      <c r="R173" s="12">
        <v>1731.9120000000003</v>
      </c>
    </row>
    <row r="174" spans="2:18" x14ac:dyDescent="0.25">
      <c r="B174" s="8">
        <v>1192</v>
      </c>
      <c r="C174" s="5">
        <v>43290</v>
      </c>
      <c r="D174" s="8">
        <v>9</v>
      </c>
      <c r="E174" t="s">
        <v>18</v>
      </c>
      <c r="F174" t="s">
        <v>25</v>
      </c>
      <c r="G174" t="s">
        <v>26</v>
      </c>
      <c r="H174" t="s">
        <v>52</v>
      </c>
      <c r="I174" t="s">
        <v>39</v>
      </c>
      <c r="J174" s="5">
        <v>43292</v>
      </c>
      <c r="K174" t="s">
        <v>55</v>
      </c>
      <c r="L174" t="s">
        <v>58</v>
      </c>
      <c r="M174" t="s">
        <v>4</v>
      </c>
      <c r="N174" t="s">
        <v>87</v>
      </c>
      <c r="O174" s="12">
        <v>487.19999999999993</v>
      </c>
      <c r="P174">
        <v>27</v>
      </c>
      <c r="Q174" s="2">
        <f>Tabla1[[#This Row],[Precio unitario]]*Tabla1[[#This Row],[Cantidad]]</f>
        <v>13154.399999999998</v>
      </c>
      <c r="R174" s="12">
        <v>1341.7487999999998</v>
      </c>
    </row>
    <row r="175" spans="2:18" x14ac:dyDescent="0.25">
      <c r="B175" s="8">
        <v>1193</v>
      </c>
      <c r="C175" s="5">
        <v>43287</v>
      </c>
      <c r="D175" s="8">
        <v>6</v>
      </c>
      <c r="E175" t="s">
        <v>12</v>
      </c>
      <c r="F175" t="s">
        <v>27</v>
      </c>
      <c r="G175" t="s">
        <v>28</v>
      </c>
      <c r="H175" t="s">
        <v>50</v>
      </c>
      <c r="I175" t="s">
        <v>31</v>
      </c>
      <c r="J175" s="5">
        <v>43289</v>
      </c>
      <c r="K175" t="s">
        <v>54</v>
      </c>
      <c r="L175" t="s">
        <v>59</v>
      </c>
      <c r="M175" t="s">
        <v>61</v>
      </c>
      <c r="N175" t="s">
        <v>82</v>
      </c>
      <c r="O175" s="12">
        <v>196</v>
      </c>
      <c r="P175">
        <v>84</v>
      </c>
      <c r="Q175" s="2">
        <f>Tabla1[[#This Row],[Precio unitario]]*Tabla1[[#This Row],[Cantidad]]</f>
        <v>16464</v>
      </c>
      <c r="R175" s="12">
        <v>1662.864</v>
      </c>
    </row>
    <row r="176" spans="2:18" x14ac:dyDescent="0.25">
      <c r="B176" s="8">
        <v>1194</v>
      </c>
      <c r="C176" s="5">
        <v>43289</v>
      </c>
      <c r="D176" s="8">
        <v>8</v>
      </c>
      <c r="E176" t="s">
        <v>9</v>
      </c>
      <c r="F176" t="s">
        <v>23</v>
      </c>
      <c r="G176" t="s">
        <v>22</v>
      </c>
      <c r="H176" t="s">
        <v>51</v>
      </c>
      <c r="I176" t="s">
        <v>31</v>
      </c>
      <c r="J176" s="5">
        <v>43291</v>
      </c>
      <c r="K176" t="s">
        <v>54</v>
      </c>
      <c r="L176" t="s">
        <v>58</v>
      </c>
      <c r="M176" t="s">
        <v>74</v>
      </c>
      <c r="N176" t="s">
        <v>84</v>
      </c>
      <c r="O176" s="12">
        <v>560</v>
      </c>
      <c r="P176">
        <v>91</v>
      </c>
      <c r="Q176" s="2">
        <f>Tabla1[[#This Row],[Precio unitario]]*Tabla1[[#This Row],[Cantidad]]</f>
        <v>50960</v>
      </c>
      <c r="R176" s="12">
        <v>5045.04</v>
      </c>
    </row>
    <row r="177" spans="2:18" x14ac:dyDescent="0.25">
      <c r="B177" s="8">
        <v>1195</v>
      </c>
      <c r="C177" s="5">
        <v>43289</v>
      </c>
      <c r="D177" s="8">
        <v>8</v>
      </c>
      <c r="E177" t="s">
        <v>9</v>
      </c>
      <c r="F177" t="s">
        <v>23</v>
      </c>
      <c r="G177" t="s">
        <v>22</v>
      </c>
      <c r="H177" t="s">
        <v>51</v>
      </c>
      <c r="I177" t="s">
        <v>31</v>
      </c>
      <c r="J177" s="5">
        <v>43291</v>
      </c>
      <c r="K177" t="s">
        <v>54</v>
      </c>
      <c r="L177" t="s">
        <v>58</v>
      </c>
      <c r="M177" t="s">
        <v>76</v>
      </c>
      <c r="N177" t="s">
        <v>92</v>
      </c>
      <c r="O177" s="12">
        <v>128.79999999999998</v>
      </c>
      <c r="P177">
        <v>36</v>
      </c>
      <c r="Q177" s="2">
        <f>Tabla1[[#This Row],[Precio unitario]]*Tabla1[[#This Row],[Cantidad]]</f>
        <v>4636.7999999999993</v>
      </c>
      <c r="R177" s="12">
        <v>482.22720000000004</v>
      </c>
    </row>
    <row r="178" spans="2:18" x14ac:dyDescent="0.25">
      <c r="B178" s="8">
        <v>1196</v>
      </c>
      <c r="C178" s="5">
        <v>43306</v>
      </c>
      <c r="D178" s="8">
        <v>25</v>
      </c>
      <c r="E178" t="s">
        <v>19</v>
      </c>
      <c r="F178" t="s">
        <v>33</v>
      </c>
      <c r="G178" t="s">
        <v>34</v>
      </c>
      <c r="H178" t="s">
        <v>48</v>
      </c>
      <c r="I178" t="s">
        <v>32</v>
      </c>
      <c r="J178" s="5">
        <v>43308</v>
      </c>
      <c r="K178" t="s">
        <v>55</v>
      </c>
      <c r="L178" t="s">
        <v>60</v>
      </c>
      <c r="M178" t="s">
        <v>73</v>
      </c>
      <c r="N178" t="s">
        <v>92</v>
      </c>
      <c r="O178" s="12">
        <v>140</v>
      </c>
      <c r="P178">
        <v>34</v>
      </c>
      <c r="Q178" s="2">
        <f>Tabla1[[#This Row],[Precio unitario]]*Tabla1[[#This Row],[Cantidad]]</f>
        <v>4760</v>
      </c>
      <c r="R178" s="12">
        <v>480.76000000000005</v>
      </c>
    </row>
    <row r="179" spans="2:18" x14ac:dyDescent="0.25">
      <c r="B179" s="8">
        <v>1197</v>
      </c>
      <c r="C179" s="5">
        <v>43307</v>
      </c>
      <c r="D179" s="8">
        <v>26</v>
      </c>
      <c r="E179" t="s">
        <v>20</v>
      </c>
      <c r="F179" t="s">
        <v>37</v>
      </c>
      <c r="G179" t="s">
        <v>37</v>
      </c>
      <c r="H179" t="s">
        <v>45</v>
      </c>
      <c r="I179" t="s">
        <v>36</v>
      </c>
      <c r="J179" s="5">
        <v>43309</v>
      </c>
      <c r="K179" t="s">
        <v>56</v>
      </c>
      <c r="L179" t="s">
        <v>59</v>
      </c>
      <c r="M179" t="s">
        <v>80</v>
      </c>
      <c r="N179" t="s">
        <v>89</v>
      </c>
      <c r="O179" s="12">
        <v>298.90000000000003</v>
      </c>
      <c r="P179">
        <v>81</v>
      </c>
      <c r="Q179" s="2">
        <f>Tabla1[[#This Row],[Precio unitario]]*Tabla1[[#This Row],[Cantidad]]</f>
        <v>24210.9</v>
      </c>
      <c r="R179" s="12">
        <v>2493.7227000000003</v>
      </c>
    </row>
    <row r="180" spans="2:18" x14ac:dyDescent="0.25">
      <c r="B180" s="8">
        <v>1198</v>
      </c>
      <c r="C180" s="5">
        <v>43307</v>
      </c>
      <c r="D180" s="8">
        <v>26</v>
      </c>
      <c r="E180" t="s">
        <v>20</v>
      </c>
      <c r="F180" t="s">
        <v>37</v>
      </c>
      <c r="G180" t="s">
        <v>37</v>
      </c>
      <c r="H180" t="s">
        <v>45</v>
      </c>
      <c r="I180" t="s">
        <v>36</v>
      </c>
      <c r="J180" s="5">
        <v>43309</v>
      </c>
      <c r="K180" t="s">
        <v>56</v>
      </c>
      <c r="L180" t="s">
        <v>59</v>
      </c>
      <c r="M180" t="s">
        <v>66</v>
      </c>
      <c r="N180" t="s">
        <v>83</v>
      </c>
      <c r="O180" s="12">
        <v>135.1</v>
      </c>
      <c r="P180">
        <v>25</v>
      </c>
      <c r="Q180" s="2">
        <f>Tabla1[[#This Row],[Precio unitario]]*Tabla1[[#This Row],[Cantidad]]</f>
        <v>3377.5</v>
      </c>
      <c r="R180" s="12">
        <v>327.61750000000001</v>
      </c>
    </row>
    <row r="181" spans="2:18" x14ac:dyDescent="0.25">
      <c r="B181" s="8">
        <v>1199</v>
      </c>
      <c r="C181" s="5">
        <v>43307</v>
      </c>
      <c r="D181" s="8">
        <v>26</v>
      </c>
      <c r="E181" t="s">
        <v>20</v>
      </c>
      <c r="F181" t="s">
        <v>37</v>
      </c>
      <c r="G181" t="s">
        <v>37</v>
      </c>
      <c r="H181" t="s">
        <v>45</v>
      </c>
      <c r="I181" t="s">
        <v>36</v>
      </c>
      <c r="J181" s="5">
        <v>43309</v>
      </c>
      <c r="K181" t="s">
        <v>56</v>
      </c>
      <c r="L181" t="s">
        <v>59</v>
      </c>
      <c r="M181" t="s">
        <v>68</v>
      </c>
      <c r="N181" t="s">
        <v>86</v>
      </c>
      <c r="O181" s="12">
        <v>257.59999999999997</v>
      </c>
      <c r="P181">
        <v>12</v>
      </c>
      <c r="Q181" s="2">
        <f>Tabla1[[#This Row],[Precio unitario]]*Tabla1[[#This Row],[Cantidad]]</f>
        <v>3091.2</v>
      </c>
      <c r="R181" s="12">
        <v>309.12</v>
      </c>
    </row>
    <row r="182" spans="2:18" x14ac:dyDescent="0.25">
      <c r="B182" s="8">
        <v>1200</v>
      </c>
      <c r="C182" s="5">
        <v>43310</v>
      </c>
      <c r="D182" s="8">
        <v>29</v>
      </c>
      <c r="E182" t="s">
        <v>10</v>
      </c>
      <c r="F182" t="s">
        <v>40</v>
      </c>
      <c r="G182" t="s">
        <v>26</v>
      </c>
      <c r="H182" t="s">
        <v>47</v>
      </c>
      <c r="I182" t="s">
        <v>39</v>
      </c>
      <c r="J182" s="5">
        <v>43312</v>
      </c>
      <c r="K182" t="s">
        <v>54</v>
      </c>
      <c r="L182" t="s">
        <v>58</v>
      </c>
      <c r="M182" t="s">
        <v>61</v>
      </c>
      <c r="N182" t="s">
        <v>82</v>
      </c>
      <c r="O182" s="12">
        <v>196</v>
      </c>
      <c r="P182">
        <v>23</v>
      </c>
      <c r="Q182" s="2">
        <f>Tabla1[[#This Row],[Precio unitario]]*Tabla1[[#This Row],[Cantidad]]</f>
        <v>4508</v>
      </c>
      <c r="R182" s="12">
        <v>432.76800000000003</v>
      </c>
    </row>
    <row r="183" spans="2:18" x14ac:dyDescent="0.25">
      <c r="B183" s="8">
        <v>1201</v>
      </c>
      <c r="C183" s="5">
        <v>43287</v>
      </c>
      <c r="D183" s="8">
        <v>6</v>
      </c>
      <c r="E183" t="s">
        <v>12</v>
      </c>
      <c r="F183" t="s">
        <v>27</v>
      </c>
      <c r="G183" t="s">
        <v>28</v>
      </c>
      <c r="H183" t="s">
        <v>50</v>
      </c>
      <c r="I183" t="s">
        <v>31</v>
      </c>
      <c r="J183" s="5">
        <v>43289</v>
      </c>
      <c r="K183" t="s">
        <v>56</v>
      </c>
      <c r="L183" t="s">
        <v>58</v>
      </c>
      <c r="M183" t="s">
        <v>1</v>
      </c>
      <c r="N183" t="s">
        <v>93</v>
      </c>
      <c r="O183" s="12">
        <v>178.5</v>
      </c>
      <c r="P183">
        <v>76</v>
      </c>
      <c r="Q183" s="2">
        <f>Tabla1[[#This Row],[Precio unitario]]*Tabla1[[#This Row],[Cantidad]]</f>
        <v>13566</v>
      </c>
      <c r="R183" s="12">
        <v>1370.1659999999999</v>
      </c>
    </row>
    <row r="184" spans="2:18" x14ac:dyDescent="0.25">
      <c r="B184" s="8">
        <v>1203</v>
      </c>
      <c r="C184" s="5">
        <v>43285</v>
      </c>
      <c r="D184" s="8">
        <v>4</v>
      </c>
      <c r="E184" t="s">
        <v>7</v>
      </c>
      <c r="F184" t="s">
        <v>35</v>
      </c>
      <c r="G184" t="s">
        <v>35</v>
      </c>
      <c r="H184" t="s">
        <v>46</v>
      </c>
      <c r="I184" t="s">
        <v>32</v>
      </c>
      <c r="J184" s="5">
        <v>43287</v>
      </c>
      <c r="K184" t="s">
        <v>55</v>
      </c>
      <c r="L184" t="s">
        <v>59</v>
      </c>
      <c r="M184" t="s">
        <v>72</v>
      </c>
      <c r="N184" t="s">
        <v>94</v>
      </c>
      <c r="O184" s="12">
        <v>1134</v>
      </c>
      <c r="P184">
        <v>55</v>
      </c>
      <c r="Q184" s="2">
        <f>Tabla1[[#This Row],[Precio unitario]]*Tabla1[[#This Row],[Cantidad]]</f>
        <v>62370</v>
      </c>
      <c r="R184" s="12">
        <v>6237</v>
      </c>
    </row>
    <row r="185" spans="2:18" x14ac:dyDescent="0.25">
      <c r="B185" s="8">
        <v>1204</v>
      </c>
      <c r="C185" s="5">
        <v>43285</v>
      </c>
      <c r="D185" s="8">
        <v>4</v>
      </c>
      <c r="E185" t="s">
        <v>7</v>
      </c>
      <c r="F185" t="s">
        <v>35</v>
      </c>
      <c r="G185" t="s">
        <v>35</v>
      </c>
      <c r="H185" t="s">
        <v>46</v>
      </c>
      <c r="I185" t="s">
        <v>32</v>
      </c>
      <c r="J185" s="5">
        <v>43287</v>
      </c>
      <c r="K185" t="s">
        <v>55</v>
      </c>
      <c r="L185" t="s">
        <v>59</v>
      </c>
      <c r="M185" t="s">
        <v>81</v>
      </c>
      <c r="N185" t="s">
        <v>90</v>
      </c>
      <c r="O185" s="12">
        <v>98</v>
      </c>
      <c r="P185">
        <v>19</v>
      </c>
      <c r="Q185" s="2">
        <f>Tabla1[[#This Row],[Precio unitario]]*Tabla1[[#This Row],[Cantidad]]</f>
        <v>1862</v>
      </c>
      <c r="R185" s="12">
        <v>180.614</v>
      </c>
    </row>
    <row r="186" spans="2:18" x14ac:dyDescent="0.25">
      <c r="B186" s="8">
        <v>1206</v>
      </c>
      <c r="C186" s="5">
        <v>43289</v>
      </c>
      <c r="D186" s="8">
        <v>8</v>
      </c>
      <c r="E186" t="s">
        <v>9</v>
      </c>
      <c r="F186" t="s">
        <v>23</v>
      </c>
      <c r="G186" t="s">
        <v>22</v>
      </c>
      <c r="H186" t="s">
        <v>51</v>
      </c>
      <c r="I186" t="s">
        <v>31</v>
      </c>
      <c r="J186" s="5">
        <v>43291</v>
      </c>
      <c r="K186" t="s">
        <v>56</v>
      </c>
      <c r="L186" t="s">
        <v>59</v>
      </c>
      <c r="M186" t="s">
        <v>4</v>
      </c>
      <c r="N186" t="s">
        <v>87</v>
      </c>
      <c r="O186" s="12">
        <v>487.19999999999993</v>
      </c>
      <c r="P186">
        <v>27</v>
      </c>
      <c r="Q186" s="2">
        <f>Tabla1[[#This Row],[Precio unitario]]*Tabla1[[#This Row],[Cantidad]]</f>
        <v>13154.399999999998</v>
      </c>
      <c r="R186" s="12">
        <v>1249.6679999999999</v>
      </c>
    </row>
    <row r="187" spans="2:18" x14ac:dyDescent="0.25">
      <c r="B187" s="8">
        <v>1209</v>
      </c>
      <c r="C187" s="5">
        <v>43284</v>
      </c>
      <c r="D187" s="8">
        <v>3</v>
      </c>
      <c r="E187" t="s">
        <v>11</v>
      </c>
      <c r="F187" t="s">
        <v>43</v>
      </c>
      <c r="G187" t="s">
        <v>44</v>
      </c>
      <c r="H187" t="s">
        <v>49</v>
      </c>
      <c r="I187" t="s">
        <v>39</v>
      </c>
      <c r="J187" s="5">
        <v>43286</v>
      </c>
      <c r="K187" t="s">
        <v>54</v>
      </c>
      <c r="L187" t="s">
        <v>60</v>
      </c>
      <c r="M187" t="s">
        <v>69</v>
      </c>
      <c r="N187" t="s">
        <v>85</v>
      </c>
      <c r="O187" s="12">
        <v>140</v>
      </c>
      <c r="P187">
        <v>99</v>
      </c>
      <c r="Q187" s="2">
        <f>Tabla1[[#This Row],[Precio unitario]]*Tabla1[[#This Row],[Cantidad]]</f>
        <v>13860</v>
      </c>
      <c r="R187" s="12">
        <v>1330.56</v>
      </c>
    </row>
    <row r="188" spans="2:18" x14ac:dyDescent="0.25">
      <c r="B188" s="8">
        <v>1210</v>
      </c>
      <c r="C188" s="5">
        <v>43284</v>
      </c>
      <c r="D188" s="8">
        <v>3</v>
      </c>
      <c r="E188" t="s">
        <v>11</v>
      </c>
      <c r="F188" t="s">
        <v>43</v>
      </c>
      <c r="G188" t="s">
        <v>44</v>
      </c>
      <c r="H188" t="s">
        <v>49</v>
      </c>
      <c r="I188" t="s">
        <v>39</v>
      </c>
      <c r="J188" s="5">
        <v>43286</v>
      </c>
      <c r="K188" t="s">
        <v>54</v>
      </c>
      <c r="L188" t="s">
        <v>60</v>
      </c>
      <c r="M188" t="s">
        <v>74</v>
      </c>
      <c r="N188" t="s">
        <v>84</v>
      </c>
      <c r="O188" s="12">
        <v>560</v>
      </c>
      <c r="P188">
        <v>10</v>
      </c>
      <c r="Q188" s="2">
        <f>Tabla1[[#This Row],[Precio unitario]]*Tabla1[[#This Row],[Cantidad]]</f>
        <v>5600</v>
      </c>
      <c r="R188" s="12">
        <v>560</v>
      </c>
    </row>
    <row r="189" spans="2:18" x14ac:dyDescent="0.25">
      <c r="B189" s="8">
        <v>1214</v>
      </c>
      <c r="C189" s="5">
        <v>43291</v>
      </c>
      <c r="D189" s="8">
        <v>10</v>
      </c>
      <c r="E189" t="s">
        <v>14</v>
      </c>
      <c r="F189" t="s">
        <v>33</v>
      </c>
      <c r="G189" t="s">
        <v>34</v>
      </c>
      <c r="H189" t="s">
        <v>48</v>
      </c>
      <c r="I189" t="s">
        <v>32</v>
      </c>
      <c r="J189" s="5">
        <v>43293</v>
      </c>
      <c r="K189" t="s">
        <v>54</v>
      </c>
      <c r="L189" t="s">
        <v>59</v>
      </c>
      <c r="M189" t="s">
        <v>70</v>
      </c>
      <c r="N189" t="s">
        <v>91</v>
      </c>
      <c r="O189" s="12">
        <v>140</v>
      </c>
      <c r="P189">
        <v>80</v>
      </c>
      <c r="Q189" s="2">
        <f>Tabla1[[#This Row],[Precio unitario]]*Tabla1[[#This Row],[Cantidad]]</f>
        <v>11200</v>
      </c>
      <c r="R189" s="12">
        <v>1086.3999999999999</v>
      </c>
    </row>
    <row r="190" spans="2:18" x14ac:dyDescent="0.25">
      <c r="B190" s="8">
        <v>1216</v>
      </c>
      <c r="C190" s="5">
        <v>43291</v>
      </c>
      <c r="D190" s="8">
        <v>10</v>
      </c>
      <c r="E190" t="s">
        <v>14</v>
      </c>
      <c r="F190" t="s">
        <v>33</v>
      </c>
      <c r="G190" t="s">
        <v>34</v>
      </c>
      <c r="H190" t="s">
        <v>48</v>
      </c>
      <c r="I190" t="s">
        <v>32</v>
      </c>
      <c r="J190" s="5"/>
      <c r="K190" t="s">
        <v>55</v>
      </c>
      <c r="L190"/>
      <c r="M190" t="s">
        <v>62</v>
      </c>
      <c r="N190" t="s">
        <v>91</v>
      </c>
      <c r="O190" s="12">
        <v>49</v>
      </c>
      <c r="P190">
        <v>27</v>
      </c>
      <c r="Q190" s="2">
        <f>Tabla1[[#This Row],[Precio unitario]]*Tabla1[[#This Row],[Cantidad]]</f>
        <v>1323</v>
      </c>
      <c r="R190" s="12">
        <v>127.00800000000001</v>
      </c>
    </row>
    <row r="191" spans="2:18" x14ac:dyDescent="0.25">
      <c r="B191" s="8">
        <v>1217</v>
      </c>
      <c r="C191" s="5">
        <v>43292</v>
      </c>
      <c r="D191" s="8">
        <v>11</v>
      </c>
      <c r="E191" t="s">
        <v>16</v>
      </c>
      <c r="F191" t="s">
        <v>37</v>
      </c>
      <c r="G191" t="s">
        <v>37</v>
      </c>
      <c r="H191" t="s">
        <v>45</v>
      </c>
      <c r="I191" t="s">
        <v>36</v>
      </c>
      <c r="J191" s="5"/>
      <c r="K191" t="s">
        <v>56</v>
      </c>
      <c r="L191"/>
      <c r="M191" t="s">
        <v>74</v>
      </c>
      <c r="N191" t="s">
        <v>84</v>
      </c>
      <c r="O191" s="12">
        <v>560</v>
      </c>
      <c r="P191">
        <v>97</v>
      </c>
      <c r="Q191" s="2">
        <f>Tabla1[[#This Row],[Precio unitario]]*Tabla1[[#This Row],[Cantidad]]</f>
        <v>54320</v>
      </c>
      <c r="R191" s="12">
        <v>5323.3600000000006</v>
      </c>
    </row>
    <row r="192" spans="2:18" x14ac:dyDescent="0.25">
      <c r="B192" s="8">
        <v>1218</v>
      </c>
      <c r="C192" s="5">
        <v>43282</v>
      </c>
      <c r="D192" s="8">
        <v>1</v>
      </c>
      <c r="E192" t="s">
        <v>17</v>
      </c>
      <c r="F192" t="s">
        <v>29</v>
      </c>
      <c r="G192" t="s">
        <v>30</v>
      </c>
      <c r="H192" t="s">
        <v>51</v>
      </c>
      <c r="I192" t="s">
        <v>31</v>
      </c>
      <c r="J192" s="5"/>
      <c r="K192" t="s">
        <v>56</v>
      </c>
      <c r="L192"/>
      <c r="M192" t="s">
        <v>68</v>
      </c>
      <c r="N192" t="s">
        <v>86</v>
      </c>
      <c r="O192" s="12">
        <v>257.59999999999997</v>
      </c>
      <c r="P192">
        <v>42</v>
      </c>
      <c r="Q192" s="2">
        <f>Tabla1[[#This Row],[Precio unitario]]*Tabla1[[#This Row],[Cantidad]]</f>
        <v>10819.199999999999</v>
      </c>
      <c r="R192" s="12">
        <v>1125.1967999999999</v>
      </c>
    </row>
    <row r="193" spans="2:18" x14ac:dyDescent="0.25">
      <c r="B193" s="8">
        <v>1219</v>
      </c>
      <c r="C193" s="5">
        <v>43309</v>
      </c>
      <c r="D193" s="8">
        <v>28</v>
      </c>
      <c r="E193" t="s">
        <v>13</v>
      </c>
      <c r="F193" t="s">
        <v>24</v>
      </c>
      <c r="G193" t="s">
        <v>38</v>
      </c>
      <c r="H193" t="s">
        <v>45</v>
      </c>
      <c r="I193" t="s">
        <v>36</v>
      </c>
      <c r="J193" s="5">
        <v>43311</v>
      </c>
      <c r="K193" t="s">
        <v>56</v>
      </c>
      <c r="L193" t="s">
        <v>59</v>
      </c>
      <c r="M193" t="s">
        <v>65</v>
      </c>
      <c r="N193" t="s">
        <v>82</v>
      </c>
      <c r="O193" s="12">
        <v>644</v>
      </c>
      <c r="P193">
        <v>24</v>
      </c>
      <c r="Q193" s="2">
        <f>Tabla1[[#This Row],[Precio unitario]]*Tabla1[[#This Row],[Cantidad]]</f>
        <v>15456</v>
      </c>
      <c r="R193" s="12">
        <v>1483.7759999999998</v>
      </c>
    </row>
    <row r="194" spans="2:18" x14ac:dyDescent="0.25">
      <c r="B194" s="8">
        <v>1220</v>
      </c>
      <c r="C194" s="5">
        <v>43290</v>
      </c>
      <c r="D194" s="8">
        <v>9</v>
      </c>
      <c r="E194" t="s">
        <v>18</v>
      </c>
      <c r="F194" t="s">
        <v>25</v>
      </c>
      <c r="G194" t="s">
        <v>26</v>
      </c>
      <c r="H194" t="s">
        <v>52</v>
      </c>
      <c r="I194" t="s">
        <v>39</v>
      </c>
      <c r="J194" s="5">
        <v>43292</v>
      </c>
      <c r="K194" t="s">
        <v>55</v>
      </c>
      <c r="L194" t="s">
        <v>58</v>
      </c>
      <c r="M194" t="s">
        <v>66</v>
      </c>
      <c r="N194" t="s">
        <v>83</v>
      </c>
      <c r="O194" s="12">
        <v>135.1</v>
      </c>
      <c r="P194">
        <v>90</v>
      </c>
      <c r="Q194" s="2">
        <f>Tabla1[[#This Row],[Precio unitario]]*Tabla1[[#This Row],[Cantidad]]</f>
        <v>12159</v>
      </c>
      <c r="R194" s="12">
        <v>1167.2640000000001</v>
      </c>
    </row>
    <row r="195" spans="2:18" x14ac:dyDescent="0.25">
      <c r="B195" s="8">
        <v>1221</v>
      </c>
      <c r="C195" s="5">
        <v>43287</v>
      </c>
      <c r="D195" s="8">
        <v>6</v>
      </c>
      <c r="E195" t="s">
        <v>12</v>
      </c>
      <c r="F195" t="s">
        <v>27</v>
      </c>
      <c r="G195" t="s">
        <v>28</v>
      </c>
      <c r="H195" t="s">
        <v>50</v>
      </c>
      <c r="I195" t="s">
        <v>31</v>
      </c>
      <c r="J195" s="5">
        <v>43289</v>
      </c>
      <c r="K195" t="s">
        <v>54</v>
      </c>
      <c r="L195" t="s">
        <v>59</v>
      </c>
      <c r="M195" t="s">
        <v>1</v>
      </c>
      <c r="N195" t="s">
        <v>93</v>
      </c>
      <c r="O195" s="12">
        <v>178.5</v>
      </c>
      <c r="P195">
        <v>28</v>
      </c>
      <c r="Q195" s="2">
        <f>Tabla1[[#This Row],[Precio unitario]]*Tabla1[[#This Row],[Cantidad]]</f>
        <v>4998</v>
      </c>
      <c r="R195" s="12">
        <v>499.80000000000007</v>
      </c>
    </row>
    <row r="196" spans="2:18" x14ac:dyDescent="0.25">
      <c r="B196" s="8">
        <v>1222</v>
      </c>
      <c r="C196" s="5">
        <v>43340</v>
      </c>
      <c r="D196" s="8">
        <v>28</v>
      </c>
      <c r="E196" t="s">
        <v>13</v>
      </c>
      <c r="F196" t="s">
        <v>24</v>
      </c>
      <c r="G196" t="s">
        <v>38</v>
      </c>
      <c r="H196" t="s">
        <v>45</v>
      </c>
      <c r="I196" t="s">
        <v>36</v>
      </c>
      <c r="J196" s="5">
        <v>43342</v>
      </c>
      <c r="K196" t="s">
        <v>56</v>
      </c>
      <c r="L196" t="s">
        <v>58</v>
      </c>
      <c r="M196" t="s">
        <v>65</v>
      </c>
      <c r="N196" t="s">
        <v>82</v>
      </c>
      <c r="O196" s="12">
        <v>644</v>
      </c>
      <c r="P196">
        <v>28</v>
      </c>
      <c r="Q196" s="2">
        <f>Tabla1[[#This Row],[Precio unitario]]*Tabla1[[#This Row],[Cantidad]]</f>
        <v>18032</v>
      </c>
      <c r="R196" s="12">
        <v>1875.3280000000004</v>
      </c>
    </row>
    <row r="197" spans="2:18" x14ac:dyDescent="0.25">
      <c r="B197" s="8">
        <v>1223</v>
      </c>
      <c r="C197" s="5">
        <v>43320</v>
      </c>
      <c r="D197" s="8">
        <v>8</v>
      </c>
      <c r="E197" t="s">
        <v>9</v>
      </c>
      <c r="F197" t="s">
        <v>23</v>
      </c>
      <c r="G197" t="s">
        <v>22</v>
      </c>
      <c r="H197" t="s">
        <v>51</v>
      </c>
      <c r="I197" t="s">
        <v>31</v>
      </c>
      <c r="J197" s="5">
        <v>43322</v>
      </c>
      <c r="K197" t="s">
        <v>56</v>
      </c>
      <c r="L197" t="s">
        <v>58</v>
      </c>
      <c r="M197" t="s">
        <v>1</v>
      </c>
      <c r="N197" t="s">
        <v>93</v>
      </c>
      <c r="O197" s="12">
        <v>178.5</v>
      </c>
      <c r="P197">
        <v>57</v>
      </c>
      <c r="Q197" s="2">
        <f>Tabla1[[#This Row],[Precio unitario]]*Tabla1[[#This Row],[Cantidad]]</f>
        <v>10174.5</v>
      </c>
      <c r="R197" s="12">
        <v>976.75199999999995</v>
      </c>
    </row>
    <row r="198" spans="2:18" x14ac:dyDescent="0.25">
      <c r="B198" s="8">
        <v>1224</v>
      </c>
      <c r="C198" s="5">
        <v>43322</v>
      </c>
      <c r="D198" s="8">
        <v>10</v>
      </c>
      <c r="E198" t="s">
        <v>14</v>
      </c>
      <c r="F198" t="s">
        <v>33</v>
      </c>
      <c r="G198" t="s">
        <v>34</v>
      </c>
      <c r="H198" t="s">
        <v>48</v>
      </c>
      <c r="I198" t="s">
        <v>32</v>
      </c>
      <c r="J198" s="5">
        <v>43324</v>
      </c>
      <c r="K198" t="s">
        <v>54</v>
      </c>
      <c r="L198" t="s">
        <v>59</v>
      </c>
      <c r="M198" t="s">
        <v>77</v>
      </c>
      <c r="N198" t="s">
        <v>82</v>
      </c>
      <c r="O198" s="12">
        <v>41.86</v>
      </c>
      <c r="P198">
        <v>23</v>
      </c>
      <c r="Q198" s="2">
        <f>Tabla1[[#This Row],[Precio unitario]]*Tabla1[[#This Row],[Cantidad]]</f>
        <v>962.78</v>
      </c>
      <c r="R198" s="12">
        <v>93.389660000000021</v>
      </c>
    </row>
    <row r="199" spans="2:18" x14ac:dyDescent="0.25">
      <c r="B199" s="8">
        <v>1225</v>
      </c>
      <c r="C199" s="5">
        <v>43319</v>
      </c>
      <c r="D199" s="8">
        <v>7</v>
      </c>
      <c r="E199" t="s">
        <v>15</v>
      </c>
      <c r="F199" t="s">
        <v>107</v>
      </c>
      <c r="G199" t="s">
        <v>107</v>
      </c>
      <c r="H199" t="s">
        <v>51</v>
      </c>
      <c r="I199" t="s">
        <v>31</v>
      </c>
      <c r="J199" s="5"/>
      <c r="L199"/>
      <c r="M199" t="s">
        <v>65</v>
      </c>
      <c r="N199" t="s">
        <v>82</v>
      </c>
      <c r="O199" s="12">
        <v>644</v>
      </c>
      <c r="P199">
        <v>86</v>
      </c>
      <c r="Q199" s="2">
        <f>Tabla1[[#This Row],[Precio unitario]]*Tabla1[[#This Row],[Cantidad]]</f>
        <v>55384</v>
      </c>
      <c r="R199" s="12">
        <v>5593.7840000000006</v>
      </c>
    </row>
    <row r="200" spans="2:18" x14ac:dyDescent="0.25">
      <c r="B200" s="8">
        <v>1226</v>
      </c>
      <c r="C200" s="5">
        <v>43322</v>
      </c>
      <c r="D200" s="8">
        <v>10</v>
      </c>
      <c r="E200" t="s">
        <v>14</v>
      </c>
      <c r="F200" t="s">
        <v>33</v>
      </c>
      <c r="G200" t="s">
        <v>34</v>
      </c>
      <c r="H200" t="s">
        <v>48</v>
      </c>
      <c r="I200" t="s">
        <v>32</v>
      </c>
      <c r="J200" s="5">
        <v>43324</v>
      </c>
      <c r="K200" t="s">
        <v>55</v>
      </c>
      <c r="L200"/>
      <c r="M200" t="s">
        <v>78</v>
      </c>
      <c r="N200" t="s">
        <v>94</v>
      </c>
      <c r="O200" s="12">
        <v>350</v>
      </c>
      <c r="P200">
        <v>47</v>
      </c>
      <c r="Q200" s="2">
        <f>Tabla1[[#This Row],[Precio unitario]]*Tabla1[[#This Row],[Cantidad]]</f>
        <v>16450</v>
      </c>
      <c r="R200" s="12">
        <v>1628.55</v>
      </c>
    </row>
    <row r="201" spans="2:18" x14ac:dyDescent="0.25">
      <c r="B201" s="8">
        <v>1227</v>
      </c>
      <c r="C201" s="5">
        <v>43322</v>
      </c>
      <c r="D201" s="8">
        <v>10</v>
      </c>
      <c r="E201" t="s">
        <v>14</v>
      </c>
      <c r="F201" t="s">
        <v>33</v>
      </c>
      <c r="G201" t="s">
        <v>34</v>
      </c>
      <c r="H201" t="s">
        <v>48</v>
      </c>
      <c r="I201" t="s">
        <v>32</v>
      </c>
      <c r="J201" s="5">
        <v>43324</v>
      </c>
      <c r="K201" t="s">
        <v>55</v>
      </c>
      <c r="L201"/>
      <c r="M201" t="s">
        <v>67</v>
      </c>
      <c r="N201" t="s">
        <v>85</v>
      </c>
      <c r="O201" s="12">
        <v>308</v>
      </c>
      <c r="P201">
        <v>97</v>
      </c>
      <c r="Q201" s="2">
        <f>Tabla1[[#This Row],[Precio unitario]]*Tabla1[[#This Row],[Cantidad]]</f>
        <v>29876</v>
      </c>
      <c r="R201" s="12">
        <v>3107.1040000000003</v>
      </c>
    </row>
    <row r="202" spans="2:18" x14ac:dyDescent="0.25">
      <c r="B202" s="8">
        <v>1228</v>
      </c>
      <c r="C202" s="5">
        <v>43322</v>
      </c>
      <c r="D202" s="8">
        <v>10</v>
      </c>
      <c r="E202" t="s">
        <v>14</v>
      </c>
      <c r="F202" t="s">
        <v>33</v>
      </c>
      <c r="G202" t="s">
        <v>34</v>
      </c>
      <c r="H202" t="s">
        <v>48</v>
      </c>
      <c r="I202" t="s">
        <v>32</v>
      </c>
      <c r="J202" s="5">
        <v>43324</v>
      </c>
      <c r="K202" t="s">
        <v>55</v>
      </c>
      <c r="L202"/>
      <c r="M202" t="s">
        <v>76</v>
      </c>
      <c r="N202" t="s">
        <v>92</v>
      </c>
      <c r="O202" s="12">
        <v>128.79999999999998</v>
      </c>
      <c r="P202">
        <v>96</v>
      </c>
      <c r="Q202" s="2">
        <f>Tabla1[[#This Row],[Precio unitario]]*Tabla1[[#This Row],[Cantidad]]</f>
        <v>12364.8</v>
      </c>
      <c r="R202" s="12">
        <v>1211.7503999999999</v>
      </c>
    </row>
    <row r="203" spans="2:18" x14ac:dyDescent="0.25">
      <c r="B203" s="8">
        <v>1229</v>
      </c>
      <c r="C203" s="5">
        <v>43323</v>
      </c>
      <c r="D203" s="8">
        <v>11</v>
      </c>
      <c r="E203" t="s">
        <v>16</v>
      </c>
      <c r="F203" t="s">
        <v>37</v>
      </c>
      <c r="G203" t="s">
        <v>37</v>
      </c>
      <c r="H203" t="s">
        <v>45</v>
      </c>
      <c r="I203" t="s">
        <v>36</v>
      </c>
      <c r="J203" s="5"/>
      <c r="K203" t="s">
        <v>56</v>
      </c>
      <c r="L203"/>
      <c r="M203" t="s">
        <v>62</v>
      </c>
      <c r="N203" t="s">
        <v>91</v>
      </c>
      <c r="O203" s="12">
        <v>49</v>
      </c>
      <c r="P203">
        <v>31</v>
      </c>
      <c r="Q203" s="2">
        <f>Tabla1[[#This Row],[Precio unitario]]*Tabla1[[#This Row],[Cantidad]]</f>
        <v>1519</v>
      </c>
      <c r="R203" s="12">
        <v>151.90000000000003</v>
      </c>
    </row>
    <row r="204" spans="2:18" x14ac:dyDescent="0.25">
      <c r="B204" s="8">
        <v>1230</v>
      </c>
      <c r="C204" s="5">
        <v>43323</v>
      </c>
      <c r="D204" s="8">
        <v>11</v>
      </c>
      <c r="E204" t="s">
        <v>16</v>
      </c>
      <c r="F204" t="s">
        <v>37</v>
      </c>
      <c r="G204" t="s">
        <v>37</v>
      </c>
      <c r="H204" t="s">
        <v>45</v>
      </c>
      <c r="I204" t="s">
        <v>36</v>
      </c>
      <c r="J204" s="5"/>
      <c r="K204" t="s">
        <v>56</v>
      </c>
      <c r="L204"/>
      <c r="M204" t="s">
        <v>77</v>
      </c>
      <c r="N204" t="s">
        <v>82</v>
      </c>
      <c r="O204" s="12">
        <v>41.86</v>
      </c>
      <c r="P204">
        <v>52</v>
      </c>
      <c r="Q204" s="2">
        <f>Tabla1[[#This Row],[Precio unitario]]*Tabla1[[#This Row],[Cantidad]]</f>
        <v>2176.7199999999998</v>
      </c>
      <c r="R204" s="12">
        <v>224.20216000000005</v>
      </c>
    </row>
    <row r="205" spans="2:18" x14ac:dyDescent="0.25">
      <c r="B205" s="8">
        <v>1231</v>
      </c>
      <c r="C205" s="5">
        <v>43313</v>
      </c>
      <c r="D205" s="8">
        <v>1</v>
      </c>
      <c r="E205" t="s">
        <v>17</v>
      </c>
      <c r="F205" t="s">
        <v>29</v>
      </c>
      <c r="G205" t="s">
        <v>30</v>
      </c>
      <c r="H205" t="s">
        <v>51</v>
      </c>
      <c r="I205" t="s">
        <v>31</v>
      </c>
      <c r="J205" s="5"/>
      <c r="L205"/>
      <c r="M205" t="s">
        <v>75</v>
      </c>
      <c r="N205" t="s">
        <v>82</v>
      </c>
      <c r="O205" s="12">
        <v>252</v>
      </c>
      <c r="P205">
        <v>91</v>
      </c>
      <c r="Q205" s="2">
        <f>Tabla1[[#This Row],[Precio unitario]]*Tabla1[[#This Row],[Cantidad]]</f>
        <v>22932</v>
      </c>
      <c r="R205" s="12">
        <v>2224.404</v>
      </c>
    </row>
    <row r="206" spans="2:18" x14ac:dyDescent="0.25">
      <c r="B206" s="8">
        <v>1232</v>
      </c>
      <c r="C206" s="5">
        <v>43313</v>
      </c>
      <c r="D206" s="8">
        <v>1</v>
      </c>
      <c r="E206" t="s">
        <v>17</v>
      </c>
      <c r="F206" t="s">
        <v>29</v>
      </c>
      <c r="G206" t="s">
        <v>30</v>
      </c>
      <c r="H206" t="s">
        <v>51</v>
      </c>
      <c r="I206" t="s">
        <v>31</v>
      </c>
      <c r="J206" s="5"/>
      <c r="L206"/>
      <c r="M206" t="s">
        <v>65</v>
      </c>
      <c r="N206" t="s">
        <v>82</v>
      </c>
      <c r="O206" s="12">
        <v>644</v>
      </c>
      <c r="P206">
        <v>14</v>
      </c>
      <c r="Q206" s="2">
        <f>Tabla1[[#This Row],[Precio unitario]]*Tabla1[[#This Row],[Cantidad]]</f>
        <v>9016</v>
      </c>
      <c r="R206" s="12">
        <v>892.58400000000006</v>
      </c>
    </row>
    <row r="207" spans="2:18" x14ac:dyDescent="0.25">
      <c r="B207" s="8">
        <v>1233</v>
      </c>
      <c r="C207" s="5">
        <v>43313</v>
      </c>
      <c r="D207" s="8">
        <v>1</v>
      </c>
      <c r="E207" t="s">
        <v>17</v>
      </c>
      <c r="F207" t="s">
        <v>29</v>
      </c>
      <c r="G207" t="s">
        <v>30</v>
      </c>
      <c r="H207" t="s">
        <v>51</v>
      </c>
      <c r="I207" t="s">
        <v>31</v>
      </c>
      <c r="J207" s="5"/>
      <c r="L207"/>
      <c r="M207" t="s">
        <v>77</v>
      </c>
      <c r="N207" t="s">
        <v>82</v>
      </c>
      <c r="O207" s="12">
        <v>41.86</v>
      </c>
      <c r="P207">
        <v>44</v>
      </c>
      <c r="Q207" s="2">
        <f>Tabla1[[#This Row],[Precio unitario]]*Tabla1[[#This Row],[Cantidad]]</f>
        <v>1841.84</v>
      </c>
      <c r="R207" s="12">
        <v>186.02584000000002</v>
      </c>
    </row>
    <row r="208" spans="2:18" x14ac:dyDescent="0.25">
      <c r="B208" s="8">
        <v>1234</v>
      </c>
      <c r="C208" s="5">
        <v>43340</v>
      </c>
      <c r="D208" s="8">
        <v>28</v>
      </c>
      <c r="E208" t="s">
        <v>13</v>
      </c>
      <c r="F208" t="s">
        <v>24</v>
      </c>
      <c r="G208" t="s">
        <v>38</v>
      </c>
      <c r="H208" t="s">
        <v>45</v>
      </c>
      <c r="I208" t="s">
        <v>36</v>
      </c>
      <c r="J208" s="5">
        <v>43342</v>
      </c>
      <c r="K208" t="s">
        <v>56</v>
      </c>
      <c r="L208" t="s">
        <v>59</v>
      </c>
      <c r="M208" t="s">
        <v>66</v>
      </c>
      <c r="N208" t="s">
        <v>83</v>
      </c>
      <c r="O208" s="12">
        <v>135.1</v>
      </c>
      <c r="P208">
        <v>97</v>
      </c>
      <c r="Q208" s="2">
        <f>Tabla1[[#This Row],[Precio unitario]]*Tabla1[[#This Row],[Cantidad]]</f>
        <v>13104.699999999999</v>
      </c>
      <c r="R208" s="12">
        <v>1336.6794000000002</v>
      </c>
    </row>
    <row r="209" spans="2:18" x14ac:dyDescent="0.25">
      <c r="B209" s="8">
        <v>1235</v>
      </c>
      <c r="C209" s="5">
        <v>43340</v>
      </c>
      <c r="D209" s="8">
        <v>28</v>
      </c>
      <c r="E209" t="s">
        <v>13</v>
      </c>
      <c r="F209" t="s">
        <v>24</v>
      </c>
      <c r="G209" t="s">
        <v>38</v>
      </c>
      <c r="H209" t="s">
        <v>45</v>
      </c>
      <c r="I209" t="s">
        <v>36</v>
      </c>
      <c r="J209" s="5">
        <v>43342</v>
      </c>
      <c r="K209" t="s">
        <v>56</v>
      </c>
      <c r="L209" t="s">
        <v>59</v>
      </c>
      <c r="M209" t="s">
        <v>68</v>
      </c>
      <c r="N209" t="s">
        <v>86</v>
      </c>
      <c r="O209" s="12">
        <v>257.59999999999997</v>
      </c>
      <c r="P209">
        <v>80</v>
      </c>
      <c r="Q209" s="2">
        <f>Tabla1[[#This Row],[Precio unitario]]*Tabla1[[#This Row],[Cantidad]]</f>
        <v>20607.999999999996</v>
      </c>
      <c r="R209" s="12">
        <v>2102.0160000000005</v>
      </c>
    </row>
    <row r="210" spans="2:18" x14ac:dyDescent="0.25">
      <c r="B210" s="8">
        <v>1236</v>
      </c>
      <c r="C210" s="5">
        <v>43321</v>
      </c>
      <c r="D210" s="8">
        <v>9</v>
      </c>
      <c r="E210" t="s">
        <v>18</v>
      </c>
      <c r="F210" t="s">
        <v>25</v>
      </c>
      <c r="G210" t="s">
        <v>26</v>
      </c>
      <c r="H210" t="s">
        <v>52</v>
      </c>
      <c r="I210" t="s">
        <v>39</v>
      </c>
      <c r="J210" s="5">
        <v>43323</v>
      </c>
      <c r="K210" t="s">
        <v>55</v>
      </c>
      <c r="L210" t="s">
        <v>58</v>
      </c>
      <c r="M210" t="s">
        <v>2</v>
      </c>
      <c r="N210" t="s">
        <v>3</v>
      </c>
      <c r="O210" s="12">
        <v>273</v>
      </c>
      <c r="P210">
        <v>66</v>
      </c>
      <c r="Q210" s="2">
        <f>Tabla1[[#This Row],[Precio unitario]]*Tabla1[[#This Row],[Cantidad]]</f>
        <v>18018</v>
      </c>
      <c r="R210" s="12">
        <v>1855.854</v>
      </c>
    </row>
    <row r="211" spans="2:18" x14ac:dyDescent="0.25">
      <c r="B211" s="8">
        <v>1237</v>
      </c>
      <c r="C211" s="5">
        <v>43321</v>
      </c>
      <c r="D211" s="8">
        <v>9</v>
      </c>
      <c r="E211" t="s">
        <v>18</v>
      </c>
      <c r="F211" t="s">
        <v>25</v>
      </c>
      <c r="G211" t="s">
        <v>26</v>
      </c>
      <c r="H211" t="s">
        <v>52</v>
      </c>
      <c r="I211" t="s">
        <v>39</v>
      </c>
      <c r="J211" s="5">
        <v>43323</v>
      </c>
      <c r="K211" t="s">
        <v>55</v>
      </c>
      <c r="L211" t="s">
        <v>58</v>
      </c>
      <c r="M211" t="s">
        <v>4</v>
      </c>
      <c r="N211" t="s">
        <v>87</v>
      </c>
      <c r="O211" s="12">
        <v>487.19999999999993</v>
      </c>
      <c r="P211">
        <v>32</v>
      </c>
      <c r="Q211" s="2">
        <f>Tabla1[[#This Row],[Precio unitario]]*Tabla1[[#This Row],[Cantidad]]</f>
        <v>15590.399999999998</v>
      </c>
      <c r="R211" s="12">
        <v>1559.04</v>
      </c>
    </row>
    <row r="212" spans="2:18" x14ac:dyDescent="0.25">
      <c r="B212" s="8">
        <v>1238</v>
      </c>
      <c r="C212" s="5">
        <v>43318</v>
      </c>
      <c r="D212" s="8">
        <v>6</v>
      </c>
      <c r="E212" t="s">
        <v>12</v>
      </c>
      <c r="F212" t="s">
        <v>27</v>
      </c>
      <c r="G212" t="s">
        <v>28</v>
      </c>
      <c r="H212" t="s">
        <v>50</v>
      </c>
      <c r="I212" t="s">
        <v>31</v>
      </c>
      <c r="J212" s="5">
        <v>43320</v>
      </c>
      <c r="K212" t="s">
        <v>54</v>
      </c>
      <c r="L212" t="s">
        <v>59</v>
      </c>
      <c r="M212" t="s">
        <v>61</v>
      </c>
      <c r="N212" t="s">
        <v>82</v>
      </c>
      <c r="O212" s="12">
        <v>196</v>
      </c>
      <c r="P212">
        <v>52</v>
      </c>
      <c r="Q212" s="2">
        <f>Tabla1[[#This Row],[Precio unitario]]*Tabla1[[#This Row],[Cantidad]]</f>
        <v>10192</v>
      </c>
      <c r="R212" s="12">
        <v>1019.1999999999999</v>
      </c>
    </row>
    <row r="213" spans="2:18" x14ac:dyDescent="0.25">
      <c r="B213" s="8">
        <v>1239</v>
      </c>
      <c r="C213" s="5">
        <v>43320</v>
      </c>
      <c r="D213" s="8">
        <v>8</v>
      </c>
      <c r="E213" t="s">
        <v>9</v>
      </c>
      <c r="F213" t="s">
        <v>23</v>
      </c>
      <c r="G213" t="s">
        <v>22</v>
      </c>
      <c r="H213" t="s">
        <v>51</v>
      </c>
      <c r="I213" t="s">
        <v>31</v>
      </c>
      <c r="J213" s="5">
        <v>43322</v>
      </c>
      <c r="K213" t="s">
        <v>54</v>
      </c>
      <c r="L213" t="s">
        <v>58</v>
      </c>
      <c r="M213" t="s">
        <v>74</v>
      </c>
      <c r="N213" t="s">
        <v>84</v>
      </c>
      <c r="O213" s="12">
        <v>560</v>
      </c>
      <c r="P213">
        <v>78</v>
      </c>
      <c r="Q213" s="2">
        <f>Tabla1[[#This Row],[Precio unitario]]*Tabla1[[#This Row],[Cantidad]]</f>
        <v>43680</v>
      </c>
      <c r="R213" s="12">
        <v>4455.3600000000006</v>
      </c>
    </row>
    <row r="214" spans="2:18" x14ac:dyDescent="0.25">
      <c r="B214" s="8">
        <v>1240</v>
      </c>
      <c r="C214" s="5">
        <v>43320</v>
      </c>
      <c r="D214" s="8">
        <v>8</v>
      </c>
      <c r="E214" t="s">
        <v>9</v>
      </c>
      <c r="F214" t="s">
        <v>23</v>
      </c>
      <c r="G214" t="s">
        <v>22</v>
      </c>
      <c r="H214" t="s">
        <v>51</v>
      </c>
      <c r="I214" t="s">
        <v>31</v>
      </c>
      <c r="J214" s="5">
        <v>43322</v>
      </c>
      <c r="K214" t="s">
        <v>54</v>
      </c>
      <c r="L214" t="s">
        <v>58</v>
      </c>
      <c r="M214" t="s">
        <v>76</v>
      </c>
      <c r="N214" t="s">
        <v>92</v>
      </c>
      <c r="O214" s="12">
        <v>128.79999999999998</v>
      </c>
      <c r="P214">
        <v>54</v>
      </c>
      <c r="Q214" s="2">
        <f>Tabla1[[#This Row],[Precio unitario]]*Tabla1[[#This Row],[Cantidad]]</f>
        <v>6955.1999999999989</v>
      </c>
      <c r="R214" s="12">
        <v>688.56479999999999</v>
      </c>
    </row>
    <row r="215" spans="2:18" x14ac:dyDescent="0.25">
      <c r="B215" s="8">
        <v>1241</v>
      </c>
      <c r="C215" s="5">
        <v>43337</v>
      </c>
      <c r="D215" s="8">
        <v>25</v>
      </c>
      <c r="E215" t="s">
        <v>19</v>
      </c>
      <c r="F215" t="s">
        <v>33</v>
      </c>
      <c r="G215" t="s">
        <v>34</v>
      </c>
      <c r="H215" t="s">
        <v>48</v>
      </c>
      <c r="I215" t="s">
        <v>32</v>
      </c>
      <c r="J215" s="5">
        <v>43339</v>
      </c>
      <c r="K215" t="s">
        <v>55</v>
      </c>
      <c r="L215" t="s">
        <v>60</v>
      </c>
      <c r="M215" t="s">
        <v>73</v>
      </c>
      <c r="N215" t="s">
        <v>92</v>
      </c>
      <c r="O215" s="12">
        <v>140</v>
      </c>
      <c r="P215">
        <v>55</v>
      </c>
      <c r="Q215" s="2">
        <f>Tabla1[[#This Row],[Precio unitario]]*Tabla1[[#This Row],[Cantidad]]</f>
        <v>7700</v>
      </c>
      <c r="R215" s="12">
        <v>731.5</v>
      </c>
    </row>
    <row r="216" spans="2:18" x14ac:dyDescent="0.25">
      <c r="B216" s="8">
        <v>1242</v>
      </c>
      <c r="C216" s="5">
        <v>43338</v>
      </c>
      <c r="D216" s="8">
        <v>26</v>
      </c>
      <c r="E216" t="s">
        <v>20</v>
      </c>
      <c r="F216" t="s">
        <v>37</v>
      </c>
      <c r="G216" t="s">
        <v>37</v>
      </c>
      <c r="H216" t="s">
        <v>45</v>
      </c>
      <c r="I216" t="s">
        <v>36</v>
      </c>
      <c r="J216" s="5">
        <v>43340</v>
      </c>
      <c r="K216" t="s">
        <v>56</v>
      </c>
      <c r="L216" t="s">
        <v>59</v>
      </c>
      <c r="M216" t="s">
        <v>80</v>
      </c>
      <c r="N216" t="s">
        <v>89</v>
      </c>
      <c r="O216" s="12">
        <v>298.90000000000003</v>
      </c>
      <c r="P216">
        <v>60</v>
      </c>
      <c r="Q216" s="2">
        <f>Tabla1[[#This Row],[Precio unitario]]*Tabla1[[#This Row],[Cantidad]]</f>
        <v>17934.000000000004</v>
      </c>
      <c r="R216" s="12">
        <v>1811.3340000000001</v>
      </c>
    </row>
    <row r="217" spans="2:18" x14ac:dyDescent="0.25">
      <c r="B217" s="8">
        <v>1243</v>
      </c>
      <c r="C217" s="5">
        <v>43338</v>
      </c>
      <c r="D217" s="8">
        <v>26</v>
      </c>
      <c r="E217" t="s">
        <v>20</v>
      </c>
      <c r="F217" t="s">
        <v>37</v>
      </c>
      <c r="G217" t="s">
        <v>37</v>
      </c>
      <c r="H217" t="s">
        <v>45</v>
      </c>
      <c r="I217" t="s">
        <v>36</v>
      </c>
      <c r="J217" s="5">
        <v>43340</v>
      </c>
      <c r="K217" t="s">
        <v>56</v>
      </c>
      <c r="L217" t="s">
        <v>59</v>
      </c>
      <c r="M217" t="s">
        <v>66</v>
      </c>
      <c r="N217" t="s">
        <v>83</v>
      </c>
      <c r="O217" s="12">
        <v>135.1</v>
      </c>
      <c r="P217">
        <v>19</v>
      </c>
      <c r="Q217" s="2">
        <f>Tabla1[[#This Row],[Precio unitario]]*Tabla1[[#This Row],[Cantidad]]</f>
        <v>2566.9</v>
      </c>
      <c r="R217" s="12">
        <v>243.85550000000001</v>
      </c>
    </row>
    <row r="218" spans="2:18" x14ac:dyDescent="0.25">
      <c r="B218" s="8">
        <v>1244</v>
      </c>
      <c r="C218" s="5">
        <v>43338</v>
      </c>
      <c r="D218" s="8">
        <v>26</v>
      </c>
      <c r="E218" t="s">
        <v>20</v>
      </c>
      <c r="F218" t="s">
        <v>37</v>
      </c>
      <c r="G218" t="s">
        <v>37</v>
      </c>
      <c r="H218" t="s">
        <v>45</v>
      </c>
      <c r="I218" t="s">
        <v>36</v>
      </c>
      <c r="J218" s="5">
        <v>43340</v>
      </c>
      <c r="K218" t="s">
        <v>56</v>
      </c>
      <c r="L218" t="s">
        <v>59</v>
      </c>
      <c r="M218" t="s">
        <v>68</v>
      </c>
      <c r="N218" t="s">
        <v>86</v>
      </c>
      <c r="O218" s="12">
        <v>257.59999999999997</v>
      </c>
      <c r="P218">
        <v>66</v>
      </c>
      <c r="Q218" s="2">
        <f>Tabla1[[#This Row],[Precio unitario]]*Tabla1[[#This Row],[Cantidad]]</f>
        <v>17001.599999999999</v>
      </c>
      <c r="R218" s="12">
        <v>1751.1648</v>
      </c>
    </row>
    <row r="219" spans="2:18" x14ac:dyDescent="0.25">
      <c r="B219" s="8">
        <v>1245</v>
      </c>
      <c r="C219" s="5">
        <v>43341</v>
      </c>
      <c r="D219" s="8">
        <v>29</v>
      </c>
      <c r="E219" t="s">
        <v>10</v>
      </c>
      <c r="F219" t="s">
        <v>40</v>
      </c>
      <c r="G219" t="s">
        <v>26</v>
      </c>
      <c r="H219" t="s">
        <v>47</v>
      </c>
      <c r="I219" t="s">
        <v>39</v>
      </c>
      <c r="J219" s="5">
        <v>43343</v>
      </c>
      <c r="K219" t="s">
        <v>54</v>
      </c>
      <c r="L219" t="s">
        <v>58</v>
      </c>
      <c r="M219" t="s">
        <v>61</v>
      </c>
      <c r="N219" t="s">
        <v>82</v>
      </c>
      <c r="O219" s="12">
        <v>196</v>
      </c>
      <c r="P219">
        <v>42</v>
      </c>
      <c r="Q219" s="2">
        <f>Tabla1[[#This Row],[Precio unitario]]*Tabla1[[#This Row],[Cantidad]]</f>
        <v>8232</v>
      </c>
      <c r="R219" s="12">
        <v>831.43200000000002</v>
      </c>
    </row>
    <row r="220" spans="2:18" x14ac:dyDescent="0.25">
      <c r="B220" s="8">
        <v>1246</v>
      </c>
      <c r="C220" s="5">
        <v>43318</v>
      </c>
      <c r="D220" s="8">
        <v>6</v>
      </c>
      <c r="E220" t="s">
        <v>12</v>
      </c>
      <c r="F220" t="s">
        <v>27</v>
      </c>
      <c r="G220" t="s">
        <v>28</v>
      </c>
      <c r="H220" t="s">
        <v>50</v>
      </c>
      <c r="I220" t="s">
        <v>31</v>
      </c>
      <c r="J220" s="5">
        <v>43320</v>
      </c>
      <c r="K220" t="s">
        <v>56</v>
      </c>
      <c r="L220" t="s">
        <v>58</v>
      </c>
      <c r="M220" t="s">
        <v>1</v>
      </c>
      <c r="N220" t="s">
        <v>93</v>
      </c>
      <c r="O220" s="12">
        <v>178.5</v>
      </c>
      <c r="P220">
        <v>72</v>
      </c>
      <c r="Q220" s="2">
        <f>Tabla1[[#This Row],[Precio unitario]]*Tabla1[[#This Row],[Cantidad]]</f>
        <v>12852</v>
      </c>
      <c r="R220" s="12">
        <v>1246.644</v>
      </c>
    </row>
    <row r="221" spans="2:18" x14ac:dyDescent="0.25">
      <c r="B221" s="8">
        <v>1248</v>
      </c>
      <c r="C221" s="5">
        <v>43316</v>
      </c>
      <c r="D221" s="8">
        <v>4</v>
      </c>
      <c r="E221" t="s">
        <v>7</v>
      </c>
      <c r="F221" t="s">
        <v>35</v>
      </c>
      <c r="G221" t="s">
        <v>35</v>
      </c>
      <c r="H221" t="s">
        <v>46</v>
      </c>
      <c r="I221" t="s">
        <v>32</v>
      </c>
      <c r="J221" s="5">
        <v>43318</v>
      </c>
      <c r="K221" t="s">
        <v>55</v>
      </c>
      <c r="L221" t="s">
        <v>59</v>
      </c>
      <c r="M221" t="s">
        <v>72</v>
      </c>
      <c r="N221" t="s">
        <v>94</v>
      </c>
      <c r="O221" s="12">
        <v>1134</v>
      </c>
      <c r="P221">
        <v>32</v>
      </c>
      <c r="Q221" s="2">
        <f>Tabla1[[#This Row],[Precio unitario]]*Tabla1[[#This Row],[Cantidad]]</f>
        <v>36288</v>
      </c>
      <c r="R221" s="12">
        <v>3519.9359999999997</v>
      </c>
    </row>
    <row r="222" spans="2:18" x14ac:dyDescent="0.25">
      <c r="B222" s="8">
        <v>1249</v>
      </c>
      <c r="C222" s="5">
        <v>43316</v>
      </c>
      <c r="D222" s="8">
        <v>4</v>
      </c>
      <c r="E222" t="s">
        <v>7</v>
      </c>
      <c r="F222" t="s">
        <v>35</v>
      </c>
      <c r="G222" t="s">
        <v>35</v>
      </c>
      <c r="H222" t="s">
        <v>46</v>
      </c>
      <c r="I222" t="s">
        <v>32</v>
      </c>
      <c r="J222" s="5">
        <v>43318</v>
      </c>
      <c r="K222" t="s">
        <v>55</v>
      </c>
      <c r="L222" t="s">
        <v>59</v>
      </c>
      <c r="M222" t="s">
        <v>81</v>
      </c>
      <c r="N222" t="s">
        <v>90</v>
      </c>
      <c r="O222" s="12">
        <v>98</v>
      </c>
      <c r="P222">
        <v>76</v>
      </c>
      <c r="Q222" s="2">
        <f>Tabla1[[#This Row],[Precio unitario]]*Tabla1[[#This Row],[Cantidad]]</f>
        <v>7448</v>
      </c>
      <c r="R222" s="12">
        <v>752.24800000000005</v>
      </c>
    </row>
    <row r="223" spans="2:18" x14ac:dyDescent="0.25">
      <c r="B223" s="8">
        <v>1250</v>
      </c>
      <c r="C223" s="5">
        <v>43353</v>
      </c>
      <c r="D223" s="8">
        <v>10</v>
      </c>
      <c r="E223" t="s">
        <v>14</v>
      </c>
      <c r="F223" t="s">
        <v>33</v>
      </c>
      <c r="G223" t="s">
        <v>34</v>
      </c>
      <c r="H223" t="s">
        <v>48</v>
      </c>
      <c r="I223" t="s">
        <v>32</v>
      </c>
      <c r="J223" s="5">
        <v>43355</v>
      </c>
      <c r="K223" t="s">
        <v>55</v>
      </c>
      <c r="L223"/>
      <c r="M223" t="s">
        <v>76</v>
      </c>
      <c r="N223" t="s">
        <v>92</v>
      </c>
      <c r="O223" s="12">
        <v>128.79999999999998</v>
      </c>
      <c r="P223">
        <v>83</v>
      </c>
      <c r="Q223" s="2">
        <f>Tabla1[[#This Row],[Precio unitario]]*Tabla1[[#This Row],[Cantidad]]</f>
        <v>10690.399999999998</v>
      </c>
      <c r="R223" s="12">
        <v>1047.6591999999998</v>
      </c>
    </row>
    <row r="224" spans="2:18" x14ac:dyDescent="0.25">
      <c r="B224" s="8">
        <v>1251</v>
      </c>
      <c r="C224" s="5">
        <v>43354</v>
      </c>
      <c r="D224" s="8">
        <v>11</v>
      </c>
      <c r="E224" t="s">
        <v>16</v>
      </c>
      <c r="F224" t="s">
        <v>37</v>
      </c>
      <c r="G224" t="s">
        <v>37</v>
      </c>
      <c r="H224" t="s">
        <v>45</v>
      </c>
      <c r="I224" t="s">
        <v>36</v>
      </c>
      <c r="J224" s="5"/>
      <c r="K224" t="s">
        <v>56</v>
      </c>
      <c r="L224"/>
      <c r="M224" t="s">
        <v>62</v>
      </c>
      <c r="N224" t="s">
        <v>91</v>
      </c>
      <c r="O224" s="12">
        <v>49</v>
      </c>
      <c r="P224">
        <v>91</v>
      </c>
      <c r="Q224" s="2">
        <f>Tabla1[[#This Row],[Precio unitario]]*Tabla1[[#This Row],[Cantidad]]</f>
        <v>4459</v>
      </c>
      <c r="R224" s="12">
        <v>436.98200000000003</v>
      </c>
    </row>
    <row r="225" spans="2:18" x14ac:dyDescent="0.25">
      <c r="B225" s="8">
        <v>1252</v>
      </c>
      <c r="C225" s="5">
        <v>43354</v>
      </c>
      <c r="D225" s="8">
        <v>11</v>
      </c>
      <c r="E225" t="s">
        <v>16</v>
      </c>
      <c r="F225" t="s">
        <v>37</v>
      </c>
      <c r="G225" t="s">
        <v>37</v>
      </c>
      <c r="H225" t="s">
        <v>45</v>
      </c>
      <c r="I225" t="s">
        <v>36</v>
      </c>
      <c r="J225" s="5"/>
      <c r="K225" t="s">
        <v>56</v>
      </c>
      <c r="L225"/>
      <c r="M225" t="s">
        <v>77</v>
      </c>
      <c r="N225" t="s">
        <v>82</v>
      </c>
      <c r="O225" s="12">
        <v>41.86</v>
      </c>
      <c r="P225">
        <v>64</v>
      </c>
      <c r="Q225" s="2">
        <f>Tabla1[[#This Row],[Precio unitario]]*Tabla1[[#This Row],[Cantidad]]</f>
        <v>2679.04</v>
      </c>
      <c r="R225" s="12">
        <v>273.26208000000003</v>
      </c>
    </row>
    <row r="226" spans="2:18" x14ac:dyDescent="0.25">
      <c r="B226" s="8">
        <v>1253</v>
      </c>
      <c r="C226" s="5">
        <v>43344</v>
      </c>
      <c r="D226" s="8">
        <v>1</v>
      </c>
      <c r="E226" t="s">
        <v>17</v>
      </c>
      <c r="F226" t="s">
        <v>29</v>
      </c>
      <c r="G226" t="s">
        <v>30</v>
      </c>
      <c r="H226" t="s">
        <v>51</v>
      </c>
      <c r="I226" t="s">
        <v>31</v>
      </c>
      <c r="J226" s="5"/>
      <c r="L226"/>
      <c r="M226" t="s">
        <v>75</v>
      </c>
      <c r="N226" t="s">
        <v>82</v>
      </c>
      <c r="O226" s="12">
        <v>252</v>
      </c>
      <c r="P226">
        <v>58</v>
      </c>
      <c r="Q226" s="2">
        <f>Tabla1[[#This Row],[Precio unitario]]*Tabla1[[#This Row],[Cantidad]]</f>
        <v>14616</v>
      </c>
      <c r="R226" s="12">
        <v>1446.9840000000002</v>
      </c>
    </row>
    <row r="227" spans="2:18" x14ac:dyDescent="0.25">
      <c r="B227" s="8">
        <v>1254</v>
      </c>
      <c r="C227" s="5">
        <v>43344</v>
      </c>
      <c r="D227" s="8">
        <v>1</v>
      </c>
      <c r="E227" t="s">
        <v>17</v>
      </c>
      <c r="F227" t="s">
        <v>29</v>
      </c>
      <c r="G227" t="s">
        <v>30</v>
      </c>
      <c r="H227" t="s">
        <v>51</v>
      </c>
      <c r="I227" t="s">
        <v>31</v>
      </c>
      <c r="J227" s="5"/>
      <c r="L227"/>
      <c r="M227" t="s">
        <v>65</v>
      </c>
      <c r="N227" t="s">
        <v>82</v>
      </c>
      <c r="O227" s="12">
        <v>644</v>
      </c>
      <c r="P227">
        <v>97</v>
      </c>
      <c r="Q227" s="2">
        <f>Tabla1[[#This Row],[Precio unitario]]*Tabla1[[#This Row],[Cantidad]]</f>
        <v>62468</v>
      </c>
      <c r="R227" s="12">
        <v>6496.6720000000005</v>
      </c>
    </row>
    <row r="228" spans="2:18" x14ac:dyDescent="0.25">
      <c r="B228" s="8">
        <v>1255</v>
      </c>
      <c r="C228" s="5">
        <v>43344</v>
      </c>
      <c r="D228" s="8">
        <v>1</v>
      </c>
      <c r="E228" t="s">
        <v>17</v>
      </c>
      <c r="F228" t="s">
        <v>29</v>
      </c>
      <c r="G228" t="s">
        <v>30</v>
      </c>
      <c r="H228" t="s">
        <v>51</v>
      </c>
      <c r="I228" t="s">
        <v>31</v>
      </c>
      <c r="J228" s="5"/>
      <c r="L228"/>
      <c r="M228" t="s">
        <v>77</v>
      </c>
      <c r="N228" t="s">
        <v>82</v>
      </c>
      <c r="O228" s="12">
        <v>41.86</v>
      </c>
      <c r="P228">
        <v>14</v>
      </c>
      <c r="Q228" s="2">
        <f>Tabla1[[#This Row],[Precio unitario]]*Tabla1[[#This Row],[Cantidad]]</f>
        <v>586.04</v>
      </c>
      <c r="R228" s="12">
        <v>60.948160000000001</v>
      </c>
    </row>
    <row r="229" spans="2:18" x14ac:dyDescent="0.25">
      <c r="B229" s="8">
        <v>1256</v>
      </c>
      <c r="C229" s="5">
        <v>43371</v>
      </c>
      <c r="D229" s="8">
        <v>28</v>
      </c>
      <c r="E229" t="s">
        <v>13</v>
      </c>
      <c r="F229" t="s">
        <v>24</v>
      </c>
      <c r="G229" t="s">
        <v>38</v>
      </c>
      <c r="H229" t="s">
        <v>45</v>
      </c>
      <c r="I229" t="s">
        <v>36</v>
      </c>
      <c r="J229" s="5">
        <v>43373</v>
      </c>
      <c r="K229" t="s">
        <v>56</v>
      </c>
      <c r="L229" t="s">
        <v>59</v>
      </c>
      <c r="M229" t="s">
        <v>66</v>
      </c>
      <c r="N229" t="s">
        <v>83</v>
      </c>
      <c r="O229" s="12">
        <v>135.1</v>
      </c>
      <c r="P229">
        <v>68</v>
      </c>
      <c r="Q229" s="2">
        <f>Tabla1[[#This Row],[Precio unitario]]*Tabla1[[#This Row],[Cantidad]]</f>
        <v>9186.7999999999993</v>
      </c>
      <c r="R229" s="12">
        <v>900.30640000000017</v>
      </c>
    </row>
    <row r="230" spans="2:18" x14ac:dyDescent="0.25">
      <c r="B230" s="8">
        <v>1257</v>
      </c>
      <c r="C230" s="5">
        <v>43371</v>
      </c>
      <c r="D230" s="8">
        <v>28</v>
      </c>
      <c r="E230" t="s">
        <v>13</v>
      </c>
      <c r="F230" t="s">
        <v>24</v>
      </c>
      <c r="G230" t="s">
        <v>38</v>
      </c>
      <c r="H230" t="s">
        <v>45</v>
      </c>
      <c r="I230" t="s">
        <v>36</v>
      </c>
      <c r="J230" s="5">
        <v>43373</v>
      </c>
      <c r="K230" t="s">
        <v>56</v>
      </c>
      <c r="L230" t="s">
        <v>59</v>
      </c>
      <c r="M230" t="s">
        <v>68</v>
      </c>
      <c r="N230" t="s">
        <v>86</v>
      </c>
      <c r="O230" s="12">
        <v>257.59999999999997</v>
      </c>
      <c r="P230">
        <v>32</v>
      </c>
      <c r="Q230" s="2">
        <f>Tabla1[[#This Row],[Precio unitario]]*Tabla1[[#This Row],[Cantidad]]</f>
        <v>8243.1999999999989</v>
      </c>
      <c r="R230" s="12">
        <v>824.31999999999994</v>
      </c>
    </row>
    <row r="231" spans="2:18" x14ac:dyDescent="0.25">
      <c r="B231" s="8">
        <v>1258</v>
      </c>
      <c r="C231" s="5">
        <v>43352</v>
      </c>
      <c r="D231" s="8">
        <v>9</v>
      </c>
      <c r="E231" t="s">
        <v>18</v>
      </c>
      <c r="F231" t="s">
        <v>25</v>
      </c>
      <c r="G231" t="s">
        <v>26</v>
      </c>
      <c r="H231" t="s">
        <v>52</v>
      </c>
      <c r="I231" t="s">
        <v>39</v>
      </c>
      <c r="J231" s="5">
        <v>43354</v>
      </c>
      <c r="K231" t="s">
        <v>55</v>
      </c>
      <c r="L231" t="s">
        <v>58</v>
      </c>
      <c r="M231" t="s">
        <v>2</v>
      </c>
      <c r="N231" t="s">
        <v>3</v>
      </c>
      <c r="O231" s="12">
        <v>273</v>
      </c>
      <c r="P231">
        <v>48</v>
      </c>
      <c r="Q231" s="2">
        <f>Tabla1[[#This Row],[Precio unitario]]*Tabla1[[#This Row],[Cantidad]]</f>
        <v>13104</v>
      </c>
      <c r="R231" s="12">
        <v>1323.5040000000001</v>
      </c>
    </row>
    <row r="232" spans="2:18" x14ac:dyDescent="0.25">
      <c r="B232" s="8">
        <v>1259</v>
      </c>
      <c r="C232" s="5">
        <v>43352</v>
      </c>
      <c r="D232" s="8">
        <v>9</v>
      </c>
      <c r="E232" t="s">
        <v>18</v>
      </c>
      <c r="F232" t="s">
        <v>25</v>
      </c>
      <c r="G232" t="s">
        <v>26</v>
      </c>
      <c r="H232" t="s">
        <v>52</v>
      </c>
      <c r="I232" t="s">
        <v>39</v>
      </c>
      <c r="J232" s="5">
        <v>43354</v>
      </c>
      <c r="K232" t="s">
        <v>55</v>
      </c>
      <c r="L232" t="s">
        <v>58</v>
      </c>
      <c r="M232" t="s">
        <v>4</v>
      </c>
      <c r="N232" t="s">
        <v>87</v>
      </c>
      <c r="O232" s="12">
        <v>487.19999999999993</v>
      </c>
      <c r="P232">
        <v>57</v>
      </c>
      <c r="Q232" s="2">
        <f>Tabla1[[#This Row],[Precio unitario]]*Tabla1[[#This Row],[Cantidad]]</f>
        <v>27770.399999999998</v>
      </c>
      <c r="R232" s="12">
        <v>2721.4992000000002</v>
      </c>
    </row>
    <row r="233" spans="2:18" x14ac:dyDescent="0.25">
      <c r="B233" s="8">
        <v>1260</v>
      </c>
      <c r="C233" s="5">
        <v>43349</v>
      </c>
      <c r="D233" s="8">
        <v>6</v>
      </c>
      <c r="E233" t="s">
        <v>12</v>
      </c>
      <c r="F233" t="s">
        <v>27</v>
      </c>
      <c r="G233" t="s">
        <v>28</v>
      </c>
      <c r="H233" t="s">
        <v>50</v>
      </c>
      <c r="I233" t="s">
        <v>31</v>
      </c>
      <c r="J233" s="5">
        <v>43351</v>
      </c>
      <c r="K233" t="s">
        <v>54</v>
      </c>
      <c r="L233" t="s">
        <v>59</v>
      </c>
      <c r="M233" t="s">
        <v>61</v>
      </c>
      <c r="N233" t="s">
        <v>82</v>
      </c>
      <c r="O233" s="12">
        <v>196</v>
      </c>
      <c r="P233">
        <v>67</v>
      </c>
      <c r="Q233" s="2">
        <f>Tabla1[[#This Row],[Precio unitario]]*Tabla1[[#This Row],[Cantidad]]</f>
        <v>13132</v>
      </c>
      <c r="R233" s="12">
        <v>1378.8600000000001</v>
      </c>
    </row>
    <row r="234" spans="2:18" x14ac:dyDescent="0.25">
      <c r="B234" s="8">
        <v>1261</v>
      </c>
      <c r="C234" s="5">
        <v>43351</v>
      </c>
      <c r="D234" s="8">
        <v>8</v>
      </c>
      <c r="E234" t="s">
        <v>9</v>
      </c>
      <c r="F234" t="s">
        <v>23</v>
      </c>
      <c r="G234" t="s">
        <v>22</v>
      </c>
      <c r="H234" t="s">
        <v>51</v>
      </c>
      <c r="I234" t="s">
        <v>31</v>
      </c>
      <c r="J234" s="5">
        <v>43353</v>
      </c>
      <c r="K234" t="s">
        <v>54</v>
      </c>
      <c r="L234" t="s">
        <v>58</v>
      </c>
      <c r="M234" t="s">
        <v>74</v>
      </c>
      <c r="N234" t="s">
        <v>84</v>
      </c>
      <c r="O234" s="12">
        <v>560</v>
      </c>
      <c r="P234">
        <v>48</v>
      </c>
      <c r="Q234" s="2">
        <f>Tabla1[[#This Row],[Precio unitario]]*Tabla1[[#This Row],[Cantidad]]</f>
        <v>26880</v>
      </c>
      <c r="R234" s="12">
        <v>2634.24</v>
      </c>
    </row>
    <row r="235" spans="2:18" x14ac:dyDescent="0.25">
      <c r="B235" s="8">
        <v>1262</v>
      </c>
      <c r="C235" s="5">
        <v>43351</v>
      </c>
      <c r="D235" s="8">
        <v>8</v>
      </c>
      <c r="E235" t="s">
        <v>9</v>
      </c>
      <c r="F235" t="s">
        <v>23</v>
      </c>
      <c r="G235" t="s">
        <v>22</v>
      </c>
      <c r="H235" t="s">
        <v>51</v>
      </c>
      <c r="I235" t="s">
        <v>31</v>
      </c>
      <c r="J235" s="5">
        <v>43353</v>
      </c>
      <c r="K235" t="s">
        <v>54</v>
      </c>
      <c r="L235" t="s">
        <v>58</v>
      </c>
      <c r="M235" t="s">
        <v>76</v>
      </c>
      <c r="N235" t="s">
        <v>92</v>
      </c>
      <c r="O235" s="12">
        <v>128.79999999999998</v>
      </c>
      <c r="P235">
        <v>77</v>
      </c>
      <c r="Q235" s="2">
        <f>Tabla1[[#This Row],[Precio unitario]]*Tabla1[[#This Row],[Cantidad]]</f>
        <v>9917.5999999999985</v>
      </c>
      <c r="R235" s="12">
        <v>1011.5952</v>
      </c>
    </row>
    <row r="236" spans="2:18" x14ac:dyDescent="0.25">
      <c r="B236" s="8">
        <v>1263</v>
      </c>
      <c r="C236" s="5">
        <v>43368</v>
      </c>
      <c r="D236" s="8">
        <v>25</v>
      </c>
      <c r="E236" t="s">
        <v>19</v>
      </c>
      <c r="F236" t="s">
        <v>33</v>
      </c>
      <c r="G236" t="s">
        <v>34</v>
      </c>
      <c r="H236" t="s">
        <v>48</v>
      </c>
      <c r="I236" t="s">
        <v>32</v>
      </c>
      <c r="J236" s="5">
        <v>43370</v>
      </c>
      <c r="K236" t="s">
        <v>55</v>
      </c>
      <c r="L236" t="s">
        <v>60</v>
      </c>
      <c r="M236" t="s">
        <v>73</v>
      </c>
      <c r="N236" t="s">
        <v>92</v>
      </c>
      <c r="O236" s="12">
        <v>140</v>
      </c>
      <c r="P236">
        <v>94</v>
      </c>
      <c r="Q236" s="2">
        <f>Tabla1[[#This Row],[Precio unitario]]*Tabla1[[#This Row],[Cantidad]]</f>
        <v>13160</v>
      </c>
      <c r="R236" s="12">
        <v>1368.64</v>
      </c>
    </row>
    <row r="237" spans="2:18" x14ac:dyDescent="0.25">
      <c r="B237" s="8">
        <v>1264</v>
      </c>
      <c r="C237" s="5">
        <v>43369</v>
      </c>
      <c r="D237" s="8">
        <v>26</v>
      </c>
      <c r="E237" t="s">
        <v>20</v>
      </c>
      <c r="F237" t="s">
        <v>37</v>
      </c>
      <c r="G237" t="s">
        <v>37</v>
      </c>
      <c r="H237" t="s">
        <v>45</v>
      </c>
      <c r="I237" t="s">
        <v>36</v>
      </c>
      <c r="J237" s="5">
        <v>43371</v>
      </c>
      <c r="K237" t="s">
        <v>56</v>
      </c>
      <c r="L237" t="s">
        <v>59</v>
      </c>
      <c r="M237" t="s">
        <v>80</v>
      </c>
      <c r="N237" t="s">
        <v>89</v>
      </c>
      <c r="O237" s="12">
        <v>298.90000000000003</v>
      </c>
      <c r="P237">
        <v>54</v>
      </c>
      <c r="Q237" s="2">
        <f>Tabla1[[#This Row],[Precio unitario]]*Tabla1[[#This Row],[Cantidad]]</f>
        <v>16140.600000000002</v>
      </c>
      <c r="R237" s="12">
        <v>1694.7630000000004</v>
      </c>
    </row>
    <row r="238" spans="2:18" x14ac:dyDescent="0.25">
      <c r="B238" s="8">
        <v>1265</v>
      </c>
      <c r="C238" s="5">
        <v>43369</v>
      </c>
      <c r="D238" s="8">
        <v>26</v>
      </c>
      <c r="E238" t="s">
        <v>20</v>
      </c>
      <c r="F238" t="s">
        <v>37</v>
      </c>
      <c r="G238" t="s">
        <v>37</v>
      </c>
      <c r="H238" t="s">
        <v>45</v>
      </c>
      <c r="I238" t="s">
        <v>36</v>
      </c>
      <c r="J238" s="5">
        <v>43371</v>
      </c>
      <c r="K238" t="s">
        <v>56</v>
      </c>
      <c r="L238" t="s">
        <v>59</v>
      </c>
      <c r="M238" t="s">
        <v>66</v>
      </c>
      <c r="N238" t="s">
        <v>83</v>
      </c>
      <c r="O238" s="12">
        <v>135.1</v>
      </c>
      <c r="P238">
        <v>43</v>
      </c>
      <c r="Q238" s="2">
        <f>Tabla1[[#This Row],[Precio unitario]]*Tabla1[[#This Row],[Cantidad]]</f>
        <v>5809.3</v>
      </c>
      <c r="R238" s="12">
        <v>563.50210000000004</v>
      </c>
    </row>
    <row r="239" spans="2:18" x14ac:dyDescent="0.25">
      <c r="B239" s="8">
        <v>1266</v>
      </c>
      <c r="C239" s="5">
        <v>43369</v>
      </c>
      <c r="D239" s="8">
        <v>26</v>
      </c>
      <c r="E239" t="s">
        <v>20</v>
      </c>
      <c r="F239" t="s">
        <v>37</v>
      </c>
      <c r="G239" t="s">
        <v>37</v>
      </c>
      <c r="H239" t="s">
        <v>45</v>
      </c>
      <c r="I239" t="s">
        <v>36</v>
      </c>
      <c r="J239" s="5">
        <v>43371</v>
      </c>
      <c r="K239" t="s">
        <v>56</v>
      </c>
      <c r="L239" t="s">
        <v>59</v>
      </c>
      <c r="M239" t="s">
        <v>68</v>
      </c>
      <c r="N239" t="s">
        <v>86</v>
      </c>
      <c r="O239" s="12">
        <v>257.59999999999997</v>
      </c>
      <c r="P239">
        <v>71</v>
      </c>
      <c r="Q239" s="2">
        <f>Tabla1[[#This Row],[Precio unitario]]*Tabla1[[#This Row],[Cantidad]]</f>
        <v>18289.599999999999</v>
      </c>
      <c r="R239" s="12">
        <v>1883.8287999999998</v>
      </c>
    </row>
    <row r="240" spans="2:18" x14ac:dyDescent="0.25">
      <c r="B240" s="8">
        <v>1267</v>
      </c>
      <c r="C240" s="5">
        <v>43372</v>
      </c>
      <c r="D240" s="8">
        <v>29</v>
      </c>
      <c r="E240" t="s">
        <v>10</v>
      </c>
      <c r="F240" t="s">
        <v>40</v>
      </c>
      <c r="G240" t="s">
        <v>26</v>
      </c>
      <c r="H240" t="s">
        <v>47</v>
      </c>
      <c r="I240" t="s">
        <v>39</v>
      </c>
      <c r="J240" s="5">
        <v>43374</v>
      </c>
      <c r="K240" t="s">
        <v>54</v>
      </c>
      <c r="L240" t="s">
        <v>58</v>
      </c>
      <c r="M240" t="s">
        <v>61</v>
      </c>
      <c r="N240" t="s">
        <v>82</v>
      </c>
      <c r="O240" s="12">
        <v>196</v>
      </c>
      <c r="P240">
        <v>50</v>
      </c>
      <c r="Q240" s="2">
        <f>Tabla1[[#This Row],[Precio unitario]]*Tabla1[[#This Row],[Cantidad]]</f>
        <v>9800</v>
      </c>
      <c r="R240" s="12">
        <v>940.80000000000007</v>
      </c>
    </row>
    <row r="241" spans="2:18" x14ac:dyDescent="0.25">
      <c r="B241" s="8">
        <v>1268</v>
      </c>
      <c r="C241" s="5">
        <v>43349</v>
      </c>
      <c r="D241" s="8">
        <v>6</v>
      </c>
      <c r="E241" t="s">
        <v>12</v>
      </c>
      <c r="F241" t="s">
        <v>27</v>
      </c>
      <c r="G241" t="s">
        <v>28</v>
      </c>
      <c r="H241" t="s">
        <v>50</v>
      </c>
      <c r="I241" t="s">
        <v>31</v>
      </c>
      <c r="J241" s="5">
        <v>43351</v>
      </c>
      <c r="K241" t="s">
        <v>56</v>
      </c>
      <c r="L241" t="s">
        <v>58</v>
      </c>
      <c r="M241" t="s">
        <v>1</v>
      </c>
      <c r="N241" t="s">
        <v>93</v>
      </c>
      <c r="O241" s="12">
        <v>178.5</v>
      </c>
      <c r="P241">
        <v>96</v>
      </c>
      <c r="Q241" s="2">
        <f>Tabla1[[#This Row],[Precio unitario]]*Tabla1[[#This Row],[Cantidad]]</f>
        <v>17136</v>
      </c>
      <c r="R241" s="12">
        <v>1679.328</v>
      </c>
    </row>
    <row r="242" spans="2:18" x14ac:dyDescent="0.25">
      <c r="B242" s="8">
        <v>1270</v>
      </c>
      <c r="C242" s="5">
        <v>43347</v>
      </c>
      <c r="D242" s="8">
        <v>4</v>
      </c>
      <c r="E242" t="s">
        <v>7</v>
      </c>
      <c r="F242" t="s">
        <v>35</v>
      </c>
      <c r="G242" t="s">
        <v>35</v>
      </c>
      <c r="H242" t="s">
        <v>46</v>
      </c>
      <c r="I242" t="s">
        <v>32</v>
      </c>
      <c r="J242" s="5">
        <v>43349</v>
      </c>
      <c r="K242" t="s">
        <v>55</v>
      </c>
      <c r="L242" t="s">
        <v>59</v>
      </c>
      <c r="M242" t="s">
        <v>72</v>
      </c>
      <c r="N242" t="s">
        <v>94</v>
      </c>
      <c r="O242" s="12">
        <v>1134</v>
      </c>
      <c r="P242">
        <v>54</v>
      </c>
      <c r="Q242" s="2">
        <f>Tabla1[[#This Row],[Precio unitario]]*Tabla1[[#This Row],[Cantidad]]</f>
        <v>61236</v>
      </c>
      <c r="R242" s="12">
        <v>6123.6</v>
      </c>
    </row>
    <row r="243" spans="2:18" x14ac:dyDescent="0.25">
      <c r="B243" s="8">
        <v>1271</v>
      </c>
      <c r="C243" s="5">
        <v>43347</v>
      </c>
      <c r="D243" s="8">
        <v>4</v>
      </c>
      <c r="E243" t="s">
        <v>7</v>
      </c>
      <c r="F243" t="s">
        <v>35</v>
      </c>
      <c r="G243" t="s">
        <v>35</v>
      </c>
      <c r="H243" t="s">
        <v>46</v>
      </c>
      <c r="I243" t="s">
        <v>32</v>
      </c>
      <c r="J243" s="5">
        <v>43349</v>
      </c>
      <c r="K243" t="s">
        <v>55</v>
      </c>
      <c r="L243" t="s">
        <v>59</v>
      </c>
      <c r="M243" t="s">
        <v>81</v>
      </c>
      <c r="N243" t="s">
        <v>90</v>
      </c>
      <c r="O243" s="12">
        <v>98</v>
      </c>
      <c r="P243">
        <v>39</v>
      </c>
      <c r="Q243" s="2">
        <f>Tabla1[[#This Row],[Precio unitario]]*Tabla1[[#This Row],[Cantidad]]</f>
        <v>3822</v>
      </c>
      <c r="R243" s="12">
        <v>382.2</v>
      </c>
    </row>
    <row r="244" spans="2:18" x14ac:dyDescent="0.25">
      <c r="B244" s="8">
        <v>1273</v>
      </c>
      <c r="C244" s="5">
        <v>43351</v>
      </c>
      <c r="D244" s="8">
        <v>8</v>
      </c>
      <c r="E244" t="s">
        <v>9</v>
      </c>
      <c r="F244" t="s">
        <v>23</v>
      </c>
      <c r="G244" t="s">
        <v>22</v>
      </c>
      <c r="H244" t="s">
        <v>51</v>
      </c>
      <c r="I244" t="s">
        <v>31</v>
      </c>
      <c r="J244" s="5">
        <v>43353</v>
      </c>
      <c r="K244" t="s">
        <v>56</v>
      </c>
      <c r="L244" t="s">
        <v>59</v>
      </c>
      <c r="M244" t="s">
        <v>4</v>
      </c>
      <c r="N244" t="s">
        <v>87</v>
      </c>
      <c r="O244" s="12">
        <v>487.19999999999993</v>
      </c>
      <c r="P244">
        <v>63</v>
      </c>
      <c r="Q244" s="2">
        <f>Tabla1[[#This Row],[Precio unitario]]*Tabla1[[#This Row],[Cantidad]]</f>
        <v>30693.599999999995</v>
      </c>
      <c r="R244" s="12">
        <v>3222.828</v>
      </c>
    </row>
    <row r="245" spans="2:18" x14ac:dyDescent="0.25">
      <c r="B245" s="8">
        <v>1276</v>
      </c>
      <c r="C245" s="5">
        <v>43346</v>
      </c>
      <c r="D245" s="8">
        <v>3</v>
      </c>
      <c r="E245" t="s">
        <v>11</v>
      </c>
      <c r="F245" t="s">
        <v>43</v>
      </c>
      <c r="G245" t="s">
        <v>44</v>
      </c>
      <c r="H245" t="s">
        <v>49</v>
      </c>
      <c r="I245" t="s">
        <v>39</v>
      </c>
      <c r="J245" s="5">
        <v>43348</v>
      </c>
      <c r="K245" t="s">
        <v>54</v>
      </c>
      <c r="L245" t="s">
        <v>60</v>
      </c>
      <c r="M245" t="s">
        <v>69</v>
      </c>
      <c r="N245" t="s">
        <v>85</v>
      </c>
      <c r="O245" s="12">
        <v>140</v>
      </c>
      <c r="P245">
        <v>71</v>
      </c>
      <c r="Q245" s="2">
        <f>Tabla1[[#This Row],[Precio unitario]]*Tabla1[[#This Row],[Cantidad]]</f>
        <v>9940</v>
      </c>
      <c r="R245" s="12">
        <v>1023.8199999999999</v>
      </c>
    </row>
    <row r="246" spans="2:18" x14ac:dyDescent="0.25">
      <c r="B246" s="8">
        <v>1277</v>
      </c>
      <c r="C246" s="5">
        <v>43346</v>
      </c>
      <c r="D246" s="8">
        <v>3</v>
      </c>
      <c r="E246" t="s">
        <v>11</v>
      </c>
      <c r="F246" t="s">
        <v>43</v>
      </c>
      <c r="G246" t="s">
        <v>44</v>
      </c>
      <c r="H246" t="s">
        <v>49</v>
      </c>
      <c r="I246" t="s">
        <v>39</v>
      </c>
      <c r="J246" s="5">
        <v>43348</v>
      </c>
      <c r="K246" t="s">
        <v>54</v>
      </c>
      <c r="L246" t="s">
        <v>60</v>
      </c>
      <c r="M246" t="s">
        <v>74</v>
      </c>
      <c r="N246" t="s">
        <v>84</v>
      </c>
      <c r="O246" s="12">
        <v>560</v>
      </c>
      <c r="P246">
        <v>88</v>
      </c>
      <c r="Q246" s="2">
        <f>Tabla1[[#This Row],[Precio unitario]]*Tabla1[[#This Row],[Cantidad]]</f>
        <v>49280</v>
      </c>
      <c r="R246" s="12">
        <v>5125.1200000000008</v>
      </c>
    </row>
    <row r="247" spans="2:18" x14ac:dyDescent="0.25">
      <c r="B247" s="8">
        <v>1281</v>
      </c>
      <c r="C247" s="5">
        <v>43353</v>
      </c>
      <c r="D247" s="8">
        <v>10</v>
      </c>
      <c r="E247" t="s">
        <v>14</v>
      </c>
      <c r="F247" t="s">
        <v>33</v>
      </c>
      <c r="G247" t="s">
        <v>34</v>
      </c>
      <c r="H247" t="s">
        <v>48</v>
      </c>
      <c r="I247" t="s">
        <v>32</v>
      </c>
      <c r="J247" s="5">
        <v>43355</v>
      </c>
      <c r="K247" t="s">
        <v>54</v>
      </c>
      <c r="L247" t="s">
        <v>59</v>
      </c>
      <c r="M247" t="s">
        <v>70</v>
      </c>
      <c r="N247" t="s">
        <v>91</v>
      </c>
      <c r="O247" s="12">
        <v>140</v>
      </c>
      <c r="P247">
        <v>59</v>
      </c>
      <c r="Q247" s="2">
        <f>Tabla1[[#This Row],[Precio unitario]]*Tabla1[[#This Row],[Cantidad]]</f>
        <v>8260</v>
      </c>
      <c r="R247" s="12">
        <v>834.26</v>
      </c>
    </row>
    <row r="248" spans="2:18" x14ac:dyDescent="0.25">
      <c r="B248" s="8">
        <v>1282</v>
      </c>
      <c r="C248" s="5">
        <v>43379</v>
      </c>
      <c r="D248" s="8">
        <v>6</v>
      </c>
      <c r="E248" t="s">
        <v>12</v>
      </c>
      <c r="F248" t="s">
        <v>27</v>
      </c>
      <c r="G248" t="s">
        <v>28</v>
      </c>
      <c r="H248" t="s">
        <v>50</v>
      </c>
      <c r="I248" t="s">
        <v>31</v>
      </c>
      <c r="J248" s="5">
        <v>43381</v>
      </c>
      <c r="K248" t="s">
        <v>54</v>
      </c>
      <c r="L248" t="s">
        <v>59</v>
      </c>
      <c r="M248" t="s">
        <v>74</v>
      </c>
      <c r="N248" t="s">
        <v>84</v>
      </c>
      <c r="O248" s="12">
        <v>560</v>
      </c>
      <c r="P248">
        <v>94</v>
      </c>
      <c r="Q248" s="2">
        <f>Tabla1[[#This Row],[Precio unitario]]*Tabla1[[#This Row],[Cantidad]]</f>
        <v>52640</v>
      </c>
      <c r="R248" s="12">
        <v>5264</v>
      </c>
    </row>
    <row r="249" spans="2:18" x14ac:dyDescent="0.25">
      <c r="B249" s="8">
        <v>1283</v>
      </c>
      <c r="C249" s="5">
        <v>43401</v>
      </c>
      <c r="D249" s="8">
        <v>28</v>
      </c>
      <c r="E249" t="s">
        <v>13</v>
      </c>
      <c r="F249" t="s">
        <v>24</v>
      </c>
      <c r="G249" t="s">
        <v>38</v>
      </c>
      <c r="H249" t="s">
        <v>45</v>
      </c>
      <c r="I249" t="s">
        <v>36</v>
      </c>
      <c r="J249" s="5">
        <v>43403</v>
      </c>
      <c r="K249" t="s">
        <v>56</v>
      </c>
      <c r="L249" t="s">
        <v>58</v>
      </c>
      <c r="M249" t="s">
        <v>65</v>
      </c>
      <c r="N249" t="s">
        <v>82</v>
      </c>
      <c r="O249" s="12">
        <v>644</v>
      </c>
      <c r="P249">
        <v>86</v>
      </c>
      <c r="Q249" s="2">
        <f>Tabla1[[#This Row],[Precio unitario]]*Tabla1[[#This Row],[Cantidad]]</f>
        <v>55384</v>
      </c>
      <c r="R249" s="12">
        <v>5316.8640000000005</v>
      </c>
    </row>
    <row r="250" spans="2:18" x14ac:dyDescent="0.25">
      <c r="B250" s="8">
        <v>1284</v>
      </c>
      <c r="C250" s="5">
        <v>43381</v>
      </c>
      <c r="D250" s="8">
        <v>8</v>
      </c>
      <c r="E250" t="s">
        <v>9</v>
      </c>
      <c r="F250" t="s">
        <v>23</v>
      </c>
      <c r="G250" t="s">
        <v>22</v>
      </c>
      <c r="H250" t="s">
        <v>51</v>
      </c>
      <c r="I250" t="s">
        <v>31</v>
      </c>
      <c r="J250" s="5">
        <v>43383</v>
      </c>
      <c r="K250" t="s">
        <v>56</v>
      </c>
      <c r="L250" t="s">
        <v>58</v>
      </c>
      <c r="M250" t="s">
        <v>1</v>
      </c>
      <c r="N250" t="s">
        <v>93</v>
      </c>
      <c r="O250" s="12">
        <v>178.5</v>
      </c>
      <c r="P250">
        <v>61</v>
      </c>
      <c r="Q250" s="2">
        <f>Tabla1[[#This Row],[Precio unitario]]*Tabla1[[#This Row],[Cantidad]]</f>
        <v>10888.5</v>
      </c>
      <c r="R250" s="12">
        <v>1099.7384999999999</v>
      </c>
    </row>
    <row r="251" spans="2:18" x14ac:dyDescent="0.25">
      <c r="B251" s="8">
        <v>1285</v>
      </c>
      <c r="C251" s="5">
        <v>43383</v>
      </c>
      <c r="D251" s="8">
        <v>10</v>
      </c>
      <c r="E251" t="s">
        <v>14</v>
      </c>
      <c r="F251" t="s">
        <v>33</v>
      </c>
      <c r="G251" t="s">
        <v>34</v>
      </c>
      <c r="H251" t="s">
        <v>48</v>
      </c>
      <c r="I251" t="s">
        <v>32</v>
      </c>
      <c r="J251" s="5">
        <v>43385</v>
      </c>
      <c r="K251" t="s">
        <v>54</v>
      </c>
      <c r="L251" t="s">
        <v>59</v>
      </c>
      <c r="M251" t="s">
        <v>77</v>
      </c>
      <c r="N251" t="s">
        <v>82</v>
      </c>
      <c r="O251" s="12">
        <v>41.86</v>
      </c>
      <c r="P251">
        <v>32</v>
      </c>
      <c r="Q251" s="2">
        <f>Tabla1[[#This Row],[Precio unitario]]*Tabla1[[#This Row],[Cantidad]]</f>
        <v>1339.52</v>
      </c>
      <c r="R251" s="12">
        <v>136.63104000000001</v>
      </c>
    </row>
    <row r="252" spans="2:18" x14ac:dyDescent="0.25">
      <c r="B252" s="8">
        <v>1286</v>
      </c>
      <c r="C252" s="5">
        <v>43380</v>
      </c>
      <c r="D252" s="8">
        <v>7</v>
      </c>
      <c r="E252" t="s">
        <v>15</v>
      </c>
      <c r="F252" t="s">
        <v>107</v>
      </c>
      <c r="G252" t="s">
        <v>107</v>
      </c>
      <c r="H252" t="s">
        <v>51</v>
      </c>
      <c r="I252" t="s">
        <v>31</v>
      </c>
      <c r="J252" s="5"/>
      <c r="L252"/>
      <c r="M252" t="s">
        <v>65</v>
      </c>
      <c r="N252" t="s">
        <v>82</v>
      </c>
      <c r="O252" s="12">
        <v>644</v>
      </c>
      <c r="P252">
        <v>62</v>
      </c>
      <c r="Q252" s="2">
        <f>Tabla1[[#This Row],[Precio unitario]]*Tabla1[[#This Row],[Cantidad]]</f>
        <v>39928</v>
      </c>
      <c r="R252" s="12">
        <v>4072.6559999999999</v>
      </c>
    </row>
    <row r="253" spans="2:18" x14ac:dyDescent="0.25">
      <c r="B253" s="8">
        <v>1287</v>
      </c>
      <c r="C253" s="5">
        <v>43383</v>
      </c>
      <c r="D253" s="8">
        <v>10</v>
      </c>
      <c r="E253" t="s">
        <v>14</v>
      </c>
      <c r="F253" t="s">
        <v>33</v>
      </c>
      <c r="G253" t="s">
        <v>34</v>
      </c>
      <c r="H253" t="s">
        <v>48</v>
      </c>
      <c r="I253" t="s">
        <v>32</v>
      </c>
      <c r="J253" s="5">
        <v>43385</v>
      </c>
      <c r="K253" t="s">
        <v>55</v>
      </c>
      <c r="L253"/>
      <c r="M253" t="s">
        <v>78</v>
      </c>
      <c r="N253" t="s">
        <v>94</v>
      </c>
      <c r="O253" s="12">
        <v>350</v>
      </c>
      <c r="P253">
        <v>60</v>
      </c>
      <c r="Q253" s="2">
        <f>Tabla1[[#This Row],[Precio unitario]]*Tabla1[[#This Row],[Cantidad]]</f>
        <v>21000</v>
      </c>
      <c r="R253" s="12">
        <v>2163</v>
      </c>
    </row>
    <row r="254" spans="2:18" x14ac:dyDescent="0.25">
      <c r="B254" s="8">
        <v>1288</v>
      </c>
      <c r="C254" s="5">
        <v>43383</v>
      </c>
      <c r="D254" s="8">
        <v>10</v>
      </c>
      <c r="E254" t="s">
        <v>14</v>
      </c>
      <c r="F254" t="s">
        <v>33</v>
      </c>
      <c r="G254" t="s">
        <v>34</v>
      </c>
      <c r="H254" t="s">
        <v>48</v>
      </c>
      <c r="I254" t="s">
        <v>32</v>
      </c>
      <c r="J254" s="5">
        <v>43385</v>
      </c>
      <c r="K254" t="s">
        <v>55</v>
      </c>
      <c r="L254"/>
      <c r="M254" t="s">
        <v>67</v>
      </c>
      <c r="N254" t="s">
        <v>85</v>
      </c>
      <c r="O254" s="12">
        <v>308</v>
      </c>
      <c r="P254">
        <v>51</v>
      </c>
      <c r="Q254" s="2">
        <f>Tabla1[[#This Row],[Precio unitario]]*Tabla1[[#This Row],[Cantidad]]</f>
        <v>15708</v>
      </c>
      <c r="R254" s="12">
        <v>1539.384</v>
      </c>
    </row>
    <row r="255" spans="2:18" x14ac:dyDescent="0.25">
      <c r="B255" s="8">
        <v>1289</v>
      </c>
      <c r="C255" s="5">
        <v>43383</v>
      </c>
      <c r="D255" s="8">
        <v>10</v>
      </c>
      <c r="E255" t="s">
        <v>14</v>
      </c>
      <c r="F255" t="s">
        <v>33</v>
      </c>
      <c r="G255" t="s">
        <v>34</v>
      </c>
      <c r="H255" t="s">
        <v>48</v>
      </c>
      <c r="I255" t="s">
        <v>32</v>
      </c>
      <c r="J255" s="5">
        <v>43385</v>
      </c>
      <c r="K255" t="s">
        <v>55</v>
      </c>
      <c r="L255"/>
      <c r="M255" t="s">
        <v>76</v>
      </c>
      <c r="N255" t="s">
        <v>92</v>
      </c>
      <c r="O255" s="12">
        <v>128.79999999999998</v>
      </c>
      <c r="P255">
        <v>49</v>
      </c>
      <c r="Q255" s="2">
        <f>Tabla1[[#This Row],[Precio unitario]]*Tabla1[[#This Row],[Cantidad]]</f>
        <v>6311.1999999999989</v>
      </c>
      <c r="R255" s="12">
        <v>624.80880000000002</v>
      </c>
    </row>
    <row r="256" spans="2:18" x14ac:dyDescent="0.25">
      <c r="B256" s="8">
        <v>1290</v>
      </c>
      <c r="C256" s="5">
        <v>43384</v>
      </c>
      <c r="D256" s="8">
        <v>11</v>
      </c>
      <c r="E256" t="s">
        <v>16</v>
      </c>
      <c r="F256" t="s">
        <v>37</v>
      </c>
      <c r="G256" t="s">
        <v>37</v>
      </c>
      <c r="H256" t="s">
        <v>45</v>
      </c>
      <c r="I256" t="s">
        <v>36</v>
      </c>
      <c r="J256" s="5"/>
      <c r="K256" t="s">
        <v>56</v>
      </c>
      <c r="L256"/>
      <c r="M256" t="s">
        <v>62</v>
      </c>
      <c r="N256" t="s">
        <v>91</v>
      </c>
      <c r="O256" s="12">
        <v>49</v>
      </c>
      <c r="P256">
        <v>20</v>
      </c>
      <c r="Q256" s="2">
        <f>Tabla1[[#This Row],[Precio unitario]]*Tabla1[[#This Row],[Cantidad]]</f>
        <v>980</v>
      </c>
      <c r="R256" s="12">
        <v>97.02</v>
      </c>
    </row>
    <row r="257" spans="2:18" x14ac:dyDescent="0.25">
      <c r="B257" s="8">
        <v>1291</v>
      </c>
      <c r="C257" s="5">
        <v>43384</v>
      </c>
      <c r="D257" s="8">
        <v>11</v>
      </c>
      <c r="E257" t="s">
        <v>16</v>
      </c>
      <c r="F257" t="s">
        <v>37</v>
      </c>
      <c r="G257" t="s">
        <v>37</v>
      </c>
      <c r="H257" t="s">
        <v>45</v>
      </c>
      <c r="I257" t="s">
        <v>36</v>
      </c>
      <c r="J257" s="5"/>
      <c r="K257" t="s">
        <v>56</v>
      </c>
      <c r="L257"/>
      <c r="M257" t="s">
        <v>77</v>
      </c>
      <c r="N257" t="s">
        <v>82</v>
      </c>
      <c r="O257" s="12">
        <v>41.86</v>
      </c>
      <c r="P257">
        <v>49</v>
      </c>
      <c r="Q257" s="2">
        <f>Tabla1[[#This Row],[Precio unitario]]*Tabla1[[#This Row],[Cantidad]]</f>
        <v>2051.14</v>
      </c>
      <c r="R257" s="12">
        <v>205.11400000000003</v>
      </c>
    </row>
    <row r="258" spans="2:18" x14ac:dyDescent="0.25">
      <c r="B258" s="8">
        <v>1292</v>
      </c>
      <c r="C258" s="5">
        <v>43374</v>
      </c>
      <c r="D258" s="8">
        <v>1</v>
      </c>
      <c r="E258" t="s">
        <v>17</v>
      </c>
      <c r="F258" t="s">
        <v>29</v>
      </c>
      <c r="G258" t="s">
        <v>30</v>
      </c>
      <c r="H258" t="s">
        <v>51</v>
      </c>
      <c r="I258" t="s">
        <v>31</v>
      </c>
      <c r="J258" s="5"/>
      <c r="L258"/>
      <c r="M258" t="s">
        <v>75</v>
      </c>
      <c r="N258" t="s">
        <v>82</v>
      </c>
      <c r="O258" s="12">
        <v>252</v>
      </c>
      <c r="P258">
        <v>22</v>
      </c>
      <c r="Q258" s="2">
        <f>Tabla1[[#This Row],[Precio unitario]]*Tabla1[[#This Row],[Cantidad]]</f>
        <v>5544</v>
      </c>
      <c r="R258" s="12">
        <v>532.22399999999993</v>
      </c>
    </row>
    <row r="259" spans="2:18" x14ac:dyDescent="0.25">
      <c r="B259" s="8">
        <v>1293</v>
      </c>
      <c r="C259" s="5">
        <v>43374</v>
      </c>
      <c r="D259" s="8">
        <v>1</v>
      </c>
      <c r="E259" t="s">
        <v>17</v>
      </c>
      <c r="F259" t="s">
        <v>29</v>
      </c>
      <c r="G259" t="s">
        <v>30</v>
      </c>
      <c r="H259" t="s">
        <v>51</v>
      </c>
      <c r="I259" t="s">
        <v>31</v>
      </c>
      <c r="J259" s="5"/>
      <c r="L259"/>
      <c r="M259" t="s">
        <v>65</v>
      </c>
      <c r="N259" t="s">
        <v>82</v>
      </c>
      <c r="O259" s="12">
        <v>644</v>
      </c>
      <c r="P259">
        <v>73</v>
      </c>
      <c r="Q259" s="2">
        <f>Tabla1[[#This Row],[Precio unitario]]*Tabla1[[#This Row],[Cantidad]]</f>
        <v>47012</v>
      </c>
      <c r="R259" s="12">
        <v>4748.2120000000004</v>
      </c>
    </row>
    <row r="260" spans="2:18" x14ac:dyDescent="0.25">
      <c r="B260" s="8">
        <v>1294</v>
      </c>
      <c r="C260" s="5">
        <v>43374</v>
      </c>
      <c r="D260" s="8">
        <v>1</v>
      </c>
      <c r="E260" t="s">
        <v>17</v>
      </c>
      <c r="F260" t="s">
        <v>29</v>
      </c>
      <c r="G260" t="s">
        <v>30</v>
      </c>
      <c r="H260" t="s">
        <v>51</v>
      </c>
      <c r="I260" t="s">
        <v>31</v>
      </c>
      <c r="J260" s="5"/>
      <c r="L260"/>
      <c r="M260" t="s">
        <v>77</v>
      </c>
      <c r="N260" t="s">
        <v>82</v>
      </c>
      <c r="O260" s="12">
        <v>41.86</v>
      </c>
      <c r="P260">
        <v>85</v>
      </c>
      <c r="Q260" s="2">
        <f>Tabla1[[#This Row],[Precio unitario]]*Tabla1[[#This Row],[Cantidad]]</f>
        <v>3558.1</v>
      </c>
      <c r="R260" s="12">
        <v>345.13570000000004</v>
      </c>
    </row>
    <row r="261" spans="2:18" x14ac:dyDescent="0.25">
      <c r="B261" s="8">
        <v>1295</v>
      </c>
      <c r="C261" s="5">
        <v>43401</v>
      </c>
      <c r="D261" s="8">
        <v>28</v>
      </c>
      <c r="E261" t="s">
        <v>13</v>
      </c>
      <c r="F261" t="s">
        <v>24</v>
      </c>
      <c r="G261" t="s">
        <v>38</v>
      </c>
      <c r="H261" t="s">
        <v>45</v>
      </c>
      <c r="I261" t="s">
        <v>36</v>
      </c>
      <c r="J261" s="5">
        <v>43403</v>
      </c>
      <c r="K261" t="s">
        <v>56</v>
      </c>
      <c r="L261" t="s">
        <v>59</v>
      </c>
      <c r="M261" t="s">
        <v>66</v>
      </c>
      <c r="N261" t="s">
        <v>83</v>
      </c>
      <c r="O261" s="12">
        <v>135.1</v>
      </c>
      <c r="P261">
        <v>44</v>
      </c>
      <c r="Q261" s="2">
        <f>Tabla1[[#This Row],[Precio unitario]]*Tabla1[[#This Row],[Cantidad]]</f>
        <v>5944.4</v>
      </c>
      <c r="R261" s="12">
        <v>618.21760000000006</v>
      </c>
    </row>
    <row r="262" spans="2:18" x14ac:dyDescent="0.25">
      <c r="B262" s="8">
        <v>1296</v>
      </c>
      <c r="C262" s="5">
        <v>43401</v>
      </c>
      <c r="D262" s="8">
        <v>28</v>
      </c>
      <c r="E262" t="s">
        <v>13</v>
      </c>
      <c r="F262" t="s">
        <v>24</v>
      </c>
      <c r="G262" t="s">
        <v>38</v>
      </c>
      <c r="H262" t="s">
        <v>45</v>
      </c>
      <c r="I262" t="s">
        <v>36</v>
      </c>
      <c r="J262" s="5">
        <v>43403</v>
      </c>
      <c r="K262" t="s">
        <v>56</v>
      </c>
      <c r="L262" t="s">
        <v>59</v>
      </c>
      <c r="M262" t="s">
        <v>68</v>
      </c>
      <c r="N262" t="s">
        <v>86</v>
      </c>
      <c r="O262" s="12">
        <v>257.59999999999997</v>
      </c>
      <c r="P262">
        <v>24</v>
      </c>
      <c r="Q262" s="2">
        <f>Tabla1[[#This Row],[Precio unitario]]*Tabla1[[#This Row],[Cantidad]]</f>
        <v>6182.4</v>
      </c>
      <c r="R262" s="12">
        <v>599.69279999999992</v>
      </c>
    </row>
    <row r="263" spans="2:18" x14ac:dyDescent="0.25">
      <c r="B263" s="8">
        <v>1297</v>
      </c>
      <c r="C263" s="5">
        <v>43382</v>
      </c>
      <c r="D263" s="8">
        <v>9</v>
      </c>
      <c r="E263" t="s">
        <v>18</v>
      </c>
      <c r="F263" t="s">
        <v>25</v>
      </c>
      <c r="G263" t="s">
        <v>26</v>
      </c>
      <c r="H263" t="s">
        <v>52</v>
      </c>
      <c r="I263" t="s">
        <v>39</v>
      </c>
      <c r="J263" s="5">
        <v>43384</v>
      </c>
      <c r="K263" t="s">
        <v>55</v>
      </c>
      <c r="L263" t="s">
        <v>58</v>
      </c>
      <c r="M263" t="s">
        <v>2</v>
      </c>
      <c r="N263" t="s">
        <v>3</v>
      </c>
      <c r="O263" s="12">
        <v>273</v>
      </c>
      <c r="P263">
        <v>64</v>
      </c>
      <c r="Q263" s="2">
        <f>Tabla1[[#This Row],[Precio unitario]]*Tabla1[[#This Row],[Cantidad]]</f>
        <v>17472</v>
      </c>
      <c r="R263" s="12">
        <v>1677.3120000000001</v>
      </c>
    </row>
    <row r="264" spans="2:18" x14ac:dyDescent="0.25">
      <c r="B264" s="8">
        <v>1298</v>
      </c>
      <c r="C264" s="5">
        <v>43382</v>
      </c>
      <c r="D264" s="8">
        <v>9</v>
      </c>
      <c r="E264" t="s">
        <v>18</v>
      </c>
      <c r="F264" t="s">
        <v>25</v>
      </c>
      <c r="G264" t="s">
        <v>26</v>
      </c>
      <c r="H264" t="s">
        <v>52</v>
      </c>
      <c r="I264" t="s">
        <v>39</v>
      </c>
      <c r="J264" s="5">
        <v>43384</v>
      </c>
      <c r="K264" t="s">
        <v>55</v>
      </c>
      <c r="L264" t="s">
        <v>58</v>
      </c>
      <c r="M264" t="s">
        <v>4</v>
      </c>
      <c r="N264" t="s">
        <v>87</v>
      </c>
      <c r="O264" s="12">
        <v>487.19999999999993</v>
      </c>
      <c r="P264">
        <v>70</v>
      </c>
      <c r="Q264" s="2">
        <f>Tabla1[[#This Row],[Precio unitario]]*Tabla1[[#This Row],[Cantidad]]</f>
        <v>34103.999999999993</v>
      </c>
      <c r="R264" s="12">
        <v>3444.5040000000004</v>
      </c>
    </row>
    <row r="265" spans="2:18" x14ac:dyDescent="0.25">
      <c r="B265" s="8">
        <v>1299</v>
      </c>
      <c r="C265" s="5">
        <v>43379</v>
      </c>
      <c r="D265" s="8">
        <v>6</v>
      </c>
      <c r="E265" t="s">
        <v>12</v>
      </c>
      <c r="F265" t="s">
        <v>27</v>
      </c>
      <c r="G265" t="s">
        <v>28</v>
      </c>
      <c r="H265" t="s">
        <v>50</v>
      </c>
      <c r="I265" t="s">
        <v>31</v>
      </c>
      <c r="J265" s="5">
        <v>43381</v>
      </c>
      <c r="K265" t="s">
        <v>54</v>
      </c>
      <c r="L265" t="s">
        <v>59</v>
      </c>
      <c r="M265" t="s">
        <v>61</v>
      </c>
      <c r="N265" t="s">
        <v>82</v>
      </c>
      <c r="O265" s="12">
        <v>196</v>
      </c>
      <c r="P265">
        <v>98</v>
      </c>
      <c r="Q265" s="2">
        <f>Tabla1[[#This Row],[Precio unitario]]*Tabla1[[#This Row],[Cantidad]]</f>
        <v>19208</v>
      </c>
      <c r="R265" s="12">
        <v>1940.0080000000005</v>
      </c>
    </row>
    <row r="266" spans="2:18" x14ac:dyDescent="0.25">
      <c r="B266" s="8">
        <v>1300</v>
      </c>
      <c r="C266" s="5">
        <v>43381</v>
      </c>
      <c r="D266" s="8">
        <v>8</v>
      </c>
      <c r="E266" t="s">
        <v>9</v>
      </c>
      <c r="F266" t="s">
        <v>23</v>
      </c>
      <c r="G266" t="s">
        <v>22</v>
      </c>
      <c r="H266" t="s">
        <v>51</v>
      </c>
      <c r="I266" t="s">
        <v>31</v>
      </c>
      <c r="J266" s="5">
        <v>43383</v>
      </c>
      <c r="K266" t="s">
        <v>54</v>
      </c>
      <c r="L266" t="s">
        <v>58</v>
      </c>
      <c r="M266" t="s">
        <v>74</v>
      </c>
      <c r="N266" t="s">
        <v>84</v>
      </c>
      <c r="O266" s="12">
        <v>560</v>
      </c>
      <c r="P266">
        <v>48</v>
      </c>
      <c r="Q266" s="2">
        <f>Tabla1[[#This Row],[Precio unitario]]*Tabla1[[#This Row],[Cantidad]]</f>
        <v>26880</v>
      </c>
      <c r="R266" s="12">
        <v>2634.24</v>
      </c>
    </row>
    <row r="267" spans="2:18" x14ac:dyDescent="0.25">
      <c r="B267" s="8">
        <v>1301</v>
      </c>
      <c r="C267" s="5">
        <v>43381</v>
      </c>
      <c r="D267" s="8">
        <v>8</v>
      </c>
      <c r="E267" t="s">
        <v>9</v>
      </c>
      <c r="F267" t="s">
        <v>23</v>
      </c>
      <c r="G267" t="s">
        <v>22</v>
      </c>
      <c r="H267" t="s">
        <v>51</v>
      </c>
      <c r="I267" t="s">
        <v>31</v>
      </c>
      <c r="J267" s="5">
        <v>43383</v>
      </c>
      <c r="K267" t="s">
        <v>54</v>
      </c>
      <c r="L267" t="s">
        <v>58</v>
      </c>
      <c r="M267" t="s">
        <v>76</v>
      </c>
      <c r="N267" t="s">
        <v>92</v>
      </c>
      <c r="O267" s="12">
        <v>128.79999999999998</v>
      </c>
      <c r="P267">
        <v>100</v>
      </c>
      <c r="Q267" s="2">
        <f>Tabla1[[#This Row],[Precio unitario]]*Tabla1[[#This Row],[Cantidad]]</f>
        <v>12879.999999999998</v>
      </c>
      <c r="R267" s="12">
        <v>1275.1199999999999</v>
      </c>
    </row>
    <row r="268" spans="2:18" x14ac:dyDescent="0.25">
      <c r="B268" s="8">
        <v>1302</v>
      </c>
      <c r="C268" s="5">
        <v>43398</v>
      </c>
      <c r="D268" s="8">
        <v>25</v>
      </c>
      <c r="E268" t="s">
        <v>19</v>
      </c>
      <c r="F268" t="s">
        <v>33</v>
      </c>
      <c r="G268" t="s">
        <v>34</v>
      </c>
      <c r="H268" t="s">
        <v>48</v>
      </c>
      <c r="I268" t="s">
        <v>32</v>
      </c>
      <c r="J268" s="5">
        <v>43400</v>
      </c>
      <c r="K268" t="s">
        <v>55</v>
      </c>
      <c r="L268" t="s">
        <v>60</v>
      </c>
      <c r="M268" t="s">
        <v>73</v>
      </c>
      <c r="N268" t="s">
        <v>92</v>
      </c>
      <c r="O268" s="12">
        <v>140</v>
      </c>
      <c r="P268">
        <v>90</v>
      </c>
      <c r="Q268" s="2">
        <f>Tabla1[[#This Row],[Precio unitario]]*Tabla1[[#This Row],[Cantidad]]</f>
        <v>12600</v>
      </c>
      <c r="R268" s="12">
        <v>1222.2</v>
      </c>
    </row>
    <row r="269" spans="2:18" x14ac:dyDescent="0.25">
      <c r="B269" s="8">
        <v>1303</v>
      </c>
      <c r="C269" s="5">
        <v>43399</v>
      </c>
      <c r="D269" s="8">
        <v>26</v>
      </c>
      <c r="E269" t="s">
        <v>20</v>
      </c>
      <c r="F269" t="s">
        <v>37</v>
      </c>
      <c r="G269" t="s">
        <v>37</v>
      </c>
      <c r="H269" t="s">
        <v>45</v>
      </c>
      <c r="I269" t="s">
        <v>36</v>
      </c>
      <c r="J269" s="5">
        <v>43401</v>
      </c>
      <c r="K269" t="s">
        <v>56</v>
      </c>
      <c r="L269" t="s">
        <v>59</v>
      </c>
      <c r="M269" t="s">
        <v>80</v>
      </c>
      <c r="N269" t="s">
        <v>89</v>
      </c>
      <c r="O269" s="12">
        <v>298.90000000000003</v>
      </c>
      <c r="P269">
        <v>49</v>
      </c>
      <c r="Q269" s="2">
        <f>Tabla1[[#This Row],[Precio unitario]]*Tabla1[[#This Row],[Cantidad]]</f>
        <v>14646.100000000002</v>
      </c>
      <c r="R269" s="12">
        <v>1435.3178</v>
      </c>
    </row>
    <row r="270" spans="2:18" x14ac:dyDescent="0.25">
      <c r="B270" s="8">
        <v>1304</v>
      </c>
      <c r="C270" s="5">
        <v>43399</v>
      </c>
      <c r="D270" s="8">
        <v>26</v>
      </c>
      <c r="E270" t="s">
        <v>20</v>
      </c>
      <c r="F270" t="s">
        <v>37</v>
      </c>
      <c r="G270" t="s">
        <v>37</v>
      </c>
      <c r="H270" t="s">
        <v>45</v>
      </c>
      <c r="I270" t="s">
        <v>36</v>
      </c>
      <c r="J270" s="5">
        <v>43401</v>
      </c>
      <c r="K270" t="s">
        <v>56</v>
      </c>
      <c r="L270" t="s">
        <v>59</v>
      </c>
      <c r="M270" t="s">
        <v>66</v>
      </c>
      <c r="N270" t="s">
        <v>83</v>
      </c>
      <c r="O270" s="12">
        <v>135.1</v>
      </c>
      <c r="P270">
        <v>71</v>
      </c>
      <c r="Q270" s="2">
        <f>Tabla1[[#This Row],[Precio unitario]]*Tabla1[[#This Row],[Cantidad]]</f>
        <v>9592.1</v>
      </c>
      <c r="R270" s="12">
        <v>920.84159999999997</v>
      </c>
    </row>
    <row r="271" spans="2:18" x14ac:dyDescent="0.25">
      <c r="B271" s="8">
        <v>1305</v>
      </c>
      <c r="C271" s="5">
        <v>43399</v>
      </c>
      <c r="D271" s="8">
        <v>26</v>
      </c>
      <c r="E271" t="s">
        <v>20</v>
      </c>
      <c r="F271" t="s">
        <v>37</v>
      </c>
      <c r="G271" t="s">
        <v>37</v>
      </c>
      <c r="H271" t="s">
        <v>45</v>
      </c>
      <c r="I271" t="s">
        <v>36</v>
      </c>
      <c r="J271" s="5">
        <v>43401</v>
      </c>
      <c r="K271" t="s">
        <v>56</v>
      </c>
      <c r="L271" t="s">
        <v>59</v>
      </c>
      <c r="M271" t="s">
        <v>68</v>
      </c>
      <c r="N271" t="s">
        <v>86</v>
      </c>
      <c r="O271" s="12">
        <v>257.59999999999997</v>
      </c>
      <c r="P271">
        <v>10</v>
      </c>
      <c r="Q271" s="2">
        <f>Tabla1[[#This Row],[Precio unitario]]*Tabla1[[#This Row],[Cantidad]]</f>
        <v>2575.9999999999995</v>
      </c>
      <c r="R271" s="12">
        <v>267.90400000000005</v>
      </c>
    </row>
    <row r="272" spans="2:18" x14ac:dyDescent="0.25">
      <c r="B272" s="8">
        <v>1306</v>
      </c>
      <c r="C272" s="5">
        <v>43402</v>
      </c>
      <c r="D272" s="8">
        <v>29</v>
      </c>
      <c r="E272" t="s">
        <v>10</v>
      </c>
      <c r="F272" t="s">
        <v>40</v>
      </c>
      <c r="G272" t="s">
        <v>26</v>
      </c>
      <c r="H272" t="s">
        <v>47</v>
      </c>
      <c r="I272" t="s">
        <v>39</v>
      </c>
      <c r="J272" s="5">
        <v>43404</v>
      </c>
      <c r="K272" t="s">
        <v>54</v>
      </c>
      <c r="L272" t="s">
        <v>58</v>
      </c>
      <c r="M272" t="s">
        <v>61</v>
      </c>
      <c r="N272" t="s">
        <v>82</v>
      </c>
      <c r="O272" s="12">
        <v>196</v>
      </c>
      <c r="P272">
        <v>78</v>
      </c>
      <c r="Q272" s="2">
        <f>Tabla1[[#This Row],[Precio unitario]]*Tabla1[[#This Row],[Cantidad]]</f>
        <v>15288</v>
      </c>
      <c r="R272" s="12">
        <v>1574.664</v>
      </c>
    </row>
    <row r="273" spans="2:18" x14ac:dyDescent="0.25">
      <c r="B273" s="8">
        <v>1307</v>
      </c>
      <c r="C273" s="5">
        <v>43379</v>
      </c>
      <c r="D273" s="8">
        <v>6</v>
      </c>
      <c r="E273" t="s">
        <v>12</v>
      </c>
      <c r="F273" t="s">
        <v>27</v>
      </c>
      <c r="G273" t="s">
        <v>28</v>
      </c>
      <c r="H273" t="s">
        <v>50</v>
      </c>
      <c r="I273" t="s">
        <v>31</v>
      </c>
      <c r="J273" s="5">
        <v>43381</v>
      </c>
      <c r="K273" t="s">
        <v>56</v>
      </c>
      <c r="L273" t="s">
        <v>58</v>
      </c>
      <c r="M273" t="s">
        <v>1</v>
      </c>
      <c r="N273" t="s">
        <v>93</v>
      </c>
      <c r="O273" s="12">
        <v>178.5</v>
      </c>
      <c r="P273">
        <v>44</v>
      </c>
      <c r="Q273" s="2">
        <f>Tabla1[[#This Row],[Precio unitario]]*Tabla1[[#This Row],[Cantidad]]</f>
        <v>7854</v>
      </c>
      <c r="R273" s="12">
        <v>753.98400000000004</v>
      </c>
    </row>
    <row r="274" spans="2:18" x14ac:dyDescent="0.25">
      <c r="B274" s="8">
        <v>1309</v>
      </c>
      <c r="C274" s="5">
        <v>43377</v>
      </c>
      <c r="D274" s="8">
        <v>4</v>
      </c>
      <c r="E274" t="s">
        <v>7</v>
      </c>
      <c r="F274" t="s">
        <v>35</v>
      </c>
      <c r="G274" t="s">
        <v>35</v>
      </c>
      <c r="H274" t="s">
        <v>46</v>
      </c>
      <c r="I274" t="s">
        <v>32</v>
      </c>
      <c r="J274" s="5">
        <v>43379</v>
      </c>
      <c r="K274" t="s">
        <v>55</v>
      </c>
      <c r="L274" t="s">
        <v>59</v>
      </c>
      <c r="M274" t="s">
        <v>72</v>
      </c>
      <c r="N274" t="s">
        <v>94</v>
      </c>
      <c r="O274" s="12">
        <v>1134</v>
      </c>
      <c r="P274">
        <v>82</v>
      </c>
      <c r="Q274" s="2">
        <f>Tabla1[[#This Row],[Precio unitario]]*Tabla1[[#This Row],[Cantidad]]</f>
        <v>92988</v>
      </c>
      <c r="R274" s="12">
        <v>9763.7400000000016</v>
      </c>
    </row>
    <row r="275" spans="2:18" x14ac:dyDescent="0.25">
      <c r="B275" s="8">
        <v>1310</v>
      </c>
      <c r="C275" s="5">
        <v>43377</v>
      </c>
      <c r="D275" s="8">
        <v>4</v>
      </c>
      <c r="E275" t="s">
        <v>7</v>
      </c>
      <c r="F275" t="s">
        <v>35</v>
      </c>
      <c r="G275" t="s">
        <v>35</v>
      </c>
      <c r="H275" t="s">
        <v>46</v>
      </c>
      <c r="I275" t="s">
        <v>32</v>
      </c>
      <c r="J275" s="5">
        <v>43379</v>
      </c>
      <c r="K275" t="s">
        <v>55</v>
      </c>
      <c r="L275" t="s">
        <v>59</v>
      </c>
      <c r="M275" t="s">
        <v>81</v>
      </c>
      <c r="N275" t="s">
        <v>90</v>
      </c>
      <c r="O275" s="12">
        <v>98</v>
      </c>
      <c r="P275">
        <v>29</v>
      </c>
      <c r="Q275" s="2">
        <f>Tabla1[[#This Row],[Precio unitario]]*Tabla1[[#This Row],[Cantidad]]</f>
        <v>2842</v>
      </c>
      <c r="R275" s="12">
        <v>284.2</v>
      </c>
    </row>
    <row r="276" spans="2:18" x14ac:dyDescent="0.25">
      <c r="B276" s="8">
        <v>1312</v>
      </c>
      <c r="C276" s="5">
        <v>43381</v>
      </c>
      <c r="D276" s="8">
        <v>8</v>
      </c>
      <c r="E276" t="s">
        <v>9</v>
      </c>
      <c r="F276" t="s">
        <v>23</v>
      </c>
      <c r="G276" t="s">
        <v>22</v>
      </c>
      <c r="H276" t="s">
        <v>51</v>
      </c>
      <c r="I276" t="s">
        <v>31</v>
      </c>
      <c r="J276" s="5">
        <v>43383</v>
      </c>
      <c r="K276" t="s">
        <v>56</v>
      </c>
      <c r="L276" t="s">
        <v>59</v>
      </c>
      <c r="M276" t="s">
        <v>4</v>
      </c>
      <c r="N276" t="s">
        <v>87</v>
      </c>
      <c r="O276" s="12">
        <v>487.19999999999993</v>
      </c>
      <c r="P276">
        <v>93</v>
      </c>
      <c r="Q276" s="2">
        <f>Tabla1[[#This Row],[Precio unitario]]*Tabla1[[#This Row],[Cantidad]]</f>
        <v>45309.599999999991</v>
      </c>
      <c r="R276" s="12">
        <v>4395.0311999999994</v>
      </c>
    </row>
    <row r="277" spans="2:18" x14ac:dyDescent="0.25">
      <c r="B277" s="8">
        <v>1315</v>
      </c>
      <c r="C277" s="5">
        <v>43376</v>
      </c>
      <c r="D277" s="8">
        <v>3</v>
      </c>
      <c r="E277" t="s">
        <v>11</v>
      </c>
      <c r="F277" t="s">
        <v>43</v>
      </c>
      <c r="G277" t="s">
        <v>44</v>
      </c>
      <c r="H277" t="s">
        <v>49</v>
      </c>
      <c r="I277" t="s">
        <v>39</v>
      </c>
      <c r="J277" s="5">
        <v>43378</v>
      </c>
      <c r="K277" t="s">
        <v>54</v>
      </c>
      <c r="L277" t="s">
        <v>60</v>
      </c>
      <c r="M277" t="s">
        <v>69</v>
      </c>
      <c r="N277" t="s">
        <v>85</v>
      </c>
      <c r="O277" s="12">
        <v>140</v>
      </c>
      <c r="P277">
        <v>11</v>
      </c>
      <c r="Q277" s="2">
        <f>Tabla1[[#This Row],[Precio unitario]]*Tabla1[[#This Row],[Cantidad]]</f>
        <v>1540</v>
      </c>
      <c r="R277" s="12">
        <v>160.16000000000003</v>
      </c>
    </row>
    <row r="278" spans="2:18" x14ac:dyDescent="0.25">
      <c r="B278" s="8">
        <v>1316</v>
      </c>
      <c r="C278" s="5">
        <v>43376</v>
      </c>
      <c r="D278" s="8">
        <v>3</v>
      </c>
      <c r="E278" t="s">
        <v>11</v>
      </c>
      <c r="F278" t="s">
        <v>43</v>
      </c>
      <c r="G278" t="s">
        <v>44</v>
      </c>
      <c r="H278" t="s">
        <v>49</v>
      </c>
      <c r="I278" t="s">
        <v>39</v>
      </c>
      <c r="J278" s="5">
        <v>43378</v>
      </c>
      <c r="K278" t="s">
        <v>54</v>
      </c>
      <c r="L278" t="s">
        <v>60</v>
      </c>
      <c r="M278" t="s">
        <v>74</v>
      </c>
      <c r="N278" t="s">
        <v>84</v>
      </c>
      <c r="O278" s="12">
        <v>560</v>
      </c>
      <c r="P278">
        <v>91</v>
      </c>
      <c r="Q278" s="2">
        <f>Tabla1[[#This Row],[Precio unitario]]*Tabla1[[#This Row],[Cantidad]]</f>
        <v>50960</v>
      </c>
      <c r="R278" s="12">
        <v>5096</v>
      </c>
    </row>
    <row r="279" spans="2:18" x14ac:dyDescent="0.25">
      <c r="B279" s="8">
        <v>1320</v>
      </c>
      <c r="C279" s="5">
        <v>43383</v>
      </c>
      <c r="D279" s="8">
        <v>10</v>
      </c>
      <c r="E279" t="s">
        <v>14</v>
      </c>
      <c r="F279" t="s">
        <v>33</v>
      </c>
      <c r="G279" t="s">
        <v>34</v>
      </c>
      <c r="H279" t="s">
        <v>48</v>
      </c>
      <c r="I279" t="s">
        <v>32</v>
      </c>
      <c r="J279" s="5">
        <v>43385</v>
      </c>
      <c r="K279" t="s">
        <v>54</v>
      </c>
      <c r="L279" t="s">
        <v>59</v>
      </c>
      <c r="M279" t="s">
        <v>70</v>
      </c>
      <c r="N279" t="s">
        <v>91</v>
      </c>
      <c r="O279" s="12">
        <v>140</v>
      </c>
      <c r="P279">
        <v>12</v>
      </c>
      <c r="Q279" s="2">
        <f>Tabla1[[#This Row],[Precio unitario]]*Tabla1[[#This Row],[Cantidad]]</f>
        <v>1680</v>
      </c>
      <c r="R279" s="12">
        <v>173.04</v>
      </c>
    </row>
    <row r="280" spans="2:18" x14ac:dyDescent="0.25">
      <c r="B280" s="8">
        <v>1322</v>
      </c>
      <c r="C280" s="5">
        <v>43383</v>
      </c>
      <c r="D280" s="8">
        <v>10</v>
      </c>
      <c r="E280" t="s">
        <v>14</v>
      </c>
      <c r="F280" t="s">
        <v>33</v>
      </c>
      <c r="G280" t="s">
        <v>34</v>
      </c>
      <c r="H280" t="s">
        <v>48</v>
      </c>
      <c r="I280" t="s">
        <v>32</v>
      </c>
      <c r="J280" s="5"/>
      <c r="K280" t="s">
        <v>55</v>
      </c>
      <c r="L280"/>
      <c r="M280" t="s">
        <v>62</v>
      </c>
      <c r="N280" t="s">
        <v>91</v>
      </c>
      <c r="O280" s="12">
        <v>49</v>
      </c>
      <c r="P280">
        <v>78</v>
      </c>
      <c r="Q280" s="2">
        <f>Tabla1[[#This Row],[Precio unitario]]*Tabla1[[#This Row],[Cantidad]]</f>
        <v>3822</v>
      </c>
      <c r="R280" s="12">
        <v>382.2</v>
      </c>
    </row>
    <row r="281" spans="2:18" x14ac:dyDescent="0.25">
      <c r="B281" s="8">
        <v>1323</v>
      </c>
      <c r="C281" s="5">
        <v>43384</v>
      </c>
      <c r="D281" s="8">
        <v>11</v>
      </c>
      <c r="E281" t="s">
        <v>16</v>
      </c>
      <c r="F281" t="s">
        <v>37</v>
      </c>
      <c r="G281" t="s">
        <v>37</v>
      </c>
      <c r="H281" t="s">
        <v>45</v>
      </c>
      <c r="I281" t="s">
        <v>36</v>
      </c>
      <c r="J281" s="5"/>
      <c r="K281" t="s">
        <v>56</v>
      </c>
      <c r="L281"/>
      <c r="M281" t="s">
        <v>74</v>
      </c>
      <c r="N281" t="s">
        <v>84</v>
      </c>
      <c r="O281" s="12">
        <v>560</v>
      </c>
      <c r="P281">
        <v>60</v>
      </c>
      <c r="Q281" s="2">
        <f>Tabla1[[#This Row],[Precio unitario]]*Tabla1[[#This Row],[Cantidad]]</f>
        <v>33600</v>
      </c>
      <c r="R281" s="12">
        <v>3192</v>
      </c>
    </row>
    <row r="282" spans="2:18" x14ac:dyDescent="0.25">
      <c r="B282" s="8">
        <v>1324</v>
      </c>
      <c r="C282" s="5">
        <v>43374</v>
      </c>
      <c r="D282" s="8">
        <v>1</v>
      </c>
      <c r="E282" t="s">
        <v>17</v>
      </c>
      <c r="F282" t="s">
        <v>29</v>
      </c>
      <c r="G282" t="s">
        <v>30</v>
      </c>
      <c r="H282" t="s">
        <v>51</v>
      </c>
      <c r="I282" t="s">
        <v>31</v>
      </c>
      <c r="J282" s="5"/>
      <c r="K282" t="s">
        <v>56</v>
      </c>
      <c r="L282"/>
      <c r="M282" t="s">
        <v>68</v>
      </c>
      <c r="N282" t="s">
        <v>86</v>
      </c>
      <c r="O282" s="12">
        <v>257.59999999999997</v>
      </c>
      <c r="P282">
        <v>23</v>
      </c>
      <c r="Q282" s="2">
        <f>Tabla1[[#This Row],[Precio unitario]]*Tabla1[[#This Row],[Cantidad]]</f>
        <v>5924.7999999999993</v>
      </c>
      <c r="R282" s="12">
        <v>610.25440000000003</v>
      </c>
    </row>
    <row r="283" spans="2:18" x14ac:dyDescent="0.25">
      <c r="B283" s="8">
        <v>1325</v>
      </c>
      <c r="C283" s="5">
        <v>43401</v>
      </c>
      <c r="D283" s="8">
        <v>28</v>
      </c>
      <c r="E283" t="s">
        <v>13</v>
      </c>
      <c r="F283" t="s">
        <v>24</v>
      </c>
      <c r="G283" t="s">
        <v>38</v>
      </c>
      <c r="H283" t="s">
        <v>45</v>
      </c>
      <c r="I283" t="s">
        <v>36</v>
      </c>
      <c r="J283" s="5">
        <v>43403</v>
      </c>
      <c r="K283" t="s">
        <v>56</v>
      </c>
      <c r="L283" t="s">
        <v>59</v>
      </c>
      <c r="M283" t="s">
        <v>65</v>
      </c>
      <c r="N283" t="s">
        <v>82</v>
      </c>
      <c r="O283" s="12">
        <v>644</v>
      </c>
      <c r="P283">
        <v>34</v>
      </c>
      <c r="Q283" s="2">
        <f>Tabla1[[#This Row],[Precio unitario]]*Tabla1[[#This Row],[Cantidad]]</f>
        <v>21896</v>
      </c>
      <c r="R283" s="12">
        <v>2211.4960000000001</v>
      </c>
    </row>
    <row r="284" spans="2:18" x14ac:dyDescent="0.25">
      <c r="B284" s="8">
        <v>1326</v>
      </c>
      <c r="C284" s="5">
        <v>43382</v>
      </c>
      <c r="D284" s="8">
        <v>9</v>
      </c>
      <c r="E284" t="s">
        <v>18</v>
      </c>
      <c r="F284" t="s">
        <v>25</v>
      </c>
      <c r="G284" t="s">
        <v>26</v>
      </c>
      <c r="H284" t="s">
        <v>52</v>
      </c>
      <c r="I284" t="s">
        <v>39</v>
      </c>
      <c r="J284" s="5">
        <v>43384</v>
      </c>
      <c r="K284" t="s">
        <v>55</v>
      </c>
      <c r="L284" t="s">
        <v>58</v>
      </c>
      <c r="M284" t="s">
        <v>66</v>
      </c>
      <c r="N284" t="s">
        <v>83</v>
      </c>
      <c r="O284" s="12">
        <v>135.1</v>
      </c>
      <c r="P284">
        <v>89</v>
      </c>
      <c r="Q284" s="2">
        <f>Tabla1[[#This Row],[Precio unitario]]*Tabla1[[#This Row],[Cantidad]]</f>
        <v>12023.9</v>
      </c>
      <c r="R284" s="12">
        <v>1214.4139</v>
      </c>
    </row>
    <row r="285" spans="2:18" x14ac:dyDescent="0.25">
      <c r="B285" s="8">
        <v>1327</v>
      </c>
      <c r="C285" s="5">
        <v>43379</v>
      </c>
      <c r="D285" s="8">
        <v>6</v>
      </c>
      <c r="E285" t="s">
        <v>12</v>
      </c>
      <c r="F285" t="s">
        <v>27</v>
      </c>
      <c r="G285" t="s">
        <v>28</v>
      </c>
      <c r="H285" t="s">
        <v>50</v>
      </c>
      <c r="I285" t="s">
        <v>31</v>
      </c>
      <c r="J285" s="5">
        <v>43381</v>
      </c>
      <c r="K285" t="s">
        <v>54</v>
      </c>
      <c r="L285" t="s">
        <v>59</v>
      </c>
      <c r="M285" t="s">
        <v>1</v>
      </c>
      <c r="N285" t="s">
        <v>93</v>
      </c>
      <c r="O285" s="12">
        <v>178.5</v>
      </c>
      <c r="P285">
        <v>82</v>
      </c>
      <c r="Q285" s="2">
        <f>Tabla1[[#This Row],[Precio unitario]]*Tabla1[[#This Row],[Cantidad]]</f>
        <v>14637</v>
      </c>
      <c r="R285" s="12">
        <v>1449.0630000000001</v>
      </c>
    </row>
    <row r="286" spans="2:18" x14ac:dyDescent="0.25">
      <c r="B286" s="8">
        <v>1328</v>
      </c>
      <c r="C286" s="5">
        <v>43381</v>
      </c>
      <c r="D286" s="8">
        <v>8</v>
      </c>
      <c r="E286" t="s">
        <v>9</v>
      </c>
      <c r="F286" t="s">
        <v>23</v>
      </c>
      <c r="G286" t="s">
        <v>22</v>
      </c>
      <c r="H286" t="s">
        <v>51</v>
      </c>
      <c r="I286" t="s">
        <v>31</v>
      </c>
      <c r="J286" s="5">
        <v>43383</v>
      </c>
      <c r="K286" t="s">
        <v>54</v>
      </c>
      <c r="L286" t="s">
        <v>58</v>
      </c>
      <c r="M286" t="s">
        <v>1</v>
      </c>
      <c r="N286" t="s">
        <v>93</v>
      </c>
      <c r="O286" s="12">
        <v>178.5</v>
      </c>
      <c r="P286">
        <v>43</v>
      </c>
      <c r="Q286" s="2">
        <f>Tabla1[[#This Row],[Precio unitario]]*Tabla1[[#This Row],[Cantidad]]</f>
        <v>7675.5</v>
      </c>
      <c r="R286" s="12">
        <v>736.84799999999996</v>
      </c>
    </row>
    <row r="287" spans="2:18" x14ac:dyDescent="0.25">
      <c r="B287" s="8">
        <v>1329</v>
      </c>
      <c r="C287" s="5">
        <v>43414</v>
      </c>
      <c r="D287" s="8">
        <v>10</v>
      </c>
      <c r="E287" t="s">
        <v>14</v>
      </c>
      <c r="F287" t="s">
        <v>33</v>
      </c>
      <c r="G287" t="s">
        <v>34</v>
      </c>
      <c r="H287" t="s">
        <v>48</v>
      </c>
      <c r="I287" t="s">
        <v>32</v>
      </c>
      <c r="J287" s="5">
        <v>43416</v>
      </c>
      <c r="K287" t="s">
        <v>55</v>
      </c>
      <c r="L287"/>
      <c r="M287" t="s">
        <v>67</v>
      </c>
      <c r="N287" t="s">
        <v>85</v>
      </c>
      <c r="O287" s="12">
        <v>308</v>
      </c>
      <c r="P287">
        <v>96</v>
      </c>
      <c r="Q287" s="2">
        <f>Tabla1[[#This Row],[Precio unitario]]*Tabla1[[#This Row],[Cantidad]]</f>
        <v>29568</v>
      </c>
      <c r="R287" s="12">
        <v>3104.6400000000003</v>
      </c>
    </row>
    <row r="288" spans="2:18" x14ac:dyDescent="0.25">
      <c r="B288" s="8">
        <v>1330</v>
      </c>
      <c r="C288" s="5">
        <v>43414</v>
      </c>
      <c r="D288" s="8">
        <v>10</v>
      </c>
      <c r="E288" t="s">
        <v>14</v>
      </c>
      <c r="F288" t="s">
        <v>33</v>
      </c>
      <c r="G288" t="s">
        <v>34</v>
      </c>
      <c r="H288" t="s">
        <v>48</v>
      </c>
      <c r="I288" t="s">
        <v>32</v>
      </c>
      <c r="J288" s="5">
        <v>43416</v>
      </c>
      <c r="K288" t="s">
        <v>55</v>
      </c>
      <c r="L288"/>
      <c r="M288" t="s">
        <v>76</v>
      </c>
      <c r="N288" t="s">
        <v>92</v>
      </c>
      <c r="O288" s="12">
        <v>128.79999999999998</v>
      </c>
      <c r="P288">
        <v>34</v>
      </c>
      <c r="Q288" s="2">
        <f>Tabla1[[#This Row],[Precio unitario]]*Tabla1[[#This Row],[Cantidad]]</f>
        <v>4379.2</v>
      </c>
      <c r="R288" s="12">
        <v>437.91999999999996</v>
      </c>
    </row>
    <row r="289" spans="2:18" x14ac:dyDescent="0.25">
      <c r="B289" s="8">
        <v>1331</v>
      </c>
      <c r="C289" s="5">
        <v>43415</v>
      </c>
      <c r="D289" s="8">
        <v>11</v>
      </c>
      <c r="E289" t="s">
        <v>16</v>
      </c>
      <c r="F289" t="s">
        <v>37</v>
      </c>
      <c r="G289" t="s">
        <v>37</v>
      </c>
      <c r="H289" t="s">
        <v>45</v>
      </c>
      <c r="I289" t="s">
        <v>36</v>
      </c>
      <c r="J289" s="5"/>
      <c r="K289" t="s">
        <v>56</v>
      </c>
      <c r="L289"/>
      <c r="M289" t="s">
        <v>62</v>
      </c>
      <c r="N289" t="s">
        <v>91</v>
      </c>
      <c r="O289" s="12">
        <v>49</v>
      </c>
      <c r="P289">
        <v>42</v>
      </c>
      <c r="Q289" s="2">
        <f>Tabla1[[#This Row],[Precio unitario]]*Tabla1[[#This Row],[Cantidad]]</f>
        <v>2058</v>
      </c>
      <c r="R289" s="12">
        <v>211.97400000000002</v>
      </c>
    </row>
    <row r="290" spans="2:18" x14ac:dyDescent="0.25">
      <c r="B290" s="8">
        <v>1332</v>
      </c>
      <c r="C290" s="5">
        <v>43415</v>
      </c>
      <c r="D290" s="8">
        <v>11</v>
      </c>
      <c r="E290" t="s">
        <v>16</v>
      </c>
      <c r="F290" t="s">
        <v>37</v>
      </c>
      <c r="G290" t="s">
        <v>37</v>
      </c>
      <c r="H290" t="s">
        <v>45</v>
      </c>
      <c r="I290" t="s">
        <v>36</v>
      </c>
      <c r="J290" s="5"/>
      <c r="K290" t="s">
        <v>56</v>
      </c>
      <c r="L290"/>
      <c r="M290" t="s">
        <v>77</v>
      </c>
      <c r="N290" t="s">
        <v>82</v>
      </c>
      <c r="O290" s="12">
        <v>41.86</v>
      </c>
      <c r="P290">
        <v>100</v>
      </c>
      <c r="Q290" s="2">
        <f>Tabla1[[#This Row],[Precio unitario]]*Tabla1[[#This Row],[Cantidad]]</f>
        <v>4186</v>
      </c>
      <c r="R290" s="12">
        <v>426.97200000000004</v>
      </c>
    </row>
    <row r="291" spans="2:18" x14ac:dyDescent="0.25">
      <c r="B291" s="8">
        <v>1333</v>
      </c>
      <c r="C291" s="5">
        <v>43405</v>
      </c>
      <c r="D291" s="8">
        <v>1</v>
      </c>
      <c r="E291" t="s">
        <v>17</v>
      </c>
      <c r="F291" t="s">
        <v>29</v>
      </c>
      <c r="G291" t="s">
        <v>30</v>
      </c>
      <c r="H291" t="s">
        <v>51</v>
      </c>
      <c r="I291" t="s">
        <v>31</v>
      </c>
      <c r="J291" s="5"/>
      <c r="L291"/>
      <c r="M291" t="s">
        <v>75</v>
      </c>
      <c r="N291" t="s">
        <v>82</v>
      </c>
      <c r="O291" s="12">
        <v>252</v>
      </c>
      <c r="P291">
        <v>42</v>
      </c>
      <c r="Q291" s="2">
        <f>Tabla1[[#This Row],[Precio unitario]]*Tabla1[[#This Row],[Cantidad]]</f>
        <v>10584</v>
      </c>
      <c r="R291" s="12">
        <v>1068.9840000000002</v>
      </c>
    </row>
    <row r="292" spans="2:18" x14ac:dyDescent="0.25">
      <c r="B292" s="8">
        <v>1334</v>
      </c>
      <c r="C292" s="5">
        <v>43405</v>
      </c>
      <c r="D292" s="8">
        <v>1</v>
      </c>
      <c r="E292" t="s">
        <v>17</v>
      </c>
      <c r="F292" t="s">
        <v>29</v>
      </c>
      <c r="G292" t="s">
        <v>30</v>
      </c>
      <c r="H292" t="s">
        <v>51</v>
      </c>
      <c r="I292" t="s">
        <v>31</v>
      </c>
      <c r="J292" s="5"/>
      <c r="L292"/>
      <c r="M292" t="s">
        <v>65</v>
      </c>
      <c r="N292" t="s">
        <v>82</v>
      </c>
      <c r="O292" s="12">
        <v>644</v>
      </c>
      <c r="P292">
        <v>16</v>
      </c>
      <c r="Q292" s="2">
        <f>Tabla1[[#This Row],[Precio unitario]]*Tabla1[[#This Row],[Cantidad]]</f>
        <v>10304</v>
      </c>
      <c r="R292" s="12">
        <v>989.18400000000008</v>
      </c>
    </row>
    <row r="293" spans="2:18" x14ac:dyDescent="0.25">
      <c r="B293" s="8">
        <v>1335</v>
      </c>
      <c r="C293" s="5">
        <v>43405</v>
      </c>
      <c r="D293" s="8">
        <v>1</v>
      </c>
      <c r="E293" t="s">
        <v>17</v>
      </c>
      <c r="F293" t="s">
        <v>29</v>
      </c>
      <c r="G293" t="s">
        <v>30</v>
      </c>
      <c r="H293" t="s">
        <v>51</v>
      </c>
      <c r="I293" t="s">
        <v>31</v>
      </c>
      <c r="J293" s="5"/>
      <c r="L293"/>
      <c r="M293" t="s">
        <v>77</v>
      </c>
      <c r="N293" t="s">
        <v>82</v>
      </c>
      <c r="O293" s="12">
        <v>41.86</v>
      </c>
      <c r="P293">
        <v>22</v>
      </c>
      <c r="Q293" s="2">
        <f>Tabla1[[#This Row],[Precio unitario]]*Tabla1[[#This Row],[Cantidad]]</f>
        <v>920.92</v>
      </c>
      <c r="R293" s="12">
        <v>89.329239999999999</v>
      </c>
    </row>
    <row r="294" spans="2:18" x14ac:dyDescent="0.25">
      <c r="B294" s="8">
        <v>1336</v>
      </c>
      <c r="C294" s="5">
        <v>43432</v>
      </c>
      <c r="D294" s="8">
        <v>28</v>
      </c>
      <c r="E294" t="s">
        <v>13</v>
      </c>
      <c r="F294" t="s">
        <v>24</v>
      </c>
      <c r="G294" t="s">
        <v>38</v>
      </c>
      <c r="H294" t="s">
        <v>45</v>
      </c>
      <c r="I294" t="s">
        <v>36</v>
      </c>
      <c r="J294" s="5">
        <v>43434</v>
      </c>
      <c r="K294" t="s">
        <v>56</v>
      </c>
      <c r="L294" t="s">
        <v>59</v>
      </c>
      <c r="M294" t="s">
        <v>66</v>
      </c>
      <c r="N294" t="s">
        <v>83</v>
      </c>
      <c r="O294" s="12">
        <v>135.1</v>
      </c>
      <c r="P294">
        <v>46</v>
      </c>
      <c r="Q294" s="2">
        <f>Tabla1[[#This Row],[Precio unitario]]*Tabla1[[#This Row],[Cantidad]]</f>
        <v>6214.5999999999995</v>
      </c>
      <c r="R294" s="12">
        <v>640.10380000000009</v>
      </c>
    </row>
    <row r="295" spans="2:18" x14ac:dyDescent="0.25">
      <c r="B295" s="8">
        <v>1337</v>
      </c>
      <c r="C295" s="5">
        <v>43432</v>
      </c>
      <c r="D295" s="8">
        <v>28</v>
      </c>
      <c r="E295" t="s">
        <v>13</v>
      </c>
      <c r="F295" t="s">
        <v>24</v>
      </c>
      <c r="G295" t="s">
        <v>38</v>
      </c>
      <c r="H295" t="s">
        <v>45</v>
      </c>
      <c r="I295" t="s">
        <v>36</v>
      </c>
      <c r="J295" s="5">
        <v>43434</v>
      </c>
      <c r="K295" t="s">
        <v>56</v>
      </c>
      <c r="L295" t="s">
        <v>59</v>
      </c>
      <c r="M295" t="s">
        <v>68</v>
      </c>
      <c r="N295" t="s">
        <v>86</v>
      </c>
      <c r="O295" s="12">
        <v>257.59999999999997</v>
      </c>
      <c r="P295">
        <v>100</v>
      </c>
      <c r="Q295" s="2">
        <f>Tabla1[[#This Row],[Precio unitario]]*Tabla1[[#This Row],[Cantidad]]</f>
        <v>25759.999999999996</v>
      </c>
      <c r="R295" s="12">
        <v>2576</v>
      </c>
    </row>
    <row r="296" spans="2:18" x14ac:dyDescent="0.25">
      <c r="B296" s="8">
        <v>1338</v>
      </c>
      <c r="C296" s="5">
        <v>43413</v>
      </c>
      <c r="D296" s="8">
        <v>9</v>
      </c>
      <c r="E296" t="s">
        <v>18</v>
      </c>
      <c r="F296" t="s">
        <v>25</v>
      </c>
      <c r="G296" t="s">
        <v>26</v>
      </c>
      <c r="H296" t="s">
        <v>52</v>
      </c>
      <c r="I296" t="s">
        <v>39</v>
      </c>
      <c r="J296" s="5">
        <v>43415</v>
      </c>
      <c r="K296" t="s">
        <v>55</v>
      </c>
      <c r="L296" t="s">
        <v>58</v>
      </c>
      <c r="M296" t="s">
        <v>2</v>
      </c>
      <c r="N296" t="s">
        <v>3</v>
      </c>
      <c r="O296" s="12">
        <v>273</v>
      </c>
      <c r="P296">
        <v>87</v>
      </c>
      <c r="Q296" s="2">
        <f>Tabla1[[#This Row],[Precio unitario]]*Tabla1[[#This Row],[Cantidad]]</f>
        <v>23751</v>
      </c>
      <c r="R296" s="12">
        <v>2446.3530000000001</v>
      </c>
    </row>
    <row r="297" spans="2:18" x14ac:dyDescent="0.25">
      <c r="B297" s="8">
        <v>1339</v>
      </c>
      <c r="C297" s="5">
        <v>43413</v>
      </c>
      <c r="D297" s="8">
        <v>9</v>
      </c>
      <c r="E297" t="s">
        <v>18</v>
      </c>
      <c r="F297" t="s">
        <v>25</v>
      </c>
      <c r="G297" t="s">
        <v>26</v>
      </c>
      <c r="H297" t="s">
        <v>52</v>
      </c>
      <c r="I297" t="s">
        <v>39</v>
      </c>
      <c r="J297" s="5">
        <v>43415</v>
      </c>
      <c r="K297" t="s">
        <v>55</v>
      </c>
      <c r="L297" t="s">
        <v>58</v>
      </c>
      <c r="M297" t="s">
        <v>4</v>
      </c>
      <c r="N297" t="s">
        <v>87</v>
      </c>
      <c r="O297" s="12">
        <v>487.19999999999993</v>
      </c>
      <c r="P297">
        <v>58</v>
      </c>
      <c r="Q297" s="2">
        <f>Tabla1[[#This Row],[Precio unitario]]*Tabla1[[#This Row],[Cantidad]]</f>
        <v>28257.599999999995</v>
      </c>
      <c r="R297" s="12">
        <v>2882.2752</v>
      </c>
    </row>
    <row r="298" spans="2:18" x14ac:dyDescent="0.25">
      <c r="B298" s="8">
        <v>1340</v>
      </c>
      <c r="C298" s="5">
        <v>43410</v>
      </c>
      <c r="D298" s="8">
        <v>6</v>
      </c>
      <c r="E298" t="s">
        <v>12</v>
      </c>
      <c r="F298" t="s">
        <v>27</v>
      </c>
      <c r="G298" t="s">
        <v>28</v>
      </c>
      <c r="H298" t="s">
        <v>50</v>
      </c>
      <c r="I298" t="s">
        <v>31</v>
      </c>
      <c r="J298" s="5">
        <v>43412</v>
      </c>
      <c r="K298" t="s">
        <v>54</v>
      </c>
      <c r="L298" t="s">
        <v>59</v>
      </c>
      <c r="M298" t="s">
        <v>61</v>
      </c>
      <c r="N298" t="s">
        <v>82</v>
      </c>
      <c r="O298" s="12">
        <v>196</v>
      </c>
      <c r="P298">
        <v>85</v>
      </c>
      <c r="Q298" s="2">
        <f>Tabla1[[#This Row],[Precio unitario]]*Tabla1[[#This Row],[Cantidad]]</f>
        <v>16660</v>
      </c>
      <c r="R298" s="12">
        <v>1682.6599999999999</v>
      </c>
    </row>
    <row r="299" spans="2:18" x14ac:dyDescent="0.25">
      <c r="B299" s="8">
        <v>1341</v>
      </c>
      <c r="C299" s="5">
        <v>43412</v>
      </c>
      <c r="D299" s="8">
        <v>8</v>
      </c>
      <c r="E299" t="s">
        <v>9</v>
      </c>
      <c r="F299" t="s">
        <v>23</v>
      </c>
      <c r="G299" t="s">
        <v>22</v>
      </c>
      <c r="H299" t="s">
        <v>51</v>
      </c>
      <c r="I299" t="s">
        <v>31</v>
      </c>
      <c r="J299" s="5">
        <v>43414</v>
      </c>
      <c r="K299" t="s">
        <v>54</v>
      </c>
      <c r="L299" t="s">
        <v>58</v>
      </c>
      <c r="M299" t="s">
        <v>74</v>
      </c>
      <c r="N299" t="s">
        <v>84</v>
      </c>
      <c r="O299" s="12">
        <v>560</v>
      </c>
      <c r="P299">
        <v>28</v>
      </c>
      <c r="Q299" s="2">
        <f>Tabla1[[#This Row],[Precio unitario]]*Tabla1[[#This Row],[Cantidad]]</f>
        <v>15680</v>
      </c>
      <c r="R299" s="12">
        <v>1552.32</v>
      </c>
    </row>
    <row r="300" spans="2:18" x14ac:dyDescent="0.25">
      <c r="B300" s="8">
        <v>1342</v>
      </c>
      <c r="C300" s="5">
        <v>43412</v>
      </c>
      <c r="D300" s="8">
        <v>8</v>
      </c>
      <c r="E300" t="s">
        <v>9</v>
      </c>
      <c r="F300" t="s">
        <v>23</v>
      </c>
      <c r="G300" t="s">
        <v>22</v>
      </c>
      <c r="H300" t="s">
        <v>51</v>
      </c>
      <c r="I300" t="s">
        <v>31</v>
      </c>
      <c r="J300" s="5">
        <v>43414</v>
      </c>
      <c r="K300" t="s">
        <v>54</v>
      </c>
      <c r="L300" t="s">
        <v>58</v>
      </c>
      <c r="M300" t="s">
        <v>76</v>
      </c>
      <c r="N300" t="s">
        <v>92</v>
      </c>
      <c r="O300" s="12">
        <v>128.79999999999998</v>
      </c>
      <c r="P300">
        <v>19</v>
      </c>
      <c r="Q300" s="2">
        <f>Tabla1[[#This Row],[Precio unitario]]*Tabla1[[#This Row],[Cantidad]]</f>
        <v>2447.1999999999998</v>
      </c>
      <c r="R300" s="12">
        <v>239.82560000000001</v>
      </c>
    </row>
    <row r="301" spans="2:18" x14ac:dyDescent="0.25">
      <c r="B301" s="8">
        <v>1343</v>
      </c>
      <c r="C301" s="5">
        <v>43429</v>
      </c>
      <c r="D301" s="8">
        <v>25</v>
      </c>
      <c r="E301" t="s">
        <v>19</v>
      </c>
      <c r="F301" t="s">
        <v>33</v>
      </c>
      <c r="G301" t="s">
        <v>34</v>
      </c>
      <c r="H301" t="s">
        <v>48</v>
      </c>
      <c r="I301" t="s">
        <v>32</v>
      </c>
      <c r="J301" s="5">
        <v>43431</v>
      </c>
      <c r="K301" t="s">
        <v>55</v>
      </c>
      <c r="L301" t="s">
        <v>60</v>
      </c>
      <c r="M301" t="s">
        <v>73</v>
      </c>
      <c r="N301" t="s">
        <v>92</v>
      </c>
      <c r="O301" s="12">
        <v>140</v>
      </c>
      <c r="P301">
        <v>99</v>
      </c>
      <c r="Q301" s="2">
        <f>Tabla1[[#This Row],[Precio unitario]]*Tabla1[[#This Row],[Cantidad]]</f>
        <v>13860</v>
      </c>
      <c r="R301" s="12">
        <v>1441.44</v>
      </c>
    </row>
    <row r="302" spans="2:18" x14ac:dyDescent="0.25">
      <c r="B302" s="8">
        <v>1344</v>
      </c>
      <c r="C302" s="5">
        <v>43430</v>
      </c>
      <c r="D302" s="8">
        <v>26</v>
      </c>
      <c r="E302" t="s">
        <v>20</v>
      </c>
      <c r="F302" t="s">
        <v>37</v>
      </c>
      <c r="G302" t="s">
        <v>37</v>
      </c>
      <c r="H302" t="s">
        <v>45</v>
      </c>
      <c r="I302" t="s">
        <v>36</v>
      </c>
      <c r="J302" s="5">
        <v>43432</v>
      </c>
      <c r="K302" t="s">
        <v>56</v>
      </c>
      <c r="L302" t="s">
        <v>59</v>
      </c>
      <c r="M302" t="s">
        <v>80</v>
      </c>
      <c r="N302" t="s">
        <v>89</v>
      </c>
      <c r="O302" s="12">
        <v>298.90000000000003</v>
      </c>
      <c r="P302">
        <v>69</v>
      </c>
      <c r="Q302" s="2">
        <f>Tabla1[[#This Row],[Precio unitario]]*Tabla1[[#This Row],[Cantidad]]</f>
        <v>20624.100000000002</v>
      </c>
      <c r="R302" s="12">
        <v>2144.9064000000008</v>
      </c>
    </row>
    <row r="303" spans="2:18" x14ac:dyDescent="0.25">
      <c r="B303" s="8">
        <v>1345</v>
      </c>
      <c r="C303" s="5">
        <v>43430</v>
      </c>
      <c r="D303" s="8">
        <v>26</v>
      </c>
      <c r="E303" t="s">
        <v>20</v>
      </c>
      <c r="F303" t="s">
        <v>37</v>
      </c>
      <c r="G303" t="s">
        <v>37</v>
      </c>
      <c r="H303" t="s">
        <v>45</v>
      </c>
      <c r="I303" t="s">
        <v>36</v>
      </c>
      <c r="J303" s="5">
        <v>43432</v>
      </c>
      <c r="K303" t="s">
        <v>56</v>
      </c>
      <c r="L303" t="s">
        <v>59</v>
      </c>
      <c r="M303" t="s">
        <v>66</v>
      </c>
      <c r="N303" t="s">
        <v>83</v>
      </c>
      <c r="O303" s="12">
        <v>135.1</v>
      </c>
      <c r="P303">
        <v>37</v>
      </c>
      <c r="Q303" s="2">
        <f>Tabla1[[#This Row],[Precio unitario]]*Tabla1[[#This Row],[Cantidad]]</f>
        <v>4998.7</v>
      </c>
      <c r="R303" s="12">
        <v>474.87650000000002</v>
      </c>
    </row>
    <row r="304" spans="2:18" x14ac:dyDescent="0.25">
      <c r="B304" s="8">
        <v>1346</v>
      </c>
      <c r="C304" s="5">
        <v>43430</v>
      </c>
      <c r="D304" s="8">
        <v>26</v>
      </c>
      <c r="E304" t="s">
        <v>20</v>
      </c>
      <c r="F304" t="s">
        <v>37</v>
      </c>
      <c r="G304" t="s">
        <v>37</v>
      </c>
      <c r="H304" t="s">
        <v>45</v>
      </c>
      <c r="I304" t="s">
        <v>36</v>
      </c>
      <c r="J304" s="5">
        <v>43432</v>
      </c>
      <c r="K304" t="s">
        <v>56</v>
      </c>
      <c r="L304" t="s">
        <v>59</v>
      </c>
      <c r="M304" t="s">
        <v>68</v>
      </c>
      <c r="N304" t="s">
        <v>86</v>
      </c>
      <c r="O304" s="12">
        <v>257.59999999999997</v>
      </c>
      <c r="P304">
        <v>64</v>
      </c>
      <c r="Q304" s="2">
        <f>Tabla1[[#This Row],[Precio unitario]]*Tabla1[[#This Row],[Cantidad]]</f>
        <v>16486.399999999998</v>
      </c>
      <c r="R304" s="12">
        <v>1665.1263999999999</v>
      </c>
    </row>
    <row r="305" spans="2:18" x14ac:dyDescent="0.25">
      <c r="B305" s="8">
        <v>1347</v>
      </c>
      <c r="C305" s="5">
        <v>43433</v>
      </c>
      <c r="D305" s="8">
        <v>29</v>
      </c>
      <c r="E305" t="s">
        <v>10</v>
      </c>
      <c r="F305" t="s">
        <v>40</v>
      </c>
      <c r="G305" t="s">
        <v>26</v>
      </c>
      <c r="H305" t="s">
        <v>47</v>
      </c>
      <c r="I305" t="s">
        <v>39</v>
      </c>
      <c r="J305" s="5">
        <v>43435</v>
      </c>
      <c r="K305" t="s">
        <v>54</v>
      </c>
      <c r="L305" t="s">
        <v>58</v>
      </c>
      <c r="M305" t="s">
        <v>61</v>
      </c>
      <c r="N305" t="s">
        <v>82</v>
      </c>
      <c r="O305" s="12">
        <v>196</v>
      </c>
      <c r="P305">
        <v>38</v>
      </c>
      <c r="Q305" s="2">
        <f>Tabla1[[#This Row],[Precio unitario]]*Tabla1[[#This Row],[Cantidad]]</f>
        <v>7448</v>
      </c>
      <c r="R305" s="12">
        <v>774.5920000000001</v>
      </c>
    </row>
    <row r="306" spans="2:18" x14ac:dyDescent="0.25">
      <c r="B306" s="8">
        <v>1348</v>
      </c>
      <c r="C306" s="5">
        <v>43410</v>
      </c>
      <c r="D306" s="8">
        <v>6</v>
      </c>
      <c r="E306" t="s">
        <v>12</v>
      </c>
      <c r="F306" t="s">
        <v>27</v>
      </c>
      <c r="G306" t="s">
        <v>28</v>
      </c>
      <c r="H306" t="s">
        <v>50</v>
      </c>
      <c r="I306" t="s">
        <v>31</v>
      </c>
      <c r="J306" s="5">
        <v>43412</v>
      </c>
      <c r="K306" t="s">
        <v>56</v>
      </c>
      <c r="L306" t="s">
        <v>58</v>
      </c>
      <c r="M306" t="s">
        <v>1</v>
      </c>
      <c r="N306" t="s">
        <v>93</v>
      </c>
      <c r="O306" s="12">
        <v>178.5</v>
      </c>
      <c r="P306">
        <v>15</v>
      </c>
      <c r="Q306" s="2">
        <f>Tabla1[[#This Row],[Precio unitario]]*Tabla1[[#This Row],[Cantidad]]</f>
        <v>2677.5</v>
      </c>
      <c r="R306" s="12">
        <v>259.71749999999997</v>
      </c>
    </row>
    <row r="307" spans="2:18" x14ac:dyDescent="0.25">
      <c r="B307" s="8">
        <v>1350</v>
      </c>
      <c r="C307" s="5">
        <v>43408</v>
      </c>
      <c r="D307" s="8">
        <v>4</v>
      </c>
      <c r="E307" t="s">
        <v>7</v>
      </c>
      <c r="F307" t="s">
        <v>35</v>
      </c>
      <c r="G307" t="s">
        <v>35</v>
      </c>
      <c r="H307" t="s">
        <v>46</v>
      </c>
      <c r="I307" t="s">
        <v>32</v>
      </c>
      <c r="J307" s="5">
        <v>43410</v>
      </c>
      <c r="K307" t="s">
        <v>55</v>
      </c>
      <c r="L307" t="s">
        <v>59</v>
      </c>
      <c r="M307" t="s">
        <v>72</v>
      </c>
      <c r="N307" t="s">
        <v>94</v>
      </c>
      <c r="O307" s="12">
        <v>1134</v>
      </c>
      <c r="P307">
        <v>52</v>
      </c>
      <c r="Q307" s="2">
        <f>Tabla1[[#This Row],[Precio unitario]]*Tabla1[[#This Row],[Cantidad]]</f>
        <v>58968</v>
      </c>
      <c r="R307" s="12">
        <v>5778.8640000000005</v>
      </c>
    </row>
    <row r="308" spans="2:18" x14ac:dyDescent="0.25">
      <c r="B308" s="8">
        <v>1351</v>
      </c>
      <c r="C308" s="5">
        <v>43408</v>
      </c>
      <c r="D308" s="8">
        <v>4</v>
      </c>
      <c r="E308" t="s">
        <v>7</v>
      </c>
      <c r="F308" t="s">
        <v>35</v>
      </c>
      <c r="G308" t="s">
        <v>35</v>
      </c>
      <c r="H308" t="s">
        <v>46</v>
      </c>
      <c r="I308" t="s">
        <v>32</v>
      </c>
      <c r="J308" s="5">
        <v>43410</v>
      </c>
      <c r="K308" t="s">
        <v>55</v>
      </c>
      <c r="L308" t="s">
        <v>59</v>
      </c>
      <c r="M308" t="s">
        <v>81</v>
      </c>
      <c r="N308" t="s">
        <v>90</v>
      </c>
      <c r="O308" s="12">
        <v>98</v>
      </c>
      <c r="P308">
        <v>37</v>
      </c>
      <c r="Q308" s="2">
        <f>Tabla1[[#This Row],[Precio unitario]]*Tabla1[[#This Row],[Cantidad]]</f>
        <v>3626</v>
      </c>
      <c r="R308" s="12">
        <v>355.34800000000001</v>
      </c>
    </row>
    <row r="309" spans="2:18" x14ac:dyDescent="0.25">
      <c r="B309" s="8">
        <v>1353</v>
      </c>
      <c r="C309" s="5">
        <v>43412</v>
      </c>
      <c r="D309" s="8">
        <v>8</v>
      </c>
      <c r="E309" t="s">
        <v>9</v>
      </c>
      <c r="F309" t="s">
        <v>23</v>
      </c>
      <c r="G309" t="s">
        <v>22</v>
      </c>
      <c r="H309" t="s">
        <v>51</v>
      </c>
      <c r="I309" t="s">
        <v>31</v>
      </c>
      <c r="J309" s="5">
        <v>43414</v>
      </c>
      <c r="K309" t="s">
        <v>56</v>
      </c>
      <c r="L309" t="s">
        <v>59</v>
      </c>
      <c r="M309" t="s">
        <v>4</v>
      </c>
      <c r="N309" t="s">
        <v>87</v>
      </c>
      <c r="O309" s="12">
        <v>487.19999999999993</v>
      </c>
      <c r="P309">
        <v>24</v>
      </c>
      <c r="Q309" s="2">
        <f>Tabla1[[#This Row],[Precio unitario]]*Tabla1[[#This Row],[Cantidad]]</f>
        <v>11692.8</v>
      </c>
      <c r="R309" s="12">
        <v>1122.5087999999998</v>
      </c>
    </row>
    <row r="310" spans="2:18" x14ac:dyDescent="0.25">
      <c r="B310" s="8">
        <v>1356</v>
      </c>
      <c r="C310" s="5">
        <v>43407</v>
      </c>
      <c r="D310" s="8">
        <v>3</v>
      </c>
      <c r="E310" t="s">
        <v>11</v>
      </c>
      <c r="F310" t="s">
        <v>43</v>
      </c>
      <c r="G310" t="s">
        <v>44</v>
      </c>
      <c r="H310" t="s">
        <v>49</v>
      </c>
      <c r="I310" t="s">
        <v>39</v>
      </c>
      <c r="J310" s="5">
        <v>43409</v>
      </c>
      <c r="K310" t="s">
        <v>54</v>
      </c>
      <c r="L310" t="s">
        <v>60</v>
      </c>
      <c r="M310" t="s">
        <v>69</v>
      </c>
      <c r="N310" t="s">
        <v>85</v>
      </c>
      <c r="O310" s="12">
        <v>140</v>
      </c>
      <c r="P310">
        <v>36</v>
      </c>
      <c r="Q310" s="2">
        <f>Tabla1[[#This Row],[Precio unitario]]*Tabla1[[#This Row],[Cantidad]]</f>
        <v>5040</v>
      </c>
      <c r="R310" s="12">
        <v>519.12</v>
      </c>
    </row>
    <row r="311" spans="2:18" x14ac:dyDescent="0.25">
      <c r="B311" s="8">
        <v>1357</v>
      </c>
      <c r="C311" s="5">
        <v>43407</v>
      </c>
      <c r="D311" s="8">
        <v>3</v>
      </c>
      <c r="E311" t="s">
        <v>11</v>
      </c>
      <c r="F311" t="s">
        <v>43</v>
      </c>
      <c r="G311" t="s">
        <v>44</v>
      </c>
      <c r="H311" t="s">
        <v>49</v>
      </c>
      <c r="I311" t="s">
        <v>39</v>
      </c>
      <c r="J311" s="5">
        <v>43409</v>
      </c>
      <c r="K311" t="s">
        <v>54</v>
      </c>
      <c r="L311" t="s">
        <v>60</v>
      </c>
      <c r="M311" t="s">
        <v>74</v>
      </c>
      <c r="N311" t="s">
        <v>84</v>
      </c>
      <c r="O311" s="12">
        <v>560</v>
      </c>
      <c r="P311">
        <v>24</v>
      </c>
      <c r="Q311" s="2">
        <f>Tabla1[[#This Row],[Precio unitario]]*Tabla1[[#This Row],[Cantidad]]</f>
        <v>13440</v>
      </c>
      <c r="R311" s="12">
        <v>1344</v>
      </c>
    </row>
    <row r="312" spans="2:18" x14ac:dyDescent="0.25">
      <c r="B312" s="8">
        <v>1361</v>
      </c>
      <c r="C312" s="5">
        <v>43414</v>
      </c>
      <c r="D312" s="8">
        <v>10</v>
      </c>
      <c r="E312" t="s">
        <v>14</v>
      </c>
      <c r="F312" t="s">
        <v>33</v>
      </c>
      <c r="G312" t="s">
        <v>34</v>
      </c>
      <c r="H312" t="s">
        <v>48</v>
      </c>
      <c r="I312" t="s">
        <v>32</v>
      </c>
      <c r="J312" s="5">
        <v>43416</v>
      </c>
      <c r="K312" t="s">
        <v>54</v>
      </c>
      <c r="L312" t="s">
        <v>59</v>
      </c>
      <c r="M312" t="s">
        <v>70</v>
      </c>
      <c r="N312" t="s">
        <v>91</v>
      </c>
      <c r="O312" s="12">
        <v>140</v>
      </c>
      <c r="P312">
        <v>20</v>
      </c>
      <c r="Q312" s="2">
        <f>Tabla1[[#This Row],[Precio unitario]]*Tabla1[[#This Row],[Cantidad]]</f>
        <v>2800</v>
      </c>
      <c r="R312" s="12">
        <v>280</v>
      </c>
    </row>
    <row r="313" spans="2:18" x14ac:dyDescent="0.25">
      <c r="B313" s="8">
        <v>1363</v>
      </c>
      <c r="C313" s="5">
        <v>43414</v>
      </c>
      <c r="D313" s="8">
        <v>10</v>
      </c>
      <c r="E313" t="s">
        <v>14</v>
      </c>
      <c r="F313" t="s">
        <v>33</v>
      </c>
      <c r="G313" t="s">
        <v>34</v>
      </c>
      <c r="H313" t="s">
        <v>48</v>
      </c>
      <c r="I313" t="s">
        <v>32</v>
      </c>
      <c r="J313" s="5"/>
      <c r="K313" t="s">
        <v>55</v>
      </c>
      <c r="L313"/>
      <c r="M313" t="s">
        <v>62</v>
      </c>
      <c r="N313" t="s">
        <v>91</v>
      </c>
      <c r="O313" s="12">
        <v>49</v>
      </c>
      <c r="P313">
        <v>11</v>
      </c>
      <c r="Q313" s="2">
        <f>Tabla1[[#This Row],[Precio unitario]]*Tabla1[[#This Row],[Cantidad]]</f>
        <v>539</v>
      </c>
      <c r="R313" s="12">
        <v>52.283000000000001</v>
      </c>
    </row>
    <row r="314" spans="2:18" x14ac:dyDescent="0.25">
      <c r="B314" s="8">
        <v>1364</v>
      </c>
      <c r="C314" s="5">
        <v>43415</v>
      </c>
      <c r="D314" s="8">
        <v>11</v>
      </c>
      <c r="E314" t="s">
        <v>16</v>
      </c>
      <c r="F314" t="s">
        <v>37</v>
      </c>
      <c r="G314" t="s">
        <v>37</v>
      </c>
      <c r="H314" t="s">
        <v>45</v>
      </c>
      <c r="I314" t="s">
        <v>36</v>
      </c>
      <c r="J314" s="5"/>
      <c r="K314" t="s">
        <v>56</v>
      </c>
      <c r="L314"/>
      <c r="M314" t="s">
        <v>74</v>
      </c>
      <c r="N314" t="s">
        <v>84</v>
      </c>
      <c r="O314" s="12">
        <v>560</v>
      </c>
      <c r="P314">
        <v>78</v>
      </c>
      <c r="Q314" s="2">
        <f>Tabla1[[#This Row],[Precio unitario]]*Tabla1[[#This Row],[Cantidad]]</f>
        <v>43680</v>
      </c>
      <c r="R314" s="12">
        <v>4193.28</v>
      </c>
    </row>
    <row r="315" spans="2:18" x14ac:dyDescent="0.25">
      <c r="B315" s="8">
        <v>1365</v>
      </c>
      <c r="C315" s="5">
        <v>43405</v>
      </c>
      <c r="D315" s="8">
        <v>1</v>
      </c>
      <c r="E315" t="s">
        <v>17</v>
      </c>
      <c r="F315" t="s">
        <v>29</v>
      </c>
      <c r="G315" t="s">
        <v>30</v>
      </c>
      <c r="H315" t="s">
        <v>51</v>
      </c>
      <c r="I315" t="s">
        <v>31</v>
      </c>
      <c r="J315" s="5"/>
      <c r="K315" t="s">
        <v>56</v>
      </c>
      <c r="L315"/>
      <c r="M315" t="s">
        <v>68</v>
      </c>
      <c r="N315" t="s">
        <v>86</v>
      </c>
      <c r="O315" s="12">
        <v>257.59999999999997</v>
      </c>
      <c r="P315">
        <v>76</v>
      </c>
      <c r="Q315" s="2">
        <f>Tabla1[[#This Row],[Precio unitario]]*Tabla1[[#This Row],[Cantidad]]</f>
        <v>19577.599999999999</v>
      </c>
      <c r="R315" s="12">
        <v>2016.4928</v>
      </c>
    </row>
    <row r="316" spans="2:18" x14ac:dyDescent="0.25">
      <c r="B316" s="8">
        <v>1366</v>
      </c>
      <c r="C316" s="5">
        <v>43432</v>
      </c>
      <c r="D316" s="8">
        <v>28</v>
      </c>
      <c r="E316" t="s">
        <v>13</v>
      </c>
      <c r="F316" t="s">
        <v>24</v>
      </c>
      <c r="G316" t="s">
        <v>38</v>
      </c>
      <c r="H316" t="s">
        <v>45</v>
      </c>
      <c r="I316" t="s">
        <v>36</v>
      </c>
      <c r="J316" s="5">
        <v>43434</v>
      </c>
      <c r="K316" t="s">
        <v>56</v>
      </c>
      <c r="L316" t="s">
        <v>59</v>
      </c>
      <c r="M316" t="s">
        <v>65</v>
      </c>
      <c r="N316" t="s">
        <v>82</v>
      </c>
      <c r="O316" s="12">
        <v>644</v>
      </c>
      <c r="P316">
        <v>57</v>
      </c>
      <c r="Q316" s="2">
        <f>Tabla1[[#This Row],[Precio unitario]]*Tabla1[[#This Row],[Cantidad]]</f>
        <v>36708</v>
      </c>
      <c r="R316" s="12">
        <v>3817.6319999999996</v>
      </c>
    </row>
    <row r="317" spans="2:18" x14ac:dyDescent="0.25">
      <c r="B317" s="8">
        <v>1367</v>
      </c>
      <c r="C317" s="5">
        <v>43413</v>
      </c>
      <c r="D317" s="8">
        <v>9</v>
      </c>
      <c r="E317" t="s">
        <v>18</v>
      </c>
      <c r="F317" t="s">
        <v>25</v>
      </c>
      <c r="G317" t="s">
        <v>26</v>
      </c>
      <c r="H317" t="s">
        <v>52</v>
      </c>
      <c r="I317" t="s">
        <v>39</v>
      </c>
      <c r="J317" s="5">
        <v>43415</v>
      </c>
      <c r="K317" t="s">
        <v>55</v>
      </c>
      <c r="L317" t="s">
        <v>58</v>
      </c>
      <c r="M317" t="s">
        <v>66</v>
      </c>
      <c r="N317" t="s">
        <v>83</v>
      </c>
      <c r="O317" s="12">
        <v>135.1</v>
      </c>
      <c r="P317">
        <v>14</v>
      </c>
      <c r="Q317" s="2">
        <f>Tabla1[[#This Row],[Precio unitario]]*Tabla1[[#This Row],[Cantidad]]</f>
        <v>1891.3999999999999</v>
      </c>
      <c r="R317" s="12">
        <v>181.5744</v>
      </c>
    </row>
    <row r="318" spans="2:18" x14ac:dyDescent="0.25">
      <c r="B318" s="8">
        <v>1368</v>
      </c>
      <c r="C318" s="5">
        <v>43461</v>
      </c>
      <c r="D318" s="8">
        <v>27</v>
      </c>
      <c r="E318" t="s">
        <v>6</v>
      </c>
      <c r="F318" t="s">
        <v>41</v>
      </c>
      <c r="G318" t="s">
        <v>42</v>
      </c>
      <c r="H318" t="s">
        <v>49</v>
      </c>
      <c r="I318" t="s">
        <v>39</v>
      </c>
      <c r="J318" s="5">
        <v>43463</v>
      </c>
      <c r="K318" t="s">
        <v>54</v>
      </c>
      <c r="L318" t="s">
        <v>58</v>
      </c>
      <c r="M318" t="s">
        <v>61</v>
      </c>
      <c r="N318" t="s">
        <v>82</v>
      </c>
      <c r="O318" s="12">
        <v>196</v>
      </c>
      <c r="P318">
        <v>14</v>
      </c>
      <c r="Q318" s="2">
        <f>Tabla1[[#This Row],[Precio unitario]]*Tabla1[[#This Row],[Cantidad]]</f>
        <v>2744</v>
      </c>
      <c r="R318" s="12">
        <v>277.14400000000006</v>
      </c>
    </row>
    <row r="319" spans="2:18" x14ac:dyDescent="0.25">
      <c r="B319" s="8">
        <v>1369</v>
      </c>
      <c r="C319" s="5">
        <v>43461</v>
      </c>
      <c r="D319" s="8">
        <v>27</v>
      </c>
      <c r="E319" t="s">
        <v>6</v>
      </c>
      <c r="F319" t="s">
        <v>41</v>
      </c>
      <c r="G319" t="s">
        <v>42</v>
      </c>
      <c r="H319" t="s">
        <v>49</v>
      </c>
      <c r="I319" t="s">
        <v>39</v>
      </c>
      <c r="J319" s="5">
        <v>43463</v>
      </c>
      <c r="K319" t="s">
        <v>54</v>
      </c>
      <c r="L319" t="s">
        <v>58</v>
      </c>
      <c r="M319" t="s">
        <v>62</v>
      </c>
      <c r="N319" t="s">
        <v>91</v>
      </c>
      <c r="O319" s="12">
        <v>49</v>
      </c>
      <c r="P319">
        <v>70</v>
      </c>
      <c r="Q319" s="2">
        <f>Tabla1[[#This Row],[Precio unitario]]*Tabla1[[#This Row],[Cantidad]]</f>
        <v>3430</v>
      </c>
      <c r="R319" s="12">
        <v>353.28999999999996</v>
      </c>
    </row>
    <row r="320" spans="2:18" x14ac:dyDescent="0.25">
      <c r="B320" s="8">
        <v>1370</v>
      </c>
      <c r="C320" s="5">
        <v>43438</v>
      </c>
      <c r="D320" s="8">
        <v>4</v>
      </c>
      <c r="E320" t="s">
        <v>7</v>
      </c>
      <c r="F320" t="s">
        <v>35</v>
      </c>
      <c r="G320" t="s">
        <v>35</v>
      </c>
      <c r="H320" t="s">
        <v>46</v>
      </c>
      <c r="I320" t="s">
        <v>32</v>
      </c>
      <c r="J320" s="5">
        <v>43440</v>
      </c>
      <c r="K320" t="s">
        <v>55</v>
      </c>
      <c r="L320" t="s">
        <v>59</v>
      </c>
      <c r="M320" t="s">
        <v>63</v>
      </c>
      <c r="N320" t="s">
        <v>91</v>
      </c>
      <c r="O320" s="12">
        <v>420</v>
      </c>
      <c r="P320">
        <v>100</v>
      </c>
      <c r="Q320" s="2">
        <f>Tabla1[[#This Row],[Precio unitario]]*Tabla1[[#This Row],[Cantidad]]</f>
        <v>42000</v>
      </c>
      <c r="R320" s="12">
        <v>4074</v>
      </c>
    </row>
    <row r="321" spans="2:18" x14ac:dyDescent="0.25">
      <c r="B321" s="8">
        <v>1371</v>
      </c>
      <c r="C321" s="5">
        <v>43438</v>
      </c>
      <c r="D321" s="8">
        <v>4</v>
      </c>
      <c r="E321" t="s">
        <v>7</v>
      </c>
      <c r="F321" t="s">
        <v>35</v>
      </c>
      <c r="G321" t="s">
        <v>35</v>
      </c>
      <c r="H321" t="s">
        <v>46</v>
      </c>
      <c r="I321" t="s">
        <v>32</v>
      </c>
      <c r="J321" s="5">
        <v>43440</v>
      </c>
      <c r="K321" t="s">
        <v>55</v>
      </c>
      <c r="L321" t="s">
        <v>59</v>
      </c>
      <c r="M321" t="s">
        <v>64</v>
      </c>
      <c r="N321" t="s">
        <v>91</v>
      </c>
      <c r="O321" s="12">
        <v>742</v>
      </c>
      <c r="P321">
        <v>27</v>
      </c>
      <c r="Q321" s="2">
        <f>Tabla1[[#This Row],[Precio unitario]]*Tabla1[[#This Row],[Cantidad]]</f>
        <v>20034</v>
      </c>
      <c r="R321" s="12">
        <v>2003.3999999999999</v>
      </c>
    </row>
    <row r="322" spans="2:18" x14ac:dyDescent="0.25">
      <c r="B322" s="8">
        <v>1372</v>
      </c>
      <c r="C322" s="5">
        <v>43438</v>
      </c>
      <c r="D322" s="8">
        <v>4</v>
      </c>
      <c r="E322" t="s">
        <v>7</v>
      </c>
      <c r="F322" t="s">
        <v>35</v>
      </c>
      <c r="G322" t="s">
        <v>35</v>
      </c>
      <c r="H322" t="s">
        <v>46</v>
      </c>
      <c r="I322" t="s">
        <v>32</v>
      </c>
      <c r="J322" s="5">
        <v>43440</v>
      </c>
      <c r="K322" t="s">
        <v>55</v>
      </c>
      <c r="L322" t="s">
        <v>59</v>
      </c>
      <c r="M322" t="s">
        <v>62</v>
      </c>
      <c r="N322" t="s">
        <v>91</v>
      </c>
      <c r="O322" s="12">
        <v>49</v>
      </c>
      <c r="P322">
        <v>70</v>
      </c>
      <c r="Q322" s="2">
        <f>Tabla1[[#This Row],[Precio unitario]]*Tabla1[[#This Row],[Cantidad]]</f>
        <v>3430</v>
      </c>
      <c r="R322" s="12">
        <v>336.14</v>
      </c>
    </row>
    <row r="323" spans="2:18" x14ac:dyDescent="0.25">
      <c r="B323" s="8">
        <v>1373</v>
      </c>
      <c r="C323" s="5">
        <v>43446</v>
      </c>
      <c r="D323" s="8">
        <v>12</v>
      </c>
      <c r="E323" t="s">
        <v>8</v>
      </c>
      <c r="F323" t="s">
        <v>41</v>
      </c>
      <c r="G323" t="s">
        <v>42</v>
      </c>
      <c r="H323" t="s">
        <v>49</v>
      </c>
      <c r="I323" t="s">
        <v>39</v>
      </c>
      <c r="J323" s="5">
        <v>43448</v>
      </c>
      <c r="K323" t="s">
        <v>54</v>
      </c>
      <c r="L323" t="s">
        <v>59</v>
      </c>
      <c r="M323" t="s">
        <v>75</v>
      </c>
      <c r="N323" t="s">
        <v>82</v>
      </c>
      <c r="O323" s="12">
        <v>252</v>
      </c>
      <c r="P323">
        <v>57</v>
      </c>
      <c r="Q323" s="2">
        <f>Tabla1[[#This Row],[Precio unitario]]*Tabla1[[#This Row],[Cantidad]]</f>
        <v>14364</v>
      </c>
      <c r="R323" s="12">
        <v>1436.4</v>
      </c>
    </row>
    <row r="324" spans="2:18" x14ac:dyDescent="0.25">
      <c r="B324" s="8">
        <v>1374</v>
      </c>
      <c r="C324" s="5">
        <v>43446</v>
      </c>
      <c r="D324" s="8">
        <v>12</v>
      </c>
      <c r="E324" t="s">
        <v>8</v>
      </c>
      <c r="F324" t="s">
        <v>41</v>
      </c>
      <c r="G324" t="s">
        <v>42</v>
      </c>
      <c r="H324" t="s">
        <v>49</v>
      </c>
      <c r="I324" t="s">
        <v>39</v>
      </c>
      <c r="J324" s="5">
        <v>43448</v>
      </c>
      <c r="K324" t="s">
        <v>54</v>
      </c>
      <c r="L324" t="s">
        <v>59</v>
      </c>
      <c r="M324" t="s">
        <v>65</v>
      </c>
      <c r="N324" t="s">
        <v>82</v>
      </c>
      <c r="O324" s="12">
        <v>644</v>
      </c>
      <c r="P324">
        <v>83</v>
      </c>
      <c r="Q324" s="2">
        <f>Tabla1[[#This Row],[Precio unitario]]*Tabla1[[#This Row],[Cantidad]]</f>
        <v>53452</v>
      </c>
      <c r="R324" s="12">
        <v>5238.2960000000003</v>
      </c>
    </row>
    <row r="325" spans="2:18" x14ac:dyDescent="0.25">
      <c r="B325" s="8">
        <v>1375</v>
      </c>
      <c r="C325" s="5">
        <v>43442</v>
      </c>
      <c r="D325" s="8">
        <v>8</v>
      </c>
      <c r="E325" t="s">
        <v>9</v>
      </c>
      <c r="F325" t="s">
        <v>23</v>
      </c>
      <c r="G325" t="s">
        <v>22</v>
      </c>
      <c r="H325" t="s">
        <v>51</v>
      </c>
      <c r="I325" t="s">
        <v>31</v>
      </c>
      <c r="J325" s="5">
        <v>43444</v>
      </c>
      <c r="K325" t="s">
        <v>56</v>
      </c>
      <c r="L325" t="s">
        <v>59</v>
      </c>
      <c r="M325" t="s">
        <v>76</v>
      </c>
      <c r="N325" t="s">
        <v>92</v>
      </c>
      <c r="O325" s="12">
        <v>128.79999999999998</v>
      </c>
      <c r="P325">
        <v>76</v>
      </c>
      <c r="Q325" s="2">
        <f>Tabla1[[#This Row],[Precio unitario]]*Tabla1[[#This Row],[Cantidad]]</f>
        <v>9788.7999999999993</v>
      </c>
      <c r="R325" s="12">
        <v>939.72479999999996</v>
      </c>
    </row>
    <row r="326" spans="2:18" x14ac:dyDescent="0.25">
      <c r="B326" s="8">
        <v>1376</v>
      </c>
      <c r="C326" s="5">
        <v>43438</v>
      </c>
      <c r="D326" s="8">
        <v>4</v>
      </c>
      <c r="E326" t="s">
        <v>7</v>
      </c>
      <c r="F326" t="s">
        <v>35</v>
      </c>
      <c r="G326" t="s">
        <v>35</v>
      </c>
      <c r="H326" t="s">
        <v>46</v>
      </c>
      <c r="I326" t="s">
        <v>32</v>
      </c>
      <c r="J326" s="5">
        <v>43440</v>
      </c>
      <c r="K326" t="s">
        <v>56</v>
      </c>
      <c r="L326" t="s">
        <v>58</v>
      </c>
      <c r="M326" t="s">
        <v>76</v>
      </c>
      <c r="N326" t="s">
        <v>92</v>
      </c>
      <c r="O326" s="12">
        <v>128.79999999999998</v>
      </c>
      <c r="P326">
        <v>80</v>
      </c>
      <c r="Q326" s="2">
        <f>Tabla1[[#This Row],[Precio unitario]]*Tabla1[[#This Row],[Cantidad]]</f>
        <v>10303.999999999998</v>
      </c>
      <c r="R326" s="12">
        <v>1020.096</v>
      </c>
    </row>
    <row r="327" spans="2:18" x14ac:dyDescent="0.25">
      <c r="B327" s="8">
        <v>1377</v>
      </c>
      <c r="C327" s="5">
        <v>43463</v>
      </c>
      <c r="D327" s="8">
        <v>29</v>
      </c>
      <c r="E327" t="s">
        <v>10</v>
      </c>
      <c r="F327" t="s">
        <v>40</v>
      </c>
      <c r="G327" t="s">
        <v>26</v>
      </c>
      <c r="H327" t="s">
        <v>47</v>
      </c>
      <c r="I327" t="s">
        <v>39</v>
      </c>
      <c r="J327" s="5">
        <v>43465</v>
      </c>
      <c r="K327" t="s">
        <v>54</v>
      </c>
      <c r="L327" t="s">
        <v>58</v>
      </c>
      <c r="M327" t="s">
        <v>1</v>
      </c>
      <c r="N327" t="s">
        <v>93</v>
      </c>
      <c r="O327" s="12">
        <v>178.5</v>
      </c>
      <c r="P327">
        <v>47</v>
      </c>
      <c r="Q327" s="2">
        <f>Tabla1[[#This Row],[Precio unitario]]*Tabla1[[#This Row],[Cantidad]]</f>
        <v>8389.5</v>
      </c>
      <c r="R327" s="12">
        <v>830.56050000000005</v>
      </c>
    </row>
    <row r="328" spans="2:18" x14ac:dyDescent="0.25">
      <c r="B328" s="8">
        <v>1378</v>
      </c>
      <c r="C328" s="5">
        <v>43437</v>
      </c>
      <c r="D328" s="8">
        <v>3</v>
      </c>
      <c r="E328" t="s">
        <v>11</v>
      </c>
      <c r="F328" t="s">
        <v>43</v>
      </c>
      <c r="G328" t="s">
        <v>44</v>
      </c>
      <c r="H328" t="s">
        <v>49</v>
      </c>
      <c r="I328" t="s">
        <v>39</v>
      </c>
      <c r="J328" s="5">
        <v>43439</v>
      </c>
      <c r="K328" t="s">
        <v>54</v>
      </c>
      <c r="L328" t="s">
        <v>60</v>
      </c>
      <c r="M328" t="s">
        <v>66</v>
      </c>
      <c r="N328" t="s">
        <v>83</v>
      </c>
      <c r="O328" s="12">
        <v>135.1</v>
      </c>
      <c r="P328">
        <v>96</v>
      </c>
      <c r="Q328" s="2">
        <f>Tabla1[[#This Row],[Precio unitario]]*Tabla1[[#This Row],[Cantidad]]</f>
        <v>12969.599999999999</v>
      </c>
      <c r="R328" s="12">
        <v>1322.8992000000003</v>
      </c>
    </row>
    <row r="329" spans="2:18" x14ac:dyDescent="0.25">
      <c r="B329" s="8">
        <v>1379</v>
      </c>
      <c r="C329" s="5">
        <v>43440</v>
      </c>
      <c r="D329" s="8">
        <v>6</v>
      </c>
      <c r="E329" t="s">
        <v>12</v>
      </c>
      <c r="F329" t="s">
        <v>27</v>
      </c>
      <c r="G329" t="s">
        <v>28</v>
      </c>
      <c r="H329" t="s">
        <v>50</v>
      </c>
      <c r="I329" t="s">
        <v>31</v>
      </c>
      <c r="J329" s="5">
        <v>43442</v>
      </c>
      <c r="K329" t="s">
        <v>54</v>
      </c>
      <c r="L329" t="s">
        <v>59</v>
      </c>
      <c r="M329" t="s">
        <v>74</v>
      </c>
      <c r="N329" t="s">
        <v>84</v>
      </c>
      <c r="O329" s="12">
        <v>560</v>
      </c>
      <c r="P329">
        <v>32</v>
      </c>
      <c r="Q329" s="2">
        <f>Tabla1[[#This Row],[Precio unitario]]*Tabla1[[#This Row],[Cantidad]]</f>
        <v>17920</v>
      </c>
      <c r="R329" s="12">
        <v>1881.6000000000001</v>
      </c>
    </row>
    <row r="330" spans="2:18" x14ac:dyDescent="0.25">
      <c r="B330" s="8">
        <v>1380</v>
      </c>
      <c r="C330" s="5">
        <v>43462</v>
      </c>
      <c r="D330" s="8">
        <v>28</v>
      </c>
      <c r="E330" t="s">
        <v>13</v>
      </c>
      <c r="F330" t="s">
        <v>24</v>
      </c>
      <c r="G330" t="s">
        <v>38</v>
      </c>
      <c r="H330" t="s">
        <v>45</v>
      </c>
      <c r="I330" t="s">
        <v>36</v>
      </c>
      <c r="J330" s="5">
        <v>43464</v>
      </c>
      <c r="K330" t="s">
        <v>56</v>
      </c>
      <c r="L330" t="s">
        <v>58</v>
      </c>
      <c r="M330" t="s">
        <v>65</v>
      </c>
      <c r="N330" t="s">
        <v>82</v>
      </c>
      <c r="O330" s="12">
        <v>644</v>
      </c>
      <c r="P330">
        <v>16</v>
      </c>
      <c r="Q330" s="2">
        <f>Tabla1[[#This Row],[Precio unitario]]*Tabla1[[#This Row],[Cantidad]]</f>
        <v>10304</v>
      </c>
      <c r="R330" s="12">
        <v>1030.4000000000001</v>
      </c>
    </row>
    <row r="331" spans="2:18" x14ac:dyDescent="0.25">
      <c r="B331" s="8">
        <v>1381</v>
      </c>
      <c r="C331" s="5">
        <v>43442</v>
      </c>
      <c r="D331" s="8">
        <v>8</v>
      </c>
      <c r="E331" t="s">
        <v>9</v>
      </c>
      <c r="F331" t="s">
        <v>23</v>
      </c>
      <c r="G331" t="s">
        <v>22</v>
      </c>
      <c r="H331" t="s">
        <v>51</v>
      </c>
      <c r="I331" t="s">
        <v>31</v>
      </c>
      <c r="J331" s="5">
        <v>43444</v>
      </c>
      <c r="K331" t="s">
        <v>56</v>
      </c>
      <c r="L331" t="s">
        <v>58</v>
      </c>
      <c r="M331" t="s">
        <v>1</v>
      </c>
      <c r="N331" t="s">
        <v>93</v>
      </c>
      <c r="O331" s="12">
        <v>178.5</v>
      </c>
      <c r="P331">
        <v>41</v>
      </c>
      <c r="Q331" s="2">
        <f>Tabla1[[#This Row],[Precio unitario]]*Tabla1[[#This Row],[Cantidad]]</f>
        <v>7318.5</v>
      </c>
      <c r="R331" s="12">
        <v>717.21299999999997</v>
      </c>
    </row>
    <row r="332" spans="2:18" x14ac:dyDescent="0.25">
      <c r="B332" s="8">
        <v>1382</v>
      </c>
      <c r="C332" s="5">
        <v>43444</v>
      </c>
      <c r="D332" s="8">
        <v>10</v>
      </c>
      <c r="E332" t="s">
        <v>14</v>
      </c>
      <c r="F332" t="s">
        <v>33</v>
      </c>
      <c r="G332" t="s">
        <v>34</v>
      </c>
      <c r="H332" t="s">
        <v>48</v>
      </c>
      <c r="I332" t="s">
        <v>32</v>
      </c>
      <c r="J332" s="5">
        <v>43446</v>
      </c>
      <c r="K332" t="s">
        <v>54</v>
      </c>
      <c r="L332" t="s">
        <v>59</v>
      </c>
      <c r="M332" t="s">
        <v>77</v>
      </c>
      <c r="N332" t="s">
        <v>82</v>
      </c>
      <c r="O332" s="12">
        <v>41.86</v>
      </c>
      <c r="P332">
        <v>41</v>
      </c>
      <c r="Q332" s="2">
        <f>Tabla1[[#This Row],[Precio unitario]]*Tabla1[[#This Row],[Cantidad]]</f>
        <v>1716.26</v>
      </c>
      <c r="R332" s="12">
        <v>180.20730000000003</v>
      </c>
    </row>
    <row r="333" spans="2:18" x14ac:dyDescent="0.25">
      <c r="B333" s="8">
        <v>1383</v>
      </c>
      <c r="C333" s="5">
        <v>43441</v>
      </c>
      <c r="D333" s="8">
        <v>7</v>
      </c>
      <c r="E333" t="s">
        <v>15</v>
      </c>
      <c r="F333" t="s">
        <v>107</v>
      </c>
      <c r="G333" t="s">
        <v>107</v>
      </c>
      <c r="H333" t="s">
        <v>51</v>
      </c>
      <c r="I333" t="s">
        <v>31</v>
      </c>
      <c r="J333" s="5"/>
      <c r="L333"/>
      <c r="M333" t="s">
        <v>65</v>
      </c>
      <c r="N333" t="s">
        <v>82</v>
      </c>
      <c r="O333" s="12">
        <v>644</v>
      </c>
      <c r="P333">
        <v>41</v>
      </c>
      <c r="Q333" s="2">
        <f>Tabla1[[#This Row],[Precio unitario]]*Tabla1[[#This Row],[Cantidad]]</f>
        <v>26404</v>
      </c>
      <c r="R333" s="12">
        <v>2719.6120000000005</v>
      </c>
    </row>
    <row r="334" spans="2:18" x14ac:dyDescent="0.25">
      <c r="B334" s="8">
        <v>1384</v>
      </c>
      <c r="C334" s="5">
        <v>43444</v>
      </c>
      <c r="D334" s="8">
        <v>10</v>
      </c>
      <c r="E334" t="s">
        <v>14</v>
      </c>
      <c r="F334" t="s">
        <v>33</v>
      </c>
      <c r="G334" t="s">
        <v>34</v>
      </c>
      <c r="H334" t="s">
        <v>48</v>
      </c>
      <c r="I334" t="s">
        <v>32</v>
      </c>
      <c r="J334" s="5">
        <v>43446</v>
      </c>
      <c r="K334" t="s">
        <v>55</v>
      </c>
      <c r="L334"/>
      <c r="M334" t="s">
        <v>78</v>
      </c>
      <c r="N334" t="s">
        <v>94</v>
      </c>
      <c r="O334" s="12">
        <v>350</v>
      </c>
      <c r="P334">
        <v>94</v>
      </c>
      <c r="Q334" s="2">
        <f>Tabla1[[#This Row],[Precio unitario]]*Tabla1[[#This Row],[Cantidad]]</f>
        <v>32900</v>
      </c>
      <c r="R334" s="12">
        <v>3290</v>
      </c>
    </row>
    <row r="335" spans="2:18" x14ac:dyDescent="0.25">
      <c r="B335" s="8">
        <v>1385</v>
      </c>
      <c r="C335" s="5">
        <v>43444</v>
      </c>
      <c r="D335" s="8">
        <v>10</v>
      </c>
      <c r="E335" t="s">
        <v>14</v>
      </c>
      <c r="F335" t="s">
        <v>33</v>
      </c>
      <c r="G335" t="s">
        <v>34</v>
      </c>
      <c r="H335" t="s">
        <v>48</v>
      </c>
      <c r="I335" t="s">
        <v>32</v>
      </c>
      <c r="J335" s="5">
        <v>43446</v>
      </c>
      <c r="K335" t="s">
        <v>55</v>
      </c>
      <c r="L335"/>
      <c r="M335" t="s">
        <v>67</v>
      </c>
      <c r="N335" t="s">
        <v>85</v>
      </c>
      <c r="O335" s="12">
        <v>308</v>
      </c>
      <c r="P335">
        <v>20</v>
      </c>
      <c r="Q335" s="2">
        <f>Tabla1[[#This Row],[Precio unitario]]*Tabla1[[#This Row],[Cantidad]]</f>
        <v>6160</v>
      </c>
      <c r="R335" s="12">
        <v>646.80000000000007</v>
      </c>
    </row>
    <row r="336" spans="2:18" x14ac:dyDescent="0.25">
      <c r="B336" s="8">
        <v>1386</v>
      </c>
      <c r="C336" s="5">
        <v>43444</v>
      </c>
      <c r="D336" s="8">
        <v>10</v>
      </c>
      <c r="E336" t="s">
        <v>14</v>
      </c>
      <c r="F336" t="s">
        <v>33</v>
      </c>
      <c r="G336" t="s">
        <v>34</v>
      </c>
      <c r="H336" t="s">
        <v>48</v>
      </c>
      <c r="I336" t="s">
        <v>32</v>
      </c>
      <c r="J336" s="5">
        <v>43446</v>
      </c>
      <c r="K336" t="s">
        <v>55</v>
      </c>
      <c r="L336"/>
      <c r="M336" t="s">
        <v>76</v>
      </c>
      <c r="N336" t="s">
        <v>92</v>
      </c>
      <c r="O336" s="12">
        <v>128.79999999999998</v>
      </c>
      <c r="P336">
        <v>13</v>
      </c>
      <c r="Q336" s="2">
        <f>Tabla1[[#This Row],[Precio unitario]]*Tabla1[[#This Row],[Cantidad]]</f>
        <v>1674.3999999999999</v>
      </c>
      <c r="R336" s="12">
        <v>174.13760000000002</v>
      </c>
    </row>
    <row r="337" spans="2:18" x14ac:dyDescent="0.25">
      <c r="B337" s="8">
        <v>1387</v>
      </c>
      <c r="C337" s="5">
        <v>43445</v>
      </c>
      <c r="D337" s="8">
        <v>11</v>
      </c>
      <c r="E337" t="s">
        <v>16</v>
      </c>
      <c r="F337" t="s">
        <v>37</v>
      </c>
      <c r="G337" t="s">
        <v>37</v>
      </c>
      <c r="H337" t="s">
        <v>45</v>
      </c>
      <c r="I337" t="s">
        <v>36</v>
      </c>
      <c r="J337" s="5"/>
      <c r="K337" t="s">
        <v>56</v>
      </c>
      <c r="L337"/>
      <c r="M337" t="s">
        <v>62</v>
      </c>
      <c r="N337" t="s">
        <v>91</v>
      </c>
      <c r="O337" s="12">
        <v>49</v>
      </c>
      <c r="P337">
        <v>74</v>
      </c>
      <c r="Q337" s="2">
        <f>Tabla1[[#This Row],[Precio unitario]]*Tabla1[[#This Row],[Cantidad]]</f>
        <v>3626</v>
      </c>
      <c r="R337" s="12">
        <v>377.10400000000004</v>
      </c>
    </row>
    <row r="338" spans="2:18" x14ac:dyDescent="0.25">
      <c r="B338" s="8">
        <v>1388</v>
      </c>
      <c r="C338" s="5">
        <v>43445</v>
      </c>
      <c r="D338" s="8">
        <v>11</v>
      </c>
      <c r="E338" t="s">
        <v>16</v>
      </c>
      <c r="F338" t="s">
        <v>37</v>
      </c>
      <c r="G338" t="s">
        <v>37</v>
      </c>
      <c r="H338" t="s">
        <v>45</v>
      </c>
      <c r="I338" t="s">
        <v>36</v>
      </c>
      <c r="J338" s="5"/>
      <c r="K338" t="s">
        <v>56</v>
      </c>
      <c r="L338"/>
      <c r="M338" t="s">
        <v>77</v>
      </c>
      <c r="N338" t="s">
        <v>82</v>
      </c>
      <c r="O338" s="12">
        <v>41.86</v>
      </c>
      <c r="P338">
        <v>53</v>
      </c>
      <c r="Q338" s="2">
        <f>Tabla1[[#This Row],[Precio unitario]]*Tabla1[[#This Row],[Cantidad]]</f>
        <v>2218.58</v>
      </c>
      <c r="R338" s="12">
        <v>224.07658000000004</v>
      </c>
    </row>
    <row r="339" spans="2:18" x14ac:dyDescent="0.25">
      <c r="B339" s="8">
        <v>1389</v>
      </c>
      <c r="C339" s="5">
        <v>43435</v>
      </c>
      <c r="D339" s="8">
        <v>1</v>
      </c>
      <c r="E339" t="s">
        <v>17</v>
      </c>
      <c r="F339" t="s">
        <v>29</v>
      </c>
      <c r="G339" t="s">
        <v>30</v>
      </c>
      <c r="H339" t="s">
        <v>51</v>
      </c>
      <c r="I339" t="s">
        <v>31</v>
      </c>
      <c r="J339" s="5"/>
      <c r="L339"/>
      <c r="M339" t="s">
        <v>75</v>
      </c>
      <c r="N339" t="s">
        <v>82</v>
      </c>
      <c r="O339" s="12">
        <v>252</v>
      </c>
      <c r="P339">
        <v>99</v>
      </c>
      <c r="Q339" s="2">
        <f>Tabla1[[#This Row],[Precio unitario]]*Tabla1[[#This Row],[Cantidad]]</f>
        <v>24948</v>
      </c>
      <c r="R339" s="12">
        <v>2444.9040000000005</v>
      </c>
    </row>
    <row r="340" spans="2:18" x14ac:dyDescent="0.25">
      <c r="B340" s="8">
        <v>1390</v>
      </c>
      <c r="C340" s="5">
        <v>43435</v>
      </c>
      <c r="D340" s="8">
        <v>1</v>
      </c>
      <c r="E340" t="s">
        <v>17</v>
      </c>
      <c r="F340" t="s">
        <v>29</v>
      </c>
      <c r="G340" t="s">
        <v>30</v>
      </c>
      <c r="H340" t="s">
        <v>51</v>
      </c>
      <c r="I340" t="s">
        <v>31</v>
      </c>
      <c r="J340" s="5"/>
      <c r="L340"/>
      <c r="M340" t="s">
        <v>65</v>
      </c>
      <c r="N340" t="s">
        <v>82</v>
      </c>
      <c r="O340" s="12">
        <v>644</v>
      </c>
      <c r="P340">
        <v>89</v>
      </c>
      <c r="Q340" s="2">
        <f>Tabla1[[#This Row],[Precio unitario]]*Tabla1[[#This Row],[Cantidad]]</f>
        <v>57316</v>
      </c>
      <c r="R340" s="12">
        <v>5445.02</v>
      </c>
    </row>
    <row r="341" spans="2:18" x14ac:dyDescent="0.25">
      <c r="B341" s="8">
        <v>1391</v>
      </c>
      <c r="C341" s="5">
        <v>43435</v>
      </c>
      <c r="D341" s="8">
        <v>1</v>
      </c>
      <c r="E341" t="s">
        <v>17</v>
      </c>
      <c r="F341" t="s">
        <v>29</v>
      </c>
      <c r="G341" t="s">
        <v>30</v>
      </c>
      <c r="H341" t="s">
        <v>51</v>
      </c>
      <c r="I341" t="s">
        <v>31</v>
      </c>
      <c r="J341" s="5"/>
      <c r="L341"/>
      <c r="M341" t="s">
        <v>77</v>
      </c>
      <c r="N341" t="s">
        <v>82</v>
      </c>
      <c r="O341" s="12">
        <v>41.86</v>
      </c>
      <c r="P341">
        <v>64</v>
      </c>
      <c r="Q341" s="2">
        <f>Tabla1[[#This Row],[Precio unitario]]*Tabla1[[#This Row],[Cantidad]]</f>
        <v>2679.04</v>
      </c>
      <c r="R341" s="12">
        <v>273.26208000000003</v>
      </c>
    </row>
    <row r="342" spans="2:18" x14ac:dyDescent="0.25">
      <c r="B342" s="8">
        <v>1392</v>
      </c>
      <c r="C342" s="5">
        <v>43462</v>
      </c>
      <c r="D342" s="8">
        <v>28</v>
      </c>
      <c r="E342" t="s">
        <v>13</v>
      </c>
      <c r="F342" t="s">
        <v>24</v>
      </c>
      <c r="G342" t="s">
        <v>38</v>
      </c>
      <c r="H342" t="s">
        <v>45</v>
      </c>
      <c r="I342" t="s">
        <v>36</v>
      </c>
      <c r="J342" s="5">
        <v>43464</v>
      </c>
      <c r="K342" t="s">
        <v>56</v>
      </c>
      <c r="L342" t="s">
        <v>59</v>
      </c>
      <c r="M342" t="s">
        <v>66</v>
      </c>
      <c r="N342" t="s">
        <v>83</v>
      </c>
      <c r="O342" s="12">
        <v>135.1</v>
      </c>
      <c r="P342">
        <v>98</v>
      </c>
      <c r="Q342" s="2">
        <f>Tabla1[[#This Row],[Precio unitario]]*Tabla1[[#This Row],[Cantidad]]</f>
        <v>13239.8</v>
      </c>
      <c r="R342" s="12">
        <v>1350.4596000000001</v>
      </c>
    </row>
    <row r="343" spans="2:18" x14ac:dyDescent="0.25">
      <c r="B343" s="8">
        <v>1393</v>
      </c>
      <c r="C343" s="5">
        <v>43462</v>
      </c>
      <c r="D343" s="8">
        <v>28</v>
      </c>
      <c r="E343" t="s">
        <v>13</v>
      </c>
      <c r="F343" t="s">
        <v>24</v>
      </c>
      <c r="G343" t="s">
        <v>38</v>
      </c>
      <c r="H343" t="s">
        <v>45</v>
      </c>
      <c r="I343" t="s">
        <v>36</v>
      </c>
      <c r="J343" s="5">
        <v>43464</v>
      </c>
      <c r="K343" t="s">
        <v>56</v>
      </c>
      <c r="L343" t="s">
        <v>59</v>
      </c>
      <c r="M343" t="s">
        <v>68</v>
      </c>
      <c r="N343" t="s">
        <v>86</v>
      </c>
      <c r="O343" s="12">
        <v>257.59999999999997</v>
      </c>
      <c r="P343">
        <v>86</v>
      </c>
      <c r="Q343" s="2">
        <f>Tabla1[[#This Row],[Precio unitario]]*Tabla1[[#This Row],[Cantidad]]</f>
        <v>22153.599999999999</v>
      </c>
      <c r="R343" s="12">
        <v>2171.0527999999999</v>
      </c>
    </row>
    <row r="344" spans="2:18" x14ac:dyDescent="0.25">
      <c r="B344" s="8">
        <v>1394</v>
      </c>
      <c r="C344" s="5">
        <v>43443</v>
      </c>
      <c r="D344" s="8">
        <v>9</v>
      </c>
      <c r="E344" t="s">
        <v>18</v>
      </c>
      <c r="F344" t="s">
        <v>25</v>
      </c>
      <c r="G344" t="s">
        <v>26</v>
      </c>
      <c r="H344" t="s">
        <v>52</v>
      </c>
      <c r="I344" t="s">
        <v>39</v>
      </c>
      <c r="J344" s="5">
        <v>43445</v>
      </c>
      <c r="K344" t="s">
        <v>55</v>
      </c>
      <c r="L344" t="s">
        <v>58</v>
      </c>
      <c r="M344" t="s">
        <v>2</v>
      </c>
      <c r="N344" t="s">
        <v>3</v>
      </c>
      <c r="O344" s="12">
        <v>273</v>
      </c>
      <c r="P344">
        <v>20</v>
      </c>
      <c r="Q344" s="2">
        <f>Tabla1[[#This Row],[Precio unitario]]*Tabla1[[#This Row],[Cantidad]]</f>
        <v>5460</v>
      </c>
      <c r="R344" s="12">
        <v>573.30000000000007</v>
      </c>
    </row>
    <row r="345" spans="2:18" x14ac:dyDescent="0.25">
      <c r="B345" s="8">
        <v>1395</v>
      </c>
      <c r="C345" s="5">
        <v>43443</v>
      </c>
      <c r="D345" s="8">
        <v>9</v>
      </c>
      <c r="E345" t="s">
        <v>18</v>
      </c>
      <c r="F345" t="s">
        <v>25</v>
      </c>
      <c r="G345" t="s">
        <v>26</v>
      </c>
      <c r="H345" t="s">
        <v>52</v>
      </c>
      <c r="I345" t="s">
        <v>39</v>
      </c>
      <c r="J345" s="5">
        <v>43445</v>
      </c>
      <c r="K345" t="s">
        <v>55</v>
      </c>
      <c r="L345" t="s">
        <v>58</v>
      </c>
      <c r="M345" t="s">
        <v>4</v>
      </c>
      <c r="N345" t="s">
        <v>87</v>
      </c>
      <c r="O345" s="12">
        <v>487.19999999999993</v>
      </c>
      <c r="P345">
        <v>69</v>
      </c>
      <c r="Q345" s="2">
        <f>Tabla1[[#This Row],[Precio unitario]]*Tabla1[[#This Row],[Cantidad]]</f>
        <v>33616.799999999996</v>
      </c>
      <c r="R345" s="12">
        <v>3361.6800000000003</v>
      </c>
    </row>
    <row r="346" spans="2:18" x14ac:dyDescent="0.25">
      <c r="B346" s="8">
        <v>1396</v>
      </c>
      <c r="C346" s="5">
        <v>43440</v>
      </c>
      <c r="D346" s="8">
        <v>6</v>
      </c>
      <c r="E346" t="s">
        <v>12</v>
      </c>
      <c r="F346" t="s">
        <v>27</v>
      </c>
      <c r="G346" t="s">
        <v>28</v>
      </c>
      <c r="H346" t="s">
        <v>50</v>
      </c>
      <c r="I346" t="s">
        <v>31</v>
      </c>
      <c r="J346" s="5">
        <v>43442</v>
      </c>
      <c r="K346" t="s">
        <v>54</v>
      </c>
      <c r="L346" t="s">
        <v>59</v>
      </c>
      <c r="M346" t="s">
        <v>61</v>
      </c>
      <c r="N346" t="s">
        <v>82</v>
      </c>
      <c r="O346" s="12">
        <v>196</v>
      </c>
      <c r="P346">
        <v>68</v>
      </c>
      <c r="Q346" s="2">
        <f>Tabla1[[#This Row],[Precio unitario]]*Tabla1[[#This Row],[Cantidad]]</f>
        <v>13328</v>
      </c>
      <c r="R346" s="12">
        <v>1279.4879999999998</v>
      </c>
    </row>
    <row r="347" spans="2:18" x14ac:dyDescent="0.25">
      <c r="B347" s="8">
        <v>1397</v>
      </c>
      <c r="C347" s="5">
        <v>43442</v>
      </c>
      <c r="D347" s="8">
        <v>8</v>
      </c>
      <c r="E347" t="s">
        <v>9</v>
      </c>
      <c r="F347" t="s">
        <v>23</v>
      </c>
      <c r="G347" t="s">
        <v>22</v>
      </c>
      <c r="H347" t="s">
        <v>51</v>
      </c>
      <c r="I347" t="s">
        <v>31</v>
      </c>
      <c r="J347" s="5">
        <v>43444</v>
      </c>
      <c r="K347" t="s">
        <v>54</v>
      </c>
      <c r="L347" t="s">
        <v>58</v>
      </c>
      <c r="M347" t="s">
        <v>74</v>
      </c>
      <c r="N347" t="s">
        <v>84</v>
      </c>
      <c r="O347" s="12">
        <v>560</v>
      </c>
      <c r="P347">
        <v>52</v>
      </c>
      <c r="Q347" s="2">
        <f>Tabla1[[#This Row],[Precio unitario]]*Tabla1[[#This Row],[Cantidad]]</f>
        <v>29120</v>
      </c>
      <c r="R347" s="12">
        <v>2853.76</v>
      </c>
    </row>
    <row r="348" spans="2:18" x14ac:dyDescent="0.25">
      <c r="B348" s="8">
        <v>1398</v>
      </c>
      <c r="C348" s="5">
        <v>43442</v>
      </c>
      <c r="D348" s="8">
        <v>8</v>
      </c>
      <c r="E348" t="s">
        <v>9</v>
      </c>
      <c r="F348" t="s">
        <v>23</v>
      </c>
      <c r="G348" t="s">
        <v>22</v>
      </c>
      <c r="H348" t="s">
        <v>51</v>
      </c>
      <c r="I348" t="s">
        <v>31</v>
      </c>
      <c r="J348" s="5">
        <v>43444</v>
      </c>
      <c r="K348" t="s">
        <v>54</v>
      </c>
      <c r="L348" t="s">
        <v>58</v>
      </c>
      <c r="M348" t="s">
        <v>76</v>
      </c>
      <c r="N348" t="s">
        <v>92</v>
      </c>
      <c r="O348" s="12">
        <v>128.79999999999998</v>
      </c>
      <c r="P348">
        <v>40</v>
      </c>
      <c r="Q348" s="2">
        <f>Tabla1[[#This Row],[Precio unitario]]*Tabla1[[#This Row],[Cantidad]]</f>
        <v>5151.9999999999991</v>
      </c>
      <c r="R348" s="12">
        <v>540.96000000000015</v>
      </c>
    </row>
    <row r="349" spans="2:18" x14ac:dyDescent="0.25">
      <c r="B349" s="8">
        <v>1399</v>
      </c>
      <c r="C349" s="5">
        <v>43459</v>
      </c>
      <c r="D349" s="8">
        <v>25</v>
      </c>
      <c r="E349" t="s">
        <v>19</v>
      </c>
      <c r="F349" t="s">
        <v>33</v>
      </c>
      <c r="G349" t="s">
        <v>34</v>
      </c>
      <c r="H349" t="s">
        <v>48</v>
      </c>
      <c r="I349" t="s">
        <v>32</v>
      </c>
      <c r="J349" s="5">
        <v>43461</v>
      </c>
      <c r="K349" t="s">
        <v>55</v>
      </c>
      <c r="L349" t="s">
        <v>60</v>
      </c>
      <c r="M349" t="s">
        <v>73</v>
      </c>
      <c r="N349" t="s">
        <v>92</v>
      </c>
      <c r="O349" s="12">
        <v>140</v>
      </c>
      <c r="P349">
        <v>100</v>
      </c>
      <c r="Q349" s="2">
        <f>Tabla1[[#This Row],[Precio unitario]]*Tabla1[[#This Row],[Cantidad]]</f>
        <v>14000</v>
      </c>
      <c r="R349" s="12">
        <v>1372</v>
      </c>
    </row>
    <row r="350" spans="2:18" x14ac:dyDescent="0.25">
      <c r="B350" s="8">
        <v>1400</v>
      </c>
      <c r="C350" s="5">
        <v>43460</v>
      </c>
      <c r="D350" s="8">
        <v>26</v>
      </c>
      <c r="E350" t="s">
        <v>20</v>
      </c>
      <c r="F350" t="s">
        <v>37</v>
      </c>
      <c r="G350" t="s">
        <v>37</v>
      </c>
      <c r="H350" t="s">
        <v>45</v>
      </c>
      <c r="I350" t="s">
        <v>36</v>
      </c>
      <c r="J350" s="5">
        <v>43462</v>
      </c>
      <c r="K350" t="s">
        <v>56</v>
      </c>
      <c r="L350" t="s">
        <v>59</v>
      </c>
      <c r="M350" t="s">
        <v>80</v>
      </c>
      <c r="N350" t="s">
        <v>89</v>
      </c>
      <c r="O350" s="12">
        <v>298.90000000000003</v>
      </c>
      <c r="P350">
        <v>88</v>
      </c>
      <c r="Q350" s="2">
        <f>Tabla1[[#This Row],[Precio unitario]]*Tabla1[[#This Row],[Cantidad]]</f>
        <v>26303.200000000004</v>
      </c>
      <c r="R350" s="12">
        <v>2577.7136000000005</v>
      </c>
    </row>
    <row r="351" spans="2:18" x14ac:dyDescent="0.25">
      <c r="B351" s="8">
        <v>1401</v>
      </c>
      <c r="C351" s="5">
        <v>43460</v>
      </c>
      <c r="D351" s="8">
        <v>26</v>
      </c>
      <c r="E351" t="s">
        <v>20</v>
      </c>
      <c r="F351" t="s">
        <v>37</v>
      </c>
      <c r="G351" t="s">
        <v>37</v>
      </c>
      <c r="H351" t="s">
        <v>45</v>
      </c>
      <c r="I351" t="s">
        <v>36</v>
      </c>
      <c r="J351" s="5">
        <v>43462</v>
      </c>
      <c r="K351" t="s">
        <v>56</v>
      </c>
      <c r="L351" t="s">
        <v>59</v>
      </c>
      <c r="M351" t="s">
        <v>66</v>
      </c>
      <c r="N351" t="s">
        <v>83</v>
      </c>
      <c r="O351" s="12">
        <v>135.1</v>
      </c>
      <c r="P351">
        <v>46</v>
      </c>
      <c r="Q351" s="2">
        <f>Tabla1[[#This Row],[Precio unitario]]*Tabla1[[#This Row],[Cantidad]]</f>
        <v>6214.5999999999995</v>
      </c>
      <c r="R351" s="12">
        <v>596.60160000000008</v>
      </c>
    </row>
    <row r="352" spans="2:18" x14ac:dyDescent="0.25">
      <c r="B352" s="8">
        <v>1402</v>
      </c>
      <c r="C352" s="5">
        <v>43460</v>
      </c>
      <c r="D352" s="8">
        <v>26</v>
      </c>
      <c r="E352" t="s">
        <v>20</v>
      </c>
      <c r="F352" t="s">
        <v>37</v>
      </c>
      <c r="G352" t="s">
        <v>37</v>
      </c>
      <c r="H352" t="s">
        <v>45</v>
      </c>
      <c r="I352" t="s">
        <v>36</v>
      </c>
      <c r="J352" s="5">
        <v>43462</v>
      </c>
      <c r="K352" t="s">
        <v>56</v>
      </c>
      <c r="L352" t="s">
        <v>59</v>
      </c>
      <c r="M352" t="s">
        <v>68</v>
      </c>
      <c r="N352" t="s">
        <v>86</v>
      </c>
      <c r="O352" s="12">
        <v>257.59999999999997</v>
      </c>
      <c r="P352">
        <v>93</v>
      </c>
      <c r="Q352" s="2">
        <f>Tabla1[[#This Row],[Precio unitario]]*Tabla1[[#This Row],[Cantidad]]</f>
        <v>23956.799999999996</v>
      </c>
      <c r="R352" s="12">
        <v>2347.7664</v>
      </c>
    </row>
    <row r="353" spans="2:18" x14ac:dyDescent="0.25">
      <c r="B353" s="8">
        <v>1403</v>
      </c>
      <c r="C353" s="5">
        <v>43463</v>
      </c>
      <c r="D353" s="8">
        <v>29</v>
      </c>
      <c r="E353" t="s">
        <v>10</v>
      </c>
      <c r="F353" t="s">
        <v>40</v>
      </c>
      <c r="G353" t="s">
        <v>26</v>
      </c>
      <c r="H353" t="s">
        <v>47</v>
      </c>
      <c r="I353" t="s">
        <v>39</v>
      </c>
      <c r="J353" s="5">
        <v>43465</v>
      </c>
      <c r="K353" t="s">
        <v>54</v>
      </c>
      <c r="L353" t="s">
        <v>58</v>
      </c>
      <c r="M353" t="s">
        <v>61</v>
      </c>
      <c r="N353" t="s">
        <v>82</v>
      </c>
      <c r="O353" s="12">
        <v>196</v>
      </c>
      <c r="P353">
        <v>96</v>
      </c>
      <c r="Q353" s="2">
        <f>Tabla1[[#This Row],[Precio unitario]]*Tabla1[[#This Row],[Cantidad]]</f>
        <v>18816</v>
      </c>
      <c r="R353" s="12">
        <v>1975.68</v>
      </c>
    </row>
    <row r="354" spans="2:18" x14ac:dyDescent="0.25">
      <c r="B354" s="8">
        <v>1404</v>
      </c>
      <c r="C354" s="5">
        <v>43440</v>
      </c>
      <c r="D354" s="8">
        <v>6</v>
      </c>
      <c r="E354" t="s">
        <v>12</v>
      </c>
      <c r="F354" t="s">
        <v>27</v>
      </c>
      <c r="G354" t="s">
        <v>28</v>
      </c>
      <c r="H354" t="s">
        <v>50</v>
      </c>
      <c r="I354" t="s">
        <v>31</v>
      </c>
      <c r="J354" s="5">
        <v>43442</v>
      </c>
      <c r="K354" t="s">
        <v>56</v>
      </c>
      <c r="L354" t="s">
        <v>58</v>
      </c>
      <c r="M354" t="s">
        <v>1</v>
      </c>
      <c r="N354" t="s">
        <v>93</v>
      </c>
      <c r="O354" s="12">
        <v>178.5</v>
      </c>
      <c r="P354">
        <v>12</v>
      </c>
      <c r="Q354" s="2">
        <f>Tabla1[[#This Row],[Precio unitario]]*Tabla1[[#This Row],[Cantidad]]</f>
        <v>2142</v>
      </c>
      <c r="R354" s="12">
        <v>224.91000000000003</v>
      </c>
    </row>
    <row r="355" spans="2:18" x14ac:dyDescent="0.25">
      <c r="B355" s="8">
        <v>1406</v>
      </c>
      <c r="C355" s="5">
        <v>43438</v>
      </c>
      <c r="D355" s="8">
        <v>4</v>
      </c>
      <c r="E355" t="s">
        <v>7</v>
      </c>
      <c r="F355" t="s">
        <v>35</v>
      </c>
      <c r="G355" t="s">
        <v>35</v>
      </c>
      <c r="H355" t="s">
        <v>46</v>
      </c>
      <c r="I355" t="s">
        <v>32</v>
      </c>
      <c r="J355" s="5">
        <v>43440</v>
      </c>
      <c r="K355" t="s">
        <v>55</v>
      </c>
      <c r="L355" t="s">
        <v>59</v>
      </c>
      <c r="M355" t="s">
        <v>72</v>
      </c>
      <c r="N355" t="s">
        <v>94</v>
      </c>
      <c r="O355" s="12">
        <v>1134</v>
      </c>
      <c r="P355">
        <v>38</v>
      </c>
      <c r="Q355" s="2">
        <f>Tabla1[[#This Row],[Precio unitario]]*Tabla1[[#This Row],[Cantidad]]</f>
        <v>43092</v>
      </c>
      <c r="R355" s="12">
        <v>4093.7400000000002</v>
      </c>
    </row>
    <row r="356" spans="2:18" x14ac:dyDescent="0.25">
      <c r="B356" s="8">
        <v>1407</v>
      </c>
      <c r="C356" s="5">
        <v>43438</v>
      </c>
      <c r="D356" s="8">
        <v>4</v>
      </c>
      <c r="E356" t="s">
        <v>7</v>
      </c>
      <c r="F356" t="s">
        <v>35</v>
      </c>
      <c r="G356" t="s">
        <v>35</v>
      </c>
      <c r="H356" t="s">
        <v>46</v>
      </c>
      <c r="I356" t="s">
        <v>32</v>
      </c>
      <c r="J356" s="5">
        <v>43440</v>
      </c>
      <c r="K356" t="s">
        <v>55</v>
      </c>
      <c r="L356" t="s">
        <v>59</v>
      </c>
      <c r="M356" t="s">
        <v>81</v>
      </c>
      <c r="N356" t="s">
        <v>90</v>
      </c>
      <c r="O356" s="12">
        <v>98</v>
      </c>
      <c r="P356">
        <v>42</v>
      </c>
      <c r="Q356" s="2">
        <f>Tabla1[[#This Row],[Precio unitario]]*Tabla1[[#This Row],[Cantidad]]</f>
        <v>4116</v>
      </c>
      <c r="R356" s="12">
        <v>407.48400000000004</v>
      </c>
    </row>
    <row r="357" spans="2:18" x14ac:dyDescent="0.25">
      <c r="B357" s="8">
        <v>1409</v>
      </c>
      <c r="C357" s="5">
        <v>43442</v>
      </c>
      <c r="D357" s="8">
        <v>8</v>
      </c>
      <c r="E357" t="s">
        <v>9</v>
      </c>
      <c r="F357" t="s">
        <v>23</v>
      </c>
      <c r="G357" t="s">
        <v>22</v>
      </c>
      <c r="H357" t="s">
        <v>51</v>
      </c>
      <c r="I357" t="s">
        <v>31</v>
      </c>
      <c r="J357" s="5">
        <v>43444</v>
      </c>
      <c r="K357" t="s">
        <v>56</v>
      </c>
      <c r="L357" t="s">
        <v>59</v>
      </c>
      <c r="M357" t="s">
        <v>4</v>
      </c>
      <c r="N357" t="s">
        <v>87</v>
      </c>
      <c r="O357" s="12">
        <v>487.19999999999993</v>
      </c>
      <c r="P357">
        <v>100</v>
      </c>
      <c r="Q357" s="2">
        <f>Tabla1[[#This Row],[Precio unitario]]*Tabla1[[#This Row],[Cantidad]]</f>
        <v>48719.999999999993</v>
      </c>
      <c r="R357" s="12">
        <v>4823.28</v>
      </c>
    </row>
    <row r="358" spans="2:18" x14ac:dyDescent="0.25">
      <c r="B358" s="8">
        <v>1412</v>
      </c>
      <c r="C358" s="5">
        <v>43437</v>
      </c>
      <c r="D358" s="8">
        <v>3</v>
      </c>
      <c r="E358" t="s">
        <v>11</v>
      </c>
      <c r="F358" t="s">
        <v>43</v>
      </c>
      <c r="G358" t="s">
        <v>44</v>
      </c>
      <c r="H358" t="s">
        <v>49</v>
      </c>
      <c r="I358" t="s">
        <v>39</v>
      </c>
      <c r="J358" s="5">
        <v>43439</v>
      </c>
      <c r="K358" t="s">
        <v>54</v>
      </c>
      <c r="L358" t="s">
        <v>60</v>
      </c>
      <c r="M358" t="s">
        <v>69</v>
      </c>
      <c r="N358" t="s">
        <v>85</v>
      </c>
      <c r="O358" s="12">
        <v>140</v>
      </c>
      <c r="P358">
        <v>89</v>
      </c>
      <c r="Q358" s="2">
        <f>Tabla1[[#This Row],[Precio unitario]]*Tabla1[[#This Row],[Cantidad]]</f>
        <v>12460</v>
      </c>
      <c r="R358" s="12">
        <v>1221.08</v>
      </c>
    </row>
    <row r="359" spans="2:18" x14ac:dyDescent="0.25">
      <c r="B359" s="8">
        <v>1413</v>
      </c>
      <c r="C359" s="5">
        <v>43437</v>
      </c>
      <c r="D359" s="8">
        <v>3</v>
      </c>
      <c r="E359" t="s">
        <v>11</v>
      </c>
      <c r="F359" t="s">
        <v>43</v>
      </c>
      <c r="G359" t="s">
        <v>44</v>
      </c>
      <c r="H359" t="s">
        <v>49</v>
      </c>
      <c r="I359" t="s">
        <v>39</v>
      </c>
      <c r="J359" s="5">
        <v>43439</v>
      </c>
      <c r="K359" t="s">
        <v>54</v>
      </c>
      <c r="L359" t="s">
        <v>60</v>
      </c>
      <c r="M359" t="s">
        <v>74</v>
      </c>
      <c r="N359" t="s">
        <v>84</v>
      </c>
      <c r="O359" s="12">
        <v>560</v>
      </c>
      <c r="P359">
        <v>12</v>
      </c>
      <c r="Q359" s="2">
        <f>Tabla1[[#This Row],[Precio unitario]]*Tabla1[[#This Row],[Cantidad]]</f>
        <v>6720</v>
      </c>
      <c r="R359" s="12">
        <v>651.84</v>
      </c>
    </row>
    <row r="360" spans="2:18" x14ac:dyDescent="0.25">
      <c r="B360" s="8">
        <v>1417</v>
      </c>
      <c r="C360" s="5">
        <v>43444</v>
      </c>
      <c r="D360" s="8">
        <v>10</v>
      </c>
      <c r="E360" t="s">
        <v>14</v>
      </c>
      <c r="F360" t="s">
        <v>33</v>
      </c>
      <c r="G360" t="s">
        <v>34</v>
      </c>
      <c r="H360" t="s">
        <v>48</v>
      </c>
      <c r="I360" t="s">
        <v>32</v>
      </c>
      <c r="J360" s="5">
        <v>43446</v>
      </c>
      <c r="K360" t="s">
        <v>54</v>
      </c>
      <c r="L360" t="s">
        <v>59</v>
      </c>
      <c r="M360" t="s">
        <v>70</v>
      </c>
      <c r="N360" t="s">
        <v>91</v>
      </c>
      <c r="O360" s="12">
        <v>140</v>
      </c>
      <c r="P360">
        <v>97</v>
      </c>
      <c r="Q360" s="2">
        <f>Tabla1[[#This Row],[Precio unitario]]*Tabla1[[#This Row],[Cantidad]]</f>
        <v>13580</v>
      </c>
      <c r="R360" s="12">
        <v>1412.3200000000002</v>
      </c>
    </row>
    <row r="361" spans="2:18" x14ac:dyDescent="0.25">
      <c r="B361" s="8">
        <v>1419</v>
      </c>
      <c r="C361" s="5">
        <v>43444</v>
      </c>
      <c r="D361" s="8">
        <v>10</v>
      </c>
      <c r="E361" t="s">
        <v>14</v>
      </c>
      <c r="F361" t="s">
        <v>33</v>
      </c>
      <c r="G361" t="s">
        <v>34</v>
      </c>
      <c r="H361" t="s">
        <v>48</v>
      </c>
      <c r="I361" t="s">
        <v>32</v>
      </c>
      <c r="J361" s="5"/>
      <c r="K361" t="s">
        <v>55</v>
      </c>
      <c r="L361"/>
      <c r="M361" t="s">
        <v>62</v>
      </c>
      <c r="N361" t="s">
        <v>91</v>
      </c>
      <c r="O361" s="12">
        <v>49</v>
      </c>
      <c r="P361">
        <v>53</v>
      </c>
      <c r="Q361" s="2">
        <f>Tabla1[[#This Row],[Precio unitario]]*Tabla1[[#This Row],[Cantidad]]</f>
        <v>2597</v>
      </c>
      <c r="R361" s="12">
        <v>246.71499999999997</v>
      </c>
    </row>
    <row r="362" spans="2:18" x14ac:dyDescent="0.25">
      <c r="B362" s="8">
        <v>1420</v>
      </c>
      <c r="C362" s="5">
        <v>43445</v>
      </c>
      <c r="D362" s="8">
        <v>11</v>
      </c>
      <c r="E362" t="s">
        <v>16</v>
      </c>
      <c r="F362" t="s">
        <v>37</v>
      </c>
      <c r="G362" t="s">
        <v>37</v>
      </c>
      <c r="H362" t="s">
        <v>45</v>
      </c>
      <c r="I362" t="s">
        <v>36</v>
      </c>
      <c r="J362" s="5"/>
      <c r="K362" t="s">
        <v>56</v>
      </c>
      <c r="L362"/>
      <c r="M362" t="s">
        <v>74</v>
      </c>
      <c r="N362" t="s">
        <v>84</v>
      </c>
      <c r="O362" s="12">
        <v>560</v>
      </c>
      <c r="P362">
        <v>61</v>
      </c>
      <c r="Q362" s="2">
        <f>Tabla1[[#This Row],[Precio unitario]]*Tabla1[[#This Row],[Cantidad]]</f>
        <v>34160</v>
      </c>
      <c r="R362" s="12">
        <v>3484.3199999999997</v>
      </c>
    </row>
    <row r="363" spans="2:18" x14ac:dyDescent="0.25">
      <c r="B363" s="8">
        <v>1421</v>
      </c>
      <c r="C363" s="5">
        <v>43435</v>
      </c>
      <c r="D363" s="8">
        <v>1</v>
      </c>
      <c r="E363" t="s">
        <v>17</v>
      </c>
      <c r="F363" t="s">
        <v>29</v>
      </c>
      <c r="G363" t="s">
        <v>30</v>
      </c>
      <c r="H363" t="s">
        <v>51</v>
      </c>
      <c r="I363" t="s">
        <v>31</v>
      </c>
      <c r="J363" s="5"/>
      <c r="K363" t="s">
        <v>56</v>
      </c>
      <c r="L363"/>
      <c r="M363" t="s">
        <v>68</v>
      </c>
      <c r="N363" t="s">
        <v>86</v>
      </c>
      <c r="O363" s="12">
        <v>257.59999999999997</v>
      </c>
      <c r="P363">
        <v>45</v>
      </c>
      <c r="Q363" s="2">
        <f>Tabla1[[#This Row],[Precio unitario]]*Tabla1[[#This Row],[Cantidad]]</f>
        <v>11591.999999999998</v>
      </c>
      <c r="R363" s="12">
        <v>1136.0159999999998</v>
      </c>
    </row>
    <row r="364" spans="2:18" x14ac:dyDescent="0.25">
      <c r="B364" s="8">
        <v>1422</v>
      </c>
      <c r="C364" s="5">
        <v>43462</v>
      </c>
      <c r="D364" s="8">
        <v>28</v>
      </c>
      <c r="E364" t="s">
        <v>13</v>
      </c>
      <c r="F364" t="s">
        <v>24</v>
      </c>
      <c r="G364" t="s">
        <v>38</v>
      </c>
      <c r="H364" t="s">
        <v>45</v>
      </c>
      <c r="I364" t="s">
        <v>36</v>
      </c>
      <c r="J364" s="5">
        <v>43464</v>
      </c>
      <c r="K364" t="s">
        <v>56</v>
      </c>
      <c r="L364" t="s">
        <v>59</v>
      </c>
      <c r="M364" t="s">
        <v>65</v>
      </c>
      <c r="N364" t="s">
        <v>82</v>
      </c>
      <c r="O364" s="12">
        <v>644</v>
      </c>
      <c r="P364">
        <v>43</v>
      </c>
      <c r="Q364" s="2">
        <f>Tabla1[[#This Row],[Precio unitario]]*Tabla1[[#This Row],[Cantidad]]</f>
        <v>27692</v>
      </c>
      <c r="R364" s="12">
        <v>2769.2000000000003</v>
      </c>
    </row>
    <row r="365" spans="2:18" x14ac:dyDescent="0.25">
      <c r="B365" s="8">
        <v>1423</v>
      </c>
      <c r="C365" s="5">
        <v>43443</v>
      </c>
      <c r="D365" s="8">
        <v>9</v>
      </c>
      <c r="E365" t="s">
        <v>18</v>
      </c>
      <c r="F365" t="s">
        <v>25</v>
      </c>
      <c r="G365" t="s">
        <v>26</v>
      </c>
      <c r="H365" t="s">
        <v>52</v>
      </c>
      <c r="I365" t="s">
        <v>39</v>
      </c>
      <c r="J365" s="5">
        <v>43445</v>
      </c>
      <c r="K365" t="s">
        <v>55</v>
      </c>
      <c r="L365" t="s">
        <v>58</v>
      </c>
      <c r="M365" t="s">
        <v>66</v>
      </c>
      <c r="N365" t="s">
        <v>83</v>
      </c>
      <c r="O365" s="12">
        <v>135.1</v>
      </c>
      <c r="P365">
        <v>18</v>
      </c>
      <c r="Q365" s="2">
        <f>Tabla1[[#This Row],[Precio unitario]]*Tabla1[[#This Row],[Cantidad]]</f>
        <v>2431.7999999999997</v>
      </c>
      <c r="R365" s="12">
        <v>231.02100000000002</v>
      </c>
    </row>
    <row r="366" spans="2:18" x14ac:dyDescent="0.25">
      <c r="B366" s="8">
        <v>1424</v>
      </c>
      <c r="C366" s="5">
        <v>43440</v>
      </c>
      <c r="D366" s="8">
        <v>6</v>
      </c>
      <c r="E366" t="s">
        <v>12</v>
      </c>
      <c r="F366" t="s">
        <v>27</v>
      </c>
      <c r="G366" t="s">
        <v>28</v>
      </c>
      <c r="H366" t="s">
        <v>50</v>
      </c>
      <c r="I366" t="s">
        <v>31</v>
      </c>
      <c r="J366" s="5">
        <v>43442</v>
      </c>
      <c r="K366" t="s">
        <v>54</v>
      </c>
      <c r="L366" t="s">
        <v>59</v>
      </c>
      <c r="M366" t="s">
        <v>1</v>
      </c>
      <c r="N366" t="s">
        <v>93</v>
      </c>
      <c r="O366" s="12">
        <v>178.5</v>
      </c>
      <c r="P366">
        <v>41</v>
      </c>
      <c r="Q366" s="2">
        <f>Tabla1[[#This Row],[Precio unitario]]*Tabla1[[#This Row],[Cantidad]]</f>
        <v>7318.5</v>
      </c>
      <c r="R366" s="12">
        <v>709.89450000000011</v>
      </c>
    </row>
    <row r="367" spans="2:18" x14ac:dyDescent="0.25">
      <c r="B367" s="8">
        <v>1425</v>
      </c>
      <c r="C367" s="5">
        <v>43442</v>
      </c>
      <c r="D367" s="8">
        <v>8</v>
      </c>
      <c r="E367" t="s">
        <v>9</v>
      </c>
      <c r="F367" t="s">
        <v>23</v>
      </c>
      <c r="G367" t="s">
        <v>22</v>
      </c>
      <c r="H367" t="s">
        <v>51</v>
      </c>
      <c r="I367" t="s">
        <v>31</v>
      </c>
      <c r="J367" s="5">
        <v>43444</v>
      </c>
      <c r="K367" t="s">
        <v>54</v>
      </c>
      <c r="L367" t="s">
        <v>58</v>
      </c>
      <c r="M367" t="s">
        <v>1</v>
      </c>
      <c r="N367" t="s">
        <v>93</v>
      </c>
      <c r="O367" s="12">
        <v>178.5</v>
      </c>
      <c r="P367">
        <v>19</v>
      </c>
      <c r="Q367" s="2">
        <f>Tabla1[[#This Row],[Precio unitario]]*Tabla1[[#This Row],[Cantidad]]</f>
        <v>3391.5</v>
      </c>
      <c r="R367" s="12">
        <v>335.75850000000003</v>
      </c>
    </row>
    <row r="368" spans="2:18" x14ac:dyDescent="0.25">
      <c r="B368" s="8">
        <v>1426</v>
      </c>
      <c r="C368" s="5">
        <v>43459</v>
      </c>
      <c r="D368" s="8">
        <v>25</v>
      </c>
      <c r="E368" t="s">
        <v>19</v>
      </c>
      <c r="F368" t="s">
        <v>33</v>
      </c>
      <c r="G368" t="s">
        <v>34</v>
      </c>
      <c r="H368" t="s">
        <v>48</v>
      </c>
      <c r="I368" t="s">
        <v>32</v>
      </c>
      <c r="J368" s="5">
        <v>43461</v>
      </c>
      <c r="K368" t="s">
        <v>55</v>
      </c>
      <c r="L368" t="s">
        <v>60</v>
      </c>
      <c r="M368" t="s">
        <v>67</v>
      </c>
      <c r="N368" t="s">
        <v>85</v>
      </c>
      <c r="O368" s="12">
        <v>308</v>
      </c>
      <c r="P368">
        <v>65</v>
      </c>
      <c r="Q368" s="2">
        <f>Tabla1[[#This Row],[Precio unitario]]*Tabla1[[#This Row],[Cantidad]]</f>
        <v>20020</v>
      </c>
      <c r="R368" s="12">
        <v>1941.94</v>
      </c>
    </row>
    <row r="369" spans="2:18" x14ac:dyDescent="0.25">
      <c r="B369" s="8">
        <v>1427</v>
      </c>
      <c r="C369" s="5">
        <v>43460</v>
      </c>
      <c r="D369" s="8">
        <v>26</v>
      </c>
      <c r="E369" t="s">
        <v>20</v>
      </c>
      <c r="F369" t="s">
        <v>37</v>
      </c>
      <c r="G369" t="s">
        <v>37</v>
      </c>
      <c r="H369" t="s">
        <v>45</v>
      </c>
      <c r="I369" t="s">
        <v>36</v>
      </c>
      <c r="J369" s="5">
        <v>43462</v>
      </c>
      <c r="K369" t="s">
        <v>56</v>
      </c>
      <c r="L369" t="s">
        <v>59</v>
      </c>
      <c r="M369" t="s">
        <v>78</v>
      </c>
      <c r="N369" t="s">
        <v>94</v>
      </c>
      <c r="O369" s="12">
        <v>350</v>
      </c>
      <c r="P369">
        <v>13</v>
      </c>
      <c r="Q369" s="2">
        <f>Tabla1[[#This Row],[Precio unitario]]*Tabla1[[#This Row],[Cantidad]]</f>
        <v>4550</v>
      </c>
      <c r="R369" s="12">
        <v>450.44999999999993</v>
      </c>
    </row>
    <row r="370" spans="2:18" x14ac:dyDescent="0.25">
      <c r="B370" s="8">
        <v>1428</v>
      </c>
      <c r="C370" s="5">
        <v>43463</v>
      </c>
      <c r="D370" s="8">
        <v>29</v>
      </c>
      <c r="E370" t="s">
        <v>10</v>
      </c>
      <c r="F370" t="s">
        <v>40</v>
      </c>
      <c r="G370" t="s">
        <v>26</v>
      </c>
      <c r="H370" t="s">
        <v>47</v>
      </c>
      <c r="I370" t="s">
        <v>39</v>
      </c>
      <c r="J370" s="5">
        <v>43465</v>
      </c>
      <c r="K370" t="s">
        <v>54</v>
      </c>
      <c r="L370" t="s">
        <v>58</v>
      </c>
      <c r="M370" t="s">
        <v>71</v>
      </c>
      <c r="N370" t="s">
        <v>95</v>
      </c>
      <c r="O370" s="12">
        <v>546</v>
      </c>
      <c r="P370">
        <v>54</v>
      </c>
      <c r="Q370" s="2">
        <f>Tabla1[[#This Row],[Precio unitario]]*Tabla1[[#This Row],[Cantidad]]</f>
        <v>29484</v>
      </c>
      <c r="R370" s="12">
        <v>3007.3680000000004</v>
      </c>
    </row>
    <row r="371" spans="2:18" x14ac:dyDescent="0.25">
      <c r="B371" s="8">
        <v>1429</v>
      </c>
      <c r="C371" s="5">
        <v>43440</v>
      </c>
      <c r="D371" s="8">
        <v>6</v>
      </c>
      <c r="E371" t="s">
        <v>12</v>
      </c>
      <c r="F371" t="s">
        <v>27</v>
      </c>
      <c r="G371" t="s">
        <v>28</v>
      </c>
      <c r="H371" t="s">
        <v>50</v>
      </c>
      <c r="I371" t="s">
        <v>31</v>
      </c>
      <c r="J371" s="5">
        <v>43442</v>
      </c>
      <c r="K371" t="s">
        <v>56</v>
      </c>
      <c r="L371" t="s">
        <v>58</v>
      </c>
      <c r="M371" t="s">
        <v>63</v>
      </c>
      <c r="N371" t="s">
        <v>91</v>
      </c>
      <c r="O371" s="12">
        <v>420</v>
      </c>
      <c r="P371">
        <v>33</v>
      </c>
      <c r="Q371" s="2">
        <f>Tabla1[[#This Row],[Precio unitario]]*Tabla1[[#This Row],[Cantidad]]</f>
        <v>13860</v>
      </c>
      <c r="R371" s="12">
        <v>1330.56</v>
      </c>
    </row>
    <row r="372" spans="2:18" x14ac:dyDescent="0.25">
      <c r="B372" s="8">
        <v>1430</v>
      </c>
      <c r="C372" s="5">
        <v>43440</v>
      </c>
      <c r="D372" s="8">
        <v>6</v>
      </c>
      <c r="E372" t="s">
        <v>12</v>
      </c>
      <c r="F372" t="s">
        <v>27</v>
      </c>
      <c r="G372" t="s">
        <v>28</v>
      </c>
      <c r="H372" t="s">
        <v>50</v>
      </c>
      <c r="I372" t="s">
        <v>31</v>
      </c>
      <c r="J372" s="5">
        <v>43442</v>
      </c>
      <c r="K372" t="s">
        <v>56</v>
      </c>
      <c r="L372" t="s">
        <v>58</v>
      </c>
      <c r="M372" t="s">
        <v>64</v>
      </c>
      <c r="N372" t="s">
        <v>91</v>
      </c>
      <c r="O372" s="12">
        <v>742</v>
      </c>
      <c r="P372">
        <v>34</v>
      </c>
      <c r="Q372" s="2">
        <f>Tabla1[[#This Row],[Precio unitario]]*Tabla1[[#This Row],[Cantidad]]</f>
        <v>25228</v>
      </c>
      <c r="R372" s="12">
        <v>2598.4840000000004</v>
      </c>
    </row>
    <row r="373" spans="2:18" x14ac:dyDescent="0.25">
      <c r="B373" s="8">
        <v>1431</v>
      </c>
      <c r="C373" s="5">
        <v>43438</v>
      </c>
      <c r="D373" s="8">
        <v>4</v>
      </c>
      <c r="E373" t="s">
        <v>7</v>
      </c>
      <c r="F373" t="s">
        <v>35</v>
      </c>
      <c r="G373" t="s">
        <v>35</v>
      </c>
      <c r="H373" t="s">
        <v>46</v>
      </c>
      <c r="I373" t="s">
        <v>32</v>
      </c>
      <c r="J373" s="5"/>
      <c r="L373"/>
      <c r="M373" t="s">
        <v>79</v>
      </c>
      <c r="N373" t="s">
        <v>3</v>
      </c>
      <c r="O373" s="12">
        <v>532</v>
      </c>
      <c r="P373">
        <v>59</v>
      </c>
      <c r="Q373" s="2">
        <f>Tabla1[[#This Row],[Precio unitario]]*Tabla1[[#This Row],[Cantidad]]</f>
        <v>31388</v>
      </c>
      <c r="R373" s="12">
        <v>3170.1880000000001</v>
      </c>
    </row>
    <row r="374" spans="2:18" x14ac:dyDescent="0.25">
      <c r="B374" s="8">
        <v>1432</v>
      </c>
      <c r="C374" s="5">
        <v>43437</v>
      </c>
      <c r="D374" s="8">
        <v>3</v>
      </c>
      <c r="E374" t="s">
        <v>11</v>
      </c>
      <c r="F374" t="s">
        <v>43</v>
      </c>
      <c r="G374" t="s">
        <v>44</v>
      </c>
      <c r="H374" t="s">
        <v>49</v>
      </c>
      <c r="I374" t="s">
        <v>39</v>
      </c>
      <c r="J374" s="5"/>
      <c r="L374"/>
      <c r="M374" t="s">
        <v>77</v>
      </c>
      <c r="N374" t="s">
        <v>82</v>
      </c>
      <c r="O374" s="12">
        <v>41.86</v>
      </c>
      <c r="P374">
        <v>24</v>
      </c>
      <c r="Q374" s="2">
        <f>Tabla1[[#This Row],[Precio unitario]]*Tabla1[[#This Row],[Cantidad]]</f>
        <v>1004.64</v>
      </c>
      <c r="R374" s="12">
        <v>99.459360000000004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0"/>
  <sheetViews>
    <sheetView workbookViewId="0">
      <selection sqref="A1:Q290"/>
    </sheetView>
  </sheetViews>
  <sheetFormatPr baseColWidth="10" defaultRowHeight="15" x14ac:dyDescent="0.25"/>
  <cols>
    <col min="2" max="2" width="16.7109375" customWidth="1"/>
    <col min="3" max="3" width="14.5703125" customWidth="1"/>
    <col min="4" max="4" width="17" customWidth="1"/>
    <col min="7" max="7" width="12" customWidth="1"/>
    <col min="9" max="9" width="20.5703125" customWidth="1"/>
    <col min="10" max="10" width="17.140625" customWidth="1"/>
    <col min="11" max="11" width="16.140625" customWidth="1"/>
    <col min="12" max="12" width="22.140625" customWidth="1"/>
    <col min="13" max="13" width="11.5703125" customWidth="1"/>
    <col min="14" max="14" width="16.140625" customWidth="1"/>
    <col min="17" max="17" width="16.28515625" customWidth="1"/>
  </cols>
  <sheetData>
    <row r="1" spans="1:17" x14ac:dyDescent="0.25">
      <c r="A1" t="s">
        <v>105</v>
      </c>
      <c r="B1" t="s">
        <v>101</v>
      </c>
      <c r="C1" t="s">
        <v>106</v>
      </c>
      <c r="D1" t="s">
        <v>5</v>
      </c>
      <c r="E1" t="s">
        <v>21</v>
      </c>
      <c r="F1" t="s">
        <v>102</v>
      </c>
      <c r="G1" t="s">
        <v>103</v>
      </c>
      <c r="H1" t="s">
        <v>0</v>
      </c>
      <c r="I1" t="s">
        <v>53</v>
      </c>
      <c r="J1" t="s">
        <v>104</v>
      </c>
      <c r="K1" t="s">
        <v>57</v>
      </c>
      <c r="L1" t="s">
        <v>97</v>
      </c>
      <c r="M1" t="s">
        <v>96</v>
      </c>
      <c r="N1" t="s">
        <v>98</v>
      </c>
      <c r="O1" t="s">
        <v>99</v>
      </c>
      <c r="P1" t="s">
        <v>100</v>
      </c>
      <c r="Q1" t="s">
        <v>88</v>
      </c>
    </row>
    <row r="2" spans="1:17" x14ac:dyDescent="0.25">
      <c r="A2">
        <v>1001</v>
      </c>
      <c r="B2" s="15">
        <v>43127</v>
      </c>
      <c r="C2">
        <v>27</v>
      </c>
      <c r="D2" t="s">
        <v>6</v>
      </c>
      <c r="E2" t="s">
        <v>41</v>
      </c>
      <c r="F2" t="s">
        <v>42</v>
      </c>
      <c r="G2" t="s">
        <v>49</v>
      </c>
      <c r="H2" t="s">
        <v>39</v>
      </c>
      <c r="I2" s="15">
        <v>43129</v>
      </c>
      <c r="J2" t="s">
        <v>54</v>
      </c>
      <c r="K2" t="s">
        <v>58</v>
      </c>
      <c r="L2" t="s">
        <v>61</v>
      </c>
      <c r="M2" t="s">
        <v>82</v>
      </c>
      <c r="N2">
        <v>196</v>
      </c>
      <c r="O2">
        <v>49</v>
      </c>
      <c r="P2">
        <v>9604</v>
      </c>
      <c r="Q2">
        <v>931.58799999999997</v>
      </c>
    </row>
    <row r="3" spans="1:17" x14ac:dyDescent="0.25">
      <c r="A3">
        <v>1002</v>
      </c>
      <c r="B3" s="15">
        <v>43127</v>
      </c>
      <c r="C3">
        <v>27</v>
      </c>
      <c r="D3" t="s">
        <v>6</v>
      </c>
      <c r="E3" t="s">
        <v>41</v>
      </c>
      <c r="F3" t="s">
        <v>42</v>
      </c>
      <c r="G3" t="s">
        <v>49</v>
      </c>
      <c r="H3" t="s">
        <v>39</v>
      </c>
      <c r="I3" s="15">
        <v>43129</v>
      </c>
      <c r="J3" t="s">
        <v>54</v>
      </c>
      <c r="K3" t="s">
        <v>58</v>
      </c>
      <c r="L3" t="s">
        <v>62</v>
      </c>
      <c r="M3" t="s">
        <v>91</v>
      </c>
      <c r="N3">
        <v>49</v>
      </c>
      <c r="O3">
        <v>47</v>
      </c>
      <c r="P3">
        <v>2303</v>
      </c>
      <c r="Q3">
        <v>232.60300000000001</v>
      </c>
    </row>
    <row r="4" spans="1:17" x14ac:dyDescent="0.25">
      <c r="A4">
        <v>1432</v>
      </c>
      <c r="B4" s="15">
        <v>43437</v>
      </c>
      <c r="C4">
        <v>3</v>
      </c>
      <c r="D4" t="s">
        <v>11</v>
      </c>
      <c r="E4" t="s">
        <v>43</v>
      </c>
      <c r="F4" t="s">
        <v>44</v>
      </c>
      <c r="G4" t="s">
        <v>49</v>
      </c>
      <c r="H4" t="s">
        <v>39</v>
      </c>
      <c r="L4" t="s">
        <v>77</v>
      </c>
      <c r="M4" t="s">
        <v>82</v>
      </c>
      <c r="N4">
        <v>41.86</v>
      </c>
      <c r="O4">
        <v>24</v>
      </c>
      <c r="P4">
        <v>1004.64</v>
      </c>
      <c r="Q4">
        <v>99.459360000000004</v>
      </c>
    </row>
    <row r="5" spans="1:17" x14ac:dyDescent="0.25">
      <c r="A5">
        <v>1429</v>
      </c>
      <c r="B5" s="15">
        <v>43440</v>
      </c>
      <c r="C5">
        <v>6</v>
      </c>
      <c r="D5" t="s">
        <v>12</v>
      </c>
      <c r="E5" t="s">
        <v>27</v>
      </c>
      <c r="F5" t="s">
        <v>28</v>
      </c>
      <c r="G5" t="s">
        <v>50</v>
      </c>
      <c r="H5" t="s">
        <v>31</v>
      </c>
      <c r="I5" s="15">
        <v>43442</v>
      </c>
      <c r="J5" t="s">
        <v>56</v>
      </c>
      <c r="K5" t="s">
        <v>58</v>
      </c>
      <c r="L5" t="s">
        <v>63</v>
      </c>
      <c r="M5" t="s">
        <v>91</v>
      </c>
      <c r="N5">
        <v>420</v>
      </c>
      <c r="O5">
        <v>33</v>
      </c>
      <c r="P5">
        <v>13860</v>
      </c>
      <c r="Q5">
        <v>1330.56</v>
      </c>
    </row>
    <row r="6" spans="1:17" x14ac:dyDescent="0.25">
      <c r="A6">
        <v>1005</v>
      </c>
      <c r="B6" s="15">
        <v>43104</v>
      </c>
      <c r="C6">
        <v>4</v>
      </c>
      <c r="D6" t="s">
        <v>7</v>
      </c>
      <c r="E6" t="s">
        <v>35</v>
      </c>
      <c r="F6" t="s">
        <v>35</v>
      </c>
      <c r="G6" t="s">
        <v>46</v>
      </c>
      <c r="H6" t="s">
        <v>32</v>
      </c>
      <c r="I6" s="15">
        <v>43106</v>
      </c>
      <c r="J6" t="s">
        <v>55</v>
      </c>
      <c r="K6" t="s">
        <v>59</v>
      </c>
      <c r="L6" t="s">
        <v>62</v>
      </c>
      <c r="M6" t="s">
        <v>91</v>
      </c>
      <c r="N6">
        <v>49</v>
      </c>
      <c r="O6">
        <v>11</v>
      </c>
      <c r="P6">
        <v>539</v>
      </c>
      <c r="Q6">
        <v>52.283000000000001</v>
      </c>
    </row>
    <row r="7" spans="1:17" x14ac:dyDescent="0.25">
      <c r="A7">
        <v>1006</v>
      </c>
      <c r="B7" s="15">
        <v>43112</v>
      </c>
      <c r="C7">
        <v>12</v>
      </c>
      <c r="D7" t="s">
        <v>8</v>
      </c>
      <c r="E7" t="s">
        <v>41</v>
      </c>
      <c r="F7" t="s">
        <v>42</v>
      </c>
      <c r="G7" t="s">
        <v>49</v>
      </c>
      <c r="H7" t="s">
        <v>39</v>
      </c>
      <c r="I7" s="15">
        <v>43114</v>
      </c>
      <c r="J7" t="s">
        <v>54</v>
      </c>
      <c r="K7" t="s">
        <v>59</v>
      </c>
      <c r="L7" t="s">
        <v>75</v>
      </c>
      <c r="M7" t="s">
        <v>82</v>
      </c>
      <c r="N7">
        <v>252</v>
      </c>
      <c r="O7">
        <v>81</v>
      </c>
      <c r="P7">
        <v>20412</v>
      </c>
      <c r="Q7">
        <v>1979.9640000000002</v>
      </c>
    </row>
    <row r="8" spans="1:17" x14ac:dyDescent="0.25">
      <c r="A8">
        <v>1427</v>
      </c>
      <c r="B8" s="15">
        <v>43460</v>
      </c>
      <c r="C8">
        <v>26</v>
      </c>
      <c r="D8" t="s">
        <v>20</v>
      </c>
      <c r="E8" t="s">
        <v>37</v>
      </c>
      <c r="F8" t="s">
        <v>37</v>
      </c>
      <c r="G8" t="s">
        <v>45</v>
      </c>
      <c r="H8" t="s">
        <v>36</v>
      </c>
      <c r="I8" s="15">
        <v>43462</v>
      </c>
      <c r="J8" t="s">
        <v>56</v>
      </c>
      <c r="K8" t="s">
        <v>59</v>
      </c>
      <c r="L8" t="s">
        <v>78</v>
      </c>
      <c r="M8" t="s">
        <v>94</v>
      </c>
      <c r="N8">
        <v>350</v>
      </c>
      <c r="O8">
        <v>13</v>
      </c>
      <c r="P8">
        <v>4550</v>
      </c>
      <c r="Q8">
        <v>450.44999999999993</v>
      </c>
    </row>
    <row r="9" spans="1:17" x14ac:dyDescent="0.25">
      <c r="A9">
        <v>1008</v>
      </c>
      <c r="B9" s="15">
        <v>43108</v>
      </c>
      <c r="C9">
        <v>8</v>
      </c>
      <c r="D9" t="s">
        <v>9</v>
      </c>
      <c r="E9" t="s">
        <v>23</v>
      </c>
      <c r="F9" t="s">
        <v>22</v>
      </c>
      <c r="G9" t="s">
        <v>51</v>
      </c>
      <c r="H9" t="s">
        <v>31</v>
      </c>
      <c r="I9" s="15">
        <v>43110</v>
      </c>
      <c r="J9" t="s">
        <v>56</v>
      </c>
      <c r="K9" t="s">
        <v>59</v>
      </c>
      <c r="L9" t="s">
        <v>76</v>
      </c>
      <c r="M9" t="s">
        <v>92</v>
      </c>
      <c r="N9">
        <v>128.79999999999998</v>
      </c>
      <c r="O9">
        <v>38</v>
      </c>
      <c r="P9">
        <v>4894.3999999999996</v>
      </c>
      <c r="Q9">
        <v>504.1232</v>
      </c>
    </row>
    <row r="10" spans="1:17" x14ac:dyDescent="0.25">
      <c r="A10">
        <v>1009</v>
      </c>
      <c r="B10" s="15">
        <v>43104</v>
      </c>
      <c r="C10">
        <v>4</v>
      </c>
      <c r="D10" t="s">
        <v>7</v>
      </c>
      <c r="E10" t="s">
        <v>35</v>
      </c>
      <c r="F10" t="s">
        <v>35</v>
      </c>
      <c r="G10" t="s">
        <v>46</v>
      </c>
      <c r="H10" t="s">
        <v>32</v>
      </c>
      <c r="I10" s="15">
        <v>43106</v>
      </c>
      <c r="J10" t="s">
        <v>56</v>
      </c>
      <c r="K10" t="s">
        <v>58</v>
      </c>
      <c r="L10" t="s">
        <v>76</v>
      </c>
      <c r="M10" t="s">
        <v>92</v>
      </c>
      <c r="N10">
        <v>128.79999999999998</v>
      </c>
      <c r="O10">
        <v>88</v>
      </c>
      <c r="P10">
        <v>11334.399999999998</v>
      </c>
      <c r="Q10">
        <v>1110.7711999999999</v>
      </c>
    </row>
    <row r="11" spans="1:17" x14ac:dyDescent="0.25">
      <c r="A11">
        <v>1010</v>
      </c>
      <c r="B11" s="15">
        <v>43129</v>
      </c>
      <c r="C11">
        <v>29</v>
      </c>
      <c r="D11" t="s">
        <v>10</v>
      </c>
      <c r="E11" t="s">
        <v>40</v>
      </c>
      <c r="F11" t="s">
        <v>26</v>
      </c>
      <c r="G11" t="s">
        <v>47</v>
      </c>
      <c r="H11" t="s">
        <v>39</v>
      </c>
      <c r="I11" s="15">
        <v>43131</v>
      </c>
      <c r="J11" t="s">
        <v>54</v>
      </c>
      <c r="K11" t="s">
        <v>58</v>
      </c>
      <c r="L11" t="s">
        <v>1</v>
      </c>
      <c r="M11" t="s">
        <v>93</v>
      </c>
      <c r="N11">
        <v>178.5</v>
      </c>
      <c r="O11">
        <v>94</v>
      </c>
      <c r="P11">
        <v>16779</v>
      </c>
      <c r="Q11">
        <v>1711.4580000000001</v>
      </c>
    </row>
    <row r="12" spans="1:17" x14ac:dyDescent="0.25">
      <c r="A12">
        <v>1011</v>
      </c>
      <c r="B12" s="15">
        <v>43103</v>
      </c>
      <c r="C12">
        <v>3</v>
      </c>
      <c r="D12" t="s">
        <v>11</v>
      </c>
      <c r="E12" t="s">
        <v>43</v>
      </c>
      <c r="F12" t="s">
        <v>44</v>
      </c>
      <c r="G12" t="s">
        <v>49</v>
      </c>
      <c r="H12" t="s">
        <v>39</v>
      </c>
      <c r="I12" s="15">
        <v>43105</v>
      </c>
      <c r="J12" t="s">
        <v>54</v>
      </c>
      <c r="K12" t="s">
        <v>60</v>
      </c>
      <c r="L12" t="s">
        <v>66</v>
      </c>
      <c r="M12" t="s">
        <v>83</v>
      </c>
      <c r="N12">
        <v>135.1</v>
      </c>
      <c r="O12">
        <v>91</v>
      </c>
      <c r="P12">
        <v>12294.1</v>
      </c>
      <c r="Q12">
        <v>1290.8805</v>
      </c>
    </row>
    <row r="13" spans="1:17" x14ac:dyDescent="0.25">
      <c r="A13">
        <v>1012</v>
      </c>
      <c r="B13" s="15">
        <v>43106</v>
      </c>
      <c r="C13">
        <v>6</v>
      </c>
      <c r="D13" t="s">
        <v>12</v>
      </c>
      <c r="E13" t="s">
        <v>27</v>
      </c>
      <c r="F13" t="s">
        <v>28</v>
      </c>
      <c r="G13" t="s">
        <v>50</v>
      </c>
      <c r="H13" t="s">
        <v>31</v>
      </c>
      <c r="I13" s="15">
        <v>43108</v>
      </c>
      <c r="J13" t="s">
        <v>54</v>
      </c>
      <c r="K13" t="s">
        <v>59</v>
      </c>
      <c r="L13" t="s">
        <v>74</v>
      </c>
      <c r="M13" t="s">
        <v>84</v>
      </c>
      <c r="N13">
        <v>560</v>
      </c>
      <c r="O13">
        <v>32</v>
      </c>
      <c r="P13">
        <v>17920</v>
      </c>
      <c r="Q13">
        <v>1863.68</v>
      </c>
    </row>
    <row r="14" spans="1:17" x14ac:dyDescent="0.25">
      <c r="A14">
        <v>1426</v>
      </c>
      <c r="B14" s="15">
        <v>43459</v>
      </c>
      <c r="C14">
        <v>25</v>
      </c>
      <c r="D14" t="s">
        <v>19</v>
      </c>
      <c r="E14" t="s">
        <v>33</v>
      </c>
      <c r="F14" t="s">
        <v>34</v>
      </c>
      <c r="G14" t="s">
        <v>48</v>
      </c>
      <c r="H14" t="s">
        <v>32</v>
      </c>
      <c r="I14" s="15">
        <v>43461</v>
      </c>
      <c r="J14" t="s">
        <v>55</v>
      </c>
      <c r="K14" t="s">
        <v>60</v>
      </c>
      <c r="L14" t="s">
        <v>67</v>
      </c>
      <c r="M14" t="s">
        <v>85</v>
      </c>
      <c r="N14">
        <v>308</v>
      </c>
      <c r="O14">
        <v>65</v>
      </c>
      <c r="P14">
        <v>20020</v>
      </c>
      <c r="Q14">
        <v>1941.94</v>
      </c>
    </row>
    <row r="15" spans="1:17" x14ac:dyDescent="0.25">
      <c r="A15">
        <v>1014</v>
      </c>
      <c r="B15" s="15">
        <v>43108</v>
      </c>
      <c r="C15">
        <v>8</v>
      </c>
      <c r="D15" t="s">
        <v>9</v>
      </c>
      <c r="E15" t="s">
        <v>23</v>
      </c>
      <c r="F15" t="s">
        <v>22</v>
      </c>
      <c r="G15" t="s">
        <v>51</v>
      </c>
      <c r="H15" t="s">
        <v>31</v>
      </c>
      <c r="I15" s="15">
        <v>43110</v>
      </c>
      <c r="J15" t="s">
        <v>56</v>
      </c>
      <c r="K15" t="s">
        <v>58</v>
      </c>
      <c r="L15" t="s">
        <v>1</v>
      </c>
      <c r="M15" t="s">
        <v>93</v>
      </c>
      <c r="N15">
        <v>178.5</v>
      </c>
      <c r="O15">
        <v>47</v>
      </c>
      <c r="P15">
        <v>8389.5</v>
      </c>
      <c r="Q15">
        <v>864.11850000000004</v>
      </c>
    </row>
    <row r="16" spans="1:17" x14ac:dyDescent="0.25">
      <c r="A16">
        <v>1015</v>
      </c>
      <c r="B16" s="15">
        <v>43110</v>
      </c>
      <c r="C16">
        <v>10</v>
      </c>
      <c r="D16" t="s">
        <v>14</v>
      </c>
      <c r="E16" t="s">
        <v>33</v>
      </c>
      <c r="F16" t="s">
        <v>34</v>
      </c>
      <c r="G16" t="s">
        <v>48</v>
      </c>
      <c r="H16" t="s">
        <v>32</v>
      </c>
      <c r="I16" s="15">
        <v>43112</v>
      </c>
      <c r="J16" t="s">
        <v>54</v>
      </c>
      <c r="K16" t="s">
        <v>59</v>
      </c>
      <c r="L16" t="s">
        <v>77</v>
      </c>
      <c r="M16" t="s">
        <v>82</v>
      </c>
      <c r="N16">
        <v>41.86</v>
      </c>
      <c r="O16">
        <v>90</v>
      </c>
      <c r="P16">
        <v>3767.4</v>
      </c>
      <c r="Q16">
        <v>388.04220000000009</v>
      </c>
    </row>
    <row r="17" spans="1:17" x14ac:dyDescent="0.25">
      <c r="A17">
        <v>1016</v>
      </c>
      <c r="B17" s="15">
        <v>43107</v>
      </c>
      <c r="C17">
        <v>7</v>
      </c>
      <c r="D17" t="s">
        <v>15</v>
      </c>
      <c r="E17" t="s">
        <v>107</v>
      </c>
      <c r="F17" t="s">
        <v>107</v>
      </c>
      <c r="G17" t="s">
        <v>51</v>
      </c>
      <c r="H17" t="s">
        <v>31</v>
      </c>
      <c r="L17" t="s">
        <v>65</v>
      </c>
      <c r="M17" t="s">
        <v>82</v>
      </c>
      <c r="N17">
        <v>644</v>
      </c>
      <c r="O17">
        <v>24</v>
      </c>
      <c r="P17">
        <v>15456</v>
      </c>
      <c r="Q17">
        <v>1545.6000000000001</v>
      </c>
    </row>
    <row r="18" spans="1:17" x14ac:dyDescent="0.25">
      <c r="A18">
        <v>1017</v>
      </c>
      <c r="B18" s="15">
        <v>43110</v>
      </c>
      <c r="C18">
        <v>10</v>
      </c>
      <c r="D18" t="s">
        <v>14</v>
      </c>
      <c r="E18" t="s">
        <v>33</v>
      </c>
      <c r="F18" t="s">
        <v>34</v>
      </c>
      <c r="G18" t="s">
        <v>48</v>
      </c>
      <c r="H18" t="s">
        <v>32</v>
      </c>
      <c r="I18" s="15">
        <v>43112</v>
      </c>
      <c r="J18" t="s">
        <v>55</v>
      </c>
      <c r="L18" t="s">
        <v>78</v>
      </c>
      <c r="M18" t="s">
        <v>94</v>
      </c>
      <c r="N18">
        <v>350</v>
      </c>
      <c r="O18">
        <v>34</v>
      </c>
      <c r="P18">
        <v>11900</v>
      </c>
      <c r="Q18">
        <v>1130.5</v>
      </c>
    </row>
    <row r="19" spans="1:17" x14ac:dyDescent="0.25">
      <c r="A19">
        <v>1018</v>
      </c>
      <c r="B19" s="15">
        <v>43110</v>
      </c>
      <c r="C19">
        <v>10</v>
      </c>
      <c r="D19" t="s">
        <v>14</v>
      </c>
      <c r="E19" t="s">
        <v>33</v>
      </c>
      <c r="F19" t="s">
        <v>34</v>
      </c>
      <c r="G19" t="s">
        <v>48</v>
      </c>
      <c r="H19" t="s">
        <v>32</v>
      </c>
      <c r="I19" s="15">
        <v>43112</v>
      </c>
      <c r="J19" t="s">
        <v>55</v>
      </c>
      <c r="L19" t="s">
        <v>67</v>
      </c>
      <c r="M19" t="s">
        <v>85</v>
      </c>
      <c r="N19">
        <v>308</v>
      </c>
      <c r="O19">
        <v>17</v>
      </c>
      <c r="P19">
        <v>5236</v>
      </c>
      <c r="Q19">
        <v>502.65599999999995</v>
      </c>
    </row>
    <row r="20" spans="1:17" x14ac:dyDescent="0.25">
      <c r="A20">
        <v>1019</v>
      </c>
      <c r="B20" s="15">
        <v>43110</v>
      </c>
      <c r="C20">
        <v>10</v>
      </c>
      <c r="D20" t="s">
        <v>14</v>
      </c>
      <c r="E20" t="s">
        <v>33</v>
      </c>
      <c r="F20" t="s">
        <v>34</v>
      </c>
      <c r="G20" t="s">
        <v>48</v>
      </c>
      <c r="H20" t="s">
        <v>32</v>
      </c>
      <c r="I20" s="15">
        <v>43112</v>
      </c>
      <c r="J20" t="s">
        <v>55</v>
      </c>
      <c r="L20" t="s">
        <v>76</v>
      </c>
      <c r="M20" t="s">
        <v>92</v>
      </c>
      <c r="N20">
        <v>128.79999999999998</v>
      </c>
      <c r="O20">
        <v>44</v>
      </c>
      <c r="P20">
        <v>5667.1999999999989</v>
      </c>
      <c r="Q20">
        <v>589.38879999999995</v>
      </c>
    </row>
    <row r="21" spans="1:17" x14ac:dyDescent="0.25">
      <c r="A21">
        <v>1020</v>
      </c>
      <c r="B21" s="15">
        <v>43111</v>
      </c>
      <c r="C21">
        <v>11</v>
      </c>
      <c r="D21" t="s">
        <v>16</v>
      </c>
      <c r="E21" t="s">
        <v>37</v>
      </c>
      <c r="F21" t="s">
        <v>37</v>
      </c>
      <c r="G21" t="s">
        <v>45</v>
      </c>
      <c r="H21" t="s">
        <v>36</v>
      </c>
      <c r="J21" t="s">
        <v>56</v>
      </c>
      <c r="L21" t="s">
        <v>62</v>
      </c>
      <c r="M21" t="s">
        <v>91</v>
      </c>
      <c r="N21">
        <v>49</v>
      </c>
      <c r="O21">
        <v>81</v>
      </c>
      <c r="P21">
        <v>3969</v>
      </c>
      <c r="Q21">
        <v>384.99299999999999</v>
      </c>
    </row>
    <row r="22" spans="1:17" x14ac:dyDescent="0.25">
      <c r="A22">
        <v>1021</v>
      </c>
      <c r="B22" s="15">
        <v>43111</v>
      </c>
      <c r="C22">
        <v>11</v>
      </c>
      <c r="D22" t="s">
        <v>16</v>
      </c>
      <c r="E22" t="s">
        <v>37</v>
      </c>
      <c r="F22" t="s">
        <v>37</v>
      </c>
      <c r="G22" t="s">
        <v>45</v>
      </c>
      <c r="H22" t="s">
        <v>36</v>
      </c>
      <c r="J22" t="s">
        <v>56</v>
      </c>
      <c r="L22" t="s">
        <v>77</v>
      </c>
      <c r="M22" t="s">
        <v>82</v>
      </c>
      <c r="N22">
        <v>41.86</v>
      </c>
      <c r="O22">
        <v>49</v>
      </c>
      <c r="P22">
        <v>2051.14</v>
      </c>
      <c r="Q22">
        <v>211.26742000000007</v>
      </c>
    </row>
    <row r="23" spans="1:17" x14ac:dyDescent="0.25">
      <c r="A23">
        <v>1022</v>
      </c>
      <c r="B23" s="15">
        <v>43101</v>
      </c>
      <c r="C23">
        <v>1</v>
      </c>
      <c r="D23" t="s">
        <v>17</v>
      </c>
      <c r="E23" t="s">
        <v>29</v>
      </c>
      <c r="F23" t="s">
        <v>30</v>
      </c>
      <c r="G23" t="s">
        <v>51</v>
      </c>
      <c r="H23" t="s">
        <v>31</v>
      </c>
      <c r="L23" t="s">
        <v>75</v>
      </c>
      <c r="M23" t="s">
        <v>82</v>
      </c>
      <c r="N23">
        <v>252</v>
      </c>
      <c r="O23">
        <v>42</v>
      </c>
      <c r="P23">
        <v>10584</v>
      </c>
      <c r="Q23">
        <v>1058.4000000000001</v>
      </c>
    </row>
    <row r="24" spans="1:17" x14ac:dyDescent="0.25">
      <c r="A24">
        <v>1425</v>
      </c>
      <c r="B24" s="15">
        <v>43442</v>
      </c>
      <c r="C24">
        <v>8</v>
      </c>
      <c r="D24" t="s">
        <v>9</v>
      </c>
      <c r="E24" t="s">
        <v>23</v>
      </c>
      <c r="F24" t="s">
        <v>22</v>
      </c>
      <c r="G24" t="s">
        <v>51</v>
      </c>
      <c r="H24" t="s">
        <v>31</v>
      </c>
      <c r="I24" s="15">
        <v>43444</v>
      </c>
      <c r="J24" t="s">
        <v>54</v>
      </c>
      <c r="K24" t="s">
        <v>58</v>
      </c>
      <c r="L24" t="s">
        <v>1</v>
      </c>
      <c r="M24" t="s">
        <v>93</v>
      </c>
      <c r="N24">
        <v>178.5</v>
      </c>
      <c r="O24">
        <v>19</v>
      </c>
      <c r="P24">
        <v>3391.5</v>
      </c>
      <c r="Q24">
        <v>335.75850000000003</v>
      </c>
    </row>
    <row r="25" spans="1:17" x14ac:dyDescent="0.25">
      <c r="A25">
        <v>1024</v>
      </c>
      <c r="B25" s="15">
        <v>43101</v>
      </c>
      <c r="C25">
        <v>1</v>
      </c>
      <c r="D25" t="s">
        <v>17</v>
      </c>
      <c r="E25" t="s">
        <v>29</v>
      </c>
      <c r="F25" t="s">
        <v>30</v>
      </c>
      <c r="G25" t="s">
        <v>51</v>
      </c>
      <c r="H25" t="s">
        <v>31</v>
      </c>
      <c r="L25" t="s">
        <v>77</v>
      </c>
      <c r="M25" t="s">
        <v>82</v>
      </c>
      <c r="N25">
        <v>41.86</v>
      </c>
      <c r="O25">
        <v>67</v>
      </c>
      <c r="P25">
        <v>2804.62</v>
      </c>
      <c r="Q25">
        <v>280.46199999999999</v>
      </c>
    </row>
    <row r="26" spans="1:17" x14ac:dyDescent="0.25">
      <c r="A26">
        <v>1025</v>
      </c>
      <c r="B26" s="15">
        <v>43128</v>
      </c>
      <c r="C26">
        <v>28</v>
      </c>
      <c r="D26" t="s">
        <v>13</v>
      </c>
      <c r="E26" t="s">
        <v>24</v>
      </c>
      <c r="F26" t="s">
        <v>38</v>
      </c>
      <c r="G26" t="s">
        <v>45</v>
      </c>
      <c r="H26" t="s">
        <v>36</v>
      </c>
      <c r="I26" s="15">
        <v>43130</v>
      </c>
      <c r="J26" t="s">
        <v>56</v>
      </c>
      <c r="K26" t="s">
        <v>59</v>
      </c>
      <c r="L26" t="s">
        <v>66</v>
      </c>
      <c r="M26" t="s">
        <v>83</v>
      </c>
      <c r="N26">
        <v>135.1</v>
      </c>
      <c r="O26">
        <v>100</v>
      </c>
      <c r="P26">
        <v>13510</v>
      </c>
      <c r="Q26">
        <v>1310.47</v>
      </c>
    </row>
    <row r="27" spans="1:17" x14ac:dyDescent="0.25">
      <c r="A27">
        <v>1026</v>
      </c>
      <c r="B27" s="15">
        <v>43128</v>
      </c>
      <c r="C27">
        <v>28</v>
      </c>
      <c r="D27" t="s">
        <v>13</v>
      </c>
      <c r="E27" t="s">
        <v>24</v>
      </c>
      <c r="F27" t="s">
        <v>38</v>
      </c>
      <c r="G27" t="s">
        <v>45</v>
      </c>
      <c r="H27" t="s">
        <v>36</v>
      </c>
      <c r="I27" s="15">
        <v>43130</v>
      </c>
      <c r="J27" t="s">
        <v>56</v>
      </c>
      <c r="K27" t="s">
        <v>59</v>
      </c>
      <c r="L27" t="s">
        <v>68</v>
      </c>
      <c r="M27" t="s">
        <v>86</v>
      </c>
      <c r="N27">
        <v>257.59999999999997</v>
      </c>
      <c r="O27">
        <v>63</v>
      </c>
      <c r="P27">
        <v>16228.799999999997</v>
      </c>
      <c r="Q27">
        <v>1606.6511999999998</v>
      </c>
    </row>
    <row r="28" spans="1:17" x14ac:dyDescent="0.25">
      <c r="A28">
        <v>1027</v>
      </c>
      <c r="B28" s="15">
        <v>43109</v>
      </c>
      <c r="C28">
        <v>9</v>
      </c>
      <c r="D28" t="s">
        <v>18</v>
      </c>
      <c r="E28" t="s">
        <v>25</v>
      </c>
      <c r="F28" t="s">
        <v>26</v>
      </c>
      <c r="G28" t="s">
        <v>52</v>
      </c>
      <c r="H28" t="s">
        <v>39</v>
      </c>
      <c r="I28" s="15">
        <v>43111</v>
      </c>
      <c r="J28" t="s">
        <v>55</v>
      </c>
      <c r="K28" t="s">
        <v>58</v>
      </c>
      <c r="L28" t="s">
        <v>2</v>
      </c>
      <c r="M28" t="s">
        <v>3</v>
      </c>
      <c r="N28">
        <v>273</v>
      </c>
      <c r="O28">
        <v>57</v>
      </c>
      <c r="P28">
        <v>15561</v>
      </c>
      <c r="Q28">
        <v>1540.539</v>
      </c>
    </row>
    <row r="29" spans="1:17" x14ac:dyDescent="0.25">
      <c r="A29">
        <v>1424</v>
      </c>
      <c r="B29" s="15">
        <v>43440</v>
      </c>
      <c r="C29">
        <v>6</v>
      </c>
      <c r="D29" t="s">
        <v>12</v>
      </c>
      <c r="E29" t="s">
        <v>27</v>
      </c>
      <c r="F29" t="s">
        <v>28</v>
      </c>
      <c r="G29" t="s">
        <v>50</v>
      </c>
      <c r="H29" t="s">
        <v>31</v>
      </c>
      <c r="I29" s="15">
        <v>43442</v>
      </c>
      <c r="J29" t="s">
        <v>54</v>
      </c>
      <c r="K29" t="s">
        <v>59</v>
      </c>
      <c r="L29" t="s">
        <v>1</v>
      </c>
      <c r="M29" t="s">
        <v>93</v>
      </c>
      <c r="N29">
        <v>178.5</v>
      </c>
      <c r="O29">
        <v>41</v>
      </c>
      <c r="P29">
        <v>7318.5</v>
      </c>
      <c r="Q29">
        <v>709.89450000000011</v>
      </c>
    </row>
    <row r="30" spans="1:17" x14ac:dyDescent="0.25">
      <c r="A30">
        <v>1029</v>
      </c>
      <c r="B30" s="15">
        <v>43106</v>
      </c>
      <c r="C30">
        <v>6</v>
      </c>
      <c r="D30" t="s">
        <v>12</v>
      </c>
      <c r="E30" t="s">
        <v>27</v>
      </c>
      <c r="F30" t="s">
        <v>28</v>
      </c>
      <c r="G30" t="s">
        <v>50</v>
      </c>
      <c r="H30" t="s">
        <v>31</v>
      </c>
      <c r="I30" s="15">
        <v>43108</v>
      </c>
      <c r="J30" t="s">
        <v>54</v>
      </c>
      <c r="K30" t="s">
        <v>59</v>
      </c>
      <c r="L30" t="s">
        <v>61</v>
      </c>
      <c r="M30" t="s">
        <v>82</v>
      </c>
      <c r="N30">
        <v>196</v>
      </c>
      <c r="O30">
        <v>71</v>
      </c>
      <c r="P30">
        <v>13916</v>
      </c>
      <c r="Q30">
        <v>1335.9360000000001</v>
      </c>
    </row>
    <row r="31" spans="1:17" x14ac:dyDescent="0.25">
      <c r="A31">
        <v>1030</v>
      </c>
      <c r="B31" s="15">
        <v>43139</v>
      </c>
      <c r="C31">
        <v>8</v>
      </c>
      <c r="D31" t="s">
        <v>9</v>
      </c>
      <c r="E31" t="s">
        <v>23</v>
      </c>
      <c r="F31" t="s">
        <v>22</v>
      </c>
      <c r="G31" t="s">
        <v>51</v>
      </c>
      <c r="H31" t="s">
        <v>31</v>
      </c>
      <c r="I31" s="15">
        <v>43141</v>
      </c>
      <c r="J31" t="s">
        <v>54</v>
      </c>
      <c r="K31" t="s">
        <v>58</v>
      </c>
      <c r="L31" t="s">
        <v>74</v>
      </c>
      <c r="M31" t="s">
        <v>84</v>
      </c>
      <c r="N31">
        <v>560</v>
      </c>
      <c r="O31">
        <v>32</v>
      </c>
      <c r="P31">
        <v>17920</v>
      </c>
      <c r="Q31">
        <v>1809.92</v>
      </c>
    </row>
    <row r="32" spans="1:17" x14ac:dyDescent="0.25">
      <c r="A32">
        <v>1031</v>
      </c>
      <c r="B32" s="15">
        <v>43134</v>
      </c>
      <c r="C32">
        <v>3</v>
      </c>
      <c r="D32" t="s">
        <v>11</v>
      </c>
      <c r="E32" t="s">
        <v>43</v>
      </c>
      <c r="F32" t="s">
        <v>44</v>
      </c>
      <c r="G32" t="s">
        <v>49</v>
      </c>
      <c r="H32" t="s">
        <v>39</v>
      </c>
      <c r="I32" s="15">
        <v>43136</v>
      </c>
      <c r="J32" t="s">
        <v>54</v>
      </c>
      <c r="K32" t="s">
        <v>60</v>
      </c>
      <c r="L32" t="s">
        <v>69</v>
      </c>
      <c r="M32" t="s">
        <v>85</v>
      </c>
      <c r="N32">
        <v>140</v>
      </c>
      <c r="O32">
        <v>63</v>
      </c>
      <c r="P32">
        <v>8820</v>
      </c>
      <c r="Q32">
        <v>917.28</v>
      </c>
    </row>
    <row r="33" spans="1:17" x14ac:dyDescent="0.25">
      <c r="A33">
        <v>1032</v>
      </c>
      <c r="B33" s="15">
        <v>43134</v>
      </c>
      <c r="C33">
        <v>3</v>
      </c>
      <c r="D33" t="s">
        <v>11</v>
      </c>
      <c r="E33" t="s">
        <v>43</v>
      </c>
      <c r="F33" t="s">
        <v>44</v>
      </c>
      <c r="G33" t="s">
        <v>49</v>
      </c>
      <c r="H33" t="s">
        <v>39</v>
      </c>
      <c r="I33" s="15">
        <v>43136</v>
      </c>
      <c r="J33" t="s">
        <v>54</v>
      </c>
      <c r="K33" t="s">
        <v>60</v>
      </c>
      <c r="L33" t="s">
        <v>74</v>
      </c>
      <c r="M33" t="s">
        <v>84</v>
      </c>
      <c r="N33">
        <v>560</v>
      </c>
      <c r="O33">
        <v>30</v>
      </c>
      <c r="P33">
        <v>16800</v>
      </c>
      <c r="Q33">
        <v>1680</v>
      </c>
    </row>
    <row r="34" spans="1:17" x14ac:dyDescent="0.25">
      <c r="A34">
        <v>1423</v>
      </c>
      <c r="B34" s="15">
        <v>43443</v>
      </c>
      <c r="C34">
        <v>9</v>
      </c>
      <c r="D34" t="s">
        <v>18</v>
      </c>
      <c r="E34" t="s">
        <v>25</v>
      </c>
      <c r="F34" t="s">
        <v>26</v>
      </c>
      <c r="G34" t="s">
        <v>52</v>
      </c>
      <c r="H34" t="s">
        <v>39</v>
      </c>
      <c r="I34" s="15">
        <v>43445</v>
      </c>
      <c r="J34" t="s">
        <v>55</v>
      </c>
      <c r="K34" t="s">
        <v>58</v>
      </c>
      <c r="L34" t="s">
        <v>66</v>
      </c>
      <c r="M34" t="s">
        <v>83</v>
      </c>
      <c r="N34">
        <v>135.1</v>
      </c>
      <c r="O34">
        <v>18</v>
      </c>
      <c r="P34">
        <v>2431.7999999999997</v>
      </c>
      <c r="Q34">
        <v>231.02100000000002</v>
      </c>
    </row>
    <row r="35" spans="1:17" x14ac:dyDescent="0.25">
      <c r="A35">
        <v>1421</v>
      </c>
      <c r="B35" s="15">
        <v>43435</v>
      </c>
      <c r="C35">
        <v>1</v>
      </c>
      <c r="D35" t="s">
        <v>17</v>
      </c>
      <c r="E35" t="s">
        <v>29</v>
      </c>
      <c r="F35" t="s">
        <v>30</v>
      </c>
      <c r="G35" t="s">
        <v>51</v>
      </c>
      <c r="H35" t="s">
        <v>31</v>
      </c>
      <c r="J35" t="s">
        <v>56</v>
      </c>
      <c r="L35" t="s">
        <v>68</v>
      </c>
      <c r="M35" t="s">
        <v>86</v>
      </c>
      <c r="N35">
        <v>257.59999999999997</v>
      </c>
      <c r="O35">
        <v>45</v>
      </c>
      <c r="P35">
        <v>11591.999999999998</v>
      </c>
      <c r="Q35">
        <v>1136.0159999999998</v>
      </c>
    </row>
    <row r="36" spans="1:17" x14ac:dyDescent="0.25">
      <c r="A36">
        <v>1419</v>
      </c>
      <c r="B36" s="15">
        <v>43444</v>
      </c>
      <c r="C36">
        <v>10</v>
      </c>
      <c r="D36" t="s">
        <v>14</v>
      </c>
      <c r="E36" t="s">
        <v>33</v>
      </c>
      <c r="F36" t="s">
        <v>34</v>
      </c>
      <c r="G36" t="s">
        <v>48</v>
      </c>
      <c r="H36" t="s">
        <v>32</v>
      </c>
      <c r="J36" t="s">
        <v>55</v>
      </c>
      <c r="L36" t="s">
        <v>62</v>
      </c>
      <c r="M36" t="s">
        <v>91</v>
      </c>
      <c r="N36">
        <v>49</v>
      </c>
      <c r="O36">
        <v>53</v>
      </c>
      <c r="P36">
        <v>2597</v>
      </c>
      <c r="Q36">
        <v>246.71499999999997</v>
      </c>
    </row>
    <row r="37" spans="1:17" x14ac:dyDescent="0.25">
      <c r="A37">
        <v>1036</v>
      </c>
      <c r="B37" s="15">
        <v>43141</v>
      </c>
      <c r="C37">
        <v>10</v>
      </c>
      <c r="D37" t="s">
        <v>14</v>
      </c>
      <c r="E37" t="s">
        <v>33</v>
      </c>
      <c r="F37" t="s">
        <v>34</v>
      </c>
      <c r="G37" t="s">
        <v>48</v>
      </c>
      <c r="H37" t="s">
        <v>32</v>
      </c>
      <c r="I37" s="15">
        <v>43143</v>
      </c>
      <c r="J37" t="s">
        <v>54</v>
      </c>
      <c r="K37" t="s">
        <v>59</v>
      </c>
      <c r="L37" t="s">
        <v>70</v>
      </c>
      <c r="M37" t="s">
        <v>91</v>
      </c>
      <c r="N37">
        <v>140</v>
      </c>
      <c r="O37">
        <v>47</v>
      </c>
      <c r="P37">
        <v>6580</v>
      </c>
      <c r="Q37">
        <v>684.32</v>
      </c>
    </row>
    <row r="38" spans="1:17" x14ac:dyDescent="0.25">
      <c r="A38">
        <v>1038</v>
      </c>
      <c r="B38" s="15">
        <v>43141</v>
      </c>
      <c r="C38">
        <v>10</v>
      </c>
      <c r="D38" t="s">
        <v>14</v>
      </c>
      <c r="E38" t="s">
        <v>33</v>
      </c>
      <c r="F38" t="s">
        <v>34</v>
      </c>
      <c r="G38" t="s">
        <v>48</v>
      </c>
      <c r="H38" t="s">
        <v>32</v>
      </c>
      <c r="J38" t="s">
        <v>55</v>
      </c>
      <c r="L38" t="s">
        <v>62</v>
      </c>
      <c r="M38" t="s">
        <v>91</v>
      </c>
      <c r="N38">
        <v>49</v>
      </c>
      <c r="O38">
        <v>49</v>
      </c>
      <c r="P38">
        <v>2401</v>
      </c>
      <c r="Q38">
        <v>230.49600000000004</v>
      </c>
    </row>
    <row r="39" spans="1:17" x14ac:dyDescent="0.25">
      <c r="A39">
        <v>1417</v>
      </c>
      <c r="B39" s="15">
        <v>43444</v>
      </c>
      <c r="C39">
        <v>10</v>
      </c>
      <c r="D39" t="s">
        <v>14</v>
      </c>
      <c r="E39" t="s">
        <v>33</v>
      </c>
      <c r="F39" t="s">
        <v>34</v>
      </c>
      <c r="G39" t="s">
        <v>48</v>
      </c>
      <c r="H39" t="s">
        <v>32</v>
      </c>
      <c r="I39" s="15">
        <v>43446</v>
      </c>
      <c r="J39" t="s">
        <v>54</v>
      </c>
      <c r="K39" t="s">
        <v>59</v>
      </c>
      <c r="L39" t="s">
        <v>70</v>
      </c>
      <c r="M39" t="s">
        <v>91</v>
      </c>
      <c r="N39">
        <v>140</v>
      </c>
      <c r="O39">
        <v>97</v>
      </c>
      <c r="P39">
        <v>13580</v>
      </c>
      <c r="Q39">
        <v>1412.3200000000002</v>
      </c>
    </row>
    <row r="40" spans="1:17" x14ac:dyDescent="0.25">
      <c r="A40">
        <v>1040</v>
      </c>
      <c r="B40" s="15">
        <v>43132</v>
      </c>
      <c r="C40">
        <v>1</v>
      </c>
      <c r="D40" t="s">
        <v>17</v>
      </c>
      <c r="E40" t="s">
        <v>29</v>
      </c>
      <c r="F40" t="s">
        <v>30</v>
      </c>
      <c r="G40" t="s">
        <v>51</v>
      </c>
      <c r="H40" t="s">
        <v>31</v>
      </c>
      <c r="J40" t="s">
        <v>56</v>
      </c>
      <c r="L40" t="s">
        <v>68</v>
      </c>
      <c r="M40" t="s">
        <v>86</v>
      </c>
      <c r="N40">
        <v>257.59999999999997</v>
      </c>
      <c r="O40">
        <v>13</v>
      </c>
      <c r="P40">
        <v>3348.7999999999997</v>
      </c>
      <c r="Q40">
        <v>331.53120000000001</v>
      </c>
    </row>
    <row r="41" spans="1:17" x14ac:dyDescent="0.25">
      <c r="A41">
        <v>1041</v>
      </c>
      <c r="B41" s="15">
        <v>43159</v>
      </c>
      <c r="C41">
        <v>28</v>
      </c>
      <c r="D41" t="s">
        <v>13</v>
      </c>
      <c r="E41" t="s">
        <v>24</v>
      </c>
      <c r="F41" t="s">
        <v>38</v>
      </c>
      <c r="G41" t="s">
        <v>45</v>
      </c>
      <c r="H41" t="s">
        <v>36</v>
      </c>
      <c r="I41" s="15">
        <v>43161</v>
      </c>
      <c r="J41" t="s">
        <v>56</v>
      </c>
      <c r="K41" t="s">
        <v>59</v>
      </c>
      <c r="L41" t="s">
        <v>65</v>
      </c>
      <c r="M41" t="s">
        <v>82</v>
      </c>
      <c r="N41">
        <v>644</v>
      </c>
      <c r="O41">
        <v>32</v>
      </c>
      <c r="P41">
        <v>20608</v>
      </c>
      <c r="Q41">
        <v>2081.4080000000004</v>
      </c>
    </row>
    <row r="42" spans="1:17" x14ac:dyDescent="0.25">
      <c r="A42">
        <v>1042</v>
      </c>
      <c r="B42" s="15">
        <v>43140</v>
      </c>
      <c r="C42">
        <v>9</v>
      </c>
      <c r="D42" t="s">
        <v>18</v>
      </c>
      <c r="E42" t="s">
        <v>25</v>
      </c>
      <c r="F42" t="s">
        <v>26</v>
      </c>
      <c r="G42" t="s">
        <v>52</v>
      </c>
      <c r="H42" t="s">
        <v>39</v>
      </c>
      <c r="I42" s="15">
        <v>43142</v>
      </c>
      <c r="J42" t="s">
        <v>55</v>
      </c>
      <c r="K42" t="s">
        <v>58</v>
      </c>
      <c r="L42" t="s">
        <v>66</v>
      </c>
      <c r="M42" t="s">
        <v>83</v>
      </c>
      <c r="N42">
        <v>135.1</v>
      </c>
      <c r="O42">
        <v>27</v>
      </c>
      <c r="P42">
        <v>3647.7</v>
      </c>
      <c r="Q42">
        <v>346.53150000000005</v>
      </c>
    </row>
    <row r="43" spans="1:17" x14ac:dyDescent="0.25">
      <c r="A43">
        <v>1043</v>
      </c>
      <c r="B43" s="15">
        <v>43137</v>
      </c>
      <c r="C43">
        <v>6</v>
      </c>
      <c r="D43" t="s">
        <v>12</v>
      </c>
      <c r="E43" t="s">
        <v>27</v>
      </c>
      <c r="F43" t="s">
        <v>28</v>
      </c>
      <c r="G43" t="s">
        <v>50</v>
      </c>
      <c r="H43" t="s">
        <v>31</v>
      </c>
      <c r="I43" s="15">
        <v>43139</v>
      </c>
      <c r="J43" t="s">
        <v>54</v>
      </c>
      <c r="K43" t="s">
        <v>59</v>
      </c>
      <c r="L43" t="s">
        <v>1</v>
      </c>
      <c r="M43" t="s">
        <v>93</v>
      </c>
      <c r="N43">
        <v>178.5</v>
      </c>
      <c r="O43">
        <v>71</v>
      </c>
      <c r="P43">
        <v>12673.5</v>
      </c>
      <c r="Q43">
        <v>1280.0235</v>
      </c>
    </row>
    <row r="44" spans="1:17" x14ac:dyDescent="0.25">
      <c r="A44">
        <v>1044</v>
      </c>
      <c r="B44" s="15">
        <v>43139</v>
      </c>
      <c r="C44">
        <v>8</v>
      </c>
      <c r="D44" t="s">
        <v>9</v>
      </c>
      <c r="E44" t="s">
        <v>23</v>
      </c>
      <c r="F44" t="s">
        <v>22</v>
      </c>
      <c r="G44" t="s">
        <v>51</v>
      </c>
      <c r="H44" t="s">
        <v>31</v>
      </c>
      <c r="I44" s="15">
        <v>43141</v>
      </c>
      <c r="J44" t="s">
        <v>54</v>
      </c>
      <c r="K44" t="s">
        <v>58</v>
      </c>
      <c r="L44" t="s">
        <v>1</v>
      </c>
      <c r="M44" t="s">
        <v>93</v>
      </c>
      <c r="N44">
        <v>178.5</v>
      </c>
      <c r="O44">
        <v>13</v>
      </c>
      <c r="P44">
        <v>2320.5</v>
      </c>
      <c r="Q44">
        <v>220.44749999999996</v>
      </c>
    </row>
    <row r="45" spans="1:17" x14ac:dyDescent="0.25">
      <c r="A45">
        <v>1413</v>
      </c>
      <c r="B45" s="15">
        <v>43437</v>
      </c>
      <c r="C45">
        <v>3</v>
      </c>
      <c r="D45" t="s">
        <v>11</v>
      </c>
      <c r="E45" t="s">
        <v>43</v>
      </c>
      <c r="F45" t="s">
        <v>44</v>
      </c>
      <c r="G45" t="s">
        <v>49</v>
      </c>
      <c r="H45" t="s">
        <v>39</v>
      </c>
      <c r="I45" s="15">
        <v>43439</v>
      </c>
      <c r="J45" t="s">
        <v>54</v>
      </c>
      <c r="K45" t="s">
        <v>60</v>
      </c>
      <c r="L45" t="s">
        <v>74</v>
      </c>
      <c r="M45" t="s">
        <v>84</v>
      </c>
      <c r="N45">
        <v>560</v>
      </c>
      <c r="O45">
        <v>12</v>
      </c>
      <c r="P45">
        <v>6720</v>
      </c>
      <c r="Q45">
        <v>651.84</v>
      </c>
    </row>
    <row r="46" spans="1:17" x14ac:dyDescent="0.25">
      <c r="A46">
        <v>1046</v>
      </c>
      <c r="B46" s="15">
        <v>43157</v>
      </c>
      <c r="C46">
        <v>26</v>
      </c>
      <c r="D46" t="s">
        <v>20</v>
      </c>
      <c r="E46" t="s">
        <v>37</v>
      </c>
      <c r="F46" t="s">
        <v>37</v>
      </c>
      <c r="G46" t="s">
        <v>45</v>
      </c>
      <c r="H46" t="s">
        <v>36</v>
      </c>
      <c r="I46" s="15">
        <v>43159</v>
      </c>
      <c r="J46" t="s">
        <v>56</v>
      </c>
      <c r="K46" t="s">
        <v>59</v>
      </c>
      <c r="L46" t="s">
        <v>78</v>
      </c>
      <c r="M46" t="s">
        <v>94</v>
      </c>
      <c r="N46">
        <v>350</v>
      </c>
      <c r="O46">
        <v>21</v>
      </c>
      <c r="P46">
        <v>7350</v>
      </c>
      <c r="Q46">
        <v>749.7</v>
      </c>
    </row>
    <row r="47" spans="1:17" x14ac:dyDescent="0.25">
      <c r="A47">
        <v>1047</v>
      </c>
      <c r="B47" s="15">
        <v>43160</v>
      </c>
      <c r="C47">
        <v>29</v>
      </c>
      <c r="D47" t="s">
        <v>10</v>
      </c>
      <c r="E47" t="s">
        <v>40</v>
      </c>
      <c r="F47" t="s">
        <v>26</v>
      </c>
      <c r="G47" t="s">
        <v>47</v>
      </c>
      <c r="H47" t="s">
        <v>39</v>
      </c>
      <c r="I47" s="15">
        <v>43162</v>
      </c>
      <c r="J47" t="s">
        <v>54</v>
      </c>
      <c r="K47" t="s">
        <v>58</v>
      </c>
      <c r="L47" t="s">
        <v>71</v>
      </c>
      <c r="M47" t="s">
        <v>95</v>
      </c>
      <c r="N47">
        <v>546</v>
      </c>
      <c r="O47">
        <v>26</v>
      </c>
      <c r="P47">
        <v>14196</v>
      </c>
      <c r="Q47">
        <v>1490.5800000000002</v>
      </c>
    </row>
    <row r="48" spans="1:17" x14ac:dyDescent="0.25">
      <c r="A48">
        <v>1412</v>
      </c>
      <c r="B48" s="15">
        <v>43437</v>
      </c>
      <c r="C48">
        <v>3</v>
      </c>
      <c r="D48" t="s">
        <v>11</v>
      </c>
      <c r="E48" t="s">
        <v>43</v>
      </c>
      <c r="F48" t="s">
        <v>44</v>
      </c>
      <c r="G48" t="s">
        <v>49</v>
      </c>
      <c r="H48" t="s">
        <v>39</v>
      </c>
      <c r="I48" s="15">
        <v>43439</v>
      </c>
      <c r="J48" t="s">
        <v>54</v>
      </c>
      <c r="K48" t="s">
        <v>60</v>
      </c>
      <c r="L48" t="s">
        <v>69</v>
      </c>
      <c r="M48" t="s">
        <v>85</v>
      </c>
      <c r="N48">
        <v>140</v>
      </c>
      <c r="O48">
        <v>89</v>
      </c>
      <c r="P48">
        <v>12460</v>
      </c>
      <c r="Q48">
        <v>1221.08</v>
      </c>
    </row>
    <row r="49" spans="1:17" x14ac:dyDescent="0.25">
      <c r="A49">
        <v>1049</v>
      </c>
      <c r="B49" s="15">
        <v>43137</v>
      </c>
      <c r="C49">
        <v>6</v>
      </c>
      <c r="D49" t="s">
        <v>12</v>
      </c>
      <c r="E49" t="s">
        <v>27</v>
      </c>
      <c r="F49" t="s">
        <v>28</v>
      </c>
      <c r="G49" t="s">
        <v>50</v>
      </c>
      <c r="H49" t="s">
        <v>31</v>
      </c>
      <c r="I49" s="15">
        <v>43139</v>
      </c>
      <c r="J49" t="s">
        <v>56</v>
      </c>
      <c r="K49" t="s">
        <v>58</v>
      </c>
      <c r="L49" t="s">
        <v>64</v>
      </c>
      <c r="M49" t="s">
        <v>91</v>
      </c>
      <c r="N49">
        <v>742</v>
      </c>
      <c r="O49">
        <v>16</v>
      </c>
      <c r="P49">
        <v>11872</v>
      </c>
      <c r="Q49">
        <v>1234.6880000000003</v>
      </c>
    </row>
    <row r="50" spans="1:17" x14ac:dyDescent="0.25">
      <c r="A50">
        <v>1407</v>
      </c>
      <c r="B50" s="15">
        <v>43438</v>
      </c>
      <c r="C50">
        <v>4</v>
      </c>
      <c r="D50" t="s">
        <v>7</v>
      </c>
      <c r="E50" t="s">
        <v>35</v>
      </c>
      <c r="F50" t="s">
        <v>35</v>
      </c>
      <c r="G50" t="s">
        <v>46</v>
      </c>
      <c r="H50" t="s">
        <v>32</v>
      </c>
      <c r="I50" s="15">
        <v>43440</v>
      </c>
      <c r="J50" t="s">
        <v>55</v>
      </c>
      <c r="K50" t="s">
        <v>59</v>
      </c>
      <c r="L50" t="s">
        <v>81</v>
      </c>
      <c r="M50" t="s">
        <v>90</v>
      </c>
      <c r="N50">
        <v>98</v>
      </c>
      <c r="O50">
        <v>42</v>
      </c>
      <c r="P50">
        <v>4116</v>
      </c>
      <c r="Q50">
        <v>407.48400000000004</v>
      </c>
    </row>
    <row r="51" spans="1:17" x14ac:dyDescent="0.25">
      <c r="A51">
        <v>1051</v>
      </c>
      <c r="B51" s="15">
        <v>43134</v>
      </c>
      <c r="C51">
        <v>3</v>
      </c>
      <c r="D51" t="s">
        <v>11</v>
      </c>
      <c r="E51" t="s">
        <v>43</v>
      </c>
      <c r="F51" t="s">
        <v>44</v>
      </c>
      <c r="G51" t="s">
        <v>49</v>
      </c>
      <c r="H51" t="s">
        <v>39</v>
      </c>
      <c r="L51" t="s">
        <v>77</v>
      </c>
      <c r="M51" t="s">
        <v>82</v>
      </c>
      <c r="N51">
        <v>41.86</v>
      </c>
      <c r="O51">
        <v>75</v>
      </c>
      <c r="P51">
        <v>3139.5</v>
      </c>
      <c r="Q51">
        <v>323.36850000000004</v>
      </c>
    </row>
    <row r="52" spans="1:17" x14ac:dyDescent="0.25">
      <c r="A52">
        <v>1052</v>
      </c>
      <c r="B52" s="15">
        <v>43168</v>
      </c>
      <c r="C52">
        <v>9</v>
      </c>
      <c r="D52" t="s">
        <v>18</v>
      </c>
      <c r="E52" t="s">
        <v>25</v>
      </c>
      <c r="F52" t="s">
        <v>26</v>
      </c>
      <c r="G52" t="s">
        <v>52</v>
      </c>
      <c r="H52" t="s">
        <v>39</v>
      </c>
      <c r="I52" s="15">
        <v>43170</v>
      </c>
      <c r="J52" t="s">
        <v>55</v>
      </c>
      <c r="K52" t="s">
        <v>58</v>
      </c>
      <c r="L52" t="s">
        <v>2</v>
      </c>
      <c r="M52" t="s">
        <v>3</v>
      </c>
      <c r="N52">
        <v>273</v>
      </c>
      <c r="O52">
        <v>55</v>
      </c>
      <c r="P52">
        <v>15015</v>
      </c>
      <c r="Q52">
        <v>1516.5150000000001</v>
      </c>
    </row>
    <row r="53" spans="1:17" x14ac:dyDescent="0.25">
      <c r="A53">
        <v>1053</v>
      </c>
      <c r="B53" s="15">
        <v>43168</v>
      </c>
      <c r="C53">
        <v>9</v>
      </c>
      <c r="D53" t="s">
        <v>18</v>
      </c>
      <c r="E53" t="s">
        <v>25</v>
      </c>
      <c r="F53" t="s">
        <v>26</v>
      </c>
      <c r="G53" t="s">
        <v>52</v>
      </c>
      <c r="H53" t="s">
        <v>39</v>
      </c>
      <c r="I53" s="15">
        <v>43170</v>
      </c>
      <c r="J53" t="s">
        <v>55</v>
      </c>
      <c r="K53" t="s">
        <v>58</v>
      </c>
      <c r="L53" t="s">
        <v>4</v>
      </c>
      <c r="M53" t="s">
        <v>87</v>
      </c>
      <c r="N53">
        <v>487.19999999999993</v>
      </c>
      <c r="O53">
        <v>11</v>
      </c>
      <c r="P53">
        <v>5359.1999999999989</v>
      </c>
      <c r="Q53">
        <v>514.4831999999999</v>
      </c>
    </row>
    <row r="54" spans="1:17" x14ac:dyDescent="0.25">
      <c r="A54">
        <v>1054</v>
      </c>
      <c r="B54" s="15">
        <v>43165</v>
      </c>
      <c r="C54">
        <v>6</v>
      </c>
      <c r="D54" t="s">
        <v>12</v>
      </c>
      <c r="E54" t="s">
        <v>27</v>
      </c>
      <c r="F54" t="s">
        <v>28</v>
      </c>
      <c r="G54" t="s">
        <v>50</v>
      </c>
      <c r="H54" t="s">
        <v>31</v>
      </c>
      <c r="I54" s="15">
        <v>43167</v>
      </c>
      <c r="J54" t="s">
        <v>54</v>
      </c>
      <c r="K54" t="s">
        <v>59</v>
      </c>
      <c r="L54" t="s">
        <v>61</v>
      </c>
      <c r="M54" t="s">
        <v>82</v>
      </c>
      <c r="N54">
        <v>196</v>
      </c>
      <c r="O54">
        <v>53</v>
      </c>
      <c r="P54">
        <v>10388</v>
      </c>
      <c r="Q54">
        <v>1007.6360000000001</v>
      </c>
    </row>
    <row r="55" spans="1:17" x14ac:dyDescent="0.25">
      <c r="A55">
        <v>1404</v>
      </c>
      <c r="B55" s="15">
        <v>43440</v>
      </c>
      <c r="C55">
        <v>6</v>
      </c>
      <c r="D55" t="s">
        <v>12</v>
      </c>
      <c r="E55" t="s">
        <v>27</v>
      </c>
      <c r="F55" t="s">
        <v>28</v>
      </c>
      <c r="G55" t="s">
        <v>50</v>
      </c>
      <c r="H55" t="s">
        <v>31</v>
      </c>
      <c r="I55" s="15">
        <v>43442</v>
      </c>
      <c r="J55" t="s">
        <v>56</v>
      </c>
      <c r="K55" t="s">
        <v>58</v>
      </c>
      <c r="L55" t="s">
        <v>1</v>
      </c>
      <c r="M55" t="s">
        <v>93</v>
      </c>
      <c r="N55">
        <v>178.5</v>
      </c>
      <c r="O55">
        <v>12</v>
      </c>
      <c r="P55">
        <v>2142</v>
      </c>
      <c r="Q55">
        <v>224.91000000000003</v>
      </c>
    </row>
    <row r="56" spans="1:17" x14ac:dyDescent="0.25">
      <c r="A56">
        <v>1056</v>
      </c>
      <c r="B56" s="15">
        <v>43167</v>
      </c>
      <c r="C56">
        <v>8</v>
      </c>
      <c r="D56" t="s">
        <v>9</v>
      </c>
      <c r="E56" t="s">
        <v>23</v>
      </c>
      <c r="F56" t="s">
        <v>22</v>
      </c>
      <c r="G56" t="s">
        <v>51</v>
      </c>
      <c r="H56" t="s">
        <v>31</v>
      </c>
      <c r="I56" s="15">
        <v>43169</v>
      </c>
      <c r="J56" t="s">
        <v>54</v>
      </c>
      <c r="K56" t="s">
        <v>58</v>
      </c>
      <c r="L56" t="s">
        <v>76</v>
      </c>
      <c r="M56" t="s">
        <v>92</v>
      </c>
      <c r="N56">
        <v>128.79999999999998</v>
      </c>
      <c r="O56">
        <v>97</v>
      </c>
      <c r="P56">
        <v>12493.599999999999</v>
      </c>
      <c r="Q56">
        <v>1274.3472000000002</v>
      </c>
    </row>
    <row r="57" spans="1:17" x14ac:dyDescent="0.25">
      <c r="A57">
        <v>1057</v>
      </c>
      <c r="B57" s="15">
        <v>43184</v>
      </c>
      <c r="C57">
        <v>25</v>
      </c>
      <c r="D57" t="s">
        <v>19</v>
      </c>
      <c r="E57" t="s">
        <v>33</v>
      </c>
      <c r="F57" t="s">
        <v>34</v>
      </c>
      <c r="G57" t="s">
        <v>48</v>
      </c>
      <c r="H57" t="s">
        <v>32</v>
      </c>
      <c r="I57" s="15">
        <v>43186</v>
      </c>
      <c r="J57" t="s">
        <v>55</v>
      </c>
      <c r="K57" t="s">
        <v>60</v>
      </c>
      <c r="L57" t="s">
        <v>73</v>
      </c>
      <c r="M57" t="s">
        <v>92</v>
      </c>
      <c r="N57">
        <v>140</v>
      </c>
      <c r="O57">
        <v>46</v>
      </c>
      <c r="P57">
        <v>6440</v>
      </c>
      <c r="Q57">
        <v>650.44000000000005</v>
      </c>
    </row>
    <row r="58" spans="1:17" x14ac:dyDescent="0.25">
      <c r="A58">
        <v>1403</v>
      </c>
      <c r="B58" s="15">
        <v>43463</v>
      </c>
      <c r="C58">
        <v>29</v>
      </c>
      <c r="D58" t="s">
        <v>10</v>
      </c>
      <c r="E58" t="s">
        <v>40</v>
      </c>
      <c r="F58" t="s">
        <v>26</v>
      </c>
      <c r="G58" t="s">
        <v>47</v>
      </c>
      <c r="H58" t="s">
        <v>39</v>
      </c>
      <c r="I58" s="15">
        <v>43465</v>
      </c>
      <c r="J58" t="s">
        <v>54</v>
      </c>
      <c r="K58" t="s">
        <v>58</v>
      </c>
      <c r="L58" t="s">
        <v>61</v>
      </c>
      <c r="M58" t="s">
        <v>82</v>
      </c>
      <c r="N58">
        <v>196</v>
      </c>
      <c r="O58">
        <v>96</v>
      </c>
      <c r="P58">
        <v>18816</v>
      </c>
      <c r="Q58">
        <v>1975.68</v>
      </c>
    </row>
    <row r="59" spans="1:17" x14ac:dyDescent="0.25">
      <c r="A59">
        <v>1059</v>
      </c>
      <c r="B59" s="15">
        <v>43185</v>
      </c>
      <c r="C59">
        <v>26</v>
      </c>
      <c r="D59" t="s">
        <v>20</v>
      </c>
      <c r="E59" t="s">
        <v>37</v>
      </c>
      <c r="F59" t="s">
        <v>37</v>
      </c>
      <c r="G59" t="s">
        <v>45</v>
      </c>
      <c r="H59" t="s">
        <v>36</v>
      </c>
      <c r="I59" s="15">
        <v>43187</v>
      </c>
      <c r="J59" t="s">
        <v>56</v>
      </c>
      <c r="K59" t="s">
        <v>59</v>
      </c>
      <c r="L59" t="s">
        <v>66</v>
      </c>
      <c r="M59" t="s">
        <v>83</v>
      </c>
      <c r="N59">
        <v>135.1</v>
      </c>
      <c r="O59">
        <v>97</v>
      </c>
      <c r="P59">
        <v>13104.699999999999</v>
      </c>
      <c r="Q59">
        <v>1336.6794000000002</v>
      </c>
    </row>
    <row r="60" spans="1:17" x14ac:dyDescent="0.25">
      <c r="A60">
        <v>1060</v>
      </c>
      <c r="B60" s="15">
        <v>43185</v>
      </c>
      <c r="C60">
        <v>26</v>
      </c>
      <c r="D60" t="s">
        <v>20</v>
      </c>
      <c r="E60" t="s">
        <v>37</v>
      </c>
      <c r="F60" t="s">
        <v>37</v>
      </c>
      <c r="G60" t="s">
        <v>45</v>
      </c>
      <c r="H60" t="s">
        <v>36</v>
      </c>
      <c r="I60" s="15">
        <v>43187</v>
      </c>
      <c r="J60" t="s">
        <v>56</v>
      </c>
      <c r="K60" t="s">
        <v>59</v>
      </c>
      <c r="L60" t="s">
        <v>68</v>
      </c>
      <c r="M60" t="s">
        <v>86</v>
      </c>
      <c r="N60">
        <v>257.59999999999997</v>
      </c>
      <c r="O60">
        <v>65</v>
      </c>
      <c r="P60">
        <v>16743.999999999996</v>
      </c>
      <c r="Q60">
        <v>1724.6320000000003</v>
      </c>
    </row>
    <row r="61" spans="1:17" x14ac:dyDescent="0.25">
      <c r="A61">
        <v>1061</v>
      </c>
      <c r="B61" s="15">
        <v>43188</v>
      </c>
      <c r="C61">
        <v>29</v>
      </c>
      <c r="D61" t="s">
        <v>10</v>
      </c>
      <c r="E61" t="s">
        <v>40</v>
      </c>
      <c r="F61" t="s">
        <v>26</v>
      </c>
      <c r="G61" t="s">
        <v>47</v>
      </c>
      <c r="H61" t="s">
        <v>39</v>
      </c>
      <c r="I61" s="15">
        <v>43190</v>
      </c>
      <c r="J61" t="s">
        <v>54</v>
      </c>
      <c r="K61" t="s">
        <v>58</v>
      </c>
      <c r="L61" t="s">
        <v>61</v>
      </c>
      <c r="M61" t="s">
        <v>82</v>
      </c>
      <c r="N61">
        <v>196</v>
      </c>
      <c r="O61">
        <v>72</v>
      </c>
      <c r="P61">
        <v>14112</v>
      </c>
      <c r="Q61">
        <v>1411.2000000000003</v>
      </c>
    </row>
    <row r="62" spans="1:17" x14ac:dyDescent="0.25">
      <c r="A62">
        <v>1062</v>
      </c>
      <c r="B62" s="15">
        <v>43165</v>
      </c>
      <c r="C62">
        <v>6</v>
      </c>
      <c r="D62" t="s">
        <v>12</v>
      </c>
      <c r="E62" t="s">
        <v>27</v>
      </c>
      <c r="F62" t="s">
        <v>28</v>
      </c>
      <c r="G62" t="s">
        <v>50</v>
      </c>
      <c r="H62" t="s">
        <v>31</v>
      </c>
      <c r="I62" s="15">
        <v>43167</v>
      </c>
      <c r="J62" t="s">
        <v>56</v>
      </c>
      <c r="K62" t="s">
        <v>58</v>
      </c>
      <c r="L62" t="s">
        <v>1</v>
      </c>
      <c r="M62" t="s">
        <v>93</v>
      </c>
      <c r="N62">
        <v>178.5</v>
      </c>
      <c r="O62">
        <v>16</v>
      </c>
      <c r="P62">
        <v>2856</v>
      </c>
      <c r="Q62">
        <v>282.74400000000003</v>
      </c>
    </row>
    <row r="63" spans="1:17" x14ac:dyDescent="0.25">
      <c r="A63">
        <v>1402</v>
      </c>
      <c r="B63" s="15">
        <v>43460</v>
      </c>
      <c r="C63">
        <v>26</v>
      </c>
      <c r="D63" t="s">
        <v>20</v>
      </c>
      <c r="E63" t="s">
        <v>37</v>
      </c>
      <c r="F63" t="s">
        <v>37</v>
      </c>
      <c r="G63" t="s">
        <v>45</v>
      </c>
      <c r="H63" t="s">
        <v>36</v>
      </c>
      <c r="I63" s="15">
        <v>43462</v>
      </c>
      <c r="J63" t="s">
        <v>56</v>
      </c>
      <c r="K63" t="s">
        <v>59</v>
      </c>
      <c r="L63" t="s">
        <v>68</v>
      </c>
      <c r="M63" t="s">
        <v>86</v>
      </c>
      <c r="N63">
        <v>257.59999999999997</v>
      </c>
      <c r="O63">
        <v>93</v>
      </c>
      <c r="P63">
        <v>23956.799999999996</v>
      </c>
      <c r="Q63">
        <v>2347.7664</v>
      </c>
    </row>
    <row r="64" spans="1:17" x14ac:dyDescent="0.25">
      <c r="A64">
        <v>1065</v>
      </c>
      <c r="B64" s="15">
        <v>43163</v>
      </c>
      <c r="C64">
        <v>4</v>
      </c>
      <c r="D64" t="s">
        <v>7</v>
      </c>
      <c r="E64" t="s">
        <v>35</v>
      </c>
      <c r="F64" t="s">
        <v>35</v>
      </c>
      <c r="G64" t="s">
        <v>46</v>
      </c>
      <c r="H64" t="s">
        <v>32</v>
      </c>
      <c r="I64" s="15">
        <v>43165</v>
      </c>
      <c r="J64" t="s">
        <v>55</v>
      </c>
      <c r="K64" t="s">
        <v>59</v>
      </c>
      <c r="L64" t="s">
        <v>81</v>
      </c>
      <c r="M64" t="s">
        <v>90</v>
      </c>
      <c r="N64">
        <v>98</v>
      </c>
      <c r="O64">
        <v>37</v>
      </c>
      <c r="P64">
        <v>3626</v>
      </c>
      <c r="Q64">
        <v>344.47</v>
      </c>
    </row>
    <row r="65" spans="1:17" x14ac:dyDescent="0.25">
      <c r="A65">
        <v>1401</v>
      </c>
      <c r="B65" s="15">
        <v>43460</v>
      </c>
      <c r="C65">
        <v>26</v>
      </c>
      <c r="D65" t="s">
        <v>20</v>
      </c>
      <c r="E65" t="s">
        <v>37</v>
      </c>
      <c r="F65" t="s">
        <v>37</v>
      </c>
      <c r="G65" t="s">
        <v>45</v>
      </c>
      <c r="H65" t="s">
        <v>36</v>
      </c>
      <c r="I65" s="15">
        <v>43462</v>
      </c>
      <c r="J65" t="s">
        <v>56</v>
      </c>
      <c r="K65" t="s">
        <v>59</v>
      </c>
      <c r="L65" t="s">
        <v>66</v>
      </c>
      <c r="M65" t="s">
        <v>83</v>
      </c>
      <c r="N65">
        <v>135.1</v>
      </c>
      <c r="O65">
        <v>46</v>
      </c>
      <c r="P65">
        <v>6214.5999999999995</v>
      </c>
      <c r="Q65">
        <v>596.60160000000008</v>
      </c>
    </row>
    <row r="66" spans="1:17" x14ac:dyDescent="0.25">
      <c r="A66">
        <v>1070</v>
      </c>
      <c r="B66" s="15">
        <v>43162</v>
      </c>
      <c r="C66">
        <v>3</v>
      </c>
      <c r="D66" t="s">
        <v>11</v>
      </c>
      <c r="E66" t="s">
        <v>43</v>
      </c>
      <c r="F66" t="s">
        <v>44</v>
      </c>
      <c r="G66" t="s">
        <v>49</v>
      </c>
      <c r="H66" t="s">
        <v>39</v>
      </c>
      <c r="I66" s="15">
        <v>43164</v>
      </c>
      <c r="J66" t="s">
        <v>54</v>
      </c>
      <c r="K66" t="s">
        <v>60</v>
      </c>
      <c r="L66" t="s">
        <v>69</v>
      </c>
      <c r="M66" t="s">
        <v>85</v>
      </c>
      <c r="N66">
        <v>140</v>
      </c>
      <c r="O66">
        <v>48</v>
      </c>
      <c r="P66">
        <v>6720</v>
      </c>
      <c r="Q66">
        <v>672</v>
      </c>
    </row>
    <row r="67" spans="1:17" x14ac:dyDescent="0.25">
      <c r="A67">
        <v>1399</v>
      </c>
      <c r="B67" s="15">
        <v>43459</v>
      </c>
      <c r="C67">
        <v>25</v>
      </c>
      <c r="D67" t="s">
        <v>19</v>
      </c>
      <c r="E67" t="s">
        <v>33</v>
      </c>
      <c r="F67" t="s">
        <v>34</v>
      </c>
      <c r="G67" t="s">
        <v>48</v>
      </c>
      <c r="H67" t="s">
        <v>32</v>
      </c>
      <c r="I67" s="15">
        <v>43461</v>
      </c>
      <c r="J67" t="s">
        <v>55</v>
      </c>
      <c r="K67" t="s">
        <v>60</v>
      </c>
      <c r="L67" t="s">
        <v>73</v>
      </c>
      <c r="M67" t="s">
        <v>92</v>
      </c>
      <c r="N67">
        <v>140</v>
      </c>
      <c r="O67">
        <v>100</v>
      </c>
      <c r="P67">
        <v>14000</v>
      </c>
      <c r="Q67">
        <v>1372</v>
      </c>
    </row>
    <row r="68" spans="1:17" x14ac:dyDescent="0.25">
      <c r="A68">
        <v>1075</v>
      </c>
      <c r="B68" s="15">
        <v>43169</v>
      </c>
      <c r="C68">
        <v>10</v>
      </c>
      <c r="D68" t="s">
        <v>14</v>
      </c>
      <c r="E68" t="s">
        <v>33</v>
      </c>
      <c r="F68" t="s">
        <v>34</v>
      </c>
      <c r="G68" t="s">
        <v>48</v>
      </c>
      <c r="H68" t="s">
        <v>32</v>
      </c>
      <c r="I68" s="15">
        <v>43171</v>
      </c>
      <c r="J68" t="s">
        <v>54</v>
      </c>
      <c r="K68" t="s">
        <v>59</v>
      </c>
      <c r="L68" t="s">
        <v>70</v>
      </c>
      <c r="M68" t="s">
        <v>91</v>
      </c>
      <c r="N68">
        <v>140</v>
      </c>
      <c r="O68">
        <v>55</v>
      </c>
      <c r="P68">
        <v>7700</v>
      </c>
      <c r="Q68">
        <v>770</v>
      </c>
    </row>
    <row r="69" spans="1:17" x14ac:dyDescent="0.25">
      <c r="A69">
        <v>1077</v>
      </c>
      <c r="B69" s="15">
        <v>43169</v>
      </c>
      <c r="C69">
        <v>10</v>
      </c>
      <c r="D69" t="s">
        <v>14</v>
      </c>
      <c r="E69" t="s">
        <v>33</v>
      </c>
      <c r="F69" t="s">
        <v>34</v>
      </c>
      <c r="G69" t="s">
        <v>48</v>
      </c>
      <c r="H69" t="s">
        <v>32</v>
      </c>
      <c r="J69" t="s">
        <v>55</v>
      </c>
      <c r="L69" t="s">
        <v>62</v>
      </c>
      <c r="M69" t="s">
        <v>91</v>
      </c>
      <c r="N69">
        <v>49</v>
      </c>
      <c r="O69">
        <v>21</v>
      </c>
      <c r="P69">
        <v>1029</v>
      </c>
      <c r="Q69">
        <v>102.9</v>
      </c>
    </row>
    <row r="70" spans="1:17" x14ac:dyDescent="0.25">
      <c r="A70">
        <v>1398</v>
      </c>
      <c r="B70" s="15">
        <v>43442</v>
      </c>
      <c r="C70">
        <v>8</v>
      </c>
      <c r="D70" t="s">
        <v>9</v>
      </c>
      <c r="E70" t="s">
        <v>23</v>
      </c>
      <c r="F70" t="s">
        <v>22</v>
      </c>
      <c r="G70" t="s">
        <v>51</v>
      </c>
      <c r="H70" t="s">
        <v>31</v>
      </c>
      <c r="I70" s="15">
        <v>43444</v>
      </c>
      <c r="J70" t="s">
        <v>54</v>
      </c>
      <c r="K70" t="s">
        <v>58</v>
      </c>
      <c r="L70" t="s">
        <v>76</v>
      </c>
      <c r="M70" t="s">
        <v>92</v>
      </c>
      <c r="N70">
        <v>128.79999999999998</v>
      </c>
      <c r="O70">
        <v>40</v>
      </c>
      <c r="P70">
        <v>5151.9999999999991</v>
      </c>
      <c r="Q70">
        <v>540.96000000000015</v>
      </c>
    </row>
    <row r="71" spans="1:17" x14ac:dyDescent="0.25">
      <c r="A71">
        <v>1079</v>
      </c>
      <c r="B71" s="15">
        <v>43160</v>
      </c>
      <c r="C71">
        <v>1</v>
      </c>
      <c r="D71" t="s">
        <v>17</v>
      </c>
      <c r="E71" t="s">
        <v>29</v>
      </c>
      <c r="F71" t="s">
        <v>30</v>
      </c>
      <c r="G71" t="s">
        <v>51</v>
      </c>
      <c r="H71" t="s">
        <v>31</v>
      </c>
      <c r="J71" t="s">
        <v>56</v>
      </c>
      <c r="L71" t="s">
        <v>68</v>
      </c>
      <c r="M71" t="s">
        <v>86</v>
      </c>
      <c r="N71">
        <v>257.59999999999997</v>
      </c>
      <c r="O71">
        <v>75</v>
      </c>
      <c r="P71">
        <v>19319.999999999996</v>
      </c>
      <c r="Q71">
        <v>1932</v>
      </c>
    </row>
    <row r="72" spans="1:17" x14ac:dyDescent="0.25">
      <c r="A72">
        <v>1080</v>
      </c>
      <c r="B72" s="15">
        <v>43187</v>
      </c>
      <c r="C72">
        <v>28</v>
      </c>
      <c r="D72" t="s">
        <v>13</v>
      </c>
      <c r="E72" t="s">
        <v>24</v>
      </c>
      <c r="F72" t="s">
        <v>38</v>
      </c>
      <c r="G72" t="s">
        <v>45</v>
      </c>
      <c r="H72" t="s">
        <v>36</v>
      </c>
      <c r="I72" s="15">
        <v>43189</v>
      </c>
      <c r="J72" t="s">
        <v>56</v>
      </c>
      <c r="K72" t="s">
        <v>59</v>
      </c>
      <c r="L72" t="s">
        <v>65</v>
      </c>
      <c r="M72" t="s">
        <v>82</v>
      </c>
      <c r="N72">
        <v>644</v>
      </c>
      <c r="O72">
        <v>17</v>
      </c>
      <c r="P72">
        <v>10948</v>
      </c>
      <c r="Q72">
        <v>1127.644</v>
      </c>
    </row>
    <row r="73" spans="1:17" x14ac:dyDescent="0.25">
      <c r="A73">
        <v>1081</v>
      </c>
      <c r="B73" s="15">
        <v>43194</v>
      </c>
      <c r="C73">
        <v>4</v>
      </c>
      <c r="D73" t="s">
        <v>7</v>
      </c>
      <c r="E73" t="s">
        <v>35</v>
      </c>
      <c r="F73" t="s">
        <v>35</v>
      </c>
      <c r="G73" t="s">
        <v>46</v>
      </c>
      <c r="H73" t="s">
        <v>32</v>
      </c>
      <c r="I73" s="15">
        <v>43196</v>
      </c>
      <c r="J73" t="s">
        <v>55</v>
      </c>
      <c r="K73" t="s">
        <v>59</v>
      </c>
      <c r="L73" t="s">
        <v>62</v>
      </c>
      <c r="M73" t="s">
        <v>91</v>
      </c>
      <c r="N73">
        <v>49</v>
      </c>
      <c r="O73">
        <v>48</v>
      </c>
      <c r="P73">
        <v>2352</v>
      </c>
      <c r="Q73">
        <v>228.14400000000001</v>
      </c>
    </row>
    <row r="74" spans="1:17" x14ac:dyDescent="0.25">
      <c r="A74">
        <v>1082</v>
      </c>
      <c r="B74" s="15">
        <v>43202</v>
      </c>
      <c r="C74">
        <v>12</v>
      </c>
      <c r="D74" t="s">
        <v>8</v>
      </c>
      <c r="E74" t="s">
        <v>41</v>
      </c>
      <c r="F74" t="s">
        <v>42</v>
      </c>
      <c r="G74" t="s">
        <v>49</v>
      </c>
      <c r="H74" t="s">
        <v>39</v>
      </c>
      <c r="I74" s="15">
        <v>43204</v>
      </c>
      <c r="J74" t="s">
        <v>54</v>
      </c>
      <c r="K74" t="s">
        <v>59</v>
      </c>
      <c r="L74" t="s">
        <v>75</v>
      </c>
      <c r="M74" t="s">
        <v>82</v>
      </c>
      <c r="N74">
        <v>252</v>
      </c>
      <c r="O74">
        <v>74</v>
      </c>
      <c r="P74">
        <v>18648</v>
      </c>
      <c r="Q74">
        <v>1920.7440000000004</v>
      </c>
    </row>
    <row r="75" spans="1:17" x14ac:dyDescent="0.25">
      <c r="A75">
        <v>1396</v>
      </c>
      <c r="B75" s="15">
        <v>43440</v>
      </c>
      <c r="C75">
        <v>6</v>
      </c>
      <c r="D75" t="s">
        <v>12</v>
      </c>
      <c r="E75" t="s">
        <v>27</v>
      </c>
      <c r="F75" t="s">
        <v>28</v>
      </c>
      <c r="G75" t="s">
        <v>50</v>
      </c>
      <c r="H75" t="s">
        <v>31</v>
      </c>
      <c r="I75" s="15">
        <v>43442</v>
      </c>
      <c r="J75" t="s">
        <v>54</v>
      </c>
      <c r="K75" t="s">
        <v>59</v>
      </c>
      <c r="L75" t="s">
        <v>61</v>
      </c>
      <c r="M75" t="s">
        <v>82</v>
      </c>
      <c r="N75">
        <v>196</v>
      </c>
      <c r="O75">
        <v>68</v>
      </c>
      <c r="P75">
        <v>13328</v>
      </c>
      <c r="Q75">
        <v>1279.4879999999998</v>
      </c>
    </row>
    <row r="76" spans="1:17" x14ac:dyDescent="0.25">
      <c r="A76">
        <v>1084</v>
      </c>
      <c r="B76" s="15">
        <v>43198</v>
      </c>
      <c r="C76">
        <v>8</v>
      </c>
      <c r="D76" t="s">
        <v>9</v>
      </c>
      <c r="E76" t="s">
        <v>23</v>
      </c>
      <c r="F76" t="s">
        <v>22</v>
      </c>
      <c r="G76" t="s">
        <v>51</v>
      </c>
      <c r="H76" t="s">
        <v>31</v>
      </c>
      <c r="I76" s="15">
        <v>43200</v>
      </c>
      <c r="J76" t="s">
        <v>56</v>
      </c>
      <c r="K76" t="s">
        <v>59</v>
      </c>
      <c r="L76" t="s">
        <v>76</v>
      </c>
      <c r="M76" t="s">
        <v>92</v>
      </c>
      <c r="N76">
        <v>128.79999999999998</v>
      </c>
      <c r="O76">
        <v>12</v>
      </c>
      <c r="P76">
        <v>1545.6</v>
      </c>
      <c r="Q76">
        <v>159.1968</v>
      </c>
    </row>
    <row r="77" spans="1:17" x14ac:dyDescent="0.25">
      <c r="A77">
        <v>1085</v>
      </c>
      <c r="B77" s="15">
        <v>43194</v>
      </c>
      <c r="C77">
        <v>4</v>
      </c>
      <c r="D77" t="s">
        <v>7</v>
      </c>
      <c r="E77" t="s">
        <v>35</v>
      </c>
      <c r="F77" t="s">
        <v>35</v>
      </c>
      <c r="G77" t="s">
        <v>46</v>
      </c>
      <c r="H77" t="s">
        <v>32</v>
      </c>
      <c r="I77" s="15">
        <v>43196</v>
      </c>
      <c r="J77" t="s">
        <v>56</v>
      </c>
      <c r="K77" t="s">
        <v>58</v>
      </c>
      <c r="L77" t="s">
        <v>76</v>
      </c>
      <c r="M77" t="s">
        <v>92</v>
      </c>
      <c r="N77">
        <v>128.79999999999998</v>
      </c>
      <c r="O77">
        <v>62</v>
      </c>
      <c r="P77">
        <v>7985.5999999999985</v>
      </c>
      <c r="Q77">
        <v>822.51679999999999</v>
      </c>
    </row>
    <row r="78" spans="1:17" x14ac:dyDescent="0.25">
      <c r="A78">
        <v>1086</v>
      </c>
      <c r="B78" s="15">
        <v>43219</v>
      </c>
      <c r="C78">
        <v>29</v>
      </c>
      <c r="D78" t="s">
        <v>10</v>
      </c>
      <c r="E78" t="s">
        <v>40</v>
      </c>
      <c r="F78" t="s">
        <v>26</v>
      </c>
      <c r="G78" t="s">
        <v>47</v>
      </c>
      <c r="H78" t="s">
        <v>39</v>
      </c>
      <c r="I78" s="15">
        <v>43221</v>
      </c>
      <c r="J78" t="s">
        <v>54</v>
      </c>
      <c r="K78" t="s">
        <v>58</v>
      </c>
      <c r="L78" t="s">
        <v>1</v>
      </c>
      <c r="M78" t="s">
        <v>93</v>
      </c>
      <c r="N78">
        <v>178.5</v>
      </c>
      <c r="O78">
        <v>35</v>
      </c>
      <c r="P78">
        <v>6247.5</v>
      </c>
      <c r="Q78">
        <v>643.49250000000006</v>
      </c>
    </row>
    <row r="79" spans="1:17" x14ac:dyDescent="0.25">
      <c r="A79">
        <v>1087</v>
      </c>
      <c r="B79" s="15">
        <v>43193</v>
      </c>
      <c r="C79">
        <v>3</v>
      </c>
      <c r="D79" t="s">
        <v>11</v>
      </c>
      <c r="E79" t="s">
        <v>43</v>
      </c>
      <c r="F79" t="s">
        <v>44</v>
      </c>
      <c r="G79" t="s">
        <v>49</v>
      </c>
      <c r="H79" t="s">
        <v>39</v>
      </c>
      <c r="I79" s="15">
        <v>43195</v>
      </c>
      <c r="J79" t="s">
        <v>54</v>
      </c>
      <c r="K79" t="s">
        <v>60</v>
      </c>
      <c r="L79" t="s">
        <v>66</v>
      </c>
      <c r="M79" t="s">
        <v>83</v>
      </c>
      <c r="N79">
        <v>135.1</v>
      </c>
      <c r="O79">
        <v>95</v>
      </c>
      <c r="P79">
        <v>12834.5</v>
      </c>
      <c r="Q79">
        <v>1283.4500000000003</v>
      </c>
    </row>
    <row r="80" spans="1:17" x14ac:dyDescent="0.25">
      <c r="A80">
        <v>1088</v>
      </c>
      <c r="B80" s="15">
        <v>43196</v>
      </c>
      <c r="C80">
        <v>6</v>
      </c>
      <c r="D80" t="s">
        <v>12</v>
      </c>
      <c r="E80" t="s">
        <v>27</v>
      </c>
      <c r="F80" t="s">
        <v>28</v>
      </c>
      <c r="G80" t="s">
        <v>50</v>
      </c>
      <c r="H80" t="s">
        <v>31</v>
      </c>
      <c r="I80" s="15">
        <v>43198</v>
      </c>
      <c r="J80" t="s">
        <v>54</v>
      </c>
      <c r="K80" t="s">
        <v>59</v>
      </c>
      <c r="L80" t="s">
        <v>74</v>
      </c>
      <c r="M80" t="s">
        <v>84</v>
      </c>
      <c r="N80">
        <v>560</v>
      </c>
      <c r="O80">
        <v>17</v>
      </c>
      <c r="P80">
        <v>9520</v>
      </c>
      <c r="Q80">
        <v>961.5200000000001</v>
      </c>
    </row>
    <row r="81" spans="1:17" x14ac:dyDescent="0.25">
      <c r="A81">
        <v>1394</v>
      </c>
      <c r="B81" s="15">
        <v>43443</v>
      </c>
      <c r="C81">
        <v>9</v>
      </c>
      <c r="D81" t="s">
        <v>18</v>
      </c>
      <c r="E81" t="s">
        <v>25</v>
      </c>
      <c r="F81" t="s">
        <v>26</v>
      </c>
      <c r="G81" t="s">
        <v>52</v>
      </c>
      <c r="H81" t="s">
        <v>39</v>
      </c>
      <c r="I81" s="15">
        <v>43445</v>
      </c>
      <c r="J81" t="s">
        <v>55</v>
      </c>
      <c r="K81" t="s">
        <v>58</v>
      </c>
      <c r="L81" t="s">
        <v>2</v>
      </c>
      <c r="M81" t="s">
        <v>3</v>
      </c>
      <c r="N81">
        <v>273</v>
      </c>
      <c r="O81">
        <v>20</v>
      </c>
      <c r="P81">
        <v>5460</v>
      </c>
      <c r="Q81">
        <v>573.30000000000007</v>
      </c>
    </row>
    <row r="82" spans="1:17" x14ac:dyDescent="0.25">
      <c r="A82">
        <v>1090</v>
      </c>
      <c r="B82" s="15">
        <v>43198</v>
      </c>
      <c r="C82">
        <v>8</v>
      </c>
      <c r="D82" t="s">
        <v>9</v>
      </c>
      <c r="E82" t="s">
        <v>23</v>
      </c>
      <c r="F82" t="s">
        <v>22</v>
      </c>
      <c r="G82" t="s">
        <v>51</v>
      </c>
      <c r="H82" t="s">
        <v>31</v>
      </c>
      <c r="I82" s="15">
        <v>43200</v>
      </c>
      <c r="J82" t="s">
        <v>56</v>
      </c>
      <c r="K82" t="s">
        <v>58</v>
      </c>
      <c r="L82" t="s">
        <v>1</v>
      </c>
      <c r="M82" t="s">
        <v>93</v>
      </c>
      <c r="N82">
        <v>178.5</v>
      </c>
      <c r="O82">
        <v>83</v>
      </c>
      <c r="P82">
        <v>14815.5</v>
      </c>
      <c r="Q82">
        <v>1437.1034999999999</v>
      </c>
    </row>
    <row r="83" spans="1:17" x14ac:dyDescent="0.25">
      <c r="A83">
        <v>1091</v>
      </c>
      <c r="B83" s="15">
        <v>43200</v>
      </c>
      <c r="C83">
        <v>10</v>
      </c>
      <c r="D83" t="s">
        <v>14</v>
      </c>
      <c r="E83" t="s">
        <v>33</v>
      </c>
      <c r="F83" t="s">
        <v>34</v>
      </c>
      <c r="G83" t="s">
        <v>48</v>
      </c>
      <c r="H83" t="s">
        <v>32</v>
      </c>
      <c r="I83" s="15">
        <v>43202</v>
      </c>
      <c r="J83" t="s">
        <v>54</v>
      </c>
      <c r="K83" t="s">
        <v>59</v>
      </c>
      <c r="L83" t="s">
        <v>77</v>
      </c>
      <c r="M83" t="s">
        <v>82</v>
      </c>
      <c r="N83">
        <v>41.86</v>
      </c>
      <c r="O83">
        <v>88</v>
      </c>
      <c r="P83">
        <v>3683.68</v>
      </c>
      <c r="Q83">
        <v>364.68432000000001</v>
      </c>
    </row>
    <row r="84" spans="1:17" x14ac:dyDescent="0.25">
      <c r="A84">
        <v>1393</v>
      </c>
      <c r="B84" s="15">
        <v>43462</v>
      </c>
      <c r="C84">
        <v>28</v>
      </c>
      <c r="D84" t="s">
        <v>13</v>
      </c>
      <c r="E84" t="s">
        <v>24</v>
      </c>
      <c r="F84" t="s">
        <v>38</v>
      </c>
      <c r="G84" t="s">
        <v>45</v>
      </c>
      <c r="H84" t="s">
        <v>36</v>
      </c>
      <c r="I84" s="15">
        <v>43464</v>
      </c>
      <c r="J84" t="s">
        <v>56</v>
      </c>
      <c r="K84" t="s">
        <v>59</v>
      </c>
      <c r="L84" t="s">
        <v>68</v>
      </c>
      <c r="M84" t="s">
        <v>86</v>
      </c>
      <c r="N84">
        <v>257.59999999999997</v>
      </c>
      <c r="O84">
        <v>86</v>
      </c>
      <c r="P84">
        <v>22153.599999999999</v>
      </c>
      <c r="Q84">
        <v>2171.0527999999999</v>
      </c>
    </row>
    <row r="85" spans="1:17" x14ac:dyDescent="0.25">
      <c r="A85">
        <v>1093</v>
      </c>
      <c r="B85" s="15">
        <v>43200</v>
      </c>
      <c r="C85">
        <v>10</v>
      </c>
      <c r="D85" t="s">
        <v>14</v>
      </c>
      <c r="E85" t="s">
        <v>33</v>
      </c>
      <c r="F85" t="s">
        <v>34</v>
      </c>
      <c r="G85" t="s">
        <v>48</v>
      </c>
      <c r="H85" t="s">
        <v>32</v>
      </c>
      <c r="I85" s="15">
        <v>43202</v>
      </c>
      <c r="J85" t="s">
        <v>55</v>
      </c>
      <c r="L85" t="s">
        <v>78</v>
      </c>
      <c r="M85" t="s">
        <v>94</v>
      </c>
      <c r="N85">
        <v>350</v>
      </c>
      <c r="O85">
        <v>27</v>
      </c>
      <c r="P85">
        <v>9450</v>
      </c>
      <c r="Q85">
        <v>963.89999999999986</v>
      </c>
    </row>
    <row r="86" spans="1:17" x14ac:dyDescent="0.25">
      <c r="A86">
        <v>1094</v>
      </c>
      <c r="B86" s="15">
        <v>43200</v>
      </c>
      <c r="C86">
        <v>10</v>
      </c>
      <c r="D86" t="s">
        <v>14</v>
      </c>
      <c r="E86" t="s">
        <v>33</v>
      </c>
      <c r="F86" t="s">
        <v>34</v>
      </c>
      <c r="G86" t="s">
        <v>48</v>
      </c>
      <c r="H86" t="s">
        <v>32</v>
      </c>
      <c r="I86" s="15">
        <v>43202</v>
      </c>
      <c r="J86" t="s">
        <v>55</v>
      </c>
      <c r="L86" t="s">
        <v>67</v>
      </c>
      <c r="M86" t="s">
        <v>85</v>
      </c>
      <c r="N86">
        <v>308</v>
      </c>
      <c r="O86">
        <v>37</v>
      </c>
      <c r="P86">
        <v>11396</v>
      </c>
      <c r="Q86">
        <v>1196.5800000000002</v>
      </c>
    </row>
    <row r="87" spans="1:17" x14ac:dyDescent="0.25">
      <c r="A87">
        <v>1095</v>
      </c>
      <c r="B87" s="15">
        <v>43200</v>
      </c>
      <c r="C87">
        <v>10</v>
      </c>
      <c r="D87" t="s">
        <v>14</v>
      </c>
      <c r="E87" t="s">
        <v>33</v>
      </c>
      <c r="F87" t="s">
        <v>34</v>
      </c>
      <c r="G87" t="s">
        <v>48</v>
      </c>
      <c r="H87" t="s">
        <v>32</v>
      </c>
      <c r="I87" s="15">
        <v>43202</v>
      </c>
      <c r="J87" t="s">
        <v>55</v>
      </c>
      <c r="L87" t="s">
        <v>76</v>
      </c>
      <c r="M87" t="s">
        <v>92</v>
      </c>
      <c r="N87">
        <v>128.79999999999998</v>
      </c>
      <c r="O87">
        <v>75</v>
      </c>
      <c r="P87">
        <v>9659.9999999999982</v>
      </c>
      <c r="Q87">
        <v>966</v>
      </c>
    </row>
    <row r="88" spans="1:17" x14ac:dyDescent="0.25">
      <c r="A88">
        <v>1096</v>
      </c>
      <c r="B88" s="15">
        <v>43201</v>
      </c>
      <c r="C88">
        <v>11</v>
      </c>
      <c r="D88" t="s">
        <v>16</v>
      </c>
      <c r="E88" t="s">
        <v>37</v>
      </c>
      <c r="F88" t="s">
        <v>37</v>
      </c>
      <c r="G88" t="s">
        <v>45</v>
      </c>
      <c r="H88" t="s">
        <v>36</v>
      </c>
      <c r="J88" t="s">
        <v>56</v>
      </c>
      <c r="L88" t="s">
        <v>62</v>
      </c>
      <c r="M88" t="s">
        <v>91</v>
      </c>
      <c r="N88">
        <v>49</v>
      </c>
      <c r="O88">
        <v>71</v>
      </c>
      <c r="P88">
        <v>3479</v>
      </c>
      <c r="Q88">
        <v>337.46300000000002</v>
      </c>
    </row>
    <row r="89" spans="1:17" x14ac:dyDescent="0.25">
      <c r="A89">
        <v>1097</v>
      </c>
      <c r="B89" s="15">
        <v>43201</v>
      </c>
      <c r="C89">
        <v>11</v>
      </c>
      <c r="D89" t="s">
        <v>16</v>
      </c>
      <c r="E89" t="s">
        <v>37</v>
      </c>
      <c r="F89" t="s">
        <v>37</v>
      </c>
      <c r="G89" t="s">
        <v>45</v>
      </c>
      <c r="H89" t="s">
        <v>36</v>
      </c>
      <c r="J89" t="s">
        <v>56</v>
      </c>
      <c r="L89" t="s">
        <v>77</v>
      </c>
      <c r="M89" t="s">
        <v>82</v>
      </c>
      <c r="N89">
        <v>41.86</v>
      </c>
      <c r="O89">
        <v>88</v>
      </c>
      <c r="P89">
        <v>3683.68</v>
      </c>
      <c r="Q89">
        <v>364.68432000000001</v>
      </c>
    </row>
    <row r="90" spans="1:17" x14ac:dyDescent="0.25">
      <c r="A90">
        <v>1098</v>
      </c>
      <c r="B90" s="15">
        <v>43191</v>
      </c>
      <c r="C90">
        <v>1</v>
      </c>
      <c r="D90" t="s">
        <v>17</v>
      </c>
      <c r="E90" t="s">
        <v>29</v>
      </c>
      <c r="F90" t="s">
        <v>30</v>
      </c>
      <c r="G90" t="s">
        <v>51</v>
      </c>
      <c r="H90" t="s">
        <v>31</v>
      </c>
      <c r="L90" t="s">
        <v>75</v>
      </c>
      <c r="M90" t="s">
        <v>82</v>
      </c>
      <c r="N90">
        <v>252</v>
      </c>
      <c r="O90">
        <v>55</v>
      </c>
      <c r="P90">
        <v>13860</v>
      </c>
      <c r="Q90">
        <v>1358.28</v>
      </c>
    </row>
    <row r="91" spans="1:17" x14ac:dyDescent="0.25">
      <c r="A91">
        <v>1099</v>
      </c>
      <c r="B91" s="15">
        <v>43249</v>
      </c>
      <c r="C91">
        <v>29</v>
      </c>
      <c r="D91" t="s">
        <v>10</v>
      </c>
      <c r="E91" t="s">
        <v>40</v>
      </c>
      <c r="F91" t="s">
        <v>26</v>
      </c>
      <c r="G91" t="s">
        <v>47</v>
      </c>
      <c r="H91" t="s">
        <v>39</v>
      </c>
      <c r="I91" s="15">
        <v>43251</v>
      </c>
      <c r="J91" t="s">
        <v>54</v>
      </c>
      <c r="K91" t="s">
        <v>58</v>
      </c>
      <c r="L91" t="s">
        <v>1</v>
      </c>
      <c r="M91" t="s">
        <v>93</v>
      </c>
      <c r="N91">
        <v>178.5</v>
      </c>
      <c r="O91">
        <v>14</v>
      </c>
      <c r="P91">
        <v>2499</v>
      </c>
      <c r="Q91">
        <v>237.405</v>
      </c>
    </row>
    <row r="92" spans="1:17" x14ac:dyDescent="0.25">
      <c r="A92">
        <v>1100</v>
      </c>
      <c r="B92" s="15">
        <v>43223</v>
      </c>
      <c r="C92">
        <v>3</v>
      </c>
      <c r="D92" t="s">
        <v>11</v>
      </c>
      <c r="E92" t="s">
        <v>43</v>
      </c>
      <c r="F92" t="s">
        <v>44</v>
      </c>
      <c r="G92" t="s">
        <v>49</v>
      </c>
      <c r="H92" t="s">
        <v>39</v>
      </c>
      <c r="I92" s="15">
        <v>43225</v>
      </c>
      <c r="J92" t="s">
        <v>54</v>
      </c>
      <c r="K92" t="s">
        <v>60</v>
      </c>
      <c r="L92" t="s">
        <v>66</v>
      </c>
      <c r="M92" t="s">
        <v>83</v>
      </c>
      <c r="N92">
        <v>135.1</v>
      </c>
      <c r="O92">
        <v>43</v>
      </c>
      <c r="P92">
        <v>5809.3</v>
      </c>
      <c r="Q92">
        <v>592.54860000000008</v>
      </c>
    </row>
    <row r="93" spans="1:17" x14ac:dyDescent="0.25">
      <c r="A93">
        <v>1392</v>
      </c>
      <c r="B93" s="15">
        <v>43462</v>
      </c>
      <c r="C93">
        <v>28</v>
      </c>
      <c r="D93" t="s">
        <v>13</v>
      </c>
      <c r="E93" t="s">
        <v>24</v>
      </c>
      <c r="F93" t="s">
        <v>38</v>
      </c>
      <c r="G93" t="s">
        <v>45</v>
      </c>
      <c r="H93" t="s">
        <v>36</v>
      </c>
      <c r="I93" s="15">
        <v>43464</v>
      </c>
      <c r="J93" t="s">
        <v>56</v>
      </c>
      <c r="K93" t="s">
        <v>59</v>
      </c>
      <c r="L93" t="s">
        <v>66</v>
      </c>
      <c r="M93" t="s">
        <v>83</v>
      </c>
      <c r="N93">
        <v>135.1</v>
      </c>
      <c r="O93">
        <v>98</v>
      </c>
      <c r="P93">
        <v>13239.8</v>
      </c>
      <c r="Q93">
        <v>1350.4596000000001</v>
      </c>
    </row>
    <row r="94" spans="1:17" x14ac:dyDescent="0.25">
      <c r="A94">
        <v>1102</v>
      </c>
      <c r="B94" s="15">
        <v>43248</v>
      </c>
      <c r="C94">
        <v>28</v>
      </c>
      <c r="D94" t="s">
        <v>13</v>
      </c>
      <c r="E94" t="s">
        <v>24</v>
      </c>
      <c r="F94" t="s">
        <v>38</v>
      </c>
      <c r="G94" t="s">
        <v>45</v>
      </c>
      <c r="H94" t="s">
        <v>36</v>
      </c>
      <c r="I94" s="15">
        <v>43250</v>
      </c>
      <c r="J94" t="s">
        <v>56</v>
      </c>
      <c r="K94" t="s">
        <v>58</v>
      </c>
      <c r="L94" t="s">
        <v>65</v>
      </c>
      <c r="M94" t="s">
        <v>82</v>
      </c>
      <c r="N94">
        <v>644</v>
      </c>
      <c r="O94">
        <v>36</v>
      </c>
      <c r="P94">
        <v>23184</v>
      </c>
      <c r="Q94">
        <v>2318.4000000000005</v>
      </c>
    </row>
    <row r="95" spans="1:17" x14ac:dyDescent="0.25">
      <c r="A95">
        <v>1103</v>
      </c>
      <c r="B95" s="15">
        <v>43228</v>
      </c>
      <c r="C95">
        <v>8</v>
      </c>
      <c r="D95" t="s">
        <v>9</v>
      </c>
      <c r="E95" t="s">
        <v>23</v>
      </c>
      <c r="F95" t="s">
        <v>22</v>
      </c>
      <c r="G95" t="s">
        <v>51</v>
      </c>
      <c r="H95" t="s">
        <v>31</v>
      </c>
      <c r="I95" s="15">
        <v>43230</v>
      </c>
      <c r="J95" t="s">
        <v>56</v>
      </c>
      <c r="K95" t="s">
        <v>58</v>
      </c>
      <c r="L95" t="s">
        <v>1</v>
      </c>
      <c r="M95" t="s">
        <v>93</v>
      </c>
      <c r="N95">
        <v>178.5</v>
      </c>
      <c r="O95">
        <v>41</v>
      </c>
      <c r="P95">
        <v>7318.5</v>
      </c>
      <c r="Q95">
        <v>761.12400000000014</v>
      </c>
    </row>
    <row r="96" spans="1:17" x14ac:dyDescent="0.25">
      <c r="A96">
        <v>1104</v>
      </c>
      <c r="B96" s="15">
        <v>43230</v>
      </c>
      <c r="C96">
        <v>10</v>
      </c>
      <c r="D96" t="s">
        <v>14</v>
      </c>
      <c r="E96" t="s">
        <v>33</v>
      </c>
      <c r="F96" t="s">
        <v>34</v>
      </c>
      <c r="G96" t="s">
        <v>48</v>
      </c>
      <c r="H96" t="s">
        <v>32</v>
      </c>
      <c r="I96" s="15">
        <v>43232</v>
      </c>
      <c r="J96" t="s">
        <v>54</v>
      </c>
      <c r="K96" t="s">
        <v>59</v>
      </c>
      <c r="L96" t="s">
        <v>77</v>
      </c>
      <c r="M96" t="s">
        <v>82</v>
      </c>
      <c r="N96">
        <v>41.86</v>
      </c>
      <c r="O96">
        <v>35</v>
      </c>
      <c r="P96">
        <v>1465.1</v>
      </c>
      <c r="Q96">
        <v>143.57980000000001</v>
      </c>
    </row>
    <row r="97" spans="1:17" x14ac:dyDescent="0.25">
      <c r="A97">
        <v>1105</v>
      </c>
      <c r="B97" s="15">
        <v>43227</v>
      </c>
      <c r="C97">
        <v>7</v>
      </c>
      <c r="D97" t="s">
        <v>15</v>
      </c>
      <c r="E97" t="s">
        <v>107</v>
      </c>
      <c r="F97" t="s">
        <v>107</v>
      </c>
      <c r="G97" t="s">
        <v>51</v>
      </c>
      <c r="H97" t="s">
        <v>31</v>
      </c>
      <c r="L97" t="s">
        <v>65</v>
      </c>
      <c r="M97" t="s">
        <v>82</v>
      </c>
      <c r="N97">
        <v>644</v>
      </c>
      <c r="O97">
        <v>31</v>
      </c>
      <c r="P97">
        <v>19964</v>
      </c>
      <c r="Q97">
        <v>1916.5439999999999</v>
      </c>
    </row>
    <row r="98" spans="1:17" x14ac:dyDescent="0.25">
      <c r="A98">
        <v>1106</v>
      </c>
      <c r="B98" s="15">
        <v>43230</v>
      </c>
      <c r="C98">
        <v>10</v>
      </c>
      <c r="D98" t="s">
        <v>14</v>
      </c>
      <c r="E98" t="s">
        <v>33</v>
      </c>
      <c r="F98" t="s">
        <v>34</v>
      </c>
      <c r="G98" t="s">
        <v>48</v>
      </c>
      <c r="H98" t="s">
        <v>32</v>
      </c>
      <c r="I98" s="15">
        <v>43232</v>
      </c>
      <c r="J98" t="s">
        <v>55</v>
      </c>
      <c r="L98" t="s">
        <v>78</v>
      </c>
      <c r="M98" t="s">
        <v>94</v>
      </c>
      <c r="N98">
        <v>350</v>
      </c>
      <c r="O98">
        <v>52</v>
      </c>
      <c r="P98">
        <v>18200</v>
      </c>
      <c r="Q98">
        <v>1729</v>
      </c>
    </row>
    <row r="99" spans="1:17" x14ac:dyDescent="0.25">
      <c r="A99">
        <v>1107</v>
      </c>
      <c r="B99" s="15">
        <v>43230</v>
      </c>
      <c r="C99">
        <v>10</v>
      </c>
      <c r="D99" t="s">
        <v>14</v>
      </c>
      <c r="E99" t="s">
        <v>33</v>
      </c>
      <c r="F99" t="s">
        <v>34</v>
      </c>
      <c r="G99" t="s">
        <v>48</v>
      </c>
      <c r="H99" t="s">
        <v>32</v>
      </c>
      <c r="I99" s="15">
        <v>43232</v>
      </c>
      <c r="J99" t="s">
        <v>55</v>
      </c>
      <c r="L99" t="s">
        <v>67</v>
      </c>
      <c r="M99" t="s">
        <v>85</v>
      </c>
      <c r="N99">
        <v>308</v>
      </c>
      <c r="O99">
        <v>30</v>
      </c>
      <c r="P99">
        <v>9240</v>
      </c>
      <c r="Q99">
        <v>942.48000000000013</v>
      </c>
    </row>
    <row r="100" spans="1:17" x14ac:dyDescent="0.25">
      <c r="A100">
        <v>1108</v>
      </c>
      <c r="B100" s="15">
        <v>43230</v>
      </c>
      <c r="C100">
        <v>10</v>
      </c>
      <c r="D100" t="s">
        <v>14</v>
      </c>
      <c r="E100" t="s">
        <v>33</v>
      </c>
      <c r="F100" t="s">
        <v>34</v>
      </c>
      <c r="G100" t="s">
        <v>48</v>
      </c>
      <c r="H100" t="s">
        <v>32</v>
      </c>
      <c r="I100" s="15">
        <v>43232</v>
      </c>
      <c r="J100" t="s">
        <v>55</v>
      </c>
      <c r="L100" t="s">
        <v>76</v>
      </c>
      <c r="M100" t="s">
        <v>92</v>
      </c>
      <c r="N100">
        <v>128.79999999999998</v>
      </c>
      <c r="O100">
        <v>41</v>
      </c>
      <c r="P100">
        <v>5280.7999999999993</v>
      </c>
      <c r="Q100">
        <v>538.64160000000004</v>
      </c>
    </row>
    <row r="101" spans="1:17" x14ac:dyDescent="0.25">
      <c r="A101">
        <v>1109</v>
      </c>
      <c r="B101" s="15">
        <v>43231</v>
      </c>
      <c r="C101">
        <v>11</v>
      </c>
      <c r="D101" t="s">
        <v>16</v>
      </c>
      <c r="E101" t="s">
        <v>37</v>
      </c>
      <c r="F101" t="s">
        <v>37</v>
      </c>
      <c r="G101" t="s">
        <v>45</v>
      </c>
      <c r="H101" t="s">
        <v>36</v>
      </c>
      <c r="J101" t="s">
        <v>56</v>
      </c>
      <c r="L101" t="s">
        <v>62</v>
      </c>
      <c r="M101" t="s">
        <v>91</v>
      </c>
      <c r="N101">
        <v>49</v>
      </c>
      <c r="O101">
        <v>44</v>
      </c>
      <c r="P101">
        <v>2156</v>
      </c>
      <c r="Q101">
        <v>213.44400000000002</v>
      </c>
    </row>
    <row r="102" spans="1:17" x14ac:dyDescent="0.25">
      <c r="A102">
        <v>1110</v>
      </c>
      <c r="B102" s="15">
        <v>43231</v>
      </c>
      <c r="C102">
        <v>11</v>
      </c>
      <c r="D102" t="s">
        <v>16</v>
      </c>
      <c r="E102" t="s">
        <v>37</v>
      </c>
      <c r="F102" t="s">
        <v>37</v>
      </c>
      <c r="G102" t="s">
        <v>45</v>
      </c>
      <c r="H102" t="s">
        <v>36</v>
      </c>
      <c r="J102" t="s">
        <v>56</v>
      </c>
      <c r="L102" t="s">
        <v>77</v>
      </c>
      <c r="M102" t="s">
        <v>82</v>
      </c>
      <c r="N102">
        <v>41.86</v>
      </c>
      <c r="O102">
        <v>77</v>
      </c>
      <c r="P102">
        <v>3223.22</v>
      </c>
      <c r="Q102">
        <v>322.32200000000006</v>
      </c>
    </row>
    <row r="103" spans="1:17" x14ac:dyDescent="0.25">
      <c r="A103">
        <v>1111</v>
      </c>
      <c r="B103" s="15">
        <v>43221</v>
      </c>
      <c r="C103">
        <v>1</v>
      </c>
      <c r="D103" t="s">
        <v>17</v>
      </c>
      <c r="E103" t="s">
        <v>29</v>
      </c>
      <c r="F103" t="s">
        <v>30</v>
      </c>
      <c r="G103" t="s">
        <v>51</v>
      </c>
      <c r="H103" t="s">
        <v>31</v>
      </c>
      <c r="L103" t="s">
        <v>75</v>
      </c>
      <c r="M103" t="s">
        <v>82</v>
      </c>
      <c r="N103">
        <v>252</v>
      </c>
      <c r="O103">
        <v>29</v>
      </c>
      <c r="P103">
        <v>7308</v>
      </c>
      <c r="Q103">
        <v>738.10800000000006</v>
      </c>
    </row>
    <row r="104" spans="1:17" x14ac:dyDescent="0.25">
      <c r="A104">
        <v>1391</v>
      </c>
      <c r="B104" s="15">
        <v>43435</v>
      </c>
      <c r="C104">
        <v>1</v>
      </c>
      <c r="D104" t="s">
        <v>17</v>
      </c>
      <c r="E104" t="s">
        <v>29</v>
      </c>
      <c r="F104" t="s">
        <v>30</v>
      </c>
      <c r="G104" t="s">
        <v>51</v>
      </c>
      <c r="H104" t="s">
        <v>31</v>
      </c>
      <c r="L104" t="s">
        <v>77</v>
      </c>
      <c r="M104" t="s">
        <v>82</v>
      </c>
      <c r="N104">
        <v>41.86</v>
      </c>
      <c r="O104">
        <v>64</v>
      </c>
      <c r="P104">
        <v>2679.04</v>
      </c>
      <c r="Q104">
        <v>273.26208000000003</v>
      </c>
    </row>
    <row r="105" spans="1:17" x14ac:dyDescent="0.25">
      <c r="A105">
        <v>1113</v>
      </c>
      <c r="B105" s="15">
        <v>43221</v>
      </c>
      <c r="C105">
        <v>1</v>
      </c>
      <c r="D105" t="s">
        <v>17</v>
      </c>
      <c r="E105" t="s">
        <v>29</v>
      </c>
      <c r="F105" t="s">
        <v>30</v>
      </c>
      <c r="G105" t="s">
        <v>51</v>
      </c>
      <c r="H105" t="s">
        <v>31</v>
      </c>
      <c r="L105" t="s">
        <v>77</v>
      </c>
      <c r="M105" t="s">
        <v>82</v>
      </c>
      <c r="N105">
        <v>41.86</v>
      </c>
      <c r="O105">
        <v>73</v>
      </c>
      <c r="P105">
        <v>3055.7799999999997</v>
      </c>
      <c r="Q105">
        <v>305.57800000000003</v>
      </c>
    </row>
    <row r="106" spans="1:17" x14ac:dyDescent="0.25">
      <c r="A106">
        <v>1114</v>
      </c>
      <c r="B106" s="15">
        <v>43248</v>
      </c>
      <c r="C106">
        <v>28</v>
      </c>
      <c r="D106" t="s">
        <v>13</v>
      </c>
      <c r="E106" t="s">
        <v>24</v>
      </c>
      <c r="F106" t="s">
        <v>38</v>
      </c>
      <c r="G106" t="s">
        <v>45</v>
      </c>
      <c r="H106" t="s">
        <v>36</v>
      </c>
      <c r="I106" s="15">
        <v>43250</v>
      </c>
      <c r="J106" t="s">
        <v>56</v>
      </c>
      <c r="K106" t="s">
        <v>59</v>
      </c>
      <c r="L106" t="s">
        <v>66</v>
      </c>
      <c r="M106" t="s">
        <v>83</v>
      </c>
      <c r="N106">
        <v>135.1</v>
      </c>
      <c r="O106">
        <v>74</v>
      </c>
      <c r="P106">
        <v>9997.4</v>
      </c>
      <c r="Q106">
        <v>949.75300000000004</v>
      </c>
    </row>
    <row r="107" spans="1:17" x14ac:dyDescent="0.25">
      <c r="A107">
        <v>1115</v>
      </c>
      <c r="B107" s="15">
        <v>43248</v>
      </c>
      <c r="C107">
        <v>28</v>
      </c>
      <c r="D107" t="s">
        <v>13</v>
      </c>
      <c r="E107" t="s">
        <v>24</v>
      </c>
      <c r="F107" t="s">
        <v>38</v>
      </c>
      <c r="G107" t="s">
        <v>45</v>
      </c>
      <c r="H107" t="s">
        <v>36</v>
      </c>
      <c r="I107" s="15">
        <v>43250</v>
      </c>
      <c r="J107" t="s">
        <v>56</v>
      </c>
      <c r="K107" t="s">
        <v>59</v>
      </c>
      <c r="L107" t="s">
        <v>68</v>
      </c>
      <c r="M107" t="s">
        <v>86</v>
      </c>
      <c r="N107">
        <v>257.59999999999997</v>
      </c>
      <c r="O107">
        <v>25</v>
      </c>
      <c r="P107">
        <v>6439.9999999999991</v>
      </c>
      <c r="Q107">
        <v>650.44000000000005</v>
      </c>
    </row>
    <row r="108" spans="1:17" x14ac:dyDescent="0.25">
      <c r="A108">
        <v>1116</v>
      </c>
      <c r="B108" s="15">
        <v>43229</v>
      </c>
      <c r="C108">
        <v>9</v>
      </c>
      <c r="D108" t="s">
        <v>18</v>
      </c>
      <c r="E108" t="s">
        <v>25</v>
      </c>
      <c r="F108" t="s">
        <v>26</v>
      </c>
      <c r="G108" t="s">
        <v>52</v>
      </c>
      <c r="H108" t="s">
        <v>39</v>
      </c>
      <c r="I108" s="15">
        <v>43231</v>
      </c>
      <c r="J108" t="s">
        <v>55</v>
      </c>
      <c r="K108" t="s">
        <v>58</v>
      </c>
      <c r="L108" t="s">
        <v>2</v>
      </c>
      <c r="M108" t="s">
        <v>3</v>
      </c>
      <c r="N108">
        <v>273</v>
      </c>
      <c r="O108">
        <v>82</v>
      </c>
      <c r="P108">
        <v>22386</v>
      </c>
      <c r="Q108">
        <v>2149.056</v>
      </c>
    </row>
    <row r="109" spans="1:17" x14ac:dyDescent="0.25">
      <c r="A109">
        <v>1117</v>
      </c>
      <c r="B109" s="15">
        <v>43229</v>
      </c>
      <c r="C109">
        <v>9</v>
      </c>
      <c r="D109" t="s">
        <v>18</v>
      </c>
      <c r="E109" t="s">
        <v>25</v>
      </c>
      <c r="F109" t="s">
        <v>26</v>
      </c>
      <c r="G109" t="s">
        <v>52</v>
      </c>
      <c r="H109" t="s">
        <v>39</v>
      </c>
      <c r="I109" s="15">
        <v>43231</v>
      </c>
      <c r="J109" t="s">
        <v>55</v>
      </c>
      <c r="K109" t="s">
        <v>58</v>
      </c>
      <c r="L109" t="s">
        <v>4</v>
      </c>
      <c r="M109" t="s">
        <v>87</v>
      </c>
      <c r="N109">
        <v>487.19999999999993</v>
      </c>
      <c r="O109">
        <v>37</v>
      </c>
      <c r="P109">
        <v>18026.399999999998</v>
      </c>
      <c r="Q109">
        <v>1856.7191999999998</v>
      </c>
    </row>
    <row r="110" spans="1:17" x14ac:dyDescent="0.25">
      <c r="A110">
        <v>1118</v>
      </c>
      <c r="B110" s="15">
        <v>43226</v>
      </c>
      <c r="C110">
        <v>6</v>
      </c>
      <c r="D110" t="s">
        <v>12</v>
      </c>
      <c r="E110" t="s">
        <v>27</v>
      </c>
      <c r="F110" t="s">
        <v>28</v>
      </c>
      <c r="G110" t="s">
        <v>50</v>
      </c>
      <c r="H110" t="s">
        <v>31</v>
      </c>
      <c r="I110" s="15">
        <v>43228</v>
      </c>
      <c r="J110" t="s">
        <v>54</v>
      </c>
      <c r="K110" t="s">
        <v>59</v>
      </c>
      <c r="L110" t="s">
        <v>61</v>
      </c>
      <c r="M110" t="s">
        <v>82</v>
      </c>
      <c r="N110">
        <v>196</v>
      </c>
      <c r="O110">
        <v>84</v>
      </c>
      <c r="P110">
        <v>16464</v>
      </c>
      <c r="Q110">
        <v>1580.5440000000001</v>
      </c>
    </row>
    <row r="111" spans="1:17" x14ac:dyDescent="0.25">
      <c r="A111">
        <v>1389</v>
      </c>
      <c r="B111" s="15">
        <v>43435</v>
      </c>
      <c r="C111">
        <v>1</v>
      </c>
      <c r="D111" t="s">
        <v>17</v>
      </c>
      <c r="E111" t="s">
        <v>29</v>
      </c>
      <c r="F111" t="s">
        <v>30</v>
      </c>
      <c r="G111" t="s">
        <v>51</v>
      </c>
      <c r="H111" t="s">
        <v>31</v>
      </c>
      <c r="L111" t="s">
        <v>75</v>
      </c>
      <c r="M111" t="s">
        <v>82</v>
      </c>
      <c r="N111">
        <v>252</v>
      </c>
      <c r="O111">
        <v>99</v>
      </c>
      <c r="P111">
        <v>24948</v>
      </c>
      <c r="Q111">
        <v>2444.9040000000005</v>
      </c>
    </row>
    <row r="112" spans="1:17" x14ac:dyDescent="0.25">
      <c r="A112">
        <v>1120</v>
      </c>
      <c r="B112" s="15">
        <v>43228</v>
      </c>
      <c r="C112">
        <v>8</v>
      </c>
      <c r="D112" t="s">
        <v>9</v>
      </c>
      <c r="E112" t="s">
        <v>23</v>
      </c>
      <c r="F112" t="s">
        <v>22</v>
      </c>
      <c r="G112" t="s">
        <v>51</v>
      </c>
      <c r="H112" t="s">
        <v>31</v>
      </c>
      <c r="I112" s="15">
        <v>43230</v>
      </c>
      <c r="J112" t="s">
        <v>54</v>
      </c>
      <c r="K112" t="s">
        <v>58</v>
      </c>
      <c r="L112" t="s">
        <v>76</v>
      </c>
      <c r="M112" t="s">
        <v>92</v>
      </c>
      <c r="N112">
        <v>128.79999999999998</v>
      </c>
      <c r="O112">
        <v>51</v>
      </c>
      <c r="P112">
        <v>6568.7999999999993</v>
      </c>
      <c r="Q112">
        <v>624.03599999999994</v>
      </c>
    </row>
    <row r="113" spans="1:17" x14ac:dyDescent="0.25">
      <c r="A113">
        <v>1121</v>
      </c>
      <c r="B113" s="15">
        <v>43245</v>
      </c>
      <c r="C113">
        <v>25</v>
      </c>
      <c r="D113" t="s">
        <v>19</v>
      </c>
      <c r="E113" t="s">
        <v>33</v>
      </c>
      <c r="F113" t="s">
        <v>34</v>
      </c>
      <c r="G113" t="s">
        <v>48</v>
      </c>
      <c r="H113" t="s">
        <v>32</v>
      </c>
      <c r="I113" s="15">
        <v>43247</v>
      </c>
      <c r="J113" t="s">
        <v>55</v>
      </c>
      <c r="K113" t="s">
        <v>60</v>
      </c>
      <c r="L113" t="s">
        <v>73</v>
      </c>
      <c r="M113" t="s">
        <v>92</v>
      </c>
      <c r="N113">
        <v>140</v>
      </c>
      <c r="O113">
        <v>66</v>
      </c>
      <c r="P113">
        <v>9240</v>
      </c>
      <c r="Q113">
        <v>960.96</v>
      </c>
    </row>
    <row r="114" spans="1:17" x14ac:dyDescent="0.25">
      <c r="A114">
        <v>1122</v>
      </c>
      <c r="B114" s="15">
        <v>43246</v>
      </c>
      <c r="C114">
        <v>26</v>
      </c>
      <c r="D114" t="s">
        <v>20</v>
      </c>
      <c r="E114" t="s">
        <v>37</v>
      </c>
      <c r="F114" t="s">
        <v>37</v>
      </c>
      <c r="G114" t="s">
        <v>45</v>
      </c>
      <c r="H114" t="s">
        <v>36</v>
      </c>
      <c r="I114" s="15">
        <v>43248</v>
      </c>
      <c r="J114" t="s">
        <v>56</v>
      </c>
      <c r="K114" t="s">
        <v>59</v>
      </c>
      <c r="L114" t="s">
        <v>80</v>
      </c>
      <c r="M114" t="s">
        <v>89</v>
      </c>
      <c r="N114">
        <v>298.90000000000003</v>
      </c>
      <c r="O114">
        <v>36</v>
      </c>
      <c r="P114">
        <v>10760.400000000001</v>
      </c>
      <c r="Q114">
        <v>1043.7588000000001</v>
      </c>
    </row>
    <row r="115" spans="1:17" x14ac:dyDescent="0.25">
      <c r="A115">
        <v>1123</v>
      </c>
      <c r="B115" s="15">
        <v>43246</v>
      </c>
      <c r="C115">
        <v>26</v>
      </c>
      <c r="D115" t="s">
        <v>20</v>
      </c>
      <c r="E115" t="s">
        <v>37</v>
      </c>
      <c r="F115" t="s">
        <v>37</v>
      </c>
      <c r="G115" t="s">
        <v>45</v>
      </c>
      <c r="H115" t="s">
        <v>36</v>
      </c>
      <c r="I115" s="15">
        <v>43248</v>
      </c>
      <c r="J115" t="s">
        <v>56</v>
      </c>
      <c r="K115" t="s">
        <v>59</v>
      </c>
      <c r="L115" t="s">
        <v>66</v>
      </c>
      <c r="M115" t="s">
        <v>83</v>
      </c>
      <c r="N115">
        <v>135.1</v>
      </c>
      <c r="O115">
        <v>87</v>
      </c>
      <c r="P115">
        <v>11753.699999999999</v>
      </c>
      <c r="Q115">
        <v>1222.3848</v>
      </c>
    </row>
    <row r="116" spans="1:17" x14ac:dyDescent="0.25">
      <c r="A116">
        <v>1124</v>
      </c>
      <c r="B116" s="15">
        <v>43246</v>
      </c>
      <c r="C116">
        <v>26</v>
      </c>
      <c r="D116" t="s">
        <v>20</v>
      </c>
      <c r="E116" t="s">
        <v>37</v>
      </c>
      <c r="F116" t="s">
        <v>37</v>
      </c>
      <c r="G116" t="s">
        <v>45</v>
      </c>
      <c r="H116" t="s">
        <v>36</v>
      </c>
      <c r="I116" s="15">
        <v>43248</v>
      </c>
      <c r="J116" t="s">
        <v>56</v>
      </c>
      <c r="K116" t="s">
        <v>59</v>
      </c>
      <c r="L116" t="s">
        <v>68</v>
      </c>
      <c r="M116" t="s">
        <v>86</v>
      </c>
      <c r="N116">
        <v>257.59999999999997</v>
      </c>
      <c r="O116">
        <v>64</v>
      </c>
      <c r="P116">
        <v>16486.399999999998</v>
      </c>
      <c r="Q116">
        <v>1615.6671999999999</v>
      </c>
    </row>
    <row r="117" spans="1:17" x14ac:dyDescent="0.25">
      <c r="A117">
        <v>1125</v>
      </c>
      <c r="B117" s="15">
        <v>43249</v>
      </c>
      <c r="C117">
        <v>29</v>
      </c>
      <c r="D117" t="s">
        <v>10</v>
      </c>
      <c r="E117" t="s">
        <v>40</v>
      </c>
      <c r="F117" t="s">
        <v>26</v>
      </c>
      <c r="G117" t="s">
        <v>47</v>
      </c>
      <c r="H117" t="s">
        <v>39</v>
      </c>
      <c r="I117" s="15">
        <v>43251</v>
      </c>
      <c r="J117" t="s">
        <v>54</v>
      </c>
      <c r="K117" t="s">
        <v>58</v>
      </c>
      <c r="L117" t="s">
        <v>61</v>
      </c>
      <c r="M117" t="s">
        <v>82</v>
      </c>
      <c r="N117">
        <v>196</v>
      </c>
      <c r="O117">
        <v>21</v>
      </c>
      <c r="P117">
        <v>4116</v>
      </c>
      <c r="Q117">
        <v>432.18000000000006</v>
      </c>
    </row>
    <row r="118" spans="1:17" x14ac:dyDescent="0.25">
      <c r="A118">
        <v>1126</v>
      </c>
      <c r="B118" s="15">
        <v>43226</v>
      </c>
      <c r="C118">
        <v>6</v>
      </c>
      <c r="D118" t="s">
        <v>12</v>
      </c>
      <c r="E118" t="s">
        <v>27</v>
      </c>
      <c r="F118" t="s">
        <v>28</v>
      </c>
      <c r="G118" t="s">
        <v>50</v>
      </c>
      <c r="H118" t="s">
        <v>31</v>
      </c>
      <c r="I118" s="15">
        <v>43228</v>
      </c>
      <c r="J118" t="s">
        <v>56</v>
      </c>
      <c r="K118" t="s">
        <v>58</v>
      </c>
      <c r="L118" t="s">
        <v>1</v>
      </c>
      <c r="M118" t="s">
        <v>93</v>
      </c>
      <c r="N118">
        <v>178.5</v>
      </c>
      <c r="O118">
        <v>19</v>
      </c>
      <c r="P118">
        <v>3391.5</v>
      </c>
      <c r="Q118">
        <v>342.54149999999998</v>
      </c>
    </row>
    <row r="119" spans="1:17" x14ac:dyDescent="0.25">
      <c r="A119">
        <v>1388</v>
      </c>
      <c r="B119" s="15">
        <v>43445</v>
      </c>
      <c r="C119">
        <v>11</v>
      </c>
      <c r="D119" t="s">
        <v>16</v>
      </c>
      <c r="E119" t="s">
        <v>37</v>
      </c>
      <c r="F119" t="s">
        <v>37</v>
      </c>
      <c r="G119" t="s">
        <v>45</v>
      </c>
      <c r="H119" t="s">
        <v>36</v>
      </c>
      <c r="J119" t="s">
        <v>56</v>
      </c>
      <c r="L119" t="s">
        <v>77</v>
      </c>
      <c r="M119" t="s">
        <v>82</v>
      </c>
      <c r="N119">
        <v>41.86</v>
      </c>
      <c r="O119">
        <v>53</v>
      </c>
      <c r="P119">
        <v>2218.58</v>
      </c>
      <c r="Q119">
        <v>224.07658000000004</v>
      </c>
    </row>
    <row r="120" spans="1:17" x14ac:dyDescent="0.25">
      <c r="A120">
        <v>1129</v>
      </c>
      <c r="B120" s="15">
        <v>43224</v>
      </c>
      <c r="C120">
        <v>4</v>
      </c>
      <c r="D120" t="s">
        <v>7</v>
      </c>
      <c r="E120" t="s">
        <v>35</v>
      </c>
      <c r="F120" t="s">
        <v>35</v>
      </c>
      <c r="G120" t="s">
        <v>46</v>
      </c>
      <c r="H120" t="s">
        <v>32</v>
      </c>
      <c r="I120" s="15">
        <v>43226</v>
      </c>
      <c r="J120" t="s">
        <v>55</v>
      </c>
      <c r="K120" t="s">
        <v>59</v>
      </c>
      <c r="L120" t="s">
        <v>81</v>
      </c>
      <c r="M120" t="s">
        <v>90</v>
      </c>
      <c r="N120">
        <v>98</v>
      </c>
      <c r="O120">
        <v>72</v>
      </c>
      <c r="P120">
        <v>7056</v>
      </c>
      <c r="Q120">
        <v>726.76800000000003</v>
      </c>
    </row>
    <row r="121" spans="1:17" x14ac:dyDescent="0.25">
      <c r="A121">
        <v>1131</v>
      </c>
      <c r="B121" s="15">
        <v>43228</v>
      </c>
      <c r="C121">
        <v>8</v>
      </c>
      <c r="D121" t="s">
        <v>9</v>
      </c>
      <c r="E121" t="s">
        <v>23</v>
      </c>
      <c r="F121" t="s">
        <v>22</v>
      </c>
      <c r="G121" t="s">
        <v>51</v>
      </c>
      <c r="H121" t="s">
        <v>31</v>
      </c>
      <c r="I121" s="15">
        <v>43230</v>
      </c>
      <c r="J121" t="s">
        <v>56</v>
      </c>
      <c r="K121" t="s">
        <v>59</v>
      </c>
      <c r="L121" t="s">
        <v>4</v>
      </c>
      <c r="M121" t="s">
        <v>87</v>
      </c>
      <c r="N121">
        <v>487.19999999999993</v>
      </c>
      <c r="O121">
        <v>22</v>
      </c>
      <c r="P121">
        <v>10718.399999999998</v>
      </c>
      <c r="Q121">
        <v>1050.4031999999997</v>
      </c>
    </row>
    <row r="122" spans="1:17" x14ac:dyDescent="0.25">
      <c r="A122">
        <v>1134</v>
      </c>
      <c r="B122" s="15">
        <v>43223</v>
      </c>
      <c r="C122">
        <v>3</v>
      </c>
      <c r="D122" t="s">
        <v>11</v>
      </c>
      <c r="E122" t="s">
        <v>43</v>
      </c>
      <c r="F122" t="s">
        <v>44</v>
      </c>
      <c r="G122" t="s">
        <v>49</v>
      </c>
      <c r="H122" t="s">
        <v>39</v>
      </c>
      <c r="I122" s="15">
        <v>43225</v>
      </c>
      <c r="J122" t="s">
        <v>54</v>
      </c>
      <c r="K122" t="s">
        <v>60</v>
      </c>
      <c r="L122" t="s">
        <v>69</v>
      </c>
      <c r="M122" t="s">
        <v>85</v>
      </c>
      <c r="N122">
        <v>140</v>
      </c>
      <c r="O122">
        <v>82</v>
      </c>
      <c r="P122">
        <v>11480</v>
      </c>
      <c r="Q122">
        <v>1193.92</v>
      </c>
    </row>
    <row r="123" spans="1:17" x14ac:dyDescent="0.25">
      <c r="A123">
        <v>1387</v>
      </c>
      <c r="B123" s="15">
        <v>43445</v>
      </c>
      <c r="C123">
        <v>11</v>
      </c>
      <c r="D123" t="s">
        <v>16</v>
      </c>
      <c r="E123" t="s">
        <v>37</v>
      </c>
      <c r="F123" t="s">
        <v>37</v>
      </c>
      <c r="G123" t="s">
        <v>45</v>
      </c>
      <c r="H123" t="s">
        <v>36</v>
      </c>
      <c r="J123" t="s">
        <v>56</v>
      </c>
      <c r="L123" t="s">
        <v>62</v>
      </c>
      <c r="M123" t="s">
        <v>91</v>
      </c>
      <c r="N123">
        <v>49</v>
      </c>
      <c r="O123">
        <v>74</v>
      </c>
      <c r="P123">
        <v>3626</v>
      </c>
      <c r="Q123">
        <v>377.10400000000004</v>
      </c>
    </row>
    <row r="124" spans="1:17" x14ac:dyDescent="0.25">
      <c r="A124">
        <v>1386</v>
      </c>
      <c r="B124" s="15">
        <v>43444</v>
      </c>
      <c r="C124">
        <v>10</v>
      </c>
      <c r="D124" t="s">
        <v>14</v>
      </c>
      <c r="E124" t="s">
        <v>33</v>
      </c>
      <c r="F124" t="s">
        <v>34</v>
      </c>
      <c r="G124" t="s">
        <v>48</v>
      </c>
      <c r="H124" t="s">
        <v>32</v>
      </c>
      <c r="I124" s="15">
        <v>43446</v>
      </c>
      <c r="J124" t="s">
        <v>55</v>
      </c>
      <c r="L124" t="s">
        <v>76</v>
      </c>
      <c r="M124" t="s">
        <v>92</v>
      </c>
      <c r="N124">
        <v>128.79999999999998</v>
      </c>
      <c r="O124">
        <v>13</v>
      </c>
      <c r="P124">
        <v>1674.3999999999999</v>
      </c>
      <c r="Q124">
        <v>174.13760000000002</v>
      </c>
    </row>
    <row r="125" spans="1:17" x14ac:dyDescent="0.25">
      <c r="A125">
        <v>1139</v>
      </c>
      <c r="B125" s="15">
        <v>43261</v>
      </c>
      <c r="C125">
        <v>10</v>
      </c>
      <c r="D125" t="s">
        <v>14</v>
      </c>
      <c r="E125" t="s">
        <v>33</v>
      </c>
      <c r="F125" t="s">
        <v>34</v>
      </c>
      <c r="G125" t="s">
        <v>48</v>
      </c>
      <c r="H125" t="s">
        <v>32</v>
      </c>
      <c r="I125" s="15">
        <v>43263</v>
      </c>
      <c r="J125" t="s">
        <v>55</v>
      </c>
      <c r="L125" t="s">
        <v>78</v>
      </c>
      <c r="M125" t="s">
        <v>94</v>
      </c>
      <c r="N125">
        <v>350</v>
      </c>
      <c r="O125">
        <v>40</v>
      </c>
      <c r="P125">
        <v>14000</v>
      </c>
      <c r="Q125">
        <v>1470</v>
      </c>
    </row>
    <row r="126" spans="1:17" x14ac:dyDescent="0.25">
      <c r="A126">
        <v>1140</v>
      </c>
      <c r="B126" s="15">
        <v>43261</v>
      </c>
      <c r="C126">
        <v>10</v>
      </c>
      <c r="D126" t="s">
        <v>14</v>
      </c>
      <c r="E126" t="s">
        <v>33</v>
      </c>
      <c r="F126" t="s">
        <v>34</v>
      </c>
      <c r="G126" t="s">
        <v>48</v>
      </c>
      <c r="H126" t="s">
        <v>32</v>
      </c>
      <c r="I126" s="15">
        <v>43263</v>
      </c>
      <c r="J126" t="s">
        <v>55</v>
      </c>
      <c r="L126" t="s">
        <v>67</v>
      </c>
      <c r="M126" t="s">
        <v>85</v>
      </c>
      <c r="N126">
        <v>308</v>
      </c>
      <c r="O126">
        <v>80</v>
      </c>
      <c r="P126">
        <v>24640</v>
      </c>
      <c r="Q126">
        <v>2414.7199999999998</v>
      </c>
    </row>
    <row r="127" spans="1:17" x14ac:dyDescent="0.25">
      <c r="A127">
        <v>1141</v>
      </c>
      <c r="B127" s="15">
        <v>43261</v>
      </c>
      <c r="C127">
        <v>10</v>
      </c>
      <c r="D127" t="s">
        <v>14</v>
      </c>
      <c r="E127" t="s">
        <v>33</v>
      </c>
      <c r="F127" t="s">
        <v>34</v>
      </c>
      <c r="G127" t="s">
        <v>48</v>
      </c>
      <c r="H127" t="s">
        <v>32</v>
      </c>
      <c r="I127" s="15">
        <v>43263</v>
      </c>
      <c r="J127" t="s">
        <v>55</v>
      </c>
      <c r="L127" t="s">
        <v>76</v>
      </c>
      <c r="M127" t="s">
        <v>92</v>
      </c>
      <c r="N127">
        <v>128.79999999999998</v>
      </c>
      <c r="O127">
        <v>38</v>
      </c>
      <c r="P127">
        <v>4894.3999999999996</v>
      </c>
      <c r="Q127">
        <v>464.96799999999996</v>
      </c>
    </row>
    <row r="128" spans="1:17" x14ac:dyDescent="0.25">
      <c r="A128">
        <v>1142</v>
      </c>
      <c r="B128" s="15">
        <v>43262</v>
      </c>
      <c r="C128">
        <v>11</v>
      </c>
      <c r="D128" t="s">
        <v>16</v>
      </c>
      <c r="E128" t="s">
        <v>37</v>
      </c>
      <c r="F128" t="s">
        <v>37</v>
      </c>
      <c r="G128" t="s">
        <v>45</v>
      </c>
      <c r="H128" t="s">
        <v>36</v>
      </c>
      <c r="J128" t="s">
        <v>56</v>
      </c>
      <c r="L128" t="s">
        <v>62</v>
      </c>
      <c r="M128" t="s">
        <v>91</v>
      </c>
      <c r="N128">
        <v>49</v>
      </c>
      <c r="O128">
        <v>28</v>
      </c>
      <c r="P128">
        <v>1372</v>
      </c>
      <c r="Q128">
        <v>144.06</v>
      </c>
    </row>
    <row r="129" spans="1:17" x14ac:dyDescent="0.25">
      <c r="A129">
        <v>1143</v>
      </c>
      <c r="B129" s="15">
        <v>43262</v>
      </c>
      <c r="C129">
        <v>11</v>
      </c>
      <c r="D129" t="s">
        <v>16</v>
      </c>
      <c r="E129" t="s">
        <v>37</v>
      </c>
      <c r="F129" t="s">
        <v>37</v>
      </c>
      <c r="G129" t="s">
        <v>45</v>
      </c>
      <c r="H129" t="s">
        <v>36</v>
      </c>
      <c r="J129" t="s">
        <v>56</v>
      </c>
      <c r="L129" t="s">
        <v>77</v>
      </c>
      <c r="M129" t="s">
        <v>82</v>
      </c>
      <c r="N129">
        <v>41.86</v>
      </c>
      <c r="O129">
        <v>60</v>
      </c>
      <c r="P129">
        <v>2511.6</v>
      </c>
      <c r="Q129">
        <v>246.13680000000005</v>
      </c>
    </row>
    <row r="130" spans="1:17" x14ac:dyDescent="0.25">
      <c r="A130">
        <v>1144</v>
      </c>
      <c r="B130" s="15">
        <v>43252</v>
      </c>
      <c r="C130">
        <v>1</v>
      </c>
      <c r="D130" t="s">
        <v>17</v>
      </c>
      <c r="E130" t="s">
        <v>29</v>
      </c>
      <c r="F130" t="s">
        <v>30</v>
      </c>
      <c r="G130" t="s">
        <v>51</v>
      </c>
      <c r="H130" t="s">
        <v>31</v>
      </c>
      <c r="L130" t="s">
        <v>75</v>
      </c>
      <c r="M130" t="s">
        <v>82</v>
      </c>
      <c r="N130">
        <v>252</v>
      </c>
      <c r="O130">
        <v>33</v>
      </c>
      <c r="P130">
        <v>8316</v>
      </c>
      <c r="Q130">
        <v>814.96800000000007</v>
      </c>
    </row>
    <row r="131" spans="1:17" x14ac:dyDescent="0.25">
      <c r="A131">
        <v>1145</v>
      </c>
      <c r="B131" s="15">
        <v>43252</v>
      </c>
      <c r="C131">
        <v>1</v>
      </c>
      <c r="D131" t="s">
        <v>17</v>
      </c>
      <c r="E131" t="s">
        <v>29</v>
      </c>
      <c r="F131" t="s">
        <v>30</v>
      </c>
      <c r="G131" t="s">
        <v>51</v>
      </c>
      <c r="H131" t="s">
        <v>31</v>
      </c>
      <c r="L131" t="s">
        <v>65</v>
      </c>
      <c r="M131" t="s">
        <v>82</v>
      </c>
      <c r="N131">
        <v>644</v>
      </c>
      <c r="O131">
        <v>22</v>
      </c>
      <c r="P131">
        <v>14168</v>
      </c>
      <c r="Q131">
        <v>1416.8</v>
      </c>
    </row>
    <row r="132" spans="1:17" x14ac:dyDescent="0.25">
      <c r="A132">
        <v>1146</v>
      </c>
      <c r="B132" s="15">
        <v>43252</v>
      </c>
      <c r="C132">
        <v>1</v>
      </c>
      <c r="D132" t="s">
        <v>17</v>
      </c>
      <c r="E132" t="s">
        <v>29</v>
      </c>
      <c r="F132" t="s">
        <v>30</v>
      </c>
      <c r="G132" t="s">
        <v>51</v>
      </c>
      <c r="H132" t="s">
        <v>31</v>
      </c>
      <c r="L132" t="s">
        <v>77</v>
      </c>
      <c r="M132" t="s">
        <v>82</v>
      </c>
      <c r="N132">
        <v>41.86</v>
      </c>
      <c r="O132">
        <v>51</v>
      </c>
      <c r="P132">
        <v>2134.86</v>
      </c>
      <c r="Q132">
        <v>209.21628000000004</v>
      </c>
    </row>
    <row r="133" spans="1:17" x14ac:dyDescent="0.25">
      <c r="A133">
        <v>1147</v>
      </c>
      <c r="B133" s="15">
        <v>43279</v>
      </c>
      <c r="C133">
        <v>28</v>
      </c>
      <c r="D133" t="s">
        <v>13</v>
      </c>
      <c r="E133" t="s">
        <v>24</v>
      </c>
      <c r="F133" t="s">
        <v>38</v>
      </c>
      <c r="G133" t="s">
        <v>45</v>
      </c>
      <c r="H133" t="s">
        <v>36</v>
      </c>
      <c r="I133" s="15">
        <v>43281</v>
      </c>
      <c r="J133" t="s">
        <v>56</v>
      </c>
      <c r="K133" t="s">
        <v>59</v>
      </c>
      <c r="L133" t="s">
        <v>66</v>
      </c>
      <c r="M133" t="s">
        <v>83</v>
      </c>
      <c r="N133">
        <v>135.1</v>
      </c>
      <c r="O133">
        <v>60</v>
      </c>
      <c r="P133">
        <v>8106</v>
      </c>
      <c r="Q133">
        <v>802.49400000000003</v>
      </c>
    </row>
    <row r="134" spans="1:17" x14ac:dyDescent="0.25">
      <c r="A134">
        <v>1385</v>
      </c>
      <c r="B134" s="15">
        <v>43444</v>
      </c>
      <c r="C134">
        <v>10</v>
      </c>
      <c r="D134" t="s">
        <v>14</v>
      </c>
      <c r="E134" t="s">
        <v>33</v>
      </c>
      <c r="F134" t="s">
        <v>34</v>
      </c>
      <c r="G134" t="s">
        <v>48</v>
      </c>
      <c r="H134" t="s">
        <v>32</v>
      </c>
      <c r="I134" s="15">
        <v>43446</v>
      </c>
      <c r="J134" t="s">
        <v>55</v>
      </c>
      <c r="L134" t="s">
        <v>67</v>
      </c>
      <c r="M134" t="s">
        <v>85</v>
      </c>
      <c r="N134">
        <v>308</v>
      </c>
      <c r="O134">
        <v>20</v>
      </c>
      <c r="P134">
        <v>6160</v>
      </c>
      <c r="Q134">
        <v>646.80000000000007</v>
      </c>
    </row>
    <row r="135" spans="1:17" x14ac:dyDescent="0.25">
      <c r="A135">
        <v>1149</v>
      </c>
      <c r="B135" s="15">
        <v>43260</v>
      </c>
      <c r="C135">
        <v>9</v>
      </c>
      <c r="D135" t="s">
        <v>18</v>
      </c>
      <c r="E135" t="s">
        <v>25</v>
      </c>
      <c r="F135" t="s">
        <v>26</v>
      </c>
      <c r="G135" t="s">
        <v>52</v>
      </c>
      <c r="H135" t="s">
        <v>39</v>
      </c>
      <c r="I135" s="15">
        <v>43262</v>
      </c>
      <c r="J135" t="s">
        <v>55</v>
      </c>
      <c r="K135" t="s">
        <v>58</v>
      </c>
      <c r="L135" t="s">
        <v>2</v>
      </c>
      <c r="M135" t="s">
        <v>3</v>
      </c>
      <c r="N135">
        <v>273</v>
      </c>
      <c r="O135">
        <v>27</v>
      </c>
      <c r="P135">
        <v>7371</v>
      </c>
      <c r="Q135">
        <v>714.98700000000008</v>
      </c>
    </row>
    <row r="136" spans="1:17" x14ac:dyDescent="0.25">
      <c r="A136">
        <v>1382</v>
      </c>
      <c r="B136" s="15">
        <v>43444</v>
      </c>
      <c r="C136">
        <v>10</v>
      </c>
      <c r="D136" t="s">
        <v>14</v>
      </c>
      <c r="E136" t="s">
        <v>33</v>
      </c>
      <c r="F136" t="s">
        <v>34</v>
      </c>
      <c r="G136" t="s">
        <v>48</v>
      </c>
      <c r="H136" t="s">
        <v>32</v>
      </c>
      <c r="I136" s="15">
        <v>43446</v>
      </c>
      <c r="J136" t="s">
        <v>54</v>
      </c>
      <c r="K136" t="s">
        <v>59</v>
      </c>
      <c r="L136" t="s">
        <v>77</v>
      </c>
      <c r="M136" t="s">
        <v>82</v>
      </c>
      <c r="N136">
        <v>41.86</v>
      </c>
      <c r="O136">
        <v>41</v>
      </c>
      <c r="P136">
        <v>1716.26</v>
      </c>
      <c r="Q136">
        <v>180.20730000000003</v>
      </c>
    </row>
    <row r="137" spans="1:17" x14ac:dyDescent="0.25">
      <c r="A137">
        <v>1151</v>
      </c>
      <c r="B137" s="15">
        <v>43257</v>
      </c>
      <c r="C137">
        <v>6</v>
      </c>
      <c r="D137" t="s">
        <v>12</v>
      </c>
      <c r="E137" t="s">
        <v>27</v>
      </c>
      <c r="F137" t="s">
        <v>28</v>
      </c>
      <c r="G137" t="s">
        <v>50</v>
      </c>
      <c r="H137" t="s">
        <v>31</v>
      </c>
      <c r="I137" s="15">
        <v>43259</v>
      </c>
      <c r="J137" t="s">
        <v>54</v>
      </c>
      <c r="K137" t="s">
        <v>59</v>
      </c>
      <c r="L137" t="s">
        <v>61</v>
      </c>
      <c r="M137" t="s">
        <v>82</v>
      </c>
      <c r="N137">
        <v>196</v>
      </c>
      <c r="O137">
        <v>65</v>
      </c>
      <c r="P137">
        <v>12740</v>
      </c>
      <c r="Q137">
        <v>1337.7</v>
      </c>
    </row>
    <row r="138" spans="1:17" x14ac:dyDescent="0.25">
      <c r="A138">
        <v>1152</v>
      </c>
      <c r="B138" s="15">
        <v>43259</v>
      </c>
      <c r="C138">
        <v>8</v>
      </c>
      <c r="D138" t="s">
        <v>9</v>
      </c>
      <c r="E138" t="s">
        <v>23</v>
      </c>
      <c r="F138" t="s">
        <v>22</v>
      </c>
      <c r="G138" t="s">
        <v>51</v>
      </c>
      <c r="H138" t="s">
        <v>31</v>
      </c>
      <c r="I138" s="15">
        <v>43261</v>
      </c>
      <c r="J138" t="s">
        <v>54</v>
      </c>
      <c r="K138" t="s">
        <v>58</v>
      </c>
      <c r="L138" t="s">
        <v>74</v>
      </c>
      <c r="M138" t="s">
        <v>84</v>
      </c>
      <c r="N138">
        <v>560</v>
      </c>
      <c r="O138">
        <v>38</v>
      </c>
      <c r="P138">
        <v>21280</v>
      </c>
      <c r="Q138">
        <v>2085.44</v>
      </c>
    </row>
    <row r="139" spans="1:17" x14ac:dyDescent="0.25">
      <c r="A139">
        <v>1153</v>
      </c>
      <c r="B139" s="15">
        <v>43259</v>
      </c>
      <c r="C139">
        <v>8</v>
      </c>
      <c r="D139" t="s">
        <v>9</v>
      </c>
      <c r="E139" t="s">
        <v>23</v>
      </c>
      <c r="F139" t="s">
        <v>22</v>
      </c>
      <c r="G139" t="s">
        <v>51</v>
      </c>
      <c r="H139" t="s">
        <v>31</v>
      </c>
      <c r="I139" s="15">
        <v>43261</v>
      </c>
      <c r="J139" t="s">
        <v>54</v>
      </c>
      <c r="K139" t="s">
        <v>58</v>
      </c>
      <c r="L139" t="s">
        <v>76</v>
      </c>
      <c r="M139" t="s">
        <v>92</v>
      </c>
      <c r="N139">
        <v>128.79999999999998</v>
      </c>
      <c r="O139">
        <v>80</v>
      </c>
      <c r="P139">
        <v>10303.999999999998</v>
      </c>
      <c r="Q139">
        <v>989.18400000000008</v>
      </c>
    </row>
    <row r="140" spans="1:17" x14ac:dyDescent="0.25">
      <c r="A140">
        <v>1154</v>
      </c>
      <c r="B140" s="15">
        <v>43276</v>
      </c>
      <c r="C140">
        <v>25</v>
      </c>
      <c r="D140" t="s">
        <v>19</v>
      </c>
      <c r="E140" t="s">
        <v>33</v>
      </c>
      <c r="F140" t="s">
        <v>34</v>
      </c>
      <c r="G140" t="s">
        <v>48</v>
      </c>
      <c r="H140" t="s">
        <v>32</v>
      </c>
      <c r="I140" s="15">
        <v>43278</v>
      </c>
      <c r="J140" t="s">
        <v>55</v>
      </c>
      <c r="K140" t="s">
        <v>60</v>
      </c>
      <c r="L140" t="s">
        <v>73</v>
      </c>
      <c r="M140" t="s">
        <v>92</v>
      </c>
      <c r="N140">
        <v>140</v>
      </c>
      <c r="O140">
        <v>49</v>
      </c>
      <c r="P140">
        <v>6860</v>
      </c>
      <c r="Q140">
        <v>658.56</v>
      </c>
    </row>
    <row r="141" spans="1:17" x14ac:dyDescent="0.25">
      <c r="A141">
        <v>1381</v>
      </c>
      <c r="B141" s="15">
        <v>43442</v>
      </c>
      <c r="C141">
        <v>8</v>
      </c>
      <c r="D141" t="s">
        <v>9</v>
      </c>
      <c r="E141" t="s">
        <v>23</v>
      </c>
      <c r="F141" t="s">
        <v>22</v>
      </c>
      <c r="G141" t="s">
        <v>51</v>
      </c>
      <c r="H141" t="s">
        <v>31</v>
      </c>
      <c r="I141" s="15">
        <v>43444</v>
      </c>
      <c r="J141" t="s">
        <v>56</v>
      </c>
      <c r="K141" t="s">
        <v>58</v>
      </c>
      <c r="L141" t="s">
        <v>1</v>
      </c>
      <c r="M141" t="s">
        <v>93</v>
      </c>
      <c r="N141">
        <v>178.5</v>
      </c>
      <c r="O141">
        <v>41</v>
      </c>
      <c r="P141">
        <v>7318.5</v>
      </c>
      <c r="Q141">
        <v>717.21299999999997</v>
      </c>
    </row>
    <row r="142" spans="1:17" x14ac:dyDescent="0.25">
      <c r="A142">
        <v>1156</v>
      </c>
      <c r="B142" s="15">
        <v>43277</v>
      </c>
      <c r="C142">
        <v>26</v>
      </c>
      <c r="D142" t="s">
        <v>20</v>
      </c>
      <c r="E142" t="s">
        <v>37</v>
      </c>
      <c r="F142" t="s">
        <v>37</v>
      </c>
      <c r="G142" t="s">
        <v>45</v>
      </c>
      <c r="H142" t="s">
        <v>36</v>
      </c>
      <c r="I142" s="15">
        <v>43279</v>
      </c>
      <c r="J142" t="s">
        <v>56</v>
      </c>
      <c r="K142" t="s">
        <v>59</v>
      </c>
      <c r="L142" t="s">
        <v>66</v>
      </c>
      <c r="M142" t="s">
        <v>83</v>
      </c>
      <c r="N142">
        <v>135.1</v>
      </c>
      <c r="O142">
        <v>60</v>
      </c>
      <c r="P142">
        <v>8106</v>
      </c>
      <c r="Q142">
        <v>834.91800000000012</v>
      </c>
    </row>
    <row r="143" spans="1:17" x14ac:dyDescent="0.25">
      <c r="A143">
        <v>1157</v>
      </c>
      <c r="B143" s="15">
        <v>43277</v>
      </c>
      <c r="C143">
        <v>26</v>
      </c>
      <c r="D143" t="s">
        <v>20</v>
      </c>
      <c r="E143" t="s">
        <v>37</v>
      </c>
      <c r="F143" t="s">
        <v>37</v>
      </c>
      <c r="G143" t="s">
        <v>45</v>
      </c>
      <c r="H143" t="s">
        <v>36</v>
      </c>
      <c r="I143" s="15">
        <v>43279</v>
      </c>
      <c r="J143" t="s">
        <v>56</v>
      </c>
      <c r="K143" t="s">
        <v>59</v>
      </c>
      <c r="L143" t="s">
        <v>68</v>
      </c>
      <c r="M143" t="s">
        <v>86</v>
      </c>
      <c r="N143">
        <v>257.59999999999997</v>
      </c>
      <c r="O143">
        <v>39</v>
      </c>
      <c r="P143">
        <v>10046.399999999998</v>
      </c>
      <c r="Q143">
        <v>1004.6399999999999</v>
      </c>
    </row>
    <row r="144" spans="1:17" x14ac:dyDescent="0.25">
      <c r="A144">
        <v>1158</v>
      </c>
      <c r="B144" s="15">
        <v>43280</v>
      </c>
      <c r="C144">
        <v>29</v>
      </c>
      <c r="D144" t="s">
        <v>10</v>
      </c>
      <c r="E144" t="s">
        <v>40</v>
      </c>
      <c r="F144" t="s">
        <v>26</v>
      </c>
      <c r="G144" t="s">
        <v>47</v>
      </c>
      <c r="H144" t="s">
        <v>39</v>
      </c>
      <c r="I144" s="15">
        <v>43282</v>
      </c>
      <c r="J144" t="s">
        <v>54</v>
      </c>
      <c r="K144" t="s">
        <v>58</v>
      </c>
      <c r="L144" t="s">
        <v>61</v>
      </c>
      <c r="M144" t="s">
        <v>82</v>
      </c>
      <c r="N144">
        <v>196</v>
      </c>
      <c r="O144">
        <v>79</v>
      </c>
      <c r="P144">
        <v>15484</v>
      </c>
      <c r="Q144">
        <v>1594.8520000000001</v>
      </c>
    </row>
    <row r="145" spans="1:17" x14ac:dyDescent="0.25">
      <c r="A145">
        <v>1159</v>
      </c>
      <c r="B145" s="15">
        <v>43257</v>
      </c>
      <c r="C145">
        <v>6</v>
      </c>
      <c r="D145" t="s">
        <v>12</v>
      </c>
      <c r="E145" t="s">
        <v>27</v>
      </c>
      <c r="F145" t="s">
        <v>28</v>
      </c>
      <c r="G145" t="s">
        <v>50</v>
      </c>
      <c r="H145" t="s">
        <v>31</v>
      </c>
      <c r="I145" s="15">
        <v>43259</v>
      </c>
      <c r="J145" t="s">
        <v>56</v>
      </c>
      <c r="K145" t="s">
        <v>58</v>
      </c>
      <c r="L145" t="s">
        <v>1</v>
      </c>
      <c r="M145" t="s">
        <v>93</v>
      </c>
      <c r="N145">
        <v>178.5</v>
      </c>
      <c r="O145">
        <v>44</v>
      </c>
      <c r="P145">
        <v>7854</v>
      </c>
      <c r="Q145">
        <v>801.10800000000006</v>
      </c>
    </row>
    <row r="146" spans="1:17" x14ac:dyDescent="0.25">
      <c r="A146">
        <v>1380</v>
      </c>
      <c r="B146" s="15">
        <v>43462</v>
      </c>
      <c r="C146">
        <v>28</v>
      </c>
      <c r="D146" t="s">
        <v>13</v>
      </c>
      <c r="E146" t="s">
        <v>24</v>
      </c>
      <c r="F146" t="s">
        <v>38</v>
      </c>
      <c r="G146" t="s">
        <v>45</v>
      </c>
      <c r="H146" t="s">
        <v>36</v>
      </c>
      <c r="I146" s="15">
        <v>43464</v>
      </c>
      <c r="J146" t="s">
        <v>56</v>
      </c>
      <c r="K146" t="s">
        <v>58</v>
      </c>
      <c r="L146" t="s">
        <v>65</v>
      </c>
      <c r="M146" t="s">
        <v>82</v>
      </c>
      <c r="N146">
        <v>644</v>
      </c>
      <c r="O146">
        <v>16</v>
      </c>
      <c r="P146">
        <v>10304</v>
      </c>
      <c r="Q146">
        <v>1030.4000000000001</v>
      </c>
    </row>
    <row r="147" spans="1:17" x14ac:dyDescent="0.25">
      <c r="A147">
        <v>1162</v>
      </c>
      <c r="B147" s="15">
        <v>43255</v>
      </c>
      <c r="C147">
        <v>4</v>
      </c>
      <c r="D147" t="s">
        <v>7</v>
      </c>
      <c r="E147" t="s">
        <v>35</v>
      </c>
      <c r="F147" t="s">
        <v>35</v>
      </c>
      <c r="G147" t="s">
        <v>46</v>
      </c>
      <c r="H147" t="s">
        <v>32</v>
      </c>
      <c r="I147" s="15">
        <v>43257</v>
      </c>
      <c r="J147" t="s">
        <v>55</v>
      </c>
      <c r="K147" t="s">
        <v>59</v>
      </c>
      <c r="L147" t="s">
        <v>81</v>
      </c>
      <c r="M147" t="s">
        <v>90</v>
      </c>
      <c r="N147">
        <v>98</v>
      </c>
      <c r="O147">
        <v>61</v>
      </c>
      <c r="P147">
        <v>5978</v>
      </c>
      <c r="Q147">
        <v>591.822</v>
      </c>
    </row>
    <row r="148" spans="1:17" x14ac:dyDescent="0.25">
      <c r="A148">
        <v>1164</v>
      </c>
      <c r="B148" s="15">
        <v>43259</v>
      </c>
      <c r="C148">
        <v>8</v>
      </c>
      <c r="D148" t="s">
        <v>9</v>
      </c>
      <c r="E148" t="s">
        <v>23</v>
      </c>
      <c r="F148" t="s">
        <v>22</v>
      </c>
      <c r="G148" t="s">
        <v>51</v>
      </c>
      <c r="H148" t="s">
        <v>31</v>
      </c>
      <c r="I148" s="15">
        <v>43261</v>
      </c>
      <c r="J148" t="s">
        <v>56</v>
      </c>
      <c r="K148" t="s">
        <v>59</v>
      </c>
      <c r="L148" t="s">
        <v>4</v>
      </c>
      <c r="M148" t="s">
        <v>87</v>
      </c>
      <c r="N148">
        <v>487.19999999999993</v>
      </c>
      <c r="O148">
        <v>30</v>
      </c>
      <c r="P148">
        <v>14615.999999999998</v>
      </c>
      <c r="Q148">
        <v>1534.68</v>
      </c>
    </row>
    <row r="149" spans="1:17" x14ac:dyDescent="0.25">
      <c r="A149">
        <v>1167</v>
      </c>
      <c r="B149" s="15">
        <v>43254</v>
      </c>
      <c r="C149">
        <v>3</v>
      </c>
      <c r="D149" t="s">
        <v>11</v>
      </c>
      <c r="E149" t="s">
        <v>43</v>
      </c>
      <c r="F149" t="s">
        <v>44</v>
      </c>
      <c r="G149" t="s">
        <v>49</v>
      </c>
      <c r="H149" t="s">
        <v>39</v>
      </c>
      <c r="I149" s="15">
        <v>43256</v>
      </c>
      <c r="J149" t="s">
        <v>54</v>
      </c>
      <c r="K149" t="s">
        <v>60</v>
      </c>
      <c r="L149" t="s">
        <v>69</v>
      </c>
      <c r="M149" t="s">
        <v>85</v>
      </c>
      <c r="N149">
        <v>140</v>
      </c>
      <c r="O149">
        <v>24</v>
      </c>
      <c r="P149">
        <v>3360</v>
      </c>
      <c r="Q149">
        <v>352.80000000000007</v>
      </c>
    </row>
    <row r="150" spans="1:17" x14ac:dyDescent="0.25">
      <c r="A150">
        <v>1168</v>
      </c>
      <c r="B150" s="15">
        <v>43254</v>
      </c>
      <c r="C150">
        <v>3</v>
      </c>
      <c r="D150" t="s">
        <v>11</v>
      </c>
      <c r="E150" t="s">
        <v>43</v>
      </c>
      <c r="F150" t="s">
        <v>44</v>
      </c>
      <c r="G150" t="s">
        <v>49</v>
      </c>
      <c r="H150" t="s">
        <v>39</v>
      </c>
      <c r="I150" s="15">
        <v>43256</v>
      </c>
      <c r="J150" t="s">
        <v>54</v>
      </c>
      <c r="K150" t="s">
        <v>60</v>
      </c>
      <c r="L150" t="s">
        <v>74</v>
      </c>
      <c r="M150" t="s">
        <v>84</v>
      </c>
      <c r="N150">
        <v>560</v>
      </c>
      <c r="O150">
        <v>28</v>
      </c>
      <c r="P150">
        <v>15680</v>
      </c>
      <c r="Q150">
        <v>1536.6399999999999</v>
      </c>
    </row>
    <row r="151" spans="1:17" x14ac:dyDescent="0.25">
      <c r="A151">
        <v>1172</v>
      </c>
      <c r="B151" s="15">
        <v>43261</v>
      </c>
      <c r="C151">
        <v>10</v>
      </c>
      <c r="D151" t="s">
        <v>14</v>
      </c>
      <c r="E151" t="s">
        <v>33</v>
      </c>
      <c r="F151" t="s">
        <v>34</v>
      </c>
      <c r="G151" t="s">
        <v>48</v>
      </c>
      <c r="H151" t="s">
        <v>32</v>
      </c>
      <c r="I151" s="15">
        <v>43263</v>
      </c>
      <c r="J151" t="s">
        <v>54</v>
      </c>
      <c r="K151" t="s">
        <v>59</v>
      </c>
      <c r="L151" t="s">
        <v>70</v>
      </c>
      <c r="M151" t="s">
        <v>91</v>
      </c>
      <c r="N151">
        <v>140</v>
      </c>
      <c r="O151">
        <v>74</v>
      </c>
      <c r="P151">
        <v>10360</v>
      </c>
      <c r="Q151">
        <v>1004.9200000000001</v>
      </c>
    </row>
    <row r="152" spans="1:17" x14ac:dyDescent="0.25">
      <c r="A152">
        <v>1174</v>
      </c>
      <c r="B152" s="15">
        <v>43261</v>
      </c>
      <c r="C152">
        <v>10</v>
      </c>
      <c r="D152" t="s">
        <v>14</v>
      </c>
      <c r="E152" t="s">
        <v>33</v>
      </c>
      <c r="F152" t="s">
        <v>34</v>
      </c>
      <c r="G152" t="s">
        <v>48</v>
      </c>
      <c r="H152" t="s">
        <v>32</v>
      </c>
      <c r="J152" t="s">
        <v>55</v>
      </c>
      <c r="L152" t="s">
        <v>62</v>
      </c>
      <c r="M152" t="s">
        <v>91</v>
      </c>
      <c r="N152">
        <v>49</v>
      </c>
      <c r="O152">
        <v>90</v>
      </c>
      <c r="P152">
        <v>4410</v>
      </c>
      <c r="Q152">
        <v>423.35999999999996</v>
      </c>
    </row>
    <row r="153" spans="1:17" x14ac:dyDescent="0.25">
      <c r="A153">
        <v>1175</v>
      </c>
      <c r="B153" s="15">
        <v>43262</v>
      </c>
      <c r="C153">
        <v>11</v>
      </c>
      <c r="D153" t="s">
        <v>16</v>
      </c>
      <c r="E153" t="s">
        <v>37</v>
      </c>
      <c r="F153" t="s">
        <v>37</v>
      </c>
      <c r="G153" t="s">
        <v>45</v>
      </c>
      <c r="H153" t="s">
        <v>36</v>
      </c>
      <c r="J153" t="s">
        <v>56</v>
      </c>
      <c r="L153" t="s">
        <v>74</v>
      </c>
      <c r="M153" t="s">
        <v>84</v>
      </c>
      <c r="N153">
        <v>560</v>
      </c>
      <c r="O153">
        <v>27</v>
      </c>
      <c r="P153">
        <v>15120</v>
      </c>
      <c r="Q153">
        <v>1557.3600000000001</v>
      </c>
    </row>
    <row r="154" spans="1:17" x14ac:dyDescent="0.25">
      <c r="A154">
        <v>1176</v>
      </c>
      <c r="B154" s="15">
        <v>43252</v>
      </c>
      <c r="C154">
        <v>1</v>
      </c>
      <c r="D154" t="s">
        <v>17</v>
      </c>
      <c r="E154" t="s">
        <v>29</v>
      </c>
      <c r="F154" t="s">
        <v>30</v>
      </c>
      <c r="G154" t="s">
        <v>51</v>
      </c>
      <c r="H154" t="s">
        <v>31</v>
      </c>
      <c r="J154" t="s">
        <v>56</v>
      </c>
      <c r="L154" t="s">
        <v>68</v>
      </c>
      <c r="M154" t="s">
        <v>86</v>
      </c>
      <c r="N154">
        <v>257.59999999999997</v>
      </c>
      <c r="O154">
        <v>71</v>
      </c>
      <c r="P154">
        <v>18289.599999999999</v>
      </c>
      <c r="Q154">
        <v>1920.4079999999999</v>
      </c>
    </row>
    <row r="155" spans="1:17" x14ac:dyDescent="0.25">
      <c r="A155">
        <v>1379</v>
      </c>
      <c r="B155" s="15">
        <v>43440</v>
      </c>
      <c r="C155">
        <v>6</v>
      </c>
      <c r="D155" t="s">
        <v>12</v>
      </c>
      <c r="E155" t="s">
        <v>27</v>
      </c>
      <c r="F155" t="s">
        <v>28</v>
      </c>
      <c r="G155" t="s">
        <v>50</v>
      </c>
      <c r="H155" t="s">
        <v>31</v>
      </c>
      <c r="I155" s="15">
        <v>43442</v>
      </c>
      <c r="J155" t="s">
        <v>54</v>
      </c>
      <c r="K155" t="s">
        <v>59</v>
      </c>
      <c r="L155" t="s">
        <v>74</v>
      </c>
      <c r="M155" t="s">
        <v>84</v>
      </c>
      <c r="N155">
        <v>560</v>
      </c>
      <c r="O155">
        <v>32</v>
      </c>
      <c r="P155">
        <v>17920</v>
      </c>
      <c r="Q155">
        <v>1881.6000000000001</v>
      </c>
    </row>
    <row r="156" spans="1:17" x14ac:dyDescent="0.25">
      <c r="A156">
        <v>1178</v>
      </c>
      <c r="B156" s="15">
        <v>43260</v>
      </c>
      <c r="C156">
        <v>9</v>
      </c>
      <c r="D156" t="s">
        <v>18</v>
      </c>
      <c r="E156" t="s">
        <v>25</v>
      </c>
      <c r="F156" t="s">
        <v>26</v>
      </c>
      <c r="G156" t="s">
        <v>52</v>
      </c>
      <c r="H156" t="s">
        <v>39</v>
      </c>
      <c r="I156" s="15">
        <v>43262</v>
      </c>
      <c r="J156" t="s">
        <v>55</v>
      </c>
      <c r="K156" t="s">
        <v>58</v>
      </c>
      <c r="L156" t="s">
        <v>66</v>
      </c>
      <c r="M156" t="s">
        <v>83</v>
      </c>
      <c r="N156">
        <v>135.1</v>
      </c>
      <c r="O156">
        <v>76</v>
      </c>
      <c r="P156">
        <v>10267.6</v>
      </c>
      <c r="Q156">
        <v>1016.4924</v>
      </c>
    </row>
    <row r="157" spans="1:17" x14ac:dyDescent="0.25">
      <c r="A157">
        <v>1179</v>
      </c>
      <c r="B157" s="15">
        <v>43257</v>
      </c>
      <c r="C157">
        <v>6</v>
      </c>
      <c r="D157" t="s">
        <v>12</v>
      </c>
      <c r="E157" t="s">
        <v>27</v>
      </c>
      <c r="F157" t="s">
        <v>28</v>
      </c>
      <c r="G157" t="s">
        <v>50</v>
      </c>
      <c r="H157" t="s">
        <v>31</v>
      </c>
      <c r="I157" s="15">
        <v>43259</v>
      </c>
      <c r="J157" t="s">
        <v>54</v>
      </c>
      <c r="K157" t="s">
        <v>59</v>
      </c>
      <c r="L157" t="s">
        <v>1</v>
      </c>
      <c r="M157" t="s">
        <v>93</v>
      </c>
      <c r="N157">
        <v>178.5</v>
      </c>
      <c r="O157">
        <v>96</v>
      </c>
      <c r="P157">
        <v>17136</v>
      </c>
      <c r="Q157">
        <v>1730.7360000000001</v>
      </c>
    </row>
    <row r="158" spans="1:17" x14ac:dyDescent="0.25">
      <c r="A158">
        <v>1180</v>
      </c>
      <c r="B158" s="15">
        <v>43259</v>
      </c>
      <c r="C158">
        <v>8</v>
      </c>
      <c r="D158" t="s">
        <v>9</v>
      </c>
      <c r="E158" t="s">
        <v>23</v>
      </c>
      <c r="F158" t="s">
        <v>22</v>
      </c>
      <c r="G158" t="s">
        <v>51</v>
      </c>
      <c r="H158" t="s">
        <v>31</v>
      </c>
      <c r="I158" s="15">
        <v>43261</v>
      </c>
      <c r="J158" t="s">
        <v>54</v>
      </c>
      <c r="K158" t="s">
        <v>58</v>
      </c>
      <c r="L158" t="s">
        <v>1</v>
      </c>
      <c r="M158" t="s">
        <v>93</v>
      </c>
      <c r="N158">
        <v>178.5</v>
      </c>
      <c r="O158">
        <v>92</v>
      </c>
      <c r="P158">
        <v>16422</v>
      </c>
      <c r="Q158">
        <v>1625.7780000000002</v>
      </c>
    </row>
    <row r="159" spans="1:17" x14ac:dyDescent="0.25">
      <c r="A159">
        <v>1378</v>
      </c>
      <c r="B159" s="15">
        <v>43437</v>
      </c>
      <c r="C159">
        <v>3</v>
      </c>
      <c r="D159" t="s">
        <v>11</v>
      </c>
      <c r="E159" t="s">
        <v>43</v>
      </c>
      <c r="F159" t="s">
        <v>44</v>
      </c>
      <c r="G159" t="s">
        <v>49</v>
      </c>
      <c r="H159" t="s">
        <v>39</v>
      </c>
      <c r="I159" s="15">
        <v>43439</v>
      </c>
      <c r="J159" t="s">
        <v>54</v>
      </c>
      <c r="K159" t="s">
        <v>60</v>
      </c>
      <c r="L159" t="s">
        <v>66</v>
      </c>
      <c r="M159" t="s">
        <v>83</v>
      </c>
      <c r="N159">
        <v>135.1</v>
      </c>
      <c r="O159">
        <v>96</v>
      </c>
      <c r="P159">
        <v>12969.599999999999</v>
      </c>
      <c r="Q159">
        <v>1322.8992000000003</v>
      </c>
    </row>
    <row r="160" spans="1:17" x14ac:dyDescent="0.25">
      <c r="A160">
        <v>1182</v>
      </c>
      <c r="B160" s="15">
        <v>43277</v>
      </c>
      <c r="C160">
        <v>26</v>
      </c>
      <c r="D160" t="s">
        <v>20</v>
      </c>
      <c r="E160" t="s">
        <v>37</v>
      </c>
      <c r="F160" t="s">
        <v>37</v>
      </c>
      <c r="G160" t="s">
        <v>45</v>
      </c>
      <c r="H160" t="s">
        <v>36</v>
      </c>
      <c r="I160" s="15">
        <v>43279</v>
      </c>
      <c r="J160" t="s">
        <v>56</v>
      </c>
      <c r="K160" t="s">
        <v>59</v>
      </c>
      <c r="L160" t="s">
        <v>78</v>
      </c>
      <c r="M160" t="s">
        <v>94</v>
      </c>
      <c r="N160">
        <v>350</v>
      </c>
      <c r="O160">
        <v>18</v>
      </c>
      <c r="P160">
        <v>6300</v>
      </c>
      <c r="Q160">
        <v>598.5</v>
      </c>
    </row>
    <row r="161" spans="1:17" x14ac:dyDescent="0.25">
      <c r="A161">
        <v>1377</v>
      </c>
      <c r="B161" s="15">
        <v>43463</v>
      </c>
      <c r="C161">
        <v>29</v>
      </c>
      <c r="D161" t="s">
        <v>10</v>
      </c>
      <c r="E161" t="s">
        <v>40</v>
      </c>
      <c r="F161" t="s">
        <v>26</v>
      </c>
      <c r="G161" t="s">
        <v>47</v>
      </c>
      <c r="H161" t="s">
        <v>39</v>
      </c>
      <c r="I161" s="15">
        <v>43465</v>
      </c>
      <c r="J161" t="s">
        <v>54</v>
      </c>
      <c r="K161" t="s">
        <v>58</v>
      </c>
      <c r="L161" t="s">
        <v>1</v>
      </c>
      <c r="M161" t="s">
        <v>93</v>
      </c>
      <c r="N161">
        <v>178.5</v>
      </c>
      <c r="O161">
        <v>47</v>
      </c>
      <c r="P161">
        <v>8389.5</v>
      </c>
      <c r="Q161">
        <v>830.56050000000005</v>
      </c>
    </row>
    <row r="162" spans="1:17" x14ac:dyDescent="0.25">
      <c r="A162">
        <v>1184</v>
      </c>
      <c r="B162" s="15">
        <v>43257</v>
      </c>
      <c r="C162">
        <v>6</v>
      </c>
      <c r="D162" t="s">
        <v>12</v>
      </c>
      <c r="E162" t="s">
        <v>27</v>
      </c>
      <c r="F162" t="s">
        <v>28</v>
      </c>
      <c r="G162" t="s">
        <v>50</v>
      </c>
      <c r="H162" t="s">
        <v>31</v>
      </c>
      <c r="I162" s="15">
        <v>43259</v>
      </c>
      <c r="J162" t="s">
        <v>56</v>
      </c>
      <c r="K162" t="s">
        <v>58</v>
      </c>
      <c r="L162" t="s">
        <v>63</v>
      </c>
      <c r="M162" t="s">
        <v>91</v>
      </c>
      <c r="N162">
        <v>420</v>
      </c>
      <c r="O162">
        <v>46</v>
      </c>
      <c r="P162">
        <v>19320</v>
      </c>
      <c r="Q162">
        <v>1893.3600000000001</v>
      </c>
    </row>
    <row r="163" spans="1:17" x14ac:dyDescent="0.25">
      <c r="A163">
        <v>1185</v>
      </c>
      <c r="B163" s="15">
        <v>43257</v>
      </c>
      <c r="C163">
        <v>6</v>
      </c>
      <c r="D163" t="s">
        <v>12</v>
      </c>
      <c r="E163" t="s">
        <v>27</v>
      </c>
      <c r="F163" t="s">
        <v>28</v>
      </c>
      <c r="G163" t="s">
        <v>50</v>
      </c>
      <c r="H163" t="s">
        <v>31</v>
      </c>
      <c r="I163" s="15">
        <v>43259</v>
      </c>
      <c r="J163" t="s">
        <v>56</v>
      </c>
      <c r="K163" t="s">
        <v>58</v>
      </c>
      <c r="L163" t="s">
        <v>64</v>
      </c>
      <c r="M163" t="s">
        <v>91</v>
      </c>
      <c r="N163">
        <v>742</v>
      </c>
      <c r="O163">
        <v>14</v>
      </c>
      <c r="P163">
        <v>10388</v>
      </c>
      <c r="Q163">
        <v>1038.8</v>
      </c>
    </row>
    <row r="164" spans="1:17" x14ac:dyDescent="0.25">
      <c r="A164">
        <v>1376</v>
      </c>
      <c r="B164" s="15">
        <v>43438</v>
      </c>
      <c r="C164">
        <v>4</v>
      </c>
      <c r="D164" t="s">
        <v>7</v>
      </c>
      <c r="E164" t="s">
        <v>35</v>
      </c>
      <c r="F164" t="s">
        <v>35</v>
      </c>
      <c r="G164" t="s">
        <v>46</v>
      </c>
      <c r="H164" t="s">
        <v>32</v>
      </c>
      <c r="I164" s="15">
        <v>43440</v>
      </c>
      <c r="J164" t="s">
        <v>56</v>
      </c>
      <c r="K164" t="s">
        <v>58</v>
      </c>
      <c r="L164" t="s">
        <v>76</v>
      </c>
      <c r="M164" t="s">
        <v>92</v>
      </c>
      <c r="N164">
        <v>128.79999999999998</v>
      </c>
      <c r="O164">
        <v>80</v>
      </c>
      <c r="P164">
        <v>10303.999999999998</v>
      </c>
      <c r="Q164">
        <v>1020.096</v>
      </c>
    </row>
    <row r="165" spans="1:17" x14ac:dyDescent="0.25">
      <c r="A165">
        <v>1187</v>
      </c>
      <c r="B165" s="15">
        <v>43254</v>
      </c>
      <c r="C165">
        <v>3</v>
      </c>
      <c r="D165" t="s">
        <v>11</v>
      </c>
      <c r="E165" t="s">
        <v>43</v>
      </c>
      <c r="F165" t="s">
        <v>44</v>
      </c>
      <c r="G165" t="s">
        <v>49</v>
      </c>
      <c r="H165" t="s">
        <v>39</v>
      </c>
      <c r="L165" t="s">
        <v>77</v>
      </c>
      <c r="M165" t="s">
        <v>82</v>
      </c>
      <c r="N165">
        <v>41.86</v>
      </c>
      <c r="O165">
        <v>88</v>
      </c>
      <c r="P165">
        <v>3683.68</v>
      </c>
      <c r="Q165">
        <v>357.31695999999999</v>
      </c>
    </row>
    <row r="166" spans="1:17" x14ac:dyDescent="0.25">
      <c r="A166">
        <v>1188</v>
      </c>
      <c r="B166" s="15">
        <v>43282</v>
      </c>
      <c r="C166">
        <v>1</v>
      </c>
      <c r="D166" t="s">
        <v>17</v>
      </c>
      <c r="E166" t="s">
        <v>29</v>
      </c>
      <c r="F166" t="s">
        <v>30</v>
      </c>
      <c r="G166" t="s">
        <v>51</v>
      </c>
      <c r="H166" t="s">
        <v>31</v>
      </c>
      <c r="L166" t="s">
        <v>77</v>
      </c>
      <c r="M166" t="s">
        <v>82</v>
      </c>
      <c r="N166">
        <v>41.86</v>
      </c>
      <c r="O166">
        <v>81</v>
      </c>
      <c r="P166">
        <v>3390.66</v>
      </c>
      <c r="Q166">
        <v>335.67534000000006</v>
      </c>
    </row>
    <row r="167" spans="1:17" x14ac:dyDescent="0.25">
      <c r="A167">
        <v>1189</v>
      </c>
      <c r="B167" s="15">
        <v>43309</v>
      </c>
      <c r="C167">
        <v>28</v>
      </c>
      <c r="D167" t="s">
        <v>13</v>
      </c>
      <c r="E167" t="s">
        <v>24</v>
      </c>
      <c r="F167" t="s">
        <v>38</v>
      </c>
      <c r="G167" t="s">
        <v>45</v>
      </c>
      <c r="H167" t="s">
        <v>36</v>
      </c>
      <c r="I167" s="15">
        <v>43311</v>
      </c>
      <c r="J167" t="s">
        <v>56</v>
      </c>
      <c r="K167" t="s">
        <v>59</v>
      </c>
      <c r="L167" t="s">
        <v>66</v>
      </c>
      <c r="M167" t="s">
        <v>83</v>
      </c>
      <c r="N167">
        <v>135.1</v>
      </c>
      <c r="O167">
        <v>33</v>
      </c>
      <c r="P167">
        <v>4458.3</v>
      </c>
      <c r="Q167">
        <v>423.5385</v>
      </c>
    </row>
    <row r="168" spans="1:17" x14ac:dyDescent="0.25">
      <c r="A168">
        <v>1190</v>
      </c>
      <c r="B168" s="15">
        <v>43309</v>
      </c>
      <c r="C168">
        <v>28</v>
      </c>
      <c r="D168" t="s">
        <v>13</v>
      </c>
      <c r="E168" t="s">
        <v>24</v>
      </c>
      <c r="F168" t="s">
        <v>38</v>
      </c>
      <c r="G168" t="s">
        <v>45</v>
      </c>
      <c r="H168" t="s">
        <v>36</v>
      </c>
      <c r="I168" s="15">
        <v>43311</v>
      </c>
      <c r="J168" t="s">
        <v>56</v>
      </c>
      <c r="K168" t="s">
        <v>59</v>
      </c>
      <c r="L168" t="s">
        <v>68</v>
      </c>
      <c r="M168" t="s">
        <v>86</v>
      </c>
      <c r="N168">
        <v>257.59999999999997</v>
      </c>
      <c r="O168">
        <v>47</v>
      </c>
      <c r="P168">
        <v>12107.199999999999</v>
      </c>
      <c r="Q168">
        <v>1271.2560000000001</v>
      </c>
    </row>
    <row r="169" spans="1:17" x14ac:dyDescent="0.25">
      <c r="A169">
        <v>1191</v>
      </c>
      <c r="B169" s="15">
        <v>43290</v>
      </c>
      <c r="C169">
        <v>9</v>
      </c>
      <c r="D169" t="s">
        <v>18</v>
      </c>
      <c r="E169" t="s">
        <v>25</v>
      </c>
      <c r="F169" t="s">
        <v>26</v>
      </c>
      <c r="G169" t="s">
        <v>52</v>
      </c>
      <c r="H169" t="s">
        <v>39</v>
      </c>
      <c r="I169" s="15">
        <v>43292</v>
      </c>
      <c r="J169" t="s">
        <v>55</v>
      </c>
      <c r="K169" t="s">
        <v>58</v>
      </c>
      <c r="L169" t="s">
        <v>2</v>
      </c>
      <c r="M169" t="s">
        <v>3</v>
      </c>
      <c r="N169">
        <v>273</v>
      </c>
      <c r="O169">
        <v>61</v>
      </c>
      <c r="P169">
        <v>16653</v>
      </c>
      <c r="Q169">
        <v>1731.9120000000003</v>
      </c>
    </row>
    <row r="170" spans="1:17" x14ac:dyDescent="0.25">
      <c r="A170">
        <v>1192</v>
      </c>
      <c r="B170" s="15">
        <v>43290</v>
      </c>
      <c r="C170">
        <v>9</v>
      </c>
      <c r="D170" t="s">
        <v>18</v>
      </c>
      <c r="E170" t="s">
        <v>25</v>
      </c>
      <c r="F170" t="s">
        <v>26</v>
      </c>
      <c r="G170" t="s">
        <v>52</v>
      </c>
      <c r="H170" t="s">
        <v>39</v>
      </c>
      <c r="I170" s="15">
        <v>43292</v>
      </c>
      <c r="J170" t="s">
        <v>55</v>
      </c>
      <c r="K170" t="s">
        <v>58</v>
      </c>
      <c r="L170" t="s">
        <v>4</v>
      </c>
      <c r="M170" t="s">
        <v>87</v>
      </c>
      <c r="N170">
        <v>487.19999999999993</v>
      </c>
      <c r="O170">
        <v>27</v>
      </c>
      <c r="P170">
        <v>13154.399999999998</v>
      </c>
      <c r="Q170">
        <v>1341.7487999999998</v>
      </c>
    </row>
    <row r="171" spans="1:17" x14ac:dyDescent="0.25">
      <c r="A171">
        <v>1193</v>
      </c>
      <c r="B171" s="15">
        <v>43287</v>
      </c>
      <c r="C171">
        <v>6</v>
      </c>
      <c r="D171" t="s">
        <v>12</v>
      </c>
      <c r="E171" t="s">
        <v>27</v>
      </c>
      <c r="F171" t="s">
        <v>28</v>
      </c>
      <c r="G171" t="s">
        <v>50</v>
      </c>
      <c r="H171" t="s">
        <v>31</v>
      </c>
      <c r="I171" s="15">
        <v>43289</v>
      </c>
      <c r="J171" t="s">
        <v>54</v>
      </c>
      <c r="K171" t="s">
        <v>59</v>
      </c>
      <c r="L171" t="s">
        <v>61</v>
      </c>
      <c r="M171" t="s">
        <v>82</v>
      </c>
      <c r="N171">
        <v>196</v>
      </c>
      <c r="O171">
        <v>84</v>
      </c>
      <c r="P171">
        <v>16464</v>
      </c>
      <c r="Q171">
        <v>1662.864</v>
      </c>
    </row>
    <row r="172" spans="1:17" x14ac:dyDescent="0.25">
      <c r="A172">
        <v>1375</v>
      </c>
      <c r="B172" s="15">
        <v>43442</v>
      </c>
      <c r="C172">
        <v>8</v>
      </c>
      <c r="D172" t="s">
        <v>9</v>
      </c>
      <c r="E172" t="s">
        <v>23</v>
      </c>
      <c r="F172" t="s">
        <v>22</v>
      </c>
      <c r="G172" t="s">
        <v>51</v>
      </c>
      <c r="H172" t="s">
        <v>31</v>
      </c>
      <c r="I172" s="15">
        <v>43444</v>
      </c>
      <c r="J172" t="s">
        <v>56</v>
      </c>
      <c r="K172" t="s">
        <v>59</v>
      </c>
      <c r="L172" t="s">
        <v>76</v>
      </c>
      <c r="M172" t="s">
        <v>92</v>
      </c>
      <c r="N172">
        <v>128.79999999999998</v>
      </c>
      <c r="O172">
        <v>76</v>
      </c>
      <c r="P172">
        <v>9788.7999999999993</v>
      </c>
      <c r="Q172">
        <v>939.72479999999996</v>
      </c>
    </row>
    <row r="173" spans="1:17" x14ac:dyDescent="0.25">
      <c r="A173">
        <v>1195</v>
      </c>
      <c r="B173" s="15">
        <v>43289</v>
      </c>
      <c r="C173">
        <v>8</v>
      </c>
      <c r="D173" t="s">
        <v>9</v>
      </c>
      <c r="E173" t="s">
        <v>23</v>
      </c>
      <c r="F173" t="s">
        <v>22</v>
      </c>
      <c r="G173" t="s">
        <v>51</v>
      </c>
      <c r="H173" t="s">
        <v>31</v>
      </c>
      <c r="I173" s="15">
        <v>43291</v>
      </c>
      <c r="J173" t="s">
        <v>54</v>
      </c>
      <c r="K173" t="s">
        <v>58</v>
      </c>
      <c r="L173" t="s">
        <v>76</v>
      </c>
      <c r="M173" t="s">
        <v>92</v>
      </c>
      <c r="N173">
        <v>128.79999999999998</v>
      </c>
      <c r="O173">
        <v>36</v>
      </c>
      <c r="P173">
        <v>4636.7999999999993</v>
      </c>
      <c r="Q173">
        <v>482.22720000000004</v>
      </c>
    </row>
    <row r="174" spans="1:17" x14ac:dyDescent="0.25">
      <c r="A174">
        <v>1196</v>
      </c>
      <c r="B174" s="15">
        <v>43306</v>
      </c>
      <c r="C174">
        <v>25</v>
      </c>
      <c r="D174" t="s">
        <v>19</v>
      </c>
      <c r="E174" t="s">
        <v>33</v>
      </c>
      <c r="F174" t="s">
        <v>34</v>
      </c>
      <c r="G174" t="s">
        <v>48</v>
      </c>
      <c r="H174" t="s">
        <v>32</v>
      </c>
      <c r="I174" s="15">
        <v>43308</v>
      </c>
      <c r="J174" t="s">
        <v>55</v>
      </c>
      <c r="K174" t="s">
        <v>60</v>
      </c>
      <c r="L174" t="s">
        <v>73</v>
      </c>
      <c r="M174" t="s">
        <v>92</v>
      </c>
      <c r="N174">
        <v>140</v>
      </c>
      <c r="O174">
        <v>34</v>
      </c>
      <c r="P174">
        <v>4760</v>
      </c>
      <c r="Q174">
        <v>480.76000000000005</v>
      </c>
    </row>
    <row r="175" spans="1:17" x14ac:dyDescent="0.25">
      <c r="A175">
        <v>1197</v>
      </c>
      <c r="B175" s="15">
        <v>43307</v>
      </c>
      <c r="C175">
        <v>26</v>
      </c>
      <c r="D175" t="s">
        <v>20</v>
      </c>
      <c r="E175" t="s">
        <v>37</v>
      </c>
      <c r="F175" t="s">
        <v>37</v>
      </c>
      <c r="G175" t="s">
        <v>45</v>
      </c>
      <c r="H175" t="s">
        <v>36</v>
      </c>
      <c r="I175" s="15">
        <v>43309</v>
      </c>
      <c r="J175" t="s">
        <v>56</v>
      </c>
      <c r="K175" t="s">
        <v>59</v>
      </c>
      <c r="L175" t="s">
        <v>80</v>
      </c>
      <c r="M175" t="s">
        <v>89</v>
      </c>
      <c r="N175">
        <v>298.90000000000003</v>
      </c>
      <c r="O175">
        <v>81</v>
      </c>
      <c r="P175">
        <v>24210.9</v>
      </c>
      <c r="Q175">
        <v>2493.7227000000003</v>
      </c>
    </row>
    <row r="176" spans="1:17" x14ac:dyDescent="0.25">
      <c r="A176">
        <v>1198</v>
      </c>
      <c r="B176" s="15">
        <v>43307</v>
      </c>
      <c r="C176">
        <v>26</v>
      </c>
      <c r="D176" t="s">
        <v>20</v>
      </c>
      <c r="E176" t="s">
        <v>37</v>
      </c>
      <c r="F176" t="s">
        <v>37</v>
      </c>
      <c r="G176" t="s">
        <v>45</v>
      </c>
      <c r="H176" t="s">
        <v>36</v>
      </c>
      <c r="I176" s="15">
        <v>43309</v>
      </c>
      <c r="J176" t="s">
        <v>56</v>
      </c>
      <c r="K176" t="s">
        <v>59</v>
      </c>
      <c r="L176" t="s">
        <v>66</v>
      </c>
      <c r="M176" t="s">
        <v>83</v>
      </c>
      <c r="N176">
        <v>135.1</v>
      </c>
      <c r="O176">
        <v>25</v>
      </c>
      <c r="P176">
        <v>3377.5</v>
      </c>
      <c r="Q176">
        <v>327.61750000000001</v>
      </c>
    </row>
    <row r="177" spans="1:17" x14ac:dyDescent="0.25">
      <c r="A177">
        <v>1199</v>
      </c>
      <c r="B177" s="15">
        <v>43307</v>
      </c>
      <c r="C177">
        <v>26</v>
      </c>
      <c r="D177" t="s">
        <v>20</v>
      </c>
      <c r="E177" t="s">
        <v>37</v>
      </c>
      <c r="F177" t="s">
        <v>37</v>
      </c>
      <c r="G177" t="s">
        <v>45</v>
      </c>
      <c r="H177" t="s">
        <v>36</v>
      </c>
      <c r="I177" s="15">
        <v>43309</v>
      </c>
      <c r="J177" t="s">
        <v>56</v>
      </c>
      <c r="K177" t="s">
        <v>59</v>
      </c>
      <c r="L177" t="s">
        <v>68</v>
      </c>
      <c r="M177" t="s">
        <v>86</v>
      </c>
      <c r="N177">
        <v>257.59999999999997</v>
      </c>
      <c r="O177">
        <v>12</v>
      </c>
      <c r="P177">
        <v>3091.2</v>
      </c>
      <c r="Q177">
        <v>309.12</v>
      </c>
    </row>
    <row r="178" spans="1:17" x14ac:dyDescent="0.25">
      <c r="A178">
        <v>1200</v>
      </c>
      <c r="B178" s="15">
        <v>43310</v>
      </c>
      <c r="C178">
        <v>29</v>
      </c>
      <c r="D178" t="s">
        <v>10</v>
      </c>
      <c r="E178" t="s">
        <v>40</v>
      </c>
      <c r="F178" t="s">
        <v>26</v>
      </c>
      <c r="G178" t="s">
        <v>47</v>
      </c>
      <c r="H178" t="s">
        <v>39</v>
      </c>
      <c r="I178" s="15">
        <v>43312</v>
      </c>
      <c r="J178" t="s">
        <v>54</v>
      </c>
      <c r="K178" t="s">
        <v>58</v>
      </c>
      <c r="L178" t="s">
        <v>61</v>
      </c>
      <c r="M178" t="s">
        <v>82</v>
      </c>
      <c r="N178">
        <v>196</v>
      </c>
      <c r="O178">
        <v>23</v>
      </c>
      <c r="P178">
        <v>4508</v>
      </c>
      <c r="Q178">
        <v>432.76800000000003</v>
      </c>
    </row>
    <row r="179" spans="1:17" x14ac:dyDescent="0.25">
      <c r="A179">
        <v>1201</v>
      </c>
      <c r="B179" s="15">
        <v>43287</v>
      </c>
      <c r="C179">
        <v>6</v>
      </c>
      <c r="D179" t="s">
        <v>12</v>
      </c>
      <c r="E179" t="s">
        <v>27</v>
      </c>
      <c r="F179" t="s">
        <v>28</v>
      </c>
      <c r="G179" t="s">
        <v>50</v>
      </c>
      <c r="H179" t="s">
        <v>31</v>
      </c>
      <c r="I179" s="15">
        <v>43289</v>
      </c>
      <c r="J179" t="s">
        <v>56</v>
      </c>
      <c r="K179" t="s">
        <v>58</v>
      </c>
      <c r="L179" t="s">
        <v>1</v>
      </c>
      <c r="M179" t="s">
        <v>93</v>
      </c>
      <c r="N179">
        <v>178.5</v>
      </c>
      <c r="O179">
        <v>76</v>
      </c>
      <c r="P179">
        <v>13566</v>
      </c>
      <c r="Q179">
        <v>1370.1659999999999</v>
      </c>
    </row>
    <row r="180" spans="1:17" x14ac:dyDescent="0.25">
      <c r="A180">
        <v>1373</v>
      </c>
      <c r="B180" s="15">
        <v>43446</v>
      </c>
      <c r="C180">
        <v>12</v>
      </c>
      <c r="D180" t="s">
        <v>8</v>
      </c>
      <c r="E180" t="s">
        <v>41</v>
      </c>
      <c r="F180" t="s">
        <v>42</v>
      </c>
      <c r="G180" t="s">
        <v>49</v>
      </c>
      <c r="H180" t="s">
        <v>39</v>
      </c>
      <c r="I180" s="15">
        <v>43448</v>
      </c>
      <c r="J180" t="s">
        <v>54</v>
      </c>
      <c r="K180" t="s">
        <v>59</v>
      </c>
      <c r="L180" t="s">
        <v>75</v>
      </c>
      <c r="M180" t="s">
        <v>82</v>
      </c>
      <c r="N180">
        <v>252</v>
      </c>
      <c r="O180">
        <v>57</v>
      </c>
      <c r="P180">
        <v>14364</v>
      </c>
      <c r="Q180">
        <v>1436.4</v>
      </c>
    </row>
    <row r="181" spans="1:17" x14ac:dyDescent="0.25">
      <c r="A181">
        <v>1204</v>
      </c>
      <c r="B181" s="15">
        <v>43285</v>
      </c>
      <c r="C181">
        <v>4</v>
      </c>
      <c r="D181" t="s">
        <v>7</v>
      </c>
      <c r="E181" t="s">
        <v>35</v>
      </c>
      <c r="F181" t="s">
        <v>35</v>
      </c>
      <c r="G181" t="s">
        <v>46</v>
      </c>
      <c r="H181" t="s">
        <v>32</v>
      </c>
      <c r="I181" s="15">
        <v>43287</v>
      </c>
      <c r="J181" t="s">
        <v>55</v>
      </c>
      <c r="K181" t="s">
        <v>59</v>
      </c>
      <c r="L181" t="s">
        <v>81</v>
      </c>
      <c r="M181" t="s">
        <v>90</v>
      </c>
      <c r="N181">
        <v>98</v>
      </c>
      <c r="O181">
        <v>19</v>
      </c>
      <c r="P181">
        <v>1862</v>
      </c>
      <c r="Q181">
        <v>180.614</v>
      </c>
    </row>
    <row r="182" spans="1:17" x14ac:dyDescent="0.25">
      <c r="A182">
        <v>1206</v>
      </c>
      <c r="B182" s="15">
        <v>43289</v>
      </c>
      <c r="C182">
        <v>8</v>
      </c>
      <c r="D182" t="s">
        <v>9</v>
      </c>
      <c r="E182" t="s">
        <v>23</v>
      </c>
      <c r="F182" t="s">
        <v>22</v>
      </c>
      <c r="G182" t="s">
        <v>51</v>
      </c>
      <c r="H182" t="s">
        <v>31</v>
      </c>
      <c r="I182" s="15">
        <v>43291</v>
      </c>
      <c r="J182" t="s">
        <v>56</v>
      </c>
      <c r="K182" t="s">
        <v>59</v>
      </c>
      <c r="L182" t="s">
        <v>4</v>
      </c>
      <c r="M182" t="s">
        <v>87</v>
      </c>
      <c r="N182">
        <v>487.19999999999993</v>
      </c>
      <c r="O182">
        <v>27</v>
      </c>
      <c r="P182">
        <v>13154.399999999998</v>
      </c>
      <c r="Q182">
        <v>1249.6679999999999</v>
      </c>
    </row>
    <row r="183" spans="1:17" x14ac:dyDescent="0.25">
      <c r="A183">
        <v>1209</v>
      </c>
      <c r="B183" s="15">
        <v>43284</v>
      </c>
      <c r="C183">
        <v>3</v>
      </c>
      <c r="D183" t="s">
        <v>11</v>
      </c>
      <c r="E183" t="s">
        <v>43</v>
      </c>
      <c r="F183" t="s">
        <v>44</v>
      </c>
      <c r="G183" t="s">
        <v>49</v>
      </c>
      <c r="H183" t="s">
        <v>39</v>
      </c>
      <c r="I183" s="15">
        <v>43286</v>
      </c>
      <c r="J183" t="s">
        <v>54</v>
      </c>
      <c r="K183" t="s">
        <v>60</v>
      </c>
      <c r="L183" t="s">
        <v>69</v>
      </c>
      <c r="M183" t="s">
        <v>85</v>
      </c>
      <c r="N183">
        <v>140</v>
      </c>
      <c r="O183">
        <v>99</v>
      </c>
      <c r="P183">
        <v>13860</v>
      </c>
      <c r="Q183">
        <v>1330.56</v>
      </c>
    </row>
    <row r="184" spans="1:17" x14ac:dyDescent="0.25">
      <c r="A184">
        <v>1210</v>
      </c>
      <c r="B184" s="15">
        <v>43284</v>
      </c>
      <c r="C184">
        <v>3</v>
      </c>
      <c r="D184" t="s">
        <v>11</v>
      </c>
      <c r="E184" t="s">
        <v>43</v>
      </c>
      <c r="F184" t="s">
        <v>44</v>
      </c>
      <c r="G184" t="s">
        <v>49</v>
      </c>
      <c r="H184" t="s">
        <v>39</v>
      </c>
      <c r="I184" s="15">
        <v>43286</v>
      </c>
      <c r="J184" t="s">
        <v>54</v>
      </c>
      <c r="K184" t="s">
        <v>60</v>
      </c>
      <c r="L184" t="s">
        <v>74</v>
      </c>
      <c r="M184" t="s">
        <v>84</v>
      </c>
      <c r="N184">
        <v>560</v>
      </c>
      <c r="O184">
        <v>10</v>
      </c>
      <c r="P184">
        <v>5600</v>
      </c>
      <c r="Q184">
        <v>560</v>
      </c>
    </row>
    <row r="185" spans="1:17" x14ac:dyDescent="0.25">
      <c r="A185">
        <v>1214</v>
      </c>
      <c r="B185" s="15">
        <v>43291</v>
      </c>
      <c r="C185">
        <v>10</v>
      </c>
      <c r="D185" t="s">
        <v>14</v>
      </c>
      <c r="E185" t="s">
        <v>33</v>
      </c>
      <c r="F185" t="s">
        <v>34</v>
      </c>
      <c r="G185" t="s">
        <v>48</v>
      </c>
      <c r="H185" t="s">
        <v>32</v>
      </c>
      <c r="I185" s="15">
        <v>43293</v>
      </c>
      <c r="J185" t="s">
        <v>54</v>
      </c>
      <c r="K185" t="s">
        <v>59</v>
      </c>
      <c r="L185" t="s">
        <v>70</v>
      </c>
      <c r="M185" t="s">
        <v>91</v>
      </c>
      <c r="N185">
        <v>140</v>
      </c>
      <c r="O185">
        <v>80</v>
      </c>
      <c r="P185">
        <v>11200</v>
      </c>
      <c r="Q185">
        <v>1086.3999999999999</v>
      </c>
    </row>
    <row r="186" spans="1:17" x14ac:dyDescent="0.25">
      <c r="A186">
        <v>1216</v>
      </c>
      <c r="B186" s="15">
        <v>43291</v>
      </c>
      <c r="C186">
        <v>10</v>
      </c>
      <c r="D186" t="s">
        <v>14</v>
      </c>
      <c r="E186" t="s">
        <v>33</v>
      </c>
      <c r="F186" t="s">
        <v>34</v>
      </c>
      <c r="G186" t="s">
        <v>48</v>
      </c>
      <c r="H186" t="s">
        <v>32</v>
      </c>
      <c r="J186" t="s">
        <v>55</v>
      </c>
      <c r="L186" t="s">
        <v>62</v>
      </c>
      <c r="M186" t="s">
        <v>91</v>
      </c>
      <c r="N186">
        <v>49</v>
      </c>
      <c r="O186">
        <v>27</v>
      </c>
      <c r="P186">
        <v>1323</v>
      </c>
      <c r="Q186">
        <v>127.00800000000001</v>
      </c>
    </row>
    <row r="187" spans="1:17" x14ac:dyDescent="0.25">
      <c r="A187">
        <v>1372</v>
      </c>
      <c r="B187" s="15">
        <v>43438</v>
      </c>
      <c r="C187">
        <v>4</v>
      </c>
      <c r="D187" t="s">
        <v>7</v>
      </c>
      <c r="E187" t="s">
        <v>35</v>
      </c>
      <c r="F187" t="s">
        <v>35</v>
      </c>
      <c r="G187" t="s">
        <v>46</v>
      </c>
      <c r="H187" t="s">
        <v>32</v>
      </c>
      <c r="I187" s="15">
        <v>43440</v>
      </c>
      <c r="J187" t="s">
        <v>55</v>
      </c>
      <c r="K187" t="s">
        <v>59</v>
      </c>
      <c r="L187" t="s">
        <v>62</v>
      </c>
      <c r="M187" t="s">
        <v>91</v>
      </c>
      <c r="N187">
        <v>49</v>
      </c>
      <c r="O187">
        <v>70</v>
      </c>
      <c r="P187">
        <v>3430</v>
      </c>
      <c r="Q187">
        <v>336.14</v>
      </c>
    </row>
    <row r="188" spans="1:17" x14ac:dyDescent="0.25">
      <c r="A188">
        <v>1218</v>
      </c>
      <c r="B188" s="15">
        <v>43282</v>
      </c>
      <c r="C188">
        <v>1</v>
      </c>
      <c r="D188" t="s">
        <v>17</v>
      </c>
      <c r="E188" t="s">
        <v>29</v>
      </c>
      <c r="F188" t="s">
        <v>30</v>
      </c>
      <c r="G188" t="s">
        <v>51</v>
      </c>
      <c r="H188" t="s">
        <v>31</v>
      </c>
      <c r="J188" t="s">
        <v>56</v>
      </c>
      <c r="L188" t="s">
        <v>68</v>
      </c>
      <c r="M188" t="s">
        <v>86</v>
      </c>
      <c r="N188">
        <v>257.59999999999997</v>
      </c>
      <c r="O188">
        <v>42</v>
      </c>
      <c r="P188">
        <v>10819.199999999999</v>
      </c>
      <c r="Q188">
        <v>1125.1967999999999</v>
      </c>
    </row>
    <row r="189" spans="1:17" x14ac:dyDescent="0.25">
      <c r="A189">
        <v>1219</v>
      </c>
      <c r="B189" s="15">
        <v>43309</v>
      </c>
      <c r="C189">
        <v>28</v>
      </c>
      <c r="D189" t="s">
        <v>13</v>
      </c>
      <c r="E189" t="s">
        <v>24</v>
      </c>
      <c r="F189" t="s">
        <v>38</v>
      </c>
      <c r="G189" t="s">
        <v>45</v>
      </c>
      <c r="H189" t="s">
        <v>36</v>
      </c>
      <c r="I189" s="15">
        <v>43311</v>
      </c>
      <c r="J189" t="s">
        <v>56</v>
      </c>
      <c r="K189" t="s">
        <v>59</v>
      </c>
      <c r="L189" t="s">
        <v>65</v>
      </c>
      <c r="M189" t="s">
        <v>82</v>
      </c>
      <c r="N189">
        <v>644</v>
      </c>
      <c r="O189">
        <v>24</v>
      </c>
      <c r="P189">
        <v>15456</v>
      </c>
      <c r="Q189">
        <v>1483.7759999999998</v>
      </c>
    </row>
    <row r="190" spans="1:17" x14ac:dyDescent="0.25">
      <c r="A190">
        <v>1220</v>
      </c>
      <c r="B190" s="15">
        <v>43290</v>
      </c>
      <c r="C190">
        <v>9</v>
      </c>
      <c r="D190" t="s">
        <v>18</v>
      </c>
      <c r="E190" t="s">
        <v>25</v>
      </c>
      <c r="F190" t="s">
        <v>26</v>
      </c>
      <c r="G190" t="s">
        <v>52</v>
      </c>
      <c r="H190" t="s">
        <v>39</v>
      </c>
      <c r="I190" s="15">
        <v>43292</v>
      </c>
      <c r="J190" t="s">
        <v>55</v>
      </c>
      <c r="K190" t="s">
        <v>58</v>
      </c>
      <c r="L190" t="s">
        <v>66</v>
      </c>
      <c r="M190" t="s">
        <v>83</v>
      </c>
      <c r="N190">
        <v>135.1</v>
      </c>
      <c r="O190">
        <v>90</v>
      </c>
      <c r="P190">
        <v>12159</v>
      </c>
      <c r="Q190">
        <v>1167.2640000000001</v>
      </c>
    </row>
    <row r="191" spans="1:17" x14ac:dyDescent="0.25">
      <c r="A191">
        <v>1221</v>
      </c>
      <c r="B191" s="15">
        <v>43287</v>
      </c>
      <c r="C191">
        <v>6</v>
      </c>
      <c r="D191" t="s">
        <v>12</v>
      </c>
      <c r="E191" t="s">
        <v>27</v>
      </c>
      <c r="F191" t="s">
        <v>28</v>
      </c>
      <c r="G191" t="s">
        <v>50</v>
      </c>
      <c r="H191" t="s">
        <v>31</v>
      </c>
      <c r="I191" s="15">
        <v>43289</v>
      </c>
      <c r="J191" t="s">
        <v>54</v>
      </c>
      <c r="K191" t="s">
        <v>59</v>
      </c>
      <c r="L191" t="s">
        <v>1</v>
      </c>
      <c r="M191" t="s">
        <v>93</v>
      </c>
      <c r="N191">
        <v>178.5</v>
      </c>
      <c r="O191">
        <v>28</v>
      </c>
      <c r="P191">
        <v>4998</v>
      </c>
      <c r="Q191">
        <v>499.80000000000007</v>
      </c>
    </row>
    <row r="192" spans="1:17" x14ac:dyDescent="0.25">
      <c r="A192">
        <v>1222</v>
      </c>
      <c r="B192" s="15">
        <v>43340</v>
      </c>
      <c r="C192">
        <v>28</v>
      </c>
      <c r="D192" t="s">
        <v>13</v>
      </c>
      <c r="E192" t="s">
        <v>24</v>
      </c>
      <c r="F192" t="s">
        <v>38</v>
      </c>
      <c r="G192" t="s">
        <v>45</v>
      </c>
      <c r="H192" t="s">
        <v>36</v>
      </c>
      <c r="I192" s="15">
        <v>43342</v>
      </c>
      <c r="J192" t="s">
        <v>56</v>
      </c>
      <c r="K192" t="s">
        <v>58</v>
      </c>
      <c r="L192" t="s">
        <v>65</v>
      </c>
      <c r="M192" t="s">
        <v>82</v>
      </c>
      <c r="N192">
        <v>644</v>
      </c>
      <c r="O192">
        <v>28</v>
      </c>
      <c r="P192">
        <v>18032</v>
      </c>
      <c r="Q192">
        <v>1875.3280000000004</v>
      </c>
    </row>
    <row r="193" spans="1:17" x14ac:dyDescent="0.25">
      <c r="A193">
        <v>1223</v>
      </c>
      <c r="B193" s="15">
        <v>43320</v>
      </c>
      <c r="C193">
        <v>8</v>
      </c>
      <c r="D193" t="s">
        <v>9</v>
      </c>
      <c r="E193" t="s">
        <v>23</v>
      </c>
      <c r="F193" t="s">
        <v>22</v>
      </c>
      <c r="G193" t="s">
        <v>51</v>
      </c>
      <c r="H193" t="s">
        <v>31</v>
      </c>
      <c r="I193" s="15">
        <v>43322</v>
      </c>
      <c r="J193" t="s">
        <v>56</v>
      </c>
      <c r="K193" t="s">
        <v>58</v>
      </c>
      <c r="L193" t="s">
        <v>1</v>
      </c>
      <c r="M193" t="s">
        <v>93</v>
      </c>
      <c r="N193">
        <v>178.5</v>
      </c>
      <c r="O193">
        <v>57</v>
      </c>
      <c r="P193">
        <v>10174.5</v>
      </c>
      <c r="Q193">
        <v>976.75199999999995</v>
      </c>
    </row>
    <row r="194" spans="1:17" x14ac:dyDescent="0.25">
      <c r="A194">
        <v>1224</v>
      </c>
      <c r="B194" s="15">
        <v>43322</v>
      </c>
      <c r="C194">
        <v>10</v>
      </c>
      <c r="D194" t="s">
        <v>14</v>
      </c>
      <c r="E194" t="s">
        <v>33</v>
      </c>
      <c r="F194" t="s">
        <v>34</v>
      </c>
      <c r="G194" t="s">
        <v>48</v>
      </c>
      <c r="H194" t="s">
        <v>32</v>
      </c>
      <c r="I194" s="15">
        <v>43324</v>
      </c>
      <c r="J194" t="s">
        <v>54</v>
      </c>
      <c r="K194" t="s">
        <v>59</v>
      </c>
      <c r="L194" t="s">
        <v>77</v>
      </c>
      <c r="M194" t="s">
        <v>82</v>
      </c>
      <c r="N194">
        <v>41.86</v>
      </c>
      <c r="O194">
        <v>23</v>
      </c>
      <c r="P194">
        <v>962.78</v>
      </c>
      <c r="Q194">
        <v>93.389660000000021</v>
      </c>
    </row>
    <row r="195" spans="1:17" x14ac:dyDescent="0.25">
      <c r="A195">
        <v>1371</v>
      </c>
      <c r="B195" s="15">
        <v>43438</v>
      </c>
      <c r="C195">
        <v>4</v>
      </c>
      <c r="D195" t="s">
        <v>7</v>
      </c>
      <c r="E195" t="s">
        <v>35</v>
      </c>
      <c r="F195" t="s">
        <v>35</v>
      </c>
      <c r="G195" t="s">
        <v>46</v>
      </c>
      <c r="H195" t="s">
        <v>32</v>
      </c>
      <c r="I195" s="15">
        <v>43440</v>
      </c>
      <c r="J195" t="s">
        <v>55</v>
      </c>
      <c r="K195" t="s">
        <v>59</v>
      </c>
      <c r="L195" t="s">
        <v>64</v>
      </c>
      <c r="M195" t="s">
        <v>91</v>
      </c>
      <c r="N195">
        <v>742</v>
      </c>
      <c r="O195">
        <v>27</v>
      </c>
      <c r="P195">
        <v>20034</v>
      </c>
      <c r="Q195">
        <v>2003.3999999999999</v>
      </c>
    </row>
    <row r="196" spans="1:17" x14ac:dyDescent="0.25">
      <c r="A196">
        <v>1226</v>
      </c>
      <c r="B196" s="15">
        <v>43322</v>
      </c>
      <c r="C196">
        <v>10</v>
      </c>
      <c r="D196" t="s">
        <v>14</v>
      </c>
      <c r="E196" t="s">
        <v>33</v>
      </c>
      <c r="F196" t="s">
        <v>34</v>
      </c>
      <c r="G196" t="s">
        <v>48</v>
      </c>
      <c r="H196" t="s">
        <v>32</v>
      </c>
      <c r="I196" s="15">
        <v>43324</v>
      </c>
      <c r="J196" t="s">
        <v>55</v>
      </c>
      <c r="L196" t="s">
        <v>78</v>
      </c>
      <c r="M196" t="s">
        <v>94</v>
      </c>
      <c r="N196">
        <v>350</v>
      </c>
      <c r="O196">
        <v>47</v>
      </c>
      <c r="P196">
        <v>16450</v>
      </c>
      <c r="Q196">
        <v>1628.55</v>
      </c>
    </row>
    <row r="197" spans="1:17" x14ac:dyDescent="0.25">
      <c r="A197">
        <v>1369</v>
      </c>
      <c r="B197" s="15">
        <v>43461</v>
      </c>
      <c r="C197">
        <v>27</v>
      </c>
      <c r="D197" t="s">
        <v>6</v>
      </c>
      <c r="E197" t="s">
        <v>41</v>
      </c>
      <c r="F197" t="s">
        <v>42</v>
      </c>
      <c r="G197" t="s">
        <v>49</v>
      </c>
      <c r="H197" t="s">
        <v>39</v>
      </c>
      <c r="I197" s="15">
        <v>43463</v>
      </c>
      <c r="J197" t="s">
        <v>54</v>
      </c>
      <c r="K197" t="s">
        <v>58</v>
      </c>
      <c r="L197" t="s">
        <v>62</v>
      </c>
      <c r="M197" t="s">
        <v>91</v>
      </c>
      <c r="N197">
        <v>49</v>
      </c>
      <c r="O197">
        <v>70</v>
      </c>
      <c r="P197">
        <v>3430</v>
      </c>
      <c r="Q197">
        <v>353.28999999999996</v>
      </c>
    </row>
    <row r="198" spans="1:17" x14ac:dyDescent="0.25">
      <c r="A198">
        <v>1228</v>
      </c>
      <c r="B198" s="15">
        <v>43322</v>
      </c>
      <c r="C198">
        <v>10</v>
      </c>
      <c r="D198" t="s">
        <v>14</v>
      </c>
      <c r="E198" t="s">
        <v>33</v>
      </c>
      <c r="F198" t="s">
        <v>34</v>
      </c>
      <c r="G198" t="s">
        <v>48</v>
      </c>
      <c r="H198" t="s">
        <v>32</v>
      </c>
      <c r="I198" s="15">
        <v>43324</v>
      </c>
      <c r="J198" t="s">
        <v>55</v>
      </c>
      <c r="L198" t="s">
        <v>76</v>
      </c>
      <c r="M198" t="s">
        <v>92</v>
      </c>
      <c r="N198">
        <v>128.79999999999998</v>
      </c>
      <c r="O198">
        <v>96</v>
      </c>
      <c r="P198">
        <v>12364.8</v>
      </c>
      <c r="Q198">
        <v>1211.7503999999999</v>
      </c>
    </row>
    <row r="199" spans="1:17" x14ac:dyDescent="0.25">
      <c r="A199">
        <v>1229</v>
      </c>
      <c r="B199" s="15">
        <v>43323</v>
      </c>
      <c r="C199">
        <v>11</v>
      </c>
      <c r="D199" t="s">
        <v>16</v>
      </c>
      <c r="E199" t="s">
        <v>37</v>
      </c>
      <c r="F199" t="s">
        <v>37</v>
      </c>
      <c r="G199" t="s">
        <v>45</v>
      </c>
      <c r="H199" t="s">
        <v>36</v>
      </c>
      <c r="J199" t="s">
        <v>56</v>
      </c>
      <c r="L199" t="s">
        <v>62</v>
      </c>
      <c r="M199" t="s">
        <v>91</v>
      </c>
      <c r="N199">
        <v>49</v>
      </c>
      <c r="O199">
        <v>31</v>
      </c>
      <c r="P199">
        <v>1519</v>
      </c>
      <c r="Q199">
        <v>151.90000000000003</v>
      </c>
    </row>
    <row r="200" spans="1:17" x14ac:dyDescent="0.25">
      <c r="A200">
        <v>1230</v>
      </c>
      <c r="B200" s="15">
        <v>43323</v>
      </c>
      <c r="C200">
        <v>11</v>
      </c>
      <c r="D200" t="s">
        <v>16</v>
      </c>
      <c r="E200" t="s">
        <v>37</v>
      </c>
      <c r="F200" t="s">
        <v>37</v>
      </c>
      <c r="G200" t="s">
        <v>45</v>
      </c>
      <c r="H200" t="s">
        <v>36</v>
      </c>
      <c r="J200" t="s">
        <v>56</v>
      </c>
      <c r="L200" t="s">
        <v>77</v>
      </c>
      <c r="M200" t="s">
        <v>82</v>
      </c>
      <c r="N200">
        <v>41.86</v>
      </c>
      <c r="O200">
        <v>52</v>
      </c>
      <c r="P200">
        <v>2176.7199999999998</v>
      </c>
      <c r="Q200">
        <v>224.20216000000005</v>
      </c>
    </row>
    <row r="201" spans="1:17" x14ac:dyDescent="0.25">
      <c r="A201">
        <v>1231</v>
      </c>
      <c r="B201" s="15">
        <v>43313</v>
      </c>
      <c r="C201">
        <v>1</v>
      </c>
      <c r="D201" t="s">
        <v>17</v>
      </c>
      <c r="E201" t="s">
        <v>29</v>
      </c>
      <c r="F201" t="s">
        <v>30</v>
      </c>
      <c r="G201" t="s">
        <v>51</v>
      </c>
      <c r="H201" t="s">
        <v>31</v>
      </c>
      <c r="L201" t="s">
        <v>75</v>
      </c>
      <c r="M201" t="s">
        <v>82</v>
      </c>
      <c r="N201">
        <v>252</v>
      </c>
      <c r="O201">
        <v>91</v>
      </c>
      <c r="P201">
        <v>22932</v>
      </c>
      <c r="Q201">
        <v>2224.404</v>
      </c>
    </row>
    <row r="202" spans="1:17" x14ac:dyDescent="0.25">
      <c r="A202">
        <v>1232</v>
      </c>
      <c r="B202" s="15">
        <v>43313</v>
      </c>
      <c r="C202">
        <v>1</v>
      </c>
      <c r="D202" t="s">
        <v>17</v>
      </c>
      <c r="E202" t="s">
        <v>29</v>
      </c>
      <c r="F202" t="s">
        <v>30</v>
      </c>
      <c r="G202" t="s">
        <v>51</v>
      </c>
      <c r="H202" t="s">
        <v>31</v>
      </c>
      <c r="L202" t="s">
        <v>65</v>
      </c>
      <c r="M202" t="s">
        <v>82</v>
      </c>
      <c r="N202">
        <v>644</v>
      </c>
      <c r="O202">
        <v>14</v>
      </c>
      <c r="P202">
        <v>9016</v>
      </c>
      <c r="Q202">
        <v>892.58400000000006</v>
      </c>
    </row>
    <row r="203" spans="1:17" x14ac:dyDescent="0.25">
      <c r="A203">
        <v>1233</v>
      </c>
      <c r="B203" s="15">
        <v>43313</v>
      </c>
      <c r="C203">
        <v>1</v>
      </c>
      <c r="D203" t="s">
        <v>17</v>
      </c>
      <c r="E203" t="s">
        <v>29</v>
      </c>
      <c r="F203" t="s">
        <v>30</v>
      </c>
      <c r="G203" t="s">
        <v>51</v>
      </c>
      <c r="H203" t="s">
        <v>31</v>
      </c>
      <c r="L203" t="s">
        <v>77</v>
      </c>
      <c r="M203" t="s">
        <v>82</v>
      </c>
      <c r="N203">
        <v>41.86</v>
      </c>
      <c r="O203">
        <v>44</v>
      </c>
      <c r="P203">
        <v>1841.84</v>
      </c>
      <c r="Q203">
        <v>186.02584000000002</v>
      </c>
    </row>
    <row r="204" spans="1:17" x14ac:dyDescent="0.25">
      <c r="A204">
        <v>1234</v>
      </c>
      <c r="B204" s="15">
        <v>43340</v>
      </c>
      <c r="C204">
        <v>28</v>
      </c>
      <c r="D204" t="s">
        <v>13</v>
      </c>
      <c r="E204" t="s">
        <v>24</v>
      </c>
      <c r="F204" t="s">
        <v>38</v>
      </c>
      <c r="G204" t="s">
        <v>45</v>
      </c>
      <c r="H204" t="s">
        <v>36</v>
      </c>
      <c r="I204" s="15">
        <v>43342</v>
      </c>
      <c r="J204" t="s">
        <v>56</v>
      </c>
      <c r="K204" t="s">
        <v>59</v>
      </c>
      <c r="L204" t="s">
        <v>66</v>
      </c>
      <c r="M204" t="s">
        <v>83</v>
      </c>
      <c r="N204">
        <v>135.1</v>
      </c>
      <c r="O204">
        <v>97</v>
      </c>
      <c r="P204">
        <v>13104.699999999999</v>
      </c>
      <c r="Q204">
        <v>1336.6794000000002</v>
      </c>
    </row>
    <row r="205" spans="1:17" x14ac:dyDescent="0.25">
      <c r="A205">
        <v>1235</v>
      </c>
      <c r="B205" s="15">
        <v>43340</v>
      </c>
      <c r="C205">
        <v>28</v>
      </c>
      <c r="D205" t="s">
        <v>13</v>
      </c>
      <c r="E205" t="s">
        <v>24</v>
      </c>
      <c r="F205" t="s">
        <v>38</v>
      </c>
      <c r="G205" t="s">
        <v>45</v>
      </c>
      <c r="H205" t="s">
        <v>36</v>
      </c>
      <c r="I205" s="15">
        <v>43342</v>
      </c>
      <c r="J205" t="s">
        <v>56</v>
      </c>
      <c r="K205" t="s">
        <v>59</v>
      </c>
      <c r="L205" t="s">
        <v>68</v>
      </c>
      <c r="M205" t="s">
        <v>86</v>
      </c>
      <c r="N205">
        <v>257.59999999999997</v>
      </c>
      <c r="O205">
        <v>80</v>
      </c>
      <c r="P205">
        <v>20607.999999999996</v>
      </c>
      <c r="Q205">
        <v>2102.0160000000005</v>
      </c>
    </row>
    <row r="206" spans="1:17" x14ac:dyDescent="0.25">
      <c r="A206">
        <v>1236</v>
      </c>
      <c r="B206" s="15">
        <v>43321</v>
      </c>
      <c r="C206">
        <v>9</v>
      </c>
      <c r="D206" t="s">
        <v>18</v>
      </c>
      <c r="E206" t="s">
        <v>25</v>
      </c>
      <c r="F206" t="s">
        <v>26</v>
      </c>
      <c r="G206" t="s">
        <v>52</v>
      </c>
      <c r="H206" t="s">
        <v>39</v>
      </c>
      <c r="I206" s="15">
        <v>43323</v>
      </c>
      <c r="J206" t="s">
        <v>55</v>
      </c>
      <c r="K206" t="s">
        <v>58</v>
      </c>
      <c r="L206" t="s">
        <v>2</v>
      </c>
      <c r="M206" t="s">
        <v>3</v>
      </c>
      <c r="N206">
        <v>273</v>
      </c>
      <c r="O206">
        <v>66</v>
      </c>
      <c r="P206">
        <v>18018</v>
      </c>
      <c r="Q206">
        <v>1855.854</v>
      </c>
    </row>
    <row r="207" spans="1:17" x14ac:dyDescent="0.25">
      <c r="A207">
        <v>1237</v>
      </c>
      <c r="B207" s="15">
        <v>43321</v>
      </c>
      <c r="C207">
        <v>9</v>
      </c>
      <c r="D207" t="s">
        <v>18</v>
      </c>
      <c r="E207" t="s">
        <v>25</v>
      </c>
      <c r="F207" t="s">
        <v>26</v>
      </c>
      <c r="G207" t="s">
        <v>52</v>
      </c>
      <c r="H207" t="s">
        <v>39</v>
      </c>
      <c r="I207" s="15">
        <v>43323</v>
      </c>
      <c r="J207" t="s">
        <v>55</v>
      </c>
      <c r="K207" t="s">
        <v>58</v>
      </c>
      <c r="L207" t="s">
        <v>4</v>
      </c>
      <c r="M207" t="s">
        <v>87</v>
      </c>
      <c r="N207">
        <v>487.19999999999993</v>
      </c>
      <c r="O207">
        <v>32</v>
      </c>
      <c r="P207">
        <v>15590.399999999998</v>
      </c>
      <c r="Q207">
        <v>1559.04</v>
      </c>
    </row>
    <row r="208" spans="1:17" x14ac:dyDescent="0.25">
      <c r="A208">
        <v>1238</v>
      </c>
      <c r="B208" s="15">
        <v>43318</v>
      </c>
      <c r="C208">
        <v>6</v>
      </c>
      <c r="D208" t="s">
        <v>12</v>
      </c>
      <c r="E208" t="s">
        <v>27</v>
      </c>
      <c r="F208" t="s">
        <v>28</v>
      </c>
      <c r="G208" t="s">
        <v>50</v>
      </c>
      <c r="H208" t="s">
        <v>31</v>
      </c>
      <c r="I208" s="15">
        <v>43320</v>
      </c>
      <c r="J208" t="s">
        <v>54</v>
      </c>
      <c r="K208" t="s">
        <v>59</v>
      </c>
      <c r="L208" t="s">
        <v>61</v>
      </c>
      <c r="M208" t="s">
        <v>82</v>
      </c>
      <c r="N208">
        <v>196</v>
      </c>
      <c r="O208">
        <v>52</v>
      </c>
      <c r="P208">
        <v>10192</v>
      </c>
      <c r="Q208">
        <v>1019.1999999999999</v>
      </c>
    </row>
    <row r="209" spans="1:17" x14ac:dyDescent="0.25">
      <c r="A209">
        <v>1368</v>
      </c>
      <c r="B209" s="15">
        <v>43461</v>
      </c>
      <c r="C209">
        <v>27</v>
      </c>
      <c r="D209" t="s">
        <v>6</v>
      </c>
      <c r="E209" t="s">
        <v>41</v>
      </c>
      <c r="F209" t="s">
        <v>42</v>
      </c>
      <c r="G209" t="s">
        <v>49</v>
      </c>
      <c r="H209" t="s">
        <v>39</v>
      </c>
      <c r="I209" s="15">
        <v>43463</v>
      </c>
      <c r="J209" t="s">
        <v>54</v>
      </c>
      <c r="K209" t="s">
        <v>58</v>
      </c>
      <c r="L209" t="s">
        <v>61</v>
      </c>
      <c r="M209" t="s">
        <v>82</v>
      </c>
      <c r="N209">
        <v>196</v>
      </c>
      <c r="O209">
        <v>14</v>
      </c>
      <c r="P209">
        <v>2744</v>
      </c>
      <c r="Q209">
        <v>277.14400000000006</v>
      </c>
    </row>
    <row r="210" spans="1:17" x14ac:dyDescent="0.25">
      <c r="A210">
        <v>1240</v>
      </c>
      <c r="B210" s="15">
        <v>43320</v>
      </c>
      <c r="C210">
        <v>8</v>
      </c>
      <c r="D210" t="s">
        <v>9</v>
      </c>
      <c r="E210" t="s">
        <v>23</v>
      </c>
      <c r="F210" t="s">
        <v>22</v>
      </c>
      <c r="G210" t="s">
        <v>51</v>
      </c>
      <c r="H210" t="s">
        <v>31</v>
      </c>
      <c r="I210" s="15">
        <v>43322</v>
      </c>
      <c r="J210" t="s">
        <v>54</v>
      </c>
      <c r="K210" t="s">
        <v>58</v>
      </c>
      <c r="L210" t="s">
        <v>76</v>
      </c>
      <c r="M210" t="s">
        <v>92</v>
      </c>
      <c r="N210">
        <v>128.79999999999998</v>
      </c>
      <c r="O210">
        <v>54</v>
      </c>
      <c r="P210">
        <v>6955.1999999999989</v>
      </c>
      <c r="Q210">
        <v>688.56479999999999</v>
      </c>
    </row>
    <row r="211" spans="1:17" x14ac:dyDescent="0.25">
      <c r="A211">
        <v>1241</v>
      </c>
      <c r="B211" s="15">
        <v>43337</v>
      </c>
      <c r="C211">
        <v>25</v>
      </c>
      <c r="D211" t="s">
        <v>19</v>
      </c>
      <c r="E211" t="s">
        <v>33</v>
      </c>
      <c r="F211" t="s">
        <v>34</v>
      </c>
      <c r="G211" t="s">
        <v>48</v>
      </c>
      <c r="H211" t="s">
        <v>32</v>
      </c>
      <c r="I211" s="15">
        <v>43339</v>
      </c>
      <c r="J211" t="s">
        <v>55</v>
      </c>
      <c r="K211" t="s">
        <v>60</v>
      </c>
      <c r="L211" t="s">
        <v>73</v>
      </c>
      <c r="M211" t="s">
        <v>92</v>
      </c>
      <c r="N211">
        <v>140</v>
      </c>
      <c r="O211">
        <v>55</v>
      </c>
      <c r="P211">
        <v>7700</v>
      </c>
      <c r="Q211">
        <v>731.5</v>
      </c>
    </row>
    <row r="212" spans="1:17" x14ac:dyDescent="0.25">
      <c r="A212">
        <v>1242</v>
      </c>
      <c r="B212" s="15">
        <v>43338</v>
      </c>
      <c r="C212">
        <v>26</v>
      </c>
      <c r="D212" t="s">
        <v>20</v>
      </c>
      <c r="E212" t="s">
        <v>37</v>
      </c>
      <c r="F212" t="s">
        <v>37</v>
      </c>
      <c r="G212" t="s">
        <v>45</v>
      </c>
      <c r="H212" t="s">
        <v>36</v>
      </c>
      <c r="I212" s="15">
        <v>43340</v>
      </c>
      <c r="J212" t="s">
        <v>56</v>
      </c>
      <c r="K212" t="s">
        <v>59</v>
      </c>
      <c r="L212" t="s">
        <v>80</v>
      </c>
      <c r="M212" t="s">
        <v>89</v>
      </c>
      <c r="N212">
        <v>298.90000000000003</v>
      </c>
      <c r="O212">
        <v>60</v>
      </c>
      <c r="P212">
        <v>17934.000000000004</v>
      </c>
      <c r="Q212">
        <v>1811.3340000000001</v>
      </c>
    </row>
    <row r="213" spans="1:17" x14ac:dyDescent="0.25">
      <c r="A213">
        <v>1243</v>
      </c>
      <c r="B213" s="15">
        <v>43338</v>
      </c>
      <c r="C213">
        <v>26</v>
      </c>
      <c r="D213" t="s">
        <v>20</v>
      </c>
      <c r="E213" t="s">
        <v>37</v>
      </c>
      <c r="F213" t="s">
        <v>37</v>
      </c>
      <c r="G213" t="s">
        <v>45</v>
      </c>
      <c r="H213" t="s">
        <v>36</v>
      </c>
      <c r="I213" s="15">
        <v>43340</v>
      </c>
      <c r="J213" t="s">
        <v>56</v>
      </c>
      <c r="K213" t="s">
        <v>59</v>
      </c>
      <c r="L213" t="s">
        <v>66</v>
      </c>
      <c r="M213" t="s">
        <v>83</v>
      </c>
      <c r="N213">
        <v>135.1</v>
      </c>
      <c r="O213">
        <v>19</v>
      </c>
      <c r="P213">
        <v>2566.9</v>
      </c>
      <c r="Q213">
        <v>243.85550000000001</v>
      </c>
    </row>
    <row r="214" spans="1:17" x14ac:dyDescent="0.25">
      <c r="A214">
        <v>1244</v>
      </c>
      <c r="B214" s="15">
        <v>43338</v>
      </c>
      <c r="C214">
        <v>26</v>
      </c>
      <c r="D214" t="s">
        <v>20</v>
      </c>
      <c r="E214" t="s">
        <v>37</v>
      </c>
      <c r="F214" t="s">
        <v>37</v>
      </c>
      <c r="G214" t="s">
        <v>45</v>
      </c>
      <c r="H214" t="s">
        <v>36</v>
      </c>
      <c r="I214" s="15">
        <v>43340</v>
      </c>
      <c r="J214" t="s">
        <v>56</v>
      </c>
      <c r="K214" t="s">
        <v>59</v>
      </c>
      <c r="L214" t="s">
        <v>68</v>
      </c>
      <c r="M214" t="s">
        <v>86</v>
      </c>
      <c r="N214">
        <v>257.59999999999997</v>
      </c>
      <c r="O214">
        <v>66</v>
      </c>
      <c r="P214">
        <v>17001.599999999999</v>
      </c>
      <c r="Q214">
        <v>1751.1648</v>
      </c>
    </row>
    <row r="215" spans="1:17" x14ac:dyDescent="0.25">
      <c r="A215">
        <v>1245</v>
      </c>
      <c r="B215" s="15">
        <v>43341</v>
      </c>
      <c r="C215">
        <v>29</v>
      </c>
      <c r="D215" t="s">
        <v>10</v>
      </c>
      <c r="E215" t="s">
        <v>40</v>
      </c>
      <c r="F215" t="s">
        <v>26</v>
      </c>
      <c r="G215" t="s">
        <v>47</v>
      </c>
      <c r="H215" t="s">
        <v>39</v>
      </c>
      <c r="I215" s="15">
        <v>43343</v>
      </c>
      <c r="J215" t="s">
        <v>54</v>
      </c>
      <c r="K215" t="s">
        <v>58</v>
      </c>
      <c r="L215" t="s">
        <v>61</v>
      </c>
      <c r="M215" t="s">
        <v>82</v>
      </c>
      <c r="N215">
        <v>196</v>
      </c>
      <c r="O215">
        <v>42</v>
      </c>
      <c r="P215">
        <v>8232</v>
      </c>
      <c r="Q215">
        <v>831.43200000000002</v>
      </c>
    </row>
    <row r="216" spans="1:17" x14ac:dyDescent="0.25">
      <c r="A216">
        <v>1246</v>
      </c>
      <c r="B216" s="15">
        <v>43318</v>
      </c>
      <c r="C216">
        <v>6</v>
      </c>
      <c r="D216" t="s">
        <v>12</v>
      </c>
      <c r="E216" t="s">
        <v>27</v>
      </c>
      <c r="F216" t="s">
        <v>28</v>
      </c>
      <c r="G216" t="s">
        <v>50</v>
      </c>
      <c r="H216" t="s">
        <v>31</v>
      </c>
      <c r="I216" s="15">
        <v>43320</v>
      </c>
      <c r="J216" t="s">
        <v>56</v>
      </c>
      <c r="K216" t="s">
        <v>58</v>
      </c>
      <c r="L216" t="s">
        <v>1</v>
      </c>
      <c r="M216" t="s">
        <v>93</v>
      </c>
      <c r="N216">
        <v>178.5</v>
      </c>
      <c r="O216">
        <v>72</v>
      </c>
      <c r="P216">
        <v>12852</v>
      </c>
      <c r="Q216">
        <v>1246.644</v>
      </c>
    </row>
    <row r="217" spans="1:17" x14ac:dyDescent="0.25">
      <c r="A217">
        <v>1367</v>
      </c>
      <c r="B217" s="15">
        <v>43413</v>
      </c>
      <c r="C217">
        <v>9</v>
      </c>
      <c r="D217" t="s">
        <v>18</v>
      </c>
      <c r="E217" t="s">
        <v>25</v>
      </c>
      <c r="F217" t="s">
        <v>26</v>
      </c>
      <c r="G217" t="s">
        <v>52</v>
      </c>
      <c r="H217" t="s">
        <v>39</v>
      </c>
      <c r="I217" s="15">
        <v>43415</v>
      </c>
      <c r="J217" t="s">
        <v>55</v>
      </c>
      <c r="K217" t="s">
        <v>58</v>
      </c>
      <c r="L217" t="s">
        <v>66</v>
      </c>
      <c r="M217" t="s">
        <v>83</v>
      </c>
      <c r="N217">
        <v>135.1</v>
      </c>
      <c r="O217">
        <v>14</v>
      </c>
      <c r="P217">
        <v>1891.3999999999999</v>
      </c>
      <c r="Q217">
        <v>181.5744</v>
      </c>
    </row>
    <row r="218" spans="1:17" x14ac:dyDescent="0.25">
      <c r="A218">
        <v>1249</v>
      </c>
      <c r="B218" s="15">
        <v>43316</v>
      </c>
      <c r="C218">
        <v>4</v>
      </c>
      <c r="D218" t="s">
        <v>7</v>
      </c>
      <c r="E218" t="s">
        <v>35</v>
      </c>
      <c r="F218" t="s">
        <v>35</v>
      </c>
      <c r="G218" t="s">
        <v>46</v>
      </c>
      <c r="H218" t="s">
        <v>32</v>
      </c>
      <c r="I218" s="15">
        <v>43318</v>
      </c>
      <c r="J218" t="s">
        <v>55</v>
      </c>
      <c r="K218" t="s">
        <v>59</v>
      </c>
      <c r="L218" t="s">
        <v>81</v>
      </c>
      <c r="M218" t="s">
        <v>90</v>
      </c>
      <c r="N218">
        <v>98</v>
      </c>
      <c r="O218">
        <v>76</v>
      </c>
      <c r="P218">
        <v>7448</v>
      </c>
      <c r="Q218">
        <v>752.24800000000005</v>
      </c>
    </row>
    <row r="219" spans="1:17" x14ac:dyDescent="0.25">
      <c r="A219">
        <v>1250</v>
      </c>
      <c r="B219" s="15">
        <v>43353</v>
      </c>
      <c r="C219">
        <v>10</v>
      </c>
      <c r="D219" t="s">
        <v>14</v>
      </c>
      <c r="E219" t="s">
        <v>33</v>
      </c>
      <c r="F219" t="s">
        <v>34</v>
      </c>
      <c r="G219" t="s">
        <v>48</v>
      </c>
      <c r="H219" t="s">
        <v>32</v>
      </c>
      <c r="I219" s="15">
        <v>43355</v>
      </c>
      <c r="J219" t="s">
        <v>55</v>
      </c>
      <c r="L219" t="s">
        <v>76</v>
      </c>
      <c r="M219" t="s">
        <v>92</v>
      </c>
      <c r="N219">
        <v>128.79999999999998</v>
      </c>
      <c r="O219">
        <v>83</v>
      </c>
      <c r="P219">
        <v>10690.399999999998</v>
      </c>
      <c r="Q219">
        <v>1047.6591999999998</v>
      </c>
    </row>
    <row r="220" spans="1:17" x14ac:dyDescent="0.25">
      <c r="A220">
        <v>1251</v>
      </c>
      <c r="B220" s="15">
        <v>43354</v>
      </c>
      <c r="C220">
        <v>11</v>
      </c>
      <c r="D220" t="s">
        <v>16</v>
      </c>
      <c r="E220" t="s">
        <v>37</v>
      </c>
      <c r="F220" t="s">
        <v>37</v>
      </c>
      <c r="G220" t="s">
        <v>45</v>
      </c>
      <c r="H220" t="s">
        <v>36</v>
      </c>
      <c r="J220" t="s">
        <v>56</v>
      </c>
      <c r="L220" t="s">
        <v>62</v>
      </c>
      <c r="M220" t="s">
        <v>91</v>
      </c>
      <c r="N220">
        <v>49</v>
      </c>
      <c r="O220">
        <v>91</v>
      </c>
      <c r="P220">
        <v>4459</v>
      </c>
      <c r="Q220">
        <v>436.98200000000003</v>
      </c>
    </row>
    <row r="221" spans="1:17" x14ac:dyDescent="0.25">
      <c r="A221">
        <v>1252</v>
      </c>
      <c r="B221" s="15">
        <v>43354</v>
      </c>
      <c r="C221">
        <v>11</v>
      </c>
      <c r="D221" t="s">
        <v>16</v>
      </c>
      <c r="E221" t="s">
        <v>37</v>
      </c>
      <c r="F221" t="s">
        <v>37</v>
      </c>
      <c r="G221" t="s">
        <v>45</v>
      </c>
      <c r="H221" t="s">
        <v>36</v>
      </c>
      <c r="J221" t="s">
        <v>56</v>
      </c>
      <c r="L221" t="s">
        <v>77</v>
      </c>
      <c r="M221" t="s">
        <v>82</v>
      </c>
      <c r="N221">
        <v>41.86</v>
      </c>
      <c r="O221">
        <v>64</v>
      </c>
      <c r="P221">
        <v>2679.04</v>
      </c>
      <c r="Q221">
        <v>273.26208000000003</v>
      </c>
    </row>
    <row r="222" spans="1:17" x14ac:dyDescent="0.25">
      <c r="A222">
        <v>1253</v>
      </c>
      <c r="B222" s="15">
        <v>43344</v>
      </c>
      <c r="C222">
        <v>1</v>
      </c>
      <c r="D222" t="s">
        <v>17</v>
      </c>
      <c r="E222" t="s">
        <v>29</v>
      </c>
      <c r="F222" t="s">
        <v>30</v>
      </c>
      <c r="G222" t="s">
        <v>51</v>
      </c>
      <c r="H222" t="s">
        <v>31</v>
      </c>
      <c r="L222" t="s">
        <v>75</v>
      </c>
      <c r="M222" t="s">
        <v>82</v>
      </c>
      <c r="N222">
        <v>252</v>
      </c>
      <c r="O222">
        <v>58</v>
      </c>
      <c r="P222">
        <v>14616</v>
      </c>
      <c r="Q222">
        <v>1446.9840000000002</v>
      </c>
    </row>
    <row r="223" spans="1:17" x14ac:dyDescent="0.25">
      <c r="A223">
        <v>1365</v>
      </c>
      <c r="B223" s="15">
        <v>43405</v>
      </c>
      <c r="C223">
        <v>1</v>
      </c>
      <c r="D223" t="s">
        <v>17</v>
      </c>
      <c r="E223" t="s">
        <v>29</v>
      </c>
      <c r="F223" t="s">
        <v>30</v>
      </c>
      <c r="G223" t="s">
        <v>51</v>
      </c>
      <c r="H223" t="s">
        <v>31</v>
      </c>
      <c r="J223" t="s">
        <v>56</v>
      </c>
      <c r="L223" t="s">
        <v>68</v>
      </c>
      <c r="M223" t="s">
        <v>86</v>
      </c>
      <c r="N223">
        <v>257.59999999999997</v>
      </c>
      <c r="O223">
        <v>76</v>
      </c>
      <c r="P223">
        <v>19577.599999999999</v>
      </c>
      <c r="Q223">
        <v>2016.4928</v>
      </c>
    </row>
    <row r="224" spans="1:17" x14ac:dyDescent="0.25">
      <c r="A224">
        <v>1255</v>
      </c>
      <c r="B224" s="15">
        <v>43344</v>
      </c>
      <c r="C224">
        <v>1</v>
      </c>
      <c r="D224" t="s">
        <v>17</v>
      </c>
      <c r="E224" t="s">
        <v>29</v>
      </c>
      <c r="F224" t="s">
        <v>30</v>
      </c>
      <c r="G224" t="s">
        <v>51</v>
      </c>
      <c r="H224" t="s">
        <v>31</v>
      </c>
      <c r="L224" t="s">
        <v>77</v>
      </c>
      <c r="M224" t="s">
        <v>82</v>
      </c>
      <c r="N224">
        <v>41.86</v>
      </c>
      <c r="O224">
        <v>14</v>
      </c>
      <c r="P224">
        <v>586.04</v>
      </c>
      <c r="Q224">
        <v>60.948160000000001</v>
      </c>
    </row>
    <row r="225" spans="1:17" x14ac:dyDescent="0.25">
      <c r="A225">
        <v>1256</v>
      </c>
      <c r="B225" s="15">
        <v>43371</v>
      </c>
      <c r="C225">
        <v>28</v>
      </c>
      <c r="D225" t="s">
        <v>13</v>
      </c>
      <c r="E225" t="s">
        <v>24</v>
      </c>
      <c r="F225" t="s">
        <v>38</v>
      </c>
      <c r="G225" t="s">
        <v>45</v>
      </c>
      <c r="H225" t="s">
        <v>36</v>
      </c>
      <c r="I225" s="15">
        <v>43373</v>
      </c>
      <c r="J225" t="s">
        <v>56</v>
      </c>
      <c r="K225" t="s">
        <v>59</v>
      </c>
      <c r="L225" t="s">
        <v>66</v>
      </c>
      <c r="M225" t="s">
        <v>83</v>
      </c>
      <c r="N225">
        <v>135.1</v>
      </c>
      <c r="O225">
        <v>68</v>
      </c>
      <c r="P225">
        <v>9186.7999999999993</v>
      </c>
      <c r="Q225">
        <v>900.30640000000017</v>
      </c>
    </row>
    <row r="226" spans="1:17" x14ac:dyDescent="0.25">
      <c r="A226">
        <v>1257</v>
      </c>
      <c r="B226" s="15">
        <v>43371</v>
      </c>
      <c r="C226">
        <v>28</v>
      </c>
      <c r="D226" t="s">
        <v>13</v>
      </c>
      <c r="E226" t="s">
        <v>24</v>
      </c>
      <c r="F226" t="s">
        <v>38</v>
      </c>
      <c r="G226" t="s">
        <v>45</v>
      </c>
      <c r="H226" t="s">
        <v>36</v>
      </c>
      <c r="I226" s="15">
        <v>43373</v>
      </c>
      <c r="J226" t="s">
        <v>56</v>
      </c>
      <c r="K226" t="s">
        <v>59</v>
      </c>
      <c r="L226" t="s">
        <v>68</v>
      </c>
      <c r="M226" t="s">
        <v>86</v>
      </c>
      <c r="N226">
        <v>257.59999999999997</v>
      </c>
      <c r="O226">
        <v>32</v>
      </c>
      <c r="P226">
        <v>8243.1999999999989</v>
      </c>
      <c r="Q226">
        <v>824.31999999999994</v>
      </c>
    </row>
    <row r="227" spans="1:17" x14ac:dyDescent="0.25">
      <c r="A227">
        <v>1258</v>
      </c>
      <c r="B227" s="15">
        <v>43352</v>
      </c>
      <c r="C227">
        <v>9</v>
      </c>
      <c r="D227" t="s">
        <v>18</v>
      </c>
      <c r="E227" t="s">
        <v>25</v>
      </c>
      <c r="F227" t="s">
        <v>26</v>
      </c>
      <c r="G227" t="s">
        <v>52</v>
      </c>
      <c r="H227" t="s">
        <v>39</v>
      </c>
      <c r="I227" s="15">
        <v>43354</v>
      </c>
      <c r="J227" t="s">
        <v>55</v>
      </c>
      <c r="K227" t="s">
        <v>58</v>
      </c>
      <c r="L227" t="s">
        <v>2</v>
      </c>
      <c r="M227" t="s">
        <v>3</v>
      </c>
      <c r="N227">
        <v>273</v>
      </c>
      <c r="O227">
        <v>48</v>
      </c>
      <c r="P227">
        <v>13104</v>
      </c>
      <c r="Q227">
        <v>1323.5040000000001</v>
      </c>
    </row>
    <row r="228" spans="1:17" x14ac:dyDescent="0.25">
      <c r="A228">
        <v>1363</v>
      </c>
      <c r="B228" s="15">
        <v>43414</v>
      </c>
      <c r="C228">
        <v>10</v>
      </c>
      <c r="D228" t="s">
        <v>14</v>
      </c>
      <c r="E228" t="s">
        <v>33</v>
      </c>
      <c r="F228" t="s">
        <v>34</v>
      </c>
      <c r="G228" t="s">
        <v>48</v>
      </c>
      <c r="H228" t="s">
        <v>32</v>
      </c>
      <c r="J228" t="s">
        <v>55</v>
      </c>
      <c r="L228" t="s">
        <v>62</v>
      </c>
      <c r="M228" t="s">
        <v>91</v>
      </c>
      <c r="N228">
        <v>49</v>
      </c>
      <c r="O228">
        <v>11</v>
      </c>
      <c r="P228">
        <v>539</v>
      </c>
      <c r="Q228">
        <v>52.283000000000001</v>
      </c>
    </row>
    <row r="229" spans="1:17" x14ac:dyDescent="0.25">
      <c r="A229">
        <v>1260</v>
      </c>
      <c r="B229" s="15">
        <v>43349</v>
      </c>
      <c r="C229">
        <v>6</v>
      </c>
      <c r="D229" t="s">
        <v>12</v>
      </c>
      <c r="E229" t="s">
        <v>27</v>
      </c>
      <c r="F229" t="s">
        <v>28</v>
      </c>
      <c r="G229" t="s">
        <v>50</v>
      </c>
      <c r="H229" t="s">
        <v>31</v>
      </c>
      <c r="I229" s="15">
        <v>43351</v>
      </c>
      <c r="J229" t="s">
        <v>54</v>
      </c>
      <c r="K229" t="s">
        <v>59</v>
      </c>
      <c r="L229" t="s">
        <v>61</v>
      </c>
      <c r="M229" t="s">
        <v>82</v>
      </c>
      <c r="N229">
        <v>196</v>
      </c>
      <c r="O229">
        <v>67</v>
      </c>
      <c r="P229">
        <v>13132</v>
      </c>
      <c r="Q229">
        <v>1378.8600000000001</v>
      </c>
    </row>
    <row r="230" spans="1:17" x14ac:dyDescent="0.25">
      <c r="A230">
        <v>1361</v>
      </c>
      <c r="B230" s="15">
        <v>43414</v>
      </c>
      <c r="C230">
        <v>10</v>
      </c>
      <c r="D230" t="s">
        <v>14</v>
      </c>
      <c r="E230" t="s">
        <v>33</v>
      </c>
      <c r="F230" t="s">
        <v>34</v>
      </c>
      <c r="G230" t="s">
        <v>48</v>
      </c>
      <c r="H230" t="s">
        <v>32</v>
      </c>
      <c r="I230" s="15">
        <v>43416</v>
      </c>
      <c r="J230" t="s">
        <v>54</v>
      </c>
      <c r="K230" t="s">
        <v>59</v>
      </c>
      <c r="L230" t="s">
        <v>70</v>
      </c>
      <c r="M230" t="s">
        <v>91</v>
      </c>
      <c r="N230">
        <v>140</v>
      </c>
      <c r="O230">
        <v>20</v>
      </c>
      <c r="P230">
        <v>2800</v>
      </c>
      <c r="Q230">
        <v>280</v>
      </c>
    </row>
    <row r="231" spans="1:17" x14ac:dyDescent="0.25">
      <c r="A231">
        <v>1262</v>
      </c>
      <c r="B231" s="15">
        <v>43351</v>
      </c>
      <c r="C231">
        <v>8</v>
      </c>
      <c r="D231" t="s">
        <v>9</v>
      </c>
      <c r="E231" t="s">
        <v>23</v>
      </c>
      <c r="F231" t="s">
        <v>22</v>
      </c>
      <c r="G231" t="s">
        <v>51</v>
      </c>
      <c r="H231" t="s">
        <v>31</v>
      </c>
      <c r="I231" s="15">
        <v>43353</v>
      </c>
      <c r="J231" t="s">
        <v>54</v>
      </c>
      <c r="K231" t="s">
        <v>58</v>
      </c>
      <c r="L231" t="s">
        <v>76</v>
      </c>
      <c r="M231" t="s">
        <v>92</v>
      </c>
      <c r="N231">
        <v>128.79999999999998</v>
      </c>
      <c r="O231">
        <v>77</v>
      </c>
      <c r="P231">
        <v>9917.5999999999985</v>
      </c>
      <c r="Q231">
        <v>1011.5952</v>
      </c>
    </row>
    <row r="232" spans="1:17" x14ac:dyDescent="0.25">
      <c r="A232">
        <v>1263</v>
      </c>
      <c r="B232" s="15">
        <v>43368</v>
      </c>
      <c r="C232">
        <v>25</v>
      </c>
      <c r="D232" t="s">
        <v>19</v>
      </c>
      <c r="E232" t="s">
        <v>33</v>
      </c>
      <c r="F232" t="s">
        <v>34</v>
      </c>
      <c r="G232" t="s">
        <v>48</v>
      </c>
      <c r="H232" t="s">
        <v>32</v>
      </c>
      <c r="I232" s="15">
        <v>43370</v>
      </c>
      <c r="J232" t="s">
        <v>55</v>
      </c>
      <c r="K232" t="s">
        <v>60</v>
      </c>
      <c r="L232" t="s">
        <v>73</v>
      </c>
      <c r="M232" t="s">
        <v>92</v>
      </c>
      <c r="N232">
        <v>140</v>
      </c>
      <c r="O232">
        <v>94</v>
      </c>
      <c r="P232">
        <v>13160</v>
      </c>
      <c r="Q232">
        <v>1368.64</v>
      </c>
    </row>
    <row r="233" spans="1:17" x14ac:dyDescent="0.25">
      <c r="A233">
        <v>1264</v>
      </c>
      <c r="B233" s="15">
        <v>43369</v>
      </c>
      <c r="C233">
        <v>26</v>
      </c>
      <c r="D233" t="s">
        <v>20</v>
      </c>
      <c r="E233" t="s">
        <v>37</v>
      </c>
      <c r="F233" t="s">
        <v>37</v>
      </c>
      <c r="G233" t="s">
        <v>45</v>
      </c>
      <c r="H233" t="s">
        <v>36</v>
      </c>
      <c r="I233" s="15">
        <v>43371</v>
      </c>
      <c r="J233" t="s">
        <v>56</v>
      </c>
      <c r="K233" t="s">
        <v>59</v>
      </c>
      <c r="L233" t="s">
        <v>80</v>
      </c>
      <c r="M233" t="s">
        <v>89</v>
      </c>
      <c r="N233">
        <v>298.90000000000003</v>
      </c>
      <c r="O233">
        <v>54</v>
      </c>
      <c r="P233">
        <v>16140.600000000002</v>
      </c>
      <c r="Q233">
        <v>1694.7630000000004</v>
      </c>
    </row>
    <row r="234" spans="1:17" x14ac:dyDescent="0.25">
      <c r="A234">
        <v>1265</v>
      </c>
      <c r="B234" s="15">
        <v>43369</v>
      </c>
      <c r="C234">
        <v>26</v>
      </c>
      <c r="D234" t="s">
        <v>20</v>
      </c>
      <c r="E234" t="s">
        <v>37</v>
      </c>
      <c r="F234" t="s">
        <v>37</v>
      </c>
      <c r="G234" t="s">
        <v>45</v>
      </c>
      <c r="H234" t="s">
        <v>36</v>
      </c>
      <c r="I234" s="15">
        <v>43371</v>
      </c>
      <c r="J234" t="s">
        <v>56</v>
      </c>
      <c r="K234" t="s">
        <v>59</v>
      </c>
      <c r="L234" t="s">
        <v>66</v>
      </c>
      <c r="M234" t="s">
        <v>83</v>
      </c>
      <c r="N234">
        <v>135.1</v>
      </c>
      <c r="O234">
        <v>43</v>
      </c>
      <c r="P234">
        <v>5809.3</v>
      </c>
      <c r="Q234">
        <v>563.50210000000004</v>
      </c>
    </row>
    <row r="235" spans="1:17" x14ac:dyDescent="0.25">
      <c r="A235">
        <v>1266</v>
      </c>
      <c r="B235" s="15">
        <v>43369</v>
      </c>
      <c r="C235">
        <v>26</v>
      </c>
      <c r="D235" t="s">
        <v>20</v>
      </c>
      <c r="E235" t="s">
        <v>37</v>
      </c>
      <c r="F235" t="s">
        <v>37</v>
      </c>
      <c r="G235" t="s">
        <v>45</v>
      </c>
      <c r="H235" t="s">
        <v>36</v>
      </c>
      <c r="I235" s="15">
        <v>43371</v>
      </c>
      <c r="J235" t="s">
        <v>56</v>
      </c>
      <c r="K235" t="s">
        <v>59</v>
      </c>
      <c r="L235" t="s">
        <v>68</v>
      </c>
      <c r="M235" t="s">
        <v>86</v>
      </c>
      <c r="N235">
        <v>257.59999999999997</v>
      </c>
      <c r="O235">
        <v>71</v>
      </c>
      <c r="P235">
        <v>18289.599999999999</v>
      </c>
      <c r="Q235">
        <v>1883.8287999999998</v>
      </c>
    </row>
    <row r="236" spans="1:17" x14ac:dyDescent="0.25">
      <c r="A236">
        <v>1267</v>
      </c>
      <c r="B236" s="15">
        <v>43372</v>
      </c>
      <c r="C236">
        <v>29</v>
      </c>
      <c r="D236" t="s">
        <v>10</v>
      </c>
      <c r="E236" t="s">
        <v>40</v>
      </c>
      <c r="F236" t="s">
        <v>26</v>
      </c>
      <c r="G236" t="s">
        <v>47</v>
      </c>
      <c r="H236" t="s">
        <v>39</v>
      </c>
      <c r="I236" s="15">
        <v>43374</v>
      </c>
      <c r="J236" t="s">
        <v>54</v>
      </c>
      <c r="K236" t="s">
        <v>58</v>
      </c>
      <c r="L236" t="s">
        <v>61</v>
      </c>
      <c r="M236" t="s">
        <v>82</v>
      </c>
      <c r="N236">
        <v>196</v>
      </c>
      <c r="O236">
        <v>50</v>
      </c>
      <c r="P236">
        <v>9800</v>
      </c>
      <c r="Q236">
        <v>940.80000000000007</v>
      </c>
    </row>
    <row r="237" spans="1:17" x14ac:dyDescent="0.25">
      <c r="A237">
        <v>1268</v>
      </c>
      <c r="B237" s="15">
        <v>43349</v>
      </c>
      <c r="C237">
        <v>6</v>
      </c>
      <c r="D237" t="s">
        <v>12</v>
      </c>
      <c r="E237" t="s">
        <v>27</v>
      </c>
      <c r="F237" t="s">
        <v>28</v>
      </c>
      <c r="G237" t="s">
        <v>50</v>
      </c>
      <c r="H237" t="s">
        <v>31</v>
      </c>
      <c r="I237" s="15">
        <v>43351</v>
      </c>
      <c r="J237" t="s">
        <v>56</v>
      </c>
      <c r="K237" t="s">
        <v>58</v>
      </c>
      <c r="L237" t="s">
        <v>1</v>
      </c>
      <c r="M237" t="s">
        <v>93</v>
      </c>
      <c r="N237">
        <v>178.5</v>
      </c>
      <c r="O237">
        <v>96</v>
      </c>
      <c r="P237">
        <v>17136</v>
      </c>
      <c r="Q237">
        <v>1679.328</v>
      </c>
    </row>
    <row r="238" spans="1:17" x14ac:dyDescent="0.25">
      <c r="A238">
        <v>1357</v>
      </c>
      <c r="B238" s="15">
        <v>43407</v>
      </c>
      <c r="C238">
        <v>3</v>
      </c>
      <c r="D238" t="s">
        <v>11</v>
      </c>
      <c r="E238" t="s">
        <v>43</v>
      </c>
      <c r="F238" t="s">
        <v>44</v>
      </c>
      <c r="G238" t="s">
        <v>49</v>
      </c>
      <c r="H238" t="s">
        <v>39</v>
      </c>
      <c r="I238" s="15">
        <v>43409</v>
      </c>
      <c r="J238" t="s">
        <v>54</v>
      </c>
      <c r="K238" t="s">
        <v>60</v>
      </c>
      <c r="L238" t="s">
        <v>74</v>
      </c>
      <c r="M238" t="s">
        <v>84</v>
      </c>
      <c r="N238">
        <v>560</v>
      </c>
      <c r="O238">
        <v>24</v>
      </c>
      <c r="P238">
        <v>13440</v>
      </c>
      <c r="Q238">
        <v>1344</v>
      </c>
    </row>
    <row r="239" spans="1:17" x14ac:dyDescent="0.25">
      <c r="A239">
        <v>1271</v>
      </c>
      <c r="B239" s="15">
        <v>43347</v>
      </c>
      <c r="C239">
        <v>4</v>
      </c>
      <c r="D239" t="s">
        <v>7</v>
      </c>
      <c r="E239" t="s">
        <v>35</v>
      </c>
      <c r="F239" t="s">
        <v>35</v>
      </c>
      <c r="G239" t="s">
        <v>46</v>
      </c>
      <c r="H239" t="s">
        <v>32</v>
      </c>
      <c r="I239" s="15">
        <v>43349</v>
      </c>
      <c r="J239" t="s">
        <v>55</v>
      </c>
      <c r="K239" t="s">
        <v>59</v>
      </c>
      <c r="L239" t="s">
        <v>81</v>
      </c>
      <c r="M239" t="s">
        <v>90</v>
      </c>
      <c r="N239">
        <v>98</v>
      </c>
      <c r="O239">
        <v>39</v>
      </c>
      <c r="P239">
        <v>3822</v>
      </c>
      <c r="Q239">
        <v>382.2</v>
      </c>
    </row>
    <row r="240" spans="1:17" x14ac:dyDescent="0.25">
      <c r="A240">
        <v>1356</v>
      </c>
      <c r="B240" s="15">
        <v>43407</v>
      </c>
      <c r="C240">
        <v>3</v>
      </c>
      <c r="D240" t="s">
        <v>11</v>
      </c>
      <c r="E240" t="s">
        <v>43</v>
      </c>
      <c r="F240" t="s">
        <v>44</v>
      </c>
      <c r="G240" t="s">
        <v>49</v>
      </c>
      <c r="H240" t="s">
        <v>39</v>
      </c>
      <c r="I240" s="15">
        <v>43409</v>
      </c>
      <c r="J240" t="s">
        <v>54</v>
      </c>
      <c r="K240" t="s">
        <v>60</v>
      </c>
      <c r="L240" t="s">
        <v>69</v>
      </c>
      <c r="M240" t="s">
        <v>85</v>
      </c>
      <c r="N240">
        <v>140</v>
      </c>
      <c r="O240">
        <v>36</v>
      </c>
      <c r="P240">
        <v>5040</v>
      </c>
      <c r="Q240">
        <v>519.12</v>
      </c>
    </row>
    <row r="241" spans="1:17" x14ac:dyDescent="0.25">
      <c r="A241">
        <v>1276</v>
      </c>
      <c r="B241" s="15">
        <v>43346</v>
      </c>
      <c r="C241">
        <v>3</v>
      </c>
      <c r="D241" t="s">
        <v>11</v>
      </c>
      <c r="E241" t="s">
        <v>43</v>
      </c>
      <c r="F241" t="s">
        <v>44</v>
      </c>
      <c r="G241" t="s">
        <v>49</v>
      </c>
      <c r="H241" t="s">
        <v>39</v>
      </c>
      <c r="I241" s="15">
        <v>43348</v>
      </c>
      <c r="J241" t="s">
        <v>54</v>
      </c>
      <c r="K241" t="s">
        <v>60</v>
      </c>
      <c r="L241" t="s">
        <v>69</v>
      </c>
      <c r="M241" t="s">
        <v>85</v>
      </c>
      <c r="N241">
        <v>140</v>
      </c>
      <c r="O241">
        <v>71</v>
      </c>
      <c r="P241">
        <v>9940</v>
      </c>
      <c r="Q241">
        <v>1023.8199999999999</v>
      </c>
    </row>
    <row r="242" spans="1:17" x14ac:dyDescent="0.25">
      <c r="A242">
        <v>1353</v>
      </c>
      <c r="B242" s="15">
        <v>43412</v>
      </c>
      <c r="C242">
        <v>8</v>
      </c>
      <c r="D242" t="s">
        <v>9</v>
      </c>
      <c r="E242" t="s">
        <v>23</v>
      </c>
      <c r="F242" t="s">
        <v>22</v>
      </c>
      <c r="G242" t="s">
        <v>51</v>
      </c>
      <c r="H242" t="s">
        <v>31</v>
      </c>
      <c r="I242" s="15">
        <v>43414</v>
      </c>
      <c r="J242" t="s">
        <v>56</v>
      </c>
      <c r="K242" t="s">
        <v>59</v>
      </c>
      <c r="L242" t="s">
        <v>4</v>
      </c>
      <c r="M242" t="s">
        <v>87</v>
      </c>
      <c r="N242">
        <v>487.19999999999993</v>
      </c>
      <c r="O242">
        <v>24</v>
      </c>
      <c r="P242">
        <v>11692.8</v>
      </c>
      <c r="Q242">
        <v>1122.5087999999998</v>
      </c>
    </row>
    <row r="243" spans="1:17" x14ac:dyDescent="0.25">
      <c r="A243">
        <v>1281</v>
      </c>
      <c r="B243" s="15">
        <v>43353</v>
      </c>
      <c r="C243">
        <v>10</v>
      </c>
      <c r="D243" t="s">
        <v>14</v>
      </c>
      <c r="E243" t="s">
        <v>33</v>
      </c>
      <c r="F243" t="s">
        <v>34</v>
      </c>
      <c r="G243" t="s">
        <v>48</v>
      </c>
      <c r="H243" t="s">
        <v>32</v>
      </c>
      <c r="I243" s="15">
        <v>43355</v>
      </c>
      <c r="J243" t="s">
        <v>54</v>
      </c>
      <c r="K243" t="s">
        <v>59</v>
      </c>
      <c r="L243" t="s">
        <v>70</v>
      </c>
      <c r="M243" t="s">
        <v>91</v>
      </c>
      <c r="N243">
        <v>140</v>
      </c>
      <c r="O243">
        <v>59</v>
      </c>
      <c r="P243">
        <v>8260</v>
      </c>
      <c r="Q243">
        <v>834.26</v>
      </c>
    </row>
    <row r="244" spans="1:17" x14ac:dyDescent="0.25">
      <c r="A244">
        <v>1351</v>
      </c>
      <c r="B244" s="15">
        <v>43408</v>
      </c>
      <c r="C244">
        <v>4</v>
      </c>
      <c r="D244" t="s">
        <v>7</v>
      </c>
      <c r="E244" t="s">
        <v>35</v>
      </c>
      <c r="F244" t="s">
        <v>35</v>
      </c>
      <c r="G244" t="s">
        <v>46</v>
      </c>
      <c r="H244" t="s">
        <v>32</v>
      </c>
      <c r="I244" s="15">
        <v>43410</v>
      </c>
      <c r="J244" t="s">
        <v>55</v>
      </c>
      <c r="K244" t="s">
        <v>59</v>
      </c>
      <c r="L244" t="s">
        <v>81</v>
      </c>
      <c r="M244" t="s">
        <v>90</v>
      </c>
      <c r="N244">
        <v>98</v>
      </c>
      <c r="O244">
        <v>37</v>
      </c>
      <c r="P244">
        <v>3626</v>
      </c>
      <c r="Q244">
        <v>355.34800000000001</v>
      </c>
    </row>
    <row r="245" spans="1:17" x14ac:dyDescent="0.25">
      <c r="A245">
        <v>1348</v>
      </c>
      <c r="B245" s="15">
        <v>43410</v>
      </c>
      <c r="C245">
        <v>6</v>
      </c>
      <c r="D245" t="s">
        <v>12</v>
      </c>
      <c r="E245" t="s">
        <v>27</v>
      </c>
      <c r="F245" t="s">
        <v>28</v>
      </c>
      <c r="G245" t="s">
        <v>50</v>
      </c>
      <c r="H245" t="s">
        <v>31</v>
      </c>
      <c r="I245" s="15">
        <v>43412</v>
      </c>
      <c r="J245" t="s">
        <v>56</v>
      </c>
      <c r="K245" t="s">
        <v>58</v>
      </c>
      <c r="L245" t="s">
        <v>1</v>
      </c>
      <c r="M245" t="s">
        <v>93</v>
      </c>
      <c r="N245">
        <v>178.5</v>
      </c>
      <c r="O245">
        <v>15</v>
      </c>
      <c r="P245">
        <v>2677.5</v>
      </c>
      <c r="Q245">
        <v>259.71749999999997</v>
      </c>
    </row>
    <row r="246" spans="1:17" x14ac:dyDescent="0.25">
      <c r="A246">
        <v>1284</v>
      </c>
      <c r="B246" s="15">
        <v>43381</v>
      </c>
      <c r="C246">
        <v>8</v>
      </c>
      <c r="D246" t="s">
        <v>9</v>
      </c>
      <c r="E246" t="s">
        <v>23</v>
      </c>
      <c r="F246" t="s">
        <v>22</v>
      </c>
      <c r="G246" t="s">
        <v>51</v>
      </c>
      <c r="H246" t="s">
        <v>31</v>
      </c>
      <c r="I246" s="15">
        <v>43383</v>
      </c>
      <c r="J246" t="s">
        <v>56</v>
      </c>
      <c r="K246" t="s">
        <v>58</v>
      </c>
      <c r="L246" t="s">
        <v>1</v>
      </c>
      <c r="M246" t="s">
        <v>93</v>
      </c>
      <c r="N246">
        <v>178.5</v>
      </c>
      <c r="O246">
        <v>61</v>
      </c>
      <c r="P246">
        <v>10888.5</v>
      </c>
      <c r="Q246">
        <v>1099.7384999999999</v>
      </c>
    </row>
    <row r="247" spans="1:17" x14ac:dyDescent="0.25">
      <c r="A247">
        <v>1285</v>
      </c>
      <c r="B247" s="15">
        <v>43383</v>
      </c>
      <c r="C247">
        <v>10</v>
      </c>
      <c r="D247" t="s">
        <v>14</v>
      </c>
      <c r="E247" t="s">
        <v>33</v>
      </c>
      <c r="F247" t="s">
        <v>34</v>
      </c>
      <c r="G247" t="s">
        <v>48</v>
      </c>
      <c r="H247" t="s">
        <v>32</v>
      </c>
      <c r="I247" s="15">
        <v>43385</v>
      </c>
      <c r="J247" t="s">
        <v>54</v>
      </c>
      <c r="K247" t="s">
        <v>59</v>
      </c>
      <c r="L247" t="s">
        <v>77</v>
      </c>
      <c r="M247" t="s">
        <v>82</v>
      </c>
      <c r="N247">
        <v>41.86</v>
      </c>
      <c r="O247">
        <v>32</v>
      </c>
      <c r="P247">
        <v>1339.52</v>
      </c>
      <c r="Q247">
        <v>136.63104000000001</v>
      </c>
    </row>
    <row r="248" spans="1:17" x14ac:dyDescent="0.25">
      <c r="A248">
        <v>1347</v>
      </c>
      <c r="B248" s="15">
        <v>43433</v>
      </c>
      <c r="C248">
        <v>29</v>
      </c>
      <c r="D248" t="s">
        <v>10</v>
      </c>
      <c r="E248" t="s">
        <v>40</v>
      </c>
      <c r="F248" t="s">
        <v>26</v>
      </c>
      <c r="G248" t="s">
        <v>47</v>
      </c>
      <c r="H248" t="s">
        <v>39</v>
      </c>
      <c r="I248" s="15">
        <v>43435</v>
      </c>
      <c r="J248" t="s">
        <v>54</v>
      </c>
      <c r="K248" t="s">
        <v>58</v>
      </c>
      <c r="L248" t="s">
        <v>61</v>
      </c>
      <c r="M248" t="s">
        <v>82</v>
      </c>
      <c r="N248">
        <v>196</v>
      </c>
      <c r="O248">
        <v>38</v>
      </c>
      <c r="P248">
        <v>7448</v>
      </c>
      <c r="Q248">
        <v>774.5920000000001</v>
      </c>
    </row>
    <row r="249" spans="1:17" x14ac:dyDescent="0.25">
      <c r="A249">
        <v>1287</v>
      </c>
      <c r="B249" s="15">
        <v>43383</v>
      </c>
      <c r="C249">
        <v>10</v>
      </c>
      <c r="D249" t="s">
        <v>14</v>
      </c>
      <c r="E249" t="s">
        <v>33</v>
      </c>
      <c r="F249" t="s">
        <v>34</v>
      </c>
      <c r="G249" t="s">
        <v>48</v>
      </c>
      <c r="H249" t="s">
        <v>32</v>
      </c>
      <c r="I249" s="15">
        <v>43385</v>
      </c>
      <c r="J249" t="s">
        <v>55</v>
      </c>
      <c r="L249" t="s">
        <v>78</v>
      </c>
      <c r="M249" t="s">
        <v>94</v>
      </c>
      <c r="N249">
        <v>350</v>
      </c>
      <c r="O249">
        <v>60</v>
      </c>
      <c r="P249">
        <v>21000</v>
      </c>
      <c r="Q249">
        <v>2163</v>
      </c>
    </row>
    <row r="250" spans="1:17" x14ac:dyDescent="0.25">
      <c r="A250">
        <v>1288</v>
      </c>
      <c r="B250" s="15">
        <v>43383</v>
      </c>
      <c r="C250">
        <v>10</v>
      </c>
      <c r="D250" t="s">
        <v>14</v>
      </c>
      <c r="E250" t="s">
        <v>33</v>
      </c>
      <c r="F250" t="s">
        <v>34</v>
      </c>
      <c r="G250" t="s">
        <v>48</v>
      </c>
      <c r="H250" t="s">
        <v>32</v>
      </c>
      <c r="I250" s="15">
        <v>43385</v>
      </c>
      <c r="J250" t="s">
        <v>55</v>
      </c>
      <c r="L250" t="s">
        <v>67</v>
      </c>
      <c r="M250" t="s">
        <v>85</v>
      </c>
      <c r="N250">
        <v>308</v>
      </c>
      <c r="O250">
        <v>51</v>
      </c>
      <c r="P250">
        <v>15708</v>
      </c>
      <c r="Q250">
        <v>1539.384</v>
      </c>
    </row>
    <row r="251" spans="1:17" x14ac:dyDescent="0.25">
      <c r="A251">
        <v>1289</v>
      </c>
      <c r="B251" s="15">
        <v>43383</v>
      </c>
      <c r="C251">
        <v>10</v>
      </c>
      <c r="D251" t="s">
        <v>14</v>
      </c>
      <c r="E251" t="s">
        <v>33</v>
      </c>
      <c r="F251" t="s">
        <v>34</v>
      </c>
      <c r="G251" t="s">
        <v>48</v>
      </c>
      <c r="H251" t="s">
        <v>32</v>
      </c>
      <c r="I251" s="15">
        <v>43385</v>
      </c>
      <c r="J251" t="s">
        <v>55</v>
      </c>
      <c r="L251" t="s">
        <v>76</v>
      </c>
      <c r="M251" t="s">
        <v>92</v>
      </c>
      <c r="N251">
        <v>128.79999999999998</v>
      </c>
      <c r="O251">
        <v>49</v>
      </c>
      <c r="P251">
        <v>6311.1999999999989</v>
      </c>
      <c r="Q251">
        <v>624.80880000000002</v>
      </c>
    </row>
    <row r="252" spans="1:17" x14ac:dyDescent="0.25">
      <c r="A252">
        <v>1290</v>
      </c>
      <c r="B252" s="15">
        <v>43384</v>
      </c>
      <c r="C252">
        <v>11</v>
      </c>
      <c r="D252" t="s">
        <v>16</v>
      </c>
      <c r="E252" t="s">
        <v>37</v>
      </c>
      <c r="F252" t="s">
        <v>37</v>
      </c>
      <c r="G252" t="s">
        <v>45</v>
      </c>
      <c r="H252" t="s">
        <v>36</v>
      </c>
      <c r="J252" t="s">
        <v>56</v>
      </c>
      <c r="L252" t="s">
        <v>62</v>
      </c>
      <c r="M252" t="s">
        <v>91</v>
      </c>
      <c r="N252">
        <v>49</v>
      </c>
      <c r="O252">
        <v>20</v>
      </c>
      <c r="P252">
        <v>980</v>
      </c>
      <c r="Q252">
        <v>97.02</v>
      </c>
    </row>
    <row r="253" spans="1:17" x14ac:dyDescent="0.25">
      <c r="A253">
        <v>1291</v>
      </c>
      <c r="B253" s="15">
        <v>43384</v>
      </c>
      <c r="C253">
        <v>11</v>
      </c>
      <c r="D253" t="s">
        <v>16</v>
      </c>
      <c r="E253" t="s">
        <v>37</v>
      </c>
      <c r="F253" t="s">
        <v>37</v>
      </c>
      <c r="G253" t="s">
        <v>45</v>
      </c>
      <c r="H253" t="s">
        <v>36</v>
      </c>
      <c r="J253" t="s">
        <v>56</v>
      </c>
      <c r="L253" t="s">
        <v>77</v>
      </c>
      <c r="M253" t="s">
        <v>82</v>
      </c>
      <c r="N253">
        <v>41.86</v>
      </c>
      <c r="O253">
        <v>49</v>
      </c>
      <c r="P253">
        <v>2051.14</v>
      </c>
      <c r="Q253">
        <v>205.11400000000003</v>
      </c>
    </row>
    <row r="254" spans="1:17" x14ac:dyDescent="0.25">
      <c r="A254">
        <v>1292</v>
      </c>
      <c r="B254" s="15">
        <v>43374</v>
      </c>
      <c r="C254">
        <v>1</v>
      </c>
      <c r="D254" t="s">
        <v>17</v>
      </c>
      <c r="E254" t="s">
        <v>29</v>
      </c>
      <c r="F254" t="s">
        <v>30</v>
      </c>
      <c r="G254" t="s">
        <v>51</v>
      </c>
      <c r="H254" t="s">
        <v>31</v>
      </c>
      <c r="L254" t="s">
        <v>75</v>
      </c>
      <c r="M254" t="s">
        <v>82</v>
      </c>
      <c r="N254">
        <v>252</v>
      </c>
      <c r="O254">
        <v>22</v>
      </c>
      <c r="P254">
        <v>5544</v>
      </c>
      <c r="Q254">
        <v>532.22399999999993</v>
      </c>
    </row>
    <row r="255" spans="1:17" x14ac:dyDescent="0.25">
      <c r="A255">
        <v>1346</v>
      </c>
      <c r="B255" s="15">
        <v>43430</v>
      </c>
      <c r="C255">
        <v>26</v>
      </c>
      <c r="D255" t="s">
        <v>20</v>
      </c>
      <c r="E255" t="s">
        <v>37</v>
      </c>
      <c r="F255" t="s">
        <v>37</v>
      </c>
      <c r="G255" t="s">
        <v>45</v>
      </c>
      <c r="H255" t="s">
        <v>36</v>
      </c>
      <c r="I255" s="15">
        <v>43432</v>
      </c>
      <c r="J255" t="s">
        <v>56</v>
      </c>
      <c r="K255" t="s">
        <v>59</v>
      </c>
      <c r="L255" t="s">
        <v>68</v>
      </c>
      <c r="M255" t="s">
        <v>86</v>
      </c>
      <c r="N255">
        <v>257.59999999999997</v>
      </c>
      <c r="O255">
        <v>64</v>
      </c>
      <c r="P255">
        <v>16486.399999999998</v>
      </c>
      <c r="Q255">
        <v>1665.1263999999999</v>
      </c>
    </row>
    <row r="256" spans="1:17" x14ac:dyDescent="0.25">
      <c r="A256">
        <v>1294</v>
      </c>
      <c r="B256" s="15">
        <v>43374</v>
      </c>
      <c r="C256">
        <v>1</v>
      </c>
      <c r="D256" t="s">
        <v>17</v>
      </c>
      <c r="E256" t="s">
        <v>29</v>
      </c>
      <c r="F256" t="s">
        <v>30</v>
      </c>
      <c r="G256" t="s">
        <v>51</v>
      </c>
      <c r="H256" t="s">
        <v>31</v>
      </c>
      <c r="L256" t="s">
        <v>77</v>
      </c>
      <c r="M256" t="s">
        <v>82</v>
      </c>
      <c r="N256">
        <v>41.86</v>
      </c>
      <c r="O256">
        <v>85</v>
      </c>
      <c r="P256">
        <v>3558.1</v>
      </c>
      <c r="Q256">
        <v>345.13570000000004</v>
      </c>
    </row>
    <row r="257" spans="1:17" x14ac:dyDescent="0.25">
      <c r="A257">
        <v>1295</v>
      </c>
      <c r="B257" s="15">
        <v>43401</v>
      </c>
      <c r="C257">
        <v>28</v>
      </c>
      <c r="D257" t="s">
        <v>13</v>
      </c>
      <c r="E257" t="s">
        <v>24</v>
      </c>
      <c r="F257" t="s">
        <v>38</v>
      </c>
      <c r="G257" t="s">
        <v>45</v>
      </c>
      <c r="H257" t="s">
        <v>36</v>
      </c>
      <c r="I257" s="15">
        <v>43403</v>
      </c>
      <c r="J257" t="s">
        <v>56</v>
      </c>
      <c r="K257" t="s">
        <v>59</v>
      </c>
      <c r="L257" t="s">
        <v>66</v>
      </c>
      <c r="M257" t="s">
        <v>83</v>
      </c>
      <c r="N257">
        <v>135.1</v>
      </c>
      <c r="O257">
        <v>44</v>
      </c>
      <c r="P257">
        <v>5944.4</v>
      </c>
      <c r="Q257">
        <v>618.21760000000006</v>
      </c>
    </row>
    <row r="258" spans="1:17" x14ac:dyDescent="0.25">
      <c r="A258">
        <v>1296</v>
      </c>
      <c r="B258" s="15">
        <v>43401</v>
      </c>
      <c r="C258">
        <v>28</v>
      </c>
      <c r="D258" t="s">
        <v>13</v>
      </c>
      <c r="E258" t="s">
        <v>24</v>
      </c>
      <c r="F258" t="s">
        <v>38</v>
      </c>
      <c r="G258" t="s">
        <v>45</v>
      </c>
      <c r="H258" t="s">
        <v>36</v>
      </c>
      <c r="I258" s="15">
        <v>43403</v>
      </c>
      <c r="J258" t="s">
        <v>56</v>
      </c>
      <c r="K258" t="s">
        <v>59</v>
      </c>
      <c r="L258" t="s">
        <v>68</v>
      </c>
      <c r="M258" t="s">
        <v>86</v>
      </c>
      <c r="N258">
        <v>257.59999999999997</v>
      </c>
      <c r="O258">
        <v>24</v>
      </c>
      <c r="P258">
        <v>6182.4</v>
      </c>
      <c r="Q258">
        <v>599.69279999999992</v>
      </c>
    </row>
    <row r="259" spans="1:17" x14ac:dyDescent="0.25">
      <c r="A259">
        <v>1297</v>
      </c>
      <c r="B259" s="15">
        <v>43382</v>
      </c>
      <c r="C259">
        <v>9</v>
      </c>
      <c r="D259" t="s">
        <v>18</v>
      </c>
      <c r="E259" t="s">
        <v>25</v>
      </c>
      <c r="F259" t="s">
        <v>26</v>
      </c>
      <c r="G259" t="s">
        <v>52</v>
      </c>
      <c r="H259" t="s">
        <v>39</v>
      </c>
      <c r="I259" s="15">
        <v>43384</v>
      </c>
      <c r="J259" t="s">
        <v>55</v>
      </c>
      <c r="K259" t="s">
        <v>58</v>
      </c>
      <c r="L259" t="s">
        <v>2</v>
      </c>
      <c r="M259" t="s">
        <v>3</v>
      </c>
      <c r="N259">
        <v>273</v>
      </c>
      <c r="O259">
        <v>64</v>
      </c>
      <c r="P259">
        <v>17472</v>
      </c>
      <c r="Q259">
        <v>1677.3120000000001</v>
      </c>
    </row>
    <row r="260" spans="1:17" x14ac:dyDescent="0.25">
      <c r="A260">
        <v>1345</v>
      </c>
      <c r="B260" s="15">
        <v>43430</v>
      </c>
      <c r="C260">
        <v>26</v>
      </c>
      <c r="D260" t="s">
        <v>20</v>
      </c>
      <c r="E260" t="s">
        <v>37</v>
      </c>
      <c r="F260" t="s">
        <v>37</v>
      </c>
      <c r="G260" t="s">
        <v>45</v>
      </c>
      <c r="H260" t="s">
        <v>36</v>
      </c>
      <c r="I260" s="15">
        <v>43432</v>
      </c>
      <c r="J260" t="s">
        <v>56</v>
      </c>
      <c r="K260" t="s">
        <v>59</v>
      </c>
      <c r="L260" t="s">
        <v>66</v>
      </c>
      <c r="M260" t="s">
        <v>83</v>
      </c>
      <c r="N260">
        <v>135.1</v>
      </c>
      <c r="O260">
        <v>37</v>
      </c>
      <c r="P260">
        <v>4998.7</v>
      </c>
      <c r="Q260">
        <v>474.87650000000002</v>
      </c>
    </row>
    <row r="261" spans="1:17" x14ac:dyDescent="0.25">
      <c r="A261">
        <v>1299</v>
      </c>
      <c r="B261" s="15">
        <v>43379</v>
      </c>
      <c r="C261">
        <v>6</v>
      </c>
      <c r="D261" t="s">
        <v>12</v>
      </c>
      <c r="E261" t="s">
        <v>27</v>
      </c>
      <c r="F261" t="s">
        <v>28</v>
      </c>
      <c r="G261" t="s">
        <v>50</v>
      </c>
      <c r="H261" t="s">
        <v>31</v>
      </c>
      <c r="I261" s="15">
        <v>43381</v>
      </c>
      <c r="J261" t="s">
        <v>54</v>
      </c>
      <c r="K261" t="s">
        <v>59</v>
      </c>
      <c r="L261" t="s">
        <v>61</v>
      </c>
      <c r="M261" t="s">
        <v>82</v>
      </c>
      <c r="N261">
        <v>196</v>
      </c>
      <c r="O261">
        <v>98</v>
      </c>
      <c r="P261">
        <v>19208</v>
      </c>
      <c r="Q261">
        <v>1940.0080000000005</v>
      </c>
    </row>
    <row r="262" spans="1:17" x14ac:dyDescent="0.25">
      <c r="A262">
        <v>1344</v>
      </c>
      <c r="B262" s="15">
        <v>43430</v>
      </c>
      <c r="C262">
        <v>26</v>
      </c>
      <c r="D262" t="s">
        <v>20</v>
      </c>
      <c r="E262" t="s">
        <v>37</v>
      </c>
      <c r="F262" t="s">
        <v>37</v>
      </c>
      <c r="G262" t="s">
        <v>45</v>
      </c>
      <c r="H262" t="s">
        <v>36</v>
      </c>
      <c r="I262" s="15">
        <v>43432</v>
      </c>
      <c r="J262" t="s">
        <v>56</v>
      </c>
      <c r="K262" t="s">
        <v>59</v>
      </c>
      <c r="L262" t="s">
        <v>80</v>
      </c>
      <c r="M262" t="s">
        <v>89</v>
      </c>
      <c r="N262">
        <v>298.90000000000003</v>
      </c>
      <c r="O262">
        <v>69</v>
      </c>
      <c r="P262">
        <v>20624.100000000002</v>
      </c>
      <c r="Q262">
        <v>2144.9064000000008</v>
      </c>
    </row>
    <row r="263" spans="1:17" x14ac:dyDescent="0.25">
      <c r="A263">
        <v>1301</v>
      </c>
      <c r="B263" s="15">
        <v>43381</v>
      </c>
      <c r="C263">
        <v>8</v>
      </c>
      <c r="D263" t="s">
        <v>9</v>
      </c>
      <c r="E263" t="s">
        <v>23</v>
      </c>
      <c r="F263" t="s">
        <v>22</v>
      </c>
      <c r="G263" t="s">
        <v>51</v>
      </c>
      <c r="H263" t="s">
        <v>31</v>
      </c>
      <c r="I263" s="15">
        <v>43383</v>
      </c>
      <c r="J263" t="s">
        <v>54</v>
      </c>
      <c r="K263" t="s">
        <v>58</v>
      </c>
      <c r="L263" t="s">
        <v>76</v>
      </c>
      <c r="M263" t="s">
        <v>92</v>
      </c>
      <c r="N263">
        <v>128.79999999999998</v>
      </c>
      <c r="O263">
        <v>100</v>
      </c>
      <c r="P263">
        <v>12879.999999999998</v>
      </c>
      <c r="Q263">
        <v>1275.1199999999999</v>
      </c>
    </row>
    <row r="264" spans="1:17" x14ac:dyDescent="0.25">
      <c r="A264">
        <v>1302</v>
      </c>
      <c r="B264" s="15">
        <v>43398</v>
      </c>
      <c r="C264">
        <v>25</v>
      </c>
      <c r="D264" t="s">
        <v>19</v>
      </c>
      <c r="E264" t="s">
        <v>33</v>
      </c>
      <c r="F264" t="s">
        <v>34</v>
      </c>
      <c r="G264" t="s">
        <v>48</v>
      </c>
      <c r="H264" t="s">
        <v>32</v>
      </c>
      <c r="I264" s="15">
        <v>43400</v>
      </c>
      <c r="J264" t="s">
        <v>55</v>
      </c>
      <c r="K264" t="s">
        <v>60</v>
      </c>
      <c r="L264" t="s">
        <v>73</v>
      </c>
      <c r="M264" t="s">
        <v>92</v>
      </c>
      <c r="N264">
        <v>140</v>
      </c>
      <c r="O264">
        <v>90</v>
      </c>
      <c r="P264">
        <v>12600</v>
      </c>
      <c r="Q264">
        <v>1222.2</v>
      </c>
    </row>
    <row r="265" spans="1:17" x14ac:dyDescent="0.25">
      <c r="A265">
        <v>1303</v>
      </c>
      <c r="B265" s="15">
        <v>43399</v>
      </c>
      <c r="C265">
        <v>26</v>
      </c>
      <c r="D265" t="s">
        <v>20</v>
      </c>
      <c r="E265" t="s">
        <v>37</v>
      </c>
      <c r="F265" t="s">
        <v>37</v>
      </c>
      <c r="G265" t="s">
        <v>45</v>
      </c>
      <c r="H265" t="s">
        <v>36</v>
      </c>
      <c r="I265" s="15">
        <v>43401</v>
      </c>
      <c r="J265" t="s">
        <v>56</v>
      </c>
      <c r="K265" t="s">
        <v>59</v>
      </c>
      <c r="L265" t="s">
        <v>80</v>
      </c>
      <c r="M265" t="s">
        <v>89</v>
      </c>
      <c r="N265">
        <v>298.90000000000003</v>
      </c>
      <c r="O265">
        <v>49</v>
      </c>
      <c r="P265">
        <v>14646.100000000002</v>
      </c>
      <c r="Q265">
        <v>1435.3178</v>
      </c>
    </row>
    <row r="266" spans="1:17" x14ac:dyDescent="0.25">
      <c r="A266">
        <v>1304</v>
      </c>
      <c r="B266" s="15">
        <v>43399</v>
      </c>
      <c r="C266">
        <v>26</v>
      </c>
      <c r="D266" t="s">
        <v>20</v>
      </c>
      <c r="E266" t="s">
        <v>37</v>
      </c>
      <c r="F266" t="s">
        <v>37</v>
      </c>
      <c r="G266" t="s">
        <v>45</v>
      </c>
      <c r="H266" t="s">
        <v>36</v>
      </c>
      <c r="I266" s="15">
        <v>43401</v>
      </c>
      <c r="J266" t="s">
        <v>56</v>
      </c>
      <c r="K266" t="s">
        <v>59</v>
      </c>
      <c r="L266" t="s">
        <v>66</v>
      </c>
      <c r="M266" t="s">
        <v>83</v>
      </c>
      <c r="N266">
        <v>135.1</v>
      </c>
      <c r="O266">
        <v>71</v>
      </c>
      <c r="P266">
        <v>9592.1</v>
      </c>
      <c r="Q266">
        <v>920.84159999999997</v>
      </c>
    </row>
    <row r="267" spans="1:17" x14ac:dyDescent="0.25">
      <c r="A267">
        <v>1305</v>
      </c>
      <c r="B267" s="15">
        <v>43399</v>
      </c>
      <c r="C267">
        <v>26</v>
      </c>
      <c r="D267" t="s">
        <v>20</v>
      </c>
      <c r="E267" t="s">
        <v>37</v>
      </c>
      <c r="F267" t="s">
        <v>37</v>
      </c>
      <c r="G267" t="s">
        <v>45</v>
      </c>
      <c r="H267" t="s">
        <v>36</v>
      </c>
      <c r="I267" s="15">
        <v>43401</v>
      </c>
      <c r="J267" t="s">
        <v>56</v>
      </c>
      <c r="K267" t="s">
        <v>59</v>
      </c>
      <c r="L267" t="s">
        <v>68</v>
      </c>
      <c r="M267" t="s">
        <v>86</v>
      </c>
      <c r="N267">
        <v>257.59999999999997</v>
      </c>
      <c r="O267">
        <v>10</v>
      </c>
      <c r="P267">
        <v>2575.9999999999995</v>
      </c>
      <c r="Q267">
        <v>267.90400000000005</v>
      </c>
    </row>
    <row r="268" spans="1:17" x14ac:dyDescent="0.25">
      <c r="A268">
        <v>1306</v>
      </c>
      <c r="B268" s="15">
        <v>43402</v>
      </c>
      <c r="C268">
        <v>29</v>
      </c>
      <c r="D268" t="s">
        <v>10</v>
      </c>
      <c r="E268" t="s">
        <v>40</v>
      </c>
      <c r="F268" t="s">
        <v>26</v>
      </c>
      <c r="G268" t="s">
        <v>47</v>
      </c>
      <c r="H268" t="s">
        <v>39</v>
      </c>
      <c r="I268" s="15">
        <v>43404</v>
      </c>
      <c r="J268" t="s">
        <v>54</v>
      </c>
      <c r="K268" t="s">
        <v>58</v>
      </c>
      <c r="L268" t="s">
        <v>61</v>
      </c>
      <c r="M268" t="s">
        <v>82</v>
      </c>
      <c r="N268">
        <v>196</v>
      </c>
      <c r="O268">
        <v>78</v>
      </c>
      <c r="P268">
        <v>15288</v>
      </c>
      <c r="Q268">
        <v>1574.664</v>
      </c>
    </row>
    <row r="269" spans="1:17" x14ac:dyDescent="0.25">
      <c r="A269">
        <v>1307</v>
      </c>
      <c r="B269" s="15">
        <v>43379</v>
      </c>
      <c r="C269">
        <v>6</v>
      </c>
      <c r="D269" t="s">
        <v>12</v>
      </c>
      <c r="E269" t="s">
        <v>27</v>
      </c>
      <c r="F269" t="s">
        <v>28</v>
      </c>
      <c r="G269" t="s">
        <v>50</v>
      </c>
      <c r="H269" t="s">
        <v>31</v>
      </c>
      <c r="I269" s="15">
        <v>43381</v>
      </c>
      <c r="J269" t="s">
        <v>56</v>
      </c>
      <c r="K269" t="s">
        <v>58</v>
      </c>
      <c r="L269" t="s">
        <v>1</v>
      </c>
      <c r="M269" t="s">
        <v>93</v>
      </c>
      <c r="N269">
        <v>178.5</v>
      </c>
      <c r="O269">
        <v>44</v>
      </c>
      <c r="P269">
        <v>7854</v>
      </c>
      <c r="Q269">
        <v>753.98400000000004</v>
      </c>
    </row>
    <row r="270" spans="1:17" x14ac:dyDescent="0.25">
      <c r="A270">
        <v>1343</v>
      </c>
      <c r="B270" s="15">
        <v>43429</v>
      </c>
      <c r="C270">
        <v>25</v>
      </c>
      <c r="D270" t="s">
        <v>19</v>
      </c>
      <c r="E270" t="s">
        <v>33</v>
      </c>
      <c r="F270" t="s">
        <v>34</v>
      </c>
      <c r="G270" t="s">
        <v>48</v>
      </c>
      <c r="H270" t="s">
        <v>32</v>
      </c>
      <c r="I270" s="15">
        <v>43431</v>
      </c>
      <c r="J270" t="s">
        <v>55</v>
      </c>
      <c r="K270" t="s">
        <v>60</v>
      </c>
      <c r="L270" t="s">
        <v>73</v>
      </c>
      <c r="M270" t="s">
        <v>92</v>
      </c>
      <c r="N270">
        <v>140</v>
      </c>
      <c r="O270">
        <v>99</v>
      </c>
      <c r="P270">
        <v>13860</v>
      </c>
      <c r="Q270">
        <v>1441.44</v>
      </c>
    </row>
    <row r="271" spans="1:17" x14ac:dyDescent="0.25">
      <c r="A271">
        <v>1310</v>
      </c>
      <c r="B271" s="15">
        <v>43377</v>
      </c>
      <c r="C271">
        <v>4</v>
      </c>
      <c r="D271" t="s">
        <v>7</v>
      </c>
      <c r="E271" t="s">
        <v>35</v>
      </c>
      <c r="F271" t="s">
        <v>35</v>
      </c>
      <c r="G271" t="s">
        <v>46</v>
      </c>
      <c r="H271" t="s">
        <v>32</v>
      </c>
      <c r="I271" s="15">
        <v>43379</v>
      </c>
      <c r="J271" t="s">
        <v>55</v>
      </c>
      <c r="K271" t="s">
        <v>59</v>
      </c>
      <c r="L271" t="s">
        <v>81</v>
      </c>
      <c r="M271" t="s">
        <v>90</v>
      </c>
      <c r="N271">
        <v>98</v>
      </c>
      <c r="O271">
        <v>29</v>
      </c>
      <c r="P271">
        <v>2842</v>
      </c>
      <c r="Q271">
        <v>284.2</v>
      </c>
    </row>
    <row r="272" spans="1:17" x14ac:dyDescent="0.25">
      <c r="A272">
        <v>1342</v>
      </c>
      <c r="B272" s="15">
        <v>43412</v>
      </c>
      <c r="C272">
        <v>8</v>
      </c>
      <c r="D272" t="s">
        <v>9</v>
      </c>
      <c r="E272" t="s">
        <v>23</v>
      </c>
      <c r="F272" t="s">
        <v>22</v>
      </c>
      <c r="G272" t="s">
        <v>51</v>
      </c>
      <c r="H272" t="s">
        <v>31</v>
      </c>
      <c r="I272" s="15">
        <v>43414</v>
      </c>
      <c r="J272" t="s">
        <v>54</v>
      </c>
      <c r="K272" t="s">
        <v>58</v>
      </c>
      <c r="L272" t="s">
        <v>76</v>
      </c>
      <c r="M272" t="s">
        <v>92</v>
      </c>
      <c r="N272">
        <v>128.79999999999998</v>
      </c>
      <c r="O272">
        <v>19</v>
      </c>
      <c r="P272">
        <v>2447.1999999999998</v>
      </c>
      <c r="Q272">
        <v>239.82560000000001</v>
      </c>
    </row>
    <row r="273" spans="1:17" x14ac:dyDescent="0.25">
      <c r="A273">
        <v>1315</v>
      </c>
      <c r="B273" s="15">
        <v>43376</v>
      </c>
      <c r="C273">
        <v>3</v>
      </c>
      <c r="D273" t="s">
        <v>11</v>
      </c>
      <c r="E273" t="s">
        <v>43</v>
      </c>
      <c r="F273" t="s">
        <v>44</v>
      </c>
      <c r="G273" t="s">
        <v>49</v>
      </c>
      <c r="H273" t="s">
        <v>39</v>
      </c>
      <c r="I273" s="15">
        <v>43378</v>
      </c>
      <c r="J273" t="s">
        <v>54</v>
      </c>
      <c r="K273" t="s">
        <v>60</v>
      </c>
      <c r="L273" t="s">
        <v>69</v>
      </c>
      <c r="M273" t="s">
        <v>85</v>
      </c>
      <c r="N273">
        <v>140</v>
      </c>
      <c r="O273">
        <v>11</v>
      </c>
      <c r="P273">
        <v>1540</v>
      </c>
      <c r="Q273">
        <v>160.16000000000003</v>
      </c>
    </row>
    <row r="274" spans="1:17" x14ac:dyDescent="0.25">
      <c r="A274">
        <v>1341</v>
      </c>
      <c r="B274" s="15">
        <v>43412</v>
      </c>
      <c r="C274">
        <v>8</v>
      </c>
      <c r="D274" t="s">
        <v>9</v>
      </c>
      <c r="E274" t="s">
        <v>23</v>
      </c>
      <c r="F274" t="s">
        <v>22</v>
      </c>
      <c r="G274" t="s">
        <v>51</v>
      </c>
      <c r="H274" t="s">
        <v>31</v>
      </c>
      <c r="I274" s="15">
        <v>43414</v>
      </c>
      <c r="J274" t="s">
        <v>54</v>
      </c>
      <c r="K274" t="s">
        <v>58</v>
      </c>
      <c r="L274" t="s">
        <v>74</v>
      </c>
      <c r="M274" t="s">
        <v>84</v>
      </c>
      <c r="N274">
        <v>560</v>
      </c>
      <c r="O274">
        <v>28</v>
      </c>
      <c r="P274">
        <v>15680</v>
      </c>
      <c r="Q274">
        <v>1552.32</v>
      </c>
    </row>
    <row r="275" spans="1:17" x14ac:dyDescent="0.25">
      <c r="A275">
        <v>1320</v>
      </c>
      <c r="B275" s="15">
        <v>43383</v>
      </c>
      <c r="C275">
        <v>10</v>
      </c>
      <c r="D275" t="s">
        <v>14</v>
      </c>
      <c r="E275" t="s">
        <v>33</v>
      </c>
      <c r="F275" t="s">
        <v>34</v>
      </c>
      <c r="G275" t="s">
        <v>48</v>
      </c>
      <c r="H275" t="s">
        <v>32</v>
      </c>
      <c r="I275" s="15">
        <v>43385</v>
      </c>
      <c r="J275" t="s">
        <v>54</v>
      </c>
      <c r="K275" t="s">
        <v>59</v>
      </c>
      <c r="L275" t="s">
        <v>70</v>
      </c>
      <c r="M275" t="s">
        <v>91</v>
      </c>
      <c r="N275">
        <v>140</v>
      </c>
      <c r="O275">
        <v>12</v>
      </c>
      <c r="P275">
        <v>1680</v>
      </c>
      <c r="Q275">
        <v>173.04</v>
      </c>
    </row>
    <row r="276" spans="1:17" x14ac:dyDescent="0.25">
      <c r="A276">
        <v>1322</v>
      </c>
      <c r="B276" s="15">
        <v>43383</v>
      </c>
      <c r="C276">
        <v>10</v>
      </c>
      <c r="D276" t="s">
        <v>14</v>
      </c>
      <c r="E276" t="s">
        <v>33</v>
      </c>
      <c r="F276" t="s">
        <v>34</v>
      </c>
      <c r="G276" t="s">
        <v>48</v>
      </c>
      <c r="H276" t="s">
        <v>32</v>
      </c>
      <c r="J276" t="s">
        <v>55</v>
      </c>
      <c r="L276" t="s">
        <v>62</v>
      </c>
      <c r="M276" t="s">
        <v>91</v>
      </c>
      <c r="N276">
        <v>49</v>
      </c>
      <c r="O276">
        <v>78</v>
      </c>
      <c r="P276">
        <v>3822</v>
      </c>
      <c r="Q276">
        <v>382.2</v>
      </c>
    </row>
    <row r="277" spans="1:17" x14ac:dyDescent="0.25">
      <c r="A277">
        <v>1340</v>
      </c>
      <c r="B277" s="15">
        <v>43410</v>
      </c>
      <c r="C277">
        <v>6</v>
      </c>
      <c r="D277" t="s">
        <v>12</v>
      </c>
      <c r="E277" t="s">
        <v>27</v>
      </c>
      <c r="F277" t="s">
        <v>28</v>
      </c>
      <c r="G277" t="s">
        <v>50</v>
      </c>
      <c r="H277" t="s">
        <v>31</v>
      </c>
      <c r="I277" s="15">
        <v>43412</v>
      </c>
      <c r="J277" t="s">
        <v>54</v>
      </c>
      <c r="K277" t="s">
        <v>59</v>
      </c>
      <c r="L277" t="s">
        <v>61</v>
      </c>
      <c r="M277" t="s">
        <v>82</v>
      </c>
      <c r="N277">
        <v>196</v>
      </c>
      <c r="O277">
        <v>85</v>
      </c>
      <c r="P277">
        <v>16660</v>
      </c>
      <c r="Q277">
        <v>1682.6599999999999</v>
      </c>
    </row>
    <row r="278" spans="1:17" x14ac:dyDescent="0.25">
      <c r="A278">
        <v>1324</v>
      </c>
      <c r="B278" s="15">
        <v>43374</v>
      </c>
      <c r="C278">
        <v>1</v>
      </c>
      <c r="D278" t="s">
        <v>17</v>
      </c>
      <c r="E278" t="s">
        <v>29</v>
      </c>
      <c r="F278" t="s">
        <v>30</v>
      </c>
      <c r="G278" t="s">
        <v>51</v>
      </c>
      <c r="H278" t="s">
        <v>31</v>
      </c>
      <c r="J278" t="s">
        <v>56</v>
      </c>
      <c r="L278" t="s">
        <v>68</v>
      </c>
      <c r="M278" t="s">
        <v>86</v>
      </c>
      <c r="N278">
        <v>257.59999999999997</v>
      </c>
      <c r="O278">
        <v>23</v>
      </c>
      <c r="P278">
        <v>5924.7999999999993</v>
      </c>
      <c r="Q278">
        <v>610.25440000000003</v>
      </c>
    </row>
    <row r="279" spans="1:17" x14ac:dyDescent="0.25">
      <c r="A279">
        <v>1325</v>
      </c>
      <c r="B279" s="15">
        <v>43401</v>
      </c>
      <c r="C279">
        <v>28</v>
      </c>
      <c r="D279" t="s">
        <v>13</v>
      </c>
      <c r="E279" t="s">
        <v>24</v>
      </c>
      <c r="F279" t="s">
        <v>38</v>
      </c>
      <c r="G279" t="s">
        <v>45</v>
      </c>
      <c r="H279" t="s">
        <v>36</v>
      </c>
      <c r="I279" s="15">
        <v>43403</v>
      </c>
      <c r="J279" t="s">
        <v>56</v>
      </c>
      <c r="K279" t="s">
        <v>59</v>
      </c>
      <c r="L279" t="s">
        <v>65</v>
      </c>
      <c r="M279" t="s">
        <v>82</v>
      </c>
      <c r="N279">
        <v>644</v>
      </c>
      <c r="O279">
        <v>34</v>
      </c>
      <c r="P279">
        <v>21896</v>
      </c>
      <c r="Q279">
        <v>2211.4960000000001</v>
      </c>
    </row>
    <row r="280" spans="1:17" x14ac:dyDescent="0.25">
      <c r="A280">
        <v>1326</v>
      </c>
      <c r="B280" s="15">
        <v>43382</v>
      </c>
      <c r="C280">
        <v>9</v>
      </c>
      <c r="D280" t="s">
        <v>18</v>
      </c>
      <c r="E280" t="s">
        <v>25</v>
      </c>
      <c r="F280" t="s">
        <v>26</v>
      </c>
      <c r="G280" t="s">
        <v>52</v>
      </c>
      <c r="H280" t="s">
        <v>39</v>
      </c>
      <c r="I280" s="15">
        <v>43384</v>
      </c>
      <c r="J280" t="s">
        <v>55</v>
      </c>
      <c r="K280" t="s">
        <v>58</v>
      </c>
      <c r="L280" t="s">
        <v>66</v>
      </c>
      <c r="M280" t="s">
        <v>83</v>
      </c>
      <c r="N280">
        <v>135.1</v>
      </c>
      <c r="O280">
        <v>89</v>
      </c>
      <c r="P280">
        <v>12023.9</v>
      </c>
      <c r="Q280">
        <v>1214.4139</v>
      </c>
    </row>
    <row r="281" spans="1:17" x14ac:dyDescent="0.25">
      <c r="A281">
        <v>1327</v>
      </c>
      <c r="B281" s="15">
        <v>43379</v>
      </c>
      <c r="C281">
        <v>6</v>
      </c>
      <c r="D281" t="s">
        <v>12</v>
      </c>
      <c r="E281" t="s">
        <v>27</v>
      </c>
      <c r="F281" t="s">
        <v>28</v>
      </c>
      <c r="G281" t="s">
        <v>50</v>
      </c>
      <c r="H281" t="s">
        <v>31</v>
      </c>
      <c r="I281" s="15">
        <v>43381</v>
      </c>
      <c r="J281" t="s">
        <v>54</v>
      </c>
      <c r="K281" t="s">
        <v>59</v>
      </c>
      <c r="L281" t="s">
        <v>1</v>
      </c>
      <c r="M281" t="s">
        <v>93</v>
      </c>
      <c r="N281">
        <v>178.5</v>
      </c>
      <c r="O281">
        <v>82</v>
      </c>
      <c r="P281">
        <v>14637</v>
      </c>
      <c r="Q281">
        <v>1449.0630000000001</v>
      </c>
    </row>
    <row r="282" spans="1:17" x14ac:dyDescent="0.25">
      <c r="A282">
        <v>1328</v>
      </c>
      <c r="B282" s="15">
        <v>43381</v>
      </c>
      <c r="C282">
        <v>8</v>
      </c>
      <c r="D282" t="s">
        <v>9</v>
      </c>
      <c r="E282" t="s">
        <v>23</v>
      </c>
      <c r="F282" t="s">
        <v>22</v>
      </c>
      <c r="G282" t="s">
        <v>51</v>
      </c>
      <c r="H282" t="s">
        <v>31</v>
      </c>
      <c r="I282" s="15">
        <v>43383</v>
      </c>
      <c r="J282" t="s">
        <v>54</v>
      </c>
      <c r="K282" t="s">
        <v>58</v>
      </c>
      <c r="L282" t="s">
        <v>1</v>
      </c>
      <c r="M282" t="s">
        <v>93</v>
      </c>
      <c r="N282">
        <v>178.5</v>
      </c>
      <c r="O282">
        <v>43</v>
      </c>
      <c r="P282">
        <v>7675.5</v>
      </c>
      <c r="Q282">
        <v>736.84799999999996</v>
      </c>
    </row>
    <row r="283" spans="1:17" x14ac:dyDescent="0.25">
      <c r="A283">
        <v>1338</v>
      </c>
      <c r="B283" s="15">
        <v>43413</v>
      </c>
      <c r="C283">
        <v>9</v>
      </c>
      <c r="D283" t="s">
        <v>18</v>
      </c>
      <c r="E283" t="s">
        <v>25</v>
      </c>
      <c r="F283" t="s">
        <v>26</v>
      </c>
      <c r="G283" t="s">
        <v>52</v>
      </c>
      <c r="H283" t="s">
        <v>39</v>
      </c>
      <c r="I283" s="15">
        <v>43415</v>
      </c>
      <c r="J283" t="s">
        <v>55</v>
      </c>
      <c r="K283" t="s">
        <v>58</v>
      </c>
      <c r="L283" t="s">
        <v>2</v>
      </c>
      <c r="M283" t="s">
        <v>3</v>
      </c>
      <c r="N283">
        <v>273</v>
      </c>
      <c r="O283">
        <v>87</v>
      </c>
      <c r="P283">
        <v>23751</v>
      </c>
      <c r="Q283">
        <v>2446.3530000000001</v>
      </c>
    </row>
    <row r="284" spans="1:17" x14ac:dyDescent="0.25">
      <c r="A284">
        <v>1330</v>
      </c>
      <c r="B284" s="15">
        <v>43414</v>
      </c>
      <c r="C284">
        <v>10</v>
      </c>
      <c r="D284" t="s">
        <v>14</v>
      </c>
      <c r="E284" t="s">
        <v>33</v>
      </c>
      <c r="F284" t="s">
        <v>34</v>
      </c>
      <c r="G284" t="s">
        <v>48</v>
      </c>
      <c r="H284" t="s">
        <v>32</v>
      </c>
      <c r="I284" s="15">
        <v>43416</v>
      </c>
      <c r="J284" t="s">
        <v>55</v>
      </c>
      <c r="L284" t="s">
        <v>76</v>
      </c>
      <c r="M284" t="s">
        <v>92</v>
      </c>
      <c r="N284">
        <v>128.79999999999998</v>
      </c>
      <c r="O284">
        <v>34</v>
      </c>
      <c r="P284">
        <v>4379.2</v>
      </c>
      <c r="Q284">
        <v>437.91999999999996</v>
      </c>
    </row>
    <row r="285" spans="1:17" x14ac:dyDescent="0.25">
      <c r="A285">
        <v>1331</v>
      </c>
      <c r="B285" s="15">
        <v>43415</v>
      </c>
      <c r="C285">
        <v>11</v>
      </c>
      <c r="D285" t="s">
        <v>16</v>
      </c>
      <c r="E285" t="s">
        <v>37</v>
      </c>
      <c r="F285" t="s">
        <v>37</v>
      </c>
      <c r="G285" t="s">
        <v>45</v>
      </c>
      <c r="H285" t="s">
        <v>36</v>
      </c>
      <c r="J285" t="s">
        <v>56</v>
      </c>
      <c r="L285" t="s">
        <v>62</v>
      </c>
      <c r="M285" t="s">
        <v>91</v>
      </c>
      <c r="N285">
        <v>49</v>
      </c>
      <c r="O285">
        <v>42</v>
      </c>
      <c r="P285">
        <v>2058</v>
      </c>
      <c r="Q285">
        <v>211.97400000000002</v>
      </c>
    </row>
    <row r="286" spans="1:17" x14ac:dyDescent="0.25">
      <c r="A286">
        <v>1332</v>
      </c>
      <c r="B286" s="15">
        <v>43415</v>
      </c>
      <c r="C286">
        <v>11</v>
      </c>
      <c r="D286" t="s">
        <v>16</v>
      </c>
      <c r="E286" t="s">
        <v>37</v>
      </c>
      <c r="F286" t="s">
        <v>37</v>
      </c>
      <c r="G286" t="s">
        <v>45</v>
      </c>
      <c r="H286" t="s">
        <v>36</v>
      </c>
      <c r="J286" t="s">
        <v>56</v>
      </c>
      <c r="L286" t="s">
        <v>77</v>
      </c>
      <c r="M286" t="s">
        <v>82</v>
      </c>
      <c r="N286">
        <v>41.86</v>
      </c>
      <c r="O286">
        <v>100</v>
      </c>
      <c r="P286">
        <v>4186</v>
      </c>
      <c r="Q286">
        <v>426.97200000000004</v>
      </c>
    </row>
    <row r="287" spans="1:17" x14ac:dyDescent="0.25">
      <c r="A287">
        <v>1333</v>
      </c>
      <c r="B287" s="15">
        <v>43405</v>
      </c>
      <c r="C287">
        <v>1</v>
      </c>
      <c r="D287" t="s">
        <v>17</v>
      </c>
      <c r="E287" t="s">
        <v>29</v>
      </c>
      <c r="F287" t="s">
        <v>30</v>
      </c>
      <c r="G287" t="s">
        <v>51</v>
      </c>
      <c r="H287" t="s">
        <v>31</v>
      </c>
      <c r="L287" t="s">
        <v>75</v>
      </c>
      <c r="M287" t="s">
        <v>82</v>
      </c>
      <c r="N287">
        <v>252</v>
      </c>
      <c r="O287">
        <v>42</v>
      </c>
      <c r="P287">
        <v>10584</v>
      </c>
      <c r="Q287">
        <v>1068.9840000000002</v>
      </c>
    </row>
    <row r="288" spans="1:17" x14ac:dyDescent="0.25">
      <c r="A288">
        <v>1334</v>
      </c>
      <c r="B288" s="15">
        <v>43405</v>
      </c>
      <c r="C288">
        <v>1</v>
      </c>
      <c r="D288" t="s">
        <v>17</v>
      </c>
      <c r="E288" t="s">
        <v>29</v>
      </c>
      <c r="F288" t="s">
        <v>30</v>
      </c>
      <c r="G288" t="s">
        <v>51</v>
      </c>
      <c r="H288" t="s">
        <v>31</v>
      </c>
      <c r="L288" t="s">
        <v>65</v>
      </c>
      <c r="M288" t="s">
        <v>82</v>
      </c>
      <c r="N288">
        <v>644</v>
      </c>
      <c r="O288">
        <v>16</v>
      </c>
      <c r="P288">
        <v>10304</v>
      </c>
      <c r="Q288">
        <v>989.18400000000008</v>
      </c>
    </row>
    <row r="289" spans="1:17" x14ac:dyDescent="0.25">
      <c r="A289">
        <v>1335</v>
      </c>
      <c r="B289" s="15">
        <v>43405</v>
      </c>
      <c r="C289">
        <v>1</v>
      </c>
      <c r="D289" t="s">
        <v>17</v>
      </c>
      <c r="E289" t="s">
        <v>29</v>
      </c>
      <c r="F289" t="s">
        <v>30</v>
      </c>
      <c r="G289" t="s">
        <v>51</v>
      </c>
      <c r="H289" t="s">
        <v>31</v>
      </c>
      <c r="L289" t="s">
        <v>77</v>
      </c>
      <c r="M289" t="s">
        <v>82</v>
      </c>
      <c r="N289">
        <v>41.86</v>
      </c>
      <c r="O289">
        <v>22</v>
      </c>
      <c r="P289">
        <v>920.92</v>
      </c>
      <c r="Q289">
        <v>89.329239999999999</v>
      </c>
    </row>
    <row r="290" spans="1:17" x14ac:dyDescent="0.25">
      <c r="A290">
        <v>1336</v>
      </c>
      <c r="B290" s="15">
        <v>43432</v>
      </c>
      <c r="C290">
        <v>28</v>
      </c>
      <c r="D290" t="s">
        <v>13</v>
      </c>
      <c r="E290" t="s">
        <v>24</v>
      </c>
      <c r="F290" t="s">
        <v>38</v>
      </c>
      <c r="G290" t="s">
        <v>45</v>
      </c>
      <c r="H290" t="s">
        <v>36</v>
      </c>
      <c r="I290" s="15">
        <v>43434</v>
      </c>
      <c r="J290" t="s">
        <v>56</v>
      </c>
      <c r="K290" t="s">
        <v>59</v>
      </c>
      <c r="L290" t="s">
        <v>66</v>
      </c>
      <c r="M290" t="s">
        <v>83</v>
      </c>
      <c r="N290">
        <v>135.1</v>
      </c>
      <c r="O290">
        <v>46</v>
      </c>
      <c r="P290">
        <v>6214.5999999999995</v>
      </c>
      <c r="Q290">
        <v>640.10380000000009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3"/>
  <sheetViews>
    <sheetView workbookViewId="0">
      <selection activeCell="B63" sqref="B63"/>
    </sheetView>
  </sheetViews>
  <sheetFormatPr baseColWidth="10" defaultRowHeight="15" x14ac:dyDescent="0.25"/>
  <cols>
    <col min="1" max="1" width="17.5703125" customWidth="1"/>
    <col min="2" max="3" width="16.5703125" customWidth="1"/>
    <col min="12" max="12" width="19.85546875" customWidth="1"/>
    <col min="13" max="13" width="16.5703125" customWidth="1"/>
  </cols>
  <sheetData>
    <row r="3" spans="1:13" x14ac:dyDescent="0.25">
      <c r="A3" s="10" t="s">
        <v>110</v>
      </c>
      <c r="B3" t="s">
        <v>124</v>
      </c>
    </row>
    <row r="4" spans="1:13" x14ac:dyDescent="0.25">
      <c r="A4" s="11" t="s">
        <v>112</v>
      </c>
      <c r="B4" s="13">
        <v>460709.76000000007</v>
      </c>
    </row>
    <row r="5" spans="1:13" x14ac:dyDescent="0.25">
      <c r="A5" s="11" t="s">
        <v>113</v>
      </c>
      <c r="B5" s="13">
        <v>279377</v>
      </c>
    </row>
    <row r="6" spans="1:13" x14ac:dyDescent="0.25">
      <c r="A6" s="11" t="s">
        <v>114</v>
      </c>
      <c r="B6" s="13">
        <v>431936.39999999997</v>
      </c>
    </row>
    <row r="7" spans="1:13" x14ac:dyDescent="0.25">
      <c r="A7" s="11" t="s">
        <v>115</v>
      </c>
      <c r="B7" s="13">
        <v>290805.06</v>
      </c>
    </row>
    <row r="8" spans="1:13" x14ac:dyDescent="0.25">
      <c r="A8" s="11" t="s">
        <v>116</v>
      </c>
      <c r="B8" s="13">
        <v>480298.70000000007</v>
      </c>
    </row>
    <row r="9" spans="1:13" x14ac:dyDescent="0.25">
      <c r="A9" s="11" t="s">
        <v>117</v>
      </c>
      <c r="B9" s="13">
        <v>778422.54</v>
      </c>
    </row>
    <row r="10" spans="1:13" x14ac:dyDescent="0.25">
      <c r="A10" s="11" t="s">
        <v>118</v>
      </c>
      <c r="B10" s="13">
        <v>382459.56</v>
      </c>
    </row>
    <row r="11" spans="1:13" x14ac:dyDescent="0.25">
      <c r="A11" s="11" t="s">
        <v>119</v>
      </c>
      <c r="B11" s="13">
        <v>418900.44</v>
      </c>
    </row>
    <row r="12" spans="1:13" x14ac:dyDescent="0.25">
      <c r="A12" s="11" t="s">
        <v>120</v>
      </c>
      <c r="B12" s="13">
        <v>447299.57999999996</v>
      </c>
    </row>
    <row r="13" spans="1:13" x14ac:dyDescent="0.25">
      <c r="A13" s="11" t="s">
        <v>121</v>
      </c>
      <c r="B13" s="13">
        <v>742470.26</v>
      </c>
    </row>
    <row r="14" spans="1:13" x14ac:dyDescent="0.25">
      <c r="A14" s="11" t="s">
        <v>122</v>
      </c>
      <c r="B14" s="13">
        <v>444828.02</v>
      </c>
      <c r="L14" s="10" t="s">
        <v>110</v>
      </c>
      <c r="M14" t="s">
        <v>124</v>
      </c>
    </row>
    <row r="15" spans="1:13" x14ac:dyDescent="0.25">
      <c r="A15" s="11" t="s">
        <v>123</v>
      </c>
      <c r="B15" s="13">
        <v>932998.92</v>
      </c>
      <c r="L15" s="11" t="s">
        <v>89</v>
      </c>
      <c r="M15" s="13">
        <v>186513.60000000003</v>
      </c>
    </row>
    <row r="16" spans="1:13" x14ac:dyDescent="0.25">
      <c r="A16" s="11" t="s">
        <v>111</v>
      </c>
      <c r="B16" s="13">
        <v>6090506.2400000002</v>
      </c>
      <c r="L16" s="11" t="s">
        <v>82</v>
      </c>
      <c r="M16" s="13">
        <v>1548079.54</v>
      </c>
    </row>
    <row r="17" spans="1:13" x14ac:dyDescent="0.25">
      <c r="L17" s="11" t="s">
        <v>86</v>
      </c>
      <c r="M17" s="13">
        <v>356518.39999999997</v>
      </c>
    </row>
    <row r="18" spans="1:13" x14ac:dyDescent="0.25">
      <c r="L18" s="11" t="s">
        <v>85</v>
      </c>
      <c r="M18" s="13">
        <v>283892</v>
      </c>
    </row>
    <row r="19" spans="1:13" x14ac:dyDescent="0.25">
      <c r="L19" s="11" t="s">
        <v>93</v>
      </c>
      <c r="M19" s="13">
        <v>249721.5</v>
      </c>
    </row>
    <row r="20" spans="1:13" x14ac:dyDescent="0.25">
      <c r="L20" s="11" t="s">
        <v>91</v>
      </c>
      <c r="M20" s="13">
        <v>391993</v>
      </c>
    </row>
    <row r="21" spans="1:13" x14ac:dyDescent="0.25">
      <c r="L21" s="11" t="s">
        <v>95</v>
      </c>
      <c r="M21" s="13">
        <v>97188</v>
      </c>
    </row>
    <row r="22" spans="1:13" x14ac:dyDescent="0.25">
      <c r="A22" s="10" t="s">
        <v>110</v>
      </c>
      <c r="B22" t="s">
        <v>124</v>
      </c>
      <c r="L22" s="11" t="s">
        <v>90</v>
      </c>
      <c r="M22" s="13">
        <v>40376</v>
      </c>
    </row>
    <row r="23" spans="1:13" x14ac:dyDescent="0.25">
      <c r="A23" s="11" t="s">
        <v>45</v>
      </c>
      <c r="B23" s="13">
        <v>1313876.6200000001</v>
      </c>
      <c r="L23" s="11" t="s">
        <v>94</v>
      </c>
      <c r="M23" s="13">
        <v>721574</v>
      </c>
    </row>
    <row r="24" spans="1:13" x14ac:dyDescent="0.25">
      <c r="A24" s="11" t="s">
        <v>46</v>
      </c>
      <c r="B24" s="13">
        <v>940527</v>
      </c>
      <c r="L24" s="11" t="s">
        <v>3</v>
      </c>
      <c r="M24" s="13">
        <v>282471</v>
      </c>
    </row>
    <row r="25" spans="1:13" x14ac:dyDescent="0.25">
      <c r="A25" s="11" t="s">
        <v>47</v>
      </c>
      <c r="B25" s="13">
        <v>228907</v>
      </c>
      <c r="L25" s="11" t="s">
        <v>92</v>
      </c>
      <c r="M25" s="13">
        <v>266750.40000000002</v>
      </c>
    </row>
    <row r="26" spans="1:13" x14ac:dyDescent="0.25">
      <c r="A26" s="11" t="s">
        <v>48</v>
      </c>
      <c r="B26" s="13">
        <v>575330.14</v>
      </c>
      <c r="L26" s="11" t="s">
        <v>87</v>
      </c>
      <c r="M26" s="13">
        <v>463814.39999999985</v>
      </c>
    </row>
    <row r="27" spans="1:13" x14ac:dyDescent="0.25">
      <c r="A27" s="11" t="s">
        <v>50</v>
      </c>
      <c r="B27" s="13">
        <v>523852</v>
      </c>
      <c r="L27" s="11" t="s">
        <v>84</v>
      </c>
      <c r="M27" s="13">
        <v>966000</v>
      </c>
    </row>
    <row r="28" spans="1:13" x14ac:dyDescent="0.25">
      <c r="A28" s="11" t="s">
        <v>49</v>
      </c>
      <c r="B28" s="13">
        <v>593192.31999999995</v>
      </c>
      <c r="L28" s="11" t="s">
        <v>83</v>
      </c>
      <c r="M28" s="13">
        <v>235614.39999999997</v>
      </c>
    </row>
    <row r="29" spans="1:13" x14ac:dyDescent="0.25">
      <c r="A29" s="11" t="s">
        <v>51</v>
      </c>
      <c r="B29" s="13">
        <v>1459392.7600000002</v>
      </c>
      <c r="L29" s="11" t="s">
        <v>111</v>
      </c>
      <c r="M29" s="13">
        <v>6090506.2400000002</v>
      </c>
    </row>
    <row r="30" spans="1:13" x14ac:dyDescent="0.25">
      <c r="A30" s="11" t="s">
        <v>52</v>
      </c>
      <c r="B30" s="13">
        <v>455428.4</v>
      </c>
    </row>
    <row r="31" spans="1:13" x14ac:dyDescent="0.25">
      <c r="A31" s="11" t="s">
        <v>111</v>
      </c>
      <c r="B31" s="13">
        <v>6090506.2400000002</v>
      </c>
    </row>
    <row r="41" spans="1:5" x14ac:dyDescent="0.25">
      <c r="A41" s="10" t="s">
        <v>110</v>
      </c>
      <c r="B41" t="s">
        <v>124</v>
      </c>
      <c r="D41" t="s">
        <v>102</v>
      </c>
      <c r="E41" t="s">
        <v>125</v>
      </c>
    </row>
    <row r="42" spans="1:5" x14ac:dyDescent="0.25">
      <c r="A42" s="11" t="s">
        <v>28</v>
      </c>
      <c r="B42" s="13">
        <v>523852</v>
      </c>
      <c r="D42" s="11" t="s">
        <v>28</v>
      </c>
      <c r="E42" s="13">
        <v>523852</v>
      </c>
    </row>
    <row r="43" spans="1:5" x14ac:dyDescent="0.25">
      <c r="A43" s="11" t="s">
        <v>107</v>
      </c>
      <c r="B43" s="13">
        <v>240856</v>
      </c>
      <c r="D43" s="11" t="s">
        <v>107</v>
      </c>
      <c r="E43" s="13">
        <v>240856</v>
      </c>
    </row>
    <row r="44" spans="1:5" x14ac:dyDescent="0.25">
      <c r="A44" s="11" t="s">
        <v>37</v>
      </c>
      <c r="B44" s="13">
        <v>702034.61999999988</v>
      </c>
      <c r="D44" s="11" t="s">
        <v>37</v>
      </c>
      <c r="E44" s="13">
        <v>702034.61999999988</v>
      </c>
    </row>
    <row r="45" spans="1:5" x14ac:dyDescent="0.25">
      <c r="A45" s="11" t="s">
        <v>30</v>
      </c>
      <c r="B45" s="13">
        <v>515759.85999999987</v>
      </c>
      <c r="D45" s="11" t="s">
        <v>30</v>
      </c>
      <c r="E45" s="13">
        <v>515759.85999999987</v>
      </c>
    </row>
    <row r="46" spans="1:5" x14ac:dyDescent="0.25">
      <c r="A46" s="11" t="s">
        <v>38</v>
      </c>
      <c r="B46" s="13">
        <v>611842.00000000012</v>
      </c>
      <c r="D46" s="11" t="s">
        <v>38</v>
      </c>
      <c r="E46" s="13">
        <v>611842.00000000012</v>
      </c>
    </row>
    <row r="47" spans="1:5" x14ac:dyDescent="0.25">
      <c r="A47" s="11" t="s">
        <v>34</v>
      </c>
      <c r="B47" s="13">
        <v>575330.14</v>
      </c>
      <c r="D47" s="11" t="s">
        <v>34</v>
      </c>
      <c r="E47" s="13">
        <v>575330.14</v>
      </c>
    </row>
    <row r="48" spans="1:5" x14ac:dyDescent="0.25">
      <c r="A48" s="11" t="s">
        <v>44</v>
      </c>
      <c r="B48" s="13">
        <v>378075.31999999995</v>
      </c>
      <c r="D48" s="11" t="s">
        <v>44</v>
      </c>
      <c r="E48" s="13">
        <v>378075.32</v>
      </c>
    </row>
    <row r="49" spans="1:5" x14ac:dyDescent="0.25">
      <c r="A49" s="11" t="s">
        <v>26</v>
      </c>
      <c r="B49" s="13">
        <v>684335.40000000014</v>
      </c>
      <c r="D49" s="11" t="s">
        <v>26</v>
      </c>
      <c r="E49" s="13">
        <v>684335.40000000014</v>
      </c>
    </row>
    <row r="50" spans="1:5" x14ac:dyDescent="0.25">
      <c r="A50" s="11" t="s">
        <v>22</v>
      </c>
      <c r="B50" s="13">
        <v>702776.9</v>
      </c>
      <c r="D50" s="11" t="s">
        <v>22</v>
      </c>
      <c r="E50" s="13">
        <v>702776.9</v>
      </c>
    </row>
    <row r="51" spans="1:5" x14ac:dyDescent="0.25">
      <c r="A51" s="11" t="s">
        <v>35</v>
      </c>
      <c r="B51" s="13">
        <v>940527</v>
      </c>
      <c r="D51" s="11" t="s">
        <v>35</v>
      </c>
      <c r="E51" s="13">
        <v>940527</v>
      </c>
    </row>
    <row r="52" spans="1:5" x14ac:dyDescent="0.25">
      <c r="A52" s="11" t="s">
        <v>42</v>
      </c>
      <c r="B52" s="13">
        <v>215117</v>
      </c>
      <c r="D52" s="11" t="s">
        <v>42</v>
      </c>
      <c r="E52" s="13">
        <v>215117</v>
      </c>
    </row>
    <row r="53" spans="1:5" x14ac:dyDescent="0.25">
      <c r="A53" s="11" t="s">
        <v>111</v>
      </c>
      <c r="B53" s="13">
        <v>6090506.2400000002</v>
      </c>
    </row>
    <row r="57" spans="1:5" x14ac:dyDescent="0.25">
      <c r="B57" s="10" t="s">
        <v>110</v>
      </c>
      <c r="C57" t="s">
        <v>124</v>
      </c>
    </row>
    <row r="58" spans="1:5" x14ac:dyDescent="0.25">
      <c r="B58" s="11" t="s">
        <v>126</v>
      </c>
      <c r="C58" s="13">
        <v>2792049.5399999996</v>
      </c>
    </row>
    <row r="59" spans="1:5" x14ac:dyDescent="0.25">
      <c r="B59" s="11" t="s">
        <v>127</v>
      </c>
      <c r="C59" s="13">
        <v>1982414.7000000002</v>
      </c>
    </row>
    <row r="60" spans="1:5" x14ac:dyDescent="0.25">
      <c r="B60" s="11" t="s">
        <v>128</v>
      </c>
      <c r="C60" s="13">
        <v>1024604</v>
      </c>
    </row>
    <row r="61" spans="1:5" x14ac:dyDescent="0.25">
      <c r="B61" s="11" t="s">
        <v>129</v>
      </c>
      <c r="C61" s="13">
        <v>180306</v>
      </c>
    </row>
    <row r="62" spans="1:5" x14ac:dyDescent="0.25">
      <c r="B62" s="11" t="s">
        <v>130</v>
      </c>
      <c r="C62" s="13">
        <v>111132</v>
      </c>
    </row>
    <row r="63" spans="1:5" x14ac:dyDescent="0.25">
      <c r="B63" s="11" t="s">
        <v>111</v>
      </c>
      <c r="C63" s="13">
        <v>6090506.2400000002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6" sqref="N6"/>
    </sheetView>
  </sheetViews>
  <sheetFormatPr baseColWidth="10" defaultRowHeight="15" x14ac:dyDescent="0.25"/>
  <cols>
    <col min="1" max="16384" width="11.42578125" style="14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1 9 . 2 7 6 8 7 2 6 3 & l t ; / l a t & g t ; & l t ; l o n & g t ; - 9 9 . 1 3 9 4 3 4 8 1 & l t ; / l o n & g t ; & l t ; l o d & g t ; 1 & l t ; / l o d & g t ; & l t ; t y p e & g t ; A d m i n D i v i s i o n 1 & l t ; / t y p e & g t ; & l t ; l a n g & g t ; e s - E S & l t ; / l a n g & g t ; & l t ; u r & g t ; M X & l t ; / u r & g t ; & l t ; / r e n t r y k e y & g t ; & l t ; r e n t r y v a l u e & g t ; & l t ; r l i s t & g t ; & l t ; r p o l y g o n s & g t ; & l t ; i d & g t ; 5 1 6 2 4 5 0 2 8 9 2 4 3 9 7 9 7 8 0 & l t ; / i d & g t ; & l t ; r i n g & g t ; i v 6 7 5 4 w 4 9 H q 9 o h B h t 2 - S j g 7 s D t 3 C v u s 3 F o 2 2 V 4 z w x G t i G y y z k G u 6 y 5 H m n 4 l H j k 1 i B 6 0 0 _ H n v m h C g u g D s _ z - K p 4 g n D y k 2 g D r n _ J - q i 9 I k 8 P 6 1 j 6 M p q D z 9 l _ J u i z x C s 2 W 3 v y B h u e z 2 g D 4 i U l z R j h 8 C 4 m - B h l 6 C s w h D m 3 k G p 9 g C y 1 X l 7 i B - u P 8 i k B m G s q K p i - B x 3 k C 5 w X 6 h j B x H 6 z P k - d 3 k q B x z L j _ 7 B p p I w y B m 9 o N n l 0 E j y n C m u 7 C 8 - w B - n k F 3 3 l I 8 0 o C 3 8 j E u j 3 D g z 4 C t g 2 C t g o I 8 6 g y N r q j C 0 p m 4 L j w 8 I k 7 t s H z m 2 H _ g y B 7 o s j Y y i o M w h 2 v B l 8 4 k E u x 7 i H 7 y j z C i k q l E l 2 3 p B q 8 v 7 R 0 l h p B i s s 2 B t r x _ E 1 v v 1 L m 0 l f 3 L i B q 7 h m L x k h x W z 9 r D j l 0 z I 6 8 x w D s o v H 1 6 5 d j _ w 8 G j k t i B 7 7 n 7 E 8 s 9 y D 5 z g K j 1 p - I q 4 r S s 1 m o I 3 q u - B h v v C 3 0 9 0 F 6 5 8 a 8 l x v F w t l D s - O r - k r F 6 l v F 2 4 - 0 H o 7 3 h D 5 3 0 9 C 1 8 8 b t _ w u E t i g 0 D s i 5 s C p h 2 B s v m 0 N w i k v E 6 0 k 0 D - 7 u E - 0 - m C 8 v t j I 1 w - n E n r z W 1 w o t G 0 t u J 3 j z c o z u m D o r 8 H i 3 n 3 C j s B 6 2 m M 2 8 1 k B g q m U 6 5 k 3 C z 6 7 v C o h v x D 0 5 i B t k 9 G o s 8 k I 2 z 1 _ C 4 1 7 g F g s 3 z I j 0 - 9 O 3 v o b o 8 G 4 9 z 4 P t l g F y g y x T h 9 4 P w v B 1 k 3 k S r w w F n p 3 o M n 5 3 H x s v 2 E r 2 o - B 6 6 9 8 B x 9 z w J 2 i p B 7 m s j D t y g R 6 _ w g E 2 g p r O i o u z H r q y t B u y m w E z 3 l k F k _ 8 6 E i n 0 1 F 2 6 j 1 E y 7 j 8 G x x 6 9 E t j p p G 5 v k T j j o k Z l i V j 4 j 0 F 6 5 t p C 9 2 5 7 B - 1 9 k E m z g 2 B l q n q D u t w 0 J l 5 p m C 6 q t - D w t y i D v n x k F 3 7 o 6 N r z 0 H j g o 2 R 9 3 u s K & l t ; / r i n g & g t ; & l t ; / r p o l y g o n s & g t ; & l t ; / r l i s t & g t ; & l t ; b b o x & g t ; M U L T I P O I N T   ( ( - 9 9 . 3 6 0 0 1 1   1 9 . 0 5 6 2 7 8 ) ,   ( - 9 8 . 9 5 9 7 9 1   1 9 . 6 0 0 1 9 7 ) ) & l t ; / b b o x & g t ; & l t ; / r e n t r y v a l u e & g t ; & l t ; / r e n t r y & g t ; & l t ; r e n t r y & g t ; & l t ; r e n t r y k e y & g t ; & l t ; l a t & g t ; 1 7 . 6 6 8 0 8 5 1 & l t ; / l a t & g t ; & l t ; l o n & g t ; - 9 9 . 9 2 1 6 4 6 1 2 & l t ; / l o n & g t ; & l t ; l o d & g t ; 1 & l t ; / l o d & g t ; & l t ; t y p e & g t ; A d m i n D i v i s i o n 1 & l t ; / t y p e & g t ; & l t ; l a n g & g t ; e s - E S & l t ; / l a n g & g t ; & l t ; u r & g t ; M X & l t ; / u r & g t ; & l t ; / r e n t r y k e y & g t ; & l t ; r e n t r y v a l u e & g t ; & l t ; r l i s t & g t ; & l t ; r p o l y g o n s & g t ; & l t ; i d & g t ; 5 1 6 5 8 3 8 5 3 4 6 0 2 3 9 1 5 5 6 & l t ; / i d & g t ; & l t ; r i n g & g t ; q k g o 4 u - 3 v H x 7 k O r w 1 B 3 o 6 m B r p h i T i g 2 o B 3 h - W p 3 - o M 2 s 8 _ F 4 i 2 p J m q j v L q m k D w 5 0 _ D n k z m R i 9 u E r w l 9 C y 2 w u L z p s - J y 2 7 N y n n g B 7 r h - G p 2 j k B v t x g E l j 9 o D r 9 F - r j 2 T r y 2 I _ z l j I 4 o 8 h D 6 q 7 V q j 3 5 F 5 m 1 U t j l _ G s - u d m w L k 2 x t J 7 g g P j 0 m U h 4 3 k G z 1 x 3 R - 9 _ q R p u C 0 x p 2 L s i g W r - p r T u 9 x h C 9 x r 3 I v s D q 8 q m G 6 r z p N 6 v 2 k 1 B q n D w z g 2 D z x 1 y J h s s y T h 9 k O 2 u l 6 H 2 i 6 x H z 8 - M y g s 7 T _ t 4 q J l z 8 R r u v x J p u r 4 L 2 k 1 4 L 2 k 1 4 L s u 7 s J k 1 0 F s q 2 r B 4 h j 4 H 1 B i t q s J u 4 Y 6 u q u G 1 h q j D z p _ u S 0 - o k F _ s j 5 D 1 9 - C - 8 k k L 5 3 h E 7 - t 6 F 4 1 g X 4 x n 8 F z m 9 J x 8 - 1 C g k k 0 T o o 7 1 C o k 6 f 5 7 3 o J g x j 1 H h 2 2 6 G x g 2 7 S 2 - s G 8 _ n M u 6 s 3 e t o H k 8 m x H i o y 4 K z B j o g r N _ o i p D 6 1 m r C g y v 9 L z 5 l 9 L x 4 w M 7 _ k 9 B v - g E - r h m J _ 6 3 5 S 4 w B l z i 9 C s g n 8 I p o z D h 6 j 3 Q o v w E - 2 v k D l s t z D B m x 3 5 B v z n t J p w 3 X j o s s K z _ I h - j u K 5 j t F o h i 9 H h u 2 r K 9 u r E 8 1 5 h K 4 1 7 1 F n 3 q n C v g x 5 D 4 _ 3 p G u 0 w _ B 5 z - u I o 7 C z j s g q B j 2 s f q k 0 2 D 8 q - T u v _ 9 F h _ q 9 D z _ 8 F 2 9 t k G h t 8 p L h r k _ F n 6 i 0 N i h g B y q h l I 7 q t s B 6 v 9 M w 0 q 9 Q s 3 K j z h p M n 9 H v x j q O 6 9 m 0 C 9 z z 1 E k 7 4 p O g o u q O 6 x 1 8 H u 4 r Z 4 p p _ L 9 q v B y 5 9 Q t m q K 8 o u m E v v x - C o g 1 k D l r 3 0 L k 6 8 g B i h s B r m o h J k 9 k w C - 7 y m E j s n t B k m w l O 3 3 i D m p s o I u _ x p E l 1 l q C 9 k 4 x O 5 Q g j k K w 8 3 y O w 9 2 X l _ x i R 2 r 2 E 0 6 r o M q 6 l o B 1 j s r D z 9 r t K r s x B 4 3 n p B j t 8 5 U u e 7 r 5 5 B n 8 k 1 B q 5 q v B p r n v B n m k 6 E u s Z p 2 4 N k w x 9 C 3 w t 3 B - m _ q B o i N 6 7 6 p B _ t 7 S 3 i u T 7 k t M m w l 2 B 2 7 3 C w m z B k w n 1 B u 6 k i B 5 7 s Z m 1 l 7 B l y o 2 N 4 V x g 2 t B - - z g B 5 q n C k m u 2 E l 1 s i C 1 g 4 E 3 4 h i G m 0 x b u m p 3 B - k t N i y h c g i n v D z v w J k w 4 n L i q z L u i i 8 B q 4 p X 4 i 5 9 E y n C r z D v o p g H s w v t H m 3 i O u u 2 C g 9 2 m C o l w 0 O l 8 - F s 0 g D m y x u C h w i 7 C u v _ q H - j v c w k p L - r g 2 F 7 9 r h C t 1 i u B n r h I 4 1 8 m I 1 i q - S 5 n t k B 3 7 1 p B w l q q E o o 7 g F x n k j C j s q h D w o t 9 E - 7 2 j B o 0 v B k z 5 o N g 7 g R 9 l _ j G 9 9 p 4 F _ t o n B 0 m y 4 H j 7 - B k r q l u B _ 7 x G 9 p x 0 C 3 p 1 0 B y l 9 z D 0 t i j B u t y d 4 y r 8 G z 5 y p F r h 6 q D l j 6 E q - 7 g D g i l v N r 4 G 1 r l 7 F m 2 r 6 N 7 u k G z u 7 - I _ r k D p l 0 C v j 7 q F l 9 i Z y s w G 7 v 6 l D k t 1 8 C - 4 l B 5 1 4 _ H 9 o 2 j C F 0 j t G y 0 k T 2 o - 4 N y 6 1 V p y 4 Y _ q 6 m N v 6 8 8 B - 9 l W m 6 5 M 5 0 4 I v 5 w 4 D h p o q C i u j a _ m i r F u r _ k B l O 8 l 5 E j p x x I 7 8 h 1 D s k - t B 9 7 9 W 7 0 j B 7 j j E 7 q r c p 2 2 e 3 l 1 M r 8 l Y t r m p B - j 9 L O 1 i x 5 D 6 t i L w w 5 R w j x j C 8 7 y 0 C l p 6 B 0 4 r l I p q h X v 2 0 5 U o i B i 3 i 8 I 5 9 l 0 C x _ - x P t _ x O 4 y P i u m g N 5 i n 6 I 4 n 9 L 6 l t 9 L z q 0 d u 2 6 s M s 4 y C s r 7 v N 0 k p J o t z v C z 0 x p D 5 k j _ K 9 8 3 M _ 6 y 7 c t t r O 6 k D u p u i H 9 k u X 8 2 _ 9 C 7 7 x 4 E q _ _ y B 4 l u E 4 v 4 5 J 4 6 4 9 F t q t x C 8 _ h E z u K o t w n N g g l o N - 1 j v M p w P 4 3 6 i E g o 0 l C 7 o q Q 5 6 2 x E z g y u H w l h 9 E i n t o L k j 0 j B w - n k E 1 j 9 _ C h r l 1 G h 3 9 p B l 6 3 j G 1 0 p N v 1 4 s B _ k 2 9 J z 2 p n B 1 l o 3 F m o F y o - v E - - _ h F y n n Y g 9 g q D x 2 7 s L l 1 m T z 4 z o G q 9 t v F l w v m E r 6 l O y p 4 g I _ 0 7 g E o y 6 F w p m w W h 7 P z u _ 1 C p i 1 2 H u v 8 n C z q 4 p E k 6 4 o B 3 g g V t y 7 l V y z y X s u 2 I 1 1 0 8 O x 8 p m G 8 q 8 9 H x r m L 4 j 4 x C h n g l O 7 u _ k G w 4 y z B w u s 9 N 7 2 i 1 J 8 7 t M - x O h h 2 y D 9 r m 0 B w k s L 5 4 v J y 9 t 2 H y k r 7 C r g j s G v s i l Q - 2 q O 8 v 2 n L q k m c h p _ o B _ n l u R g 9 p H _ 3 m Y 8 o 8 9 F 6 5 i G 8 8 4 9 P i q t r B 8 r j l T l x h r H _ p - 4 C p n l _ Q t p h 5 B 6 n y s D q u w 8 B 1 x v 9 J w 4 l F w 7 0 2 G t k 6 C p 0 z h C 2 4 9 J 5 9 - 0 E s s w q F 0 3 1 8 G 6 - l B - v v 5 B y 3 8 q D j 4 o m D 4 - F 3 z r 3 C q r v g B 6 p s D _ 6 q k B - 5 t 6 B l p 9 g S x k 4 H n _ u B 0 k N 0 q u I z y q X m i n M w 3 6 E h j 0 t B 1 - g t D 9 y y H l n 0 e r - 7 u B z 2 z - B s - 9 K 2 3 c t r y Y 9 l B - 5 l 7 H 6 v m d u h s o D g h l z B m u 8 w B u x q B 3 z 7 8 B 3 g p Q j g r O i t 4 B y m y u D y t - p B p 6 r s E r q r Z i 3 t m D w v G j l _ c z l 1 v F t 9 j C m 2 r s H r l t 1 C l 8 o k B w v 2 x Q h y t 5 K 1 s C 7 9 t x F 1 7 z J u u 6 j H h - x 8 L q k g w E x 7 1 e 7 0 - 1 K w 2 s C m 1 4 9 G 6 1 s L o p s J u g 8 S j r i 9 I p p u 8 B 9 4 q 3 F k u 6 j B g - p s F k z 7 o B 5 h i 3 G 3 4 p 2 C y r 9 y F t k 9 2 F o 6 3 4 B 2 2 9 j E 2 9 t u B k j w 8 D 0 3 y t B - g h _ C g - s 3 C g t z q M z m n B 4 v t n L 5 _ i q L x _ j B F q h 6 w J k z 7 w B o t i B h 3 k D l x y w E 2 u o K 5 _ x k M k p _ F k x k o N x j q F 9 8 2 C 8 _ 4 y J w 7 1 y C 3 k - k J 4 _ q C m o 2 W q u w 5 G 0 4 r W _ 3 - M 0 l h q C 9 4 p 0 D i r X 2 m t j E o 1 x k C v _ j k D q s 8 o F 6 l l k H 8 w o n F j o _ x Y 1 x 8 K q w 7 d j j j h I 7 n i h R z 4 8 P - y 1 Q 7 o G 6 k 9 f 2 z 1 F i 5 8 i C 5 i _ 0 E - q p L 0 w 0 o C 5 r 6 L 8 _ 3 j C _ l s H 5 5 8 C l m q k C w - g E 2 j 6 5 C i p q K l x t Y u y x G s m 4 _ D i 2 r y C t o r _ G r - t h B z 9 - k E 8 7 g r B 0 p 2 P l l K 8 m 1 0 I 2 s 7 y C 3 r l 6 I t 4 q l B k k w l C 8 p _ g C - y H 0 7 h I 9 p n L r 1 l 3 B 1 5 k y C 1 u 2 T n j 1 U 9 6 4 u B _ 6 - K s y 5 P i x j z C 9 k 1 t C 7 0 i L u j 3 x C v l N p i w Q 3 6 t M u y h w D q r 7 P w q m K x w 0 E - 0 6 U s z h m B _ B 2 v m N 5 g z k E v w y 7 B y 9 k 4 D _ m 1 B j t y 6 S q - Q k t r e 7 3 u W u 0 r 1 B 5 z h T _ X l h 1 l D p g q o B h 7 g 4 B i s q b t k 3 Y u m 4 h B s 1 n 7 B z h x s B m x y h B - 1 t c 6 p o X p q 2 K u v C x p q n B v k 3 Y 2 _ 9 F k 9 h C p 8 m t B u 9 3 O x 9 y b u 4 w C 9 2 1 u B w 1 v y B l q 2 r D x j y g B o g 5 U r s t Y o o 2 _ B j 4 1 z B g 2 2 G n t k B n x l m B j i j 6 C 3 w x E k u 0 t C y 4 9 1 B p 4 z C r h 4 g G w 1 r K - l 3 u B v j u t B q 4 u K k h q Z 4 g u p F 4 s l Z 8 5 D p 8 3 o B l p r n B q 7 m P n 6 u e n y j v B z l n F - 8 z t B g r 5 M l q i P 6 p y b 9 8 v W 0 i n - F _ g g J l o n Z j j 9 n D u 0 1 U _ 2 g C g q s E 6 9 k X w i m z B v s 2 n E 1 8 l r B 5 v m m B k v 3 G m w r t J k k B z j 9 7 D i - o D r o 1 l C t 8 7 u C 0 i G o h y t D 0 6 x u D _ t x c w 2 o t G h x 7 L h t P m 1 s n B y i l z B n 7 8 o B 8 z - 8 B w l 9 n C p H o u n V x 9 5 p J - z _ F p 9 y J 8 1 g c j 0 z h B p - z P q z i N 3 r 1 K - 6 s D u y 4 R i 3 6 J m - B r - p r E x _ m 7 B - n n C l i t D 1 o c w 4 d o u j 3 E m 7 x X n j m Q r 9 1 I k 8 4 - B v j g Y o z J 4 2 q i B 7 q 6 a k h o E g e 5 - o m C 8 p j 0 B 1 0 g F q 0 _ n C h u 4 Y w 4 0 8 C 3 v x D s 4 i p H q w o B t 9 2 K 8 T 9 r i N m t 5 B 5 8 g Q 2 g g 1 B 6 r w D 3 i 8 F E j N u - h i F k n 1 r C r 8 y b w 2 j z D i 3 g 0 C p k p 0 D y m p 3 B p 0 r D 1 3 y B 5 m 2 - H w s i s B 0 7 l 5 F w s v v J q h 0 K 7 p 1 k D g p z 6 B u j q E w w n 1 B o 5 y 1 H 9 7 u D x t k 9 l B 7 7 u D n 9 n j M _ 1 1 Y z _ j S s g - W 5 7 7 f l 4 - q C 1 5 p B w w m l E 8 y p E w 1 l g C j 9 6 4 U - 1 u z J n v 7 j C 5 0 w 1 B g r h _ G m j 9 i 2 B y 2 w s E n 0 9 v C k w n C 1 5 n r G z 0 l Q 7 2 r 9 C p q _ z C 3 _ 0 j K y g c z o w - T 1 u z s G p h 0 h C v o _ Q w h t x U i i i C n 5 z l B o 1 t i W m w 6 p F 7 6 3 3 F q w y v D _ x n v I k v r t B l r l j B 5 4 n z B w 5 h r E g k l J n z z t B z C t H j r l v C n _ z s B i 9 h B j 4 _ F o j u - B r v 8 K n 1 u a 0 m 5 l C i 9 k D p q k 5 C z u g 6 C w x g n B i r 5 B x o - k B t s n S w p i J _ q p X l p - L 8 z 8 O i p u S 9 o 3 R p m o t B 4 x 0 h B 8 p v o B z D 6 m p V u 6 3 H 8 _ k T 7 i n E g 6 o F r 3 q E o 7 4 u B s s l c m i 5 V h v 2 C 8 1 s D l g p B l 7 p F i o 8 b x 8 5 e 5 r p F q 1 y Q u y 2 9 B p j 3 Y 2 k 5 L z k 5 c 9 1 u 3 C 1 2 r m D _ q U t 8 K h - - e r g x s B 8 r 8 Z 9 q z G 6 4 2 w C 8 r y 5 C h t j O l l p M 0 q h H 9 g 5 B h 1 5 1 B r j 9 B g l u N 7 g 4 C s 3 1 l B 5 0 l K _ 8 v V z 0 n B k x 4 u C n 0 3 l B r t p i C x 2 0 Q 4 h - I x - w B 3 5 p n B t 8 v G 5 v i k C m p 5 G - m - c t r - F 9 2 k v B j r g W w y w a r s n d q l v k B z m o P x t j U v j i n B p u j m B 9 t t U _ y o D 2 g g B r k 2 P n 8 B p 4 y 1 B - r p c 3 5 p n B x t y g B p z Z u k 7 c p 8 z l C z w 2 6 B 7 n 4 P - z _ C 1 v 5 8 B 4 v - h D k z y 1 B 4 0 z C o w x Z 5 5 o T 0 8 _ b 9 l o N w 3 7 Q l i 1 f 1 y v f 7 p x x B 4 6 9 B q 0 7 z B v - 4 B i k 3 Q r 7 v H s 8 v 8 B o - q J u 6 w k C u 0 u J x _ l R o 6 0 n C n h p 9 B - i _ m C _ n 3 D 4 v - h D 6 - 8 r C 2 1 u J p G j 3 s h E l 6 j D y v o q C 6 4 0 c z 6 W o - q J 6 x w 0 B 5 i y U x f - p 7 0 B 0 1 i N 5 j p D u m X 9 _ j x E - 8 6 M 1 3 s K 9 0 v S l 8 y J z t i h C t 0 O x p p g D q 3 y I j p u p B w 7 n R q t 1 B g - j w D t 3 5 F k - w 6 B r m K 1 r 4 5 D 0 6 l F 5 q y i C 4 u 3 X h 1 m E x - 8 o B q w w - G l y _ d t 9 4 P i 5 m 9 B k t i W o u k v E 3 r r 3 B s 6 8 H g 9 n E 6 u z 2 J 4 z p G p 5 l D k - k S 3 9 q m B n 9 t o D g s M h w h Z w h n M t 6 i h E j 2 3 0 C n 8 - v B 7 0 z J _ y i m B 8 t x b 9 5 v n B r n 9 m B 9 x t q D i 7 9 r C 8 k p g B 0 j x e m 0 z 4 E g t G 0 0 u Q w m y g E w t l Y j g 0 0 F v x 3 g B i h - H n t 4 0 C s 4 h 5 E w 9 4 6 C o 8 x D 7 3 h l E 9 2 m t B 1 j w 0 C u 2 1 7 F w 3 4 E 2 s 0 E t s k 3 F x k s N n v 2 M q 7 9 4 D t o g n C m x s G p _ 3 n C i 6 8 5 C h 3 s s F q g 6 S 5 y t e y l u g D l p F y 2 - D t s z E h u 0 0 G w D v 9 g 1 B m 3 8 k D 5 g i M k 3 l v H y l 5 W 4 v k X 0 u t n C 8 y 0 - B p - x k B z s i L 4 8 y 1 B w w F 9 w n x B 8 y t n B 4 j m B _ 8 u 0 B 0 p 0 3 I - 6 g l C z 5 r R p 3 j n C j x t 3 F p z _ S r o l c v 1 h B v 6 n x W u t 7 U 5 o v P 4 _ 5 3 N v s x 6 B m o y q E z r n 4 J 2 u k j B 2 h 5 n I t 8 z 7 P l p y D h j K y 4 t u K n l 0 n B h s 0 6 I r t j y S 4 5 m B 8 0 z C w 0 - 9 S _ 0 r G v 9 k 2 L 3 3 5 j B x o n w I 5 i z o E 3 g 6 I z 5 3 7 F u 5 _ i B 2 r K 4 u 5 v T y t - k H 6 3 7 Z 1 _ j 0 C 1 g g k G w j l k D p t s t C t u k P 9 0 s q C q y p k B 8 7 5 s D z 6 7 z I 3 - h F h - i J 1 r 8 w D l w 0 2 D 4 x h C i 4 _ 7 I 4 2 5 q R n 2 j W o m i T 0 y w 6 V y i g O 0 9 0 _ V 7 x p C l 4 k t B - 5 4 g S 9 _ p H - 3 w s K n z w D y m q K o r _ P g 3 t E 0 _ 0 8 G z 1 n z B - 9 0 - C i o k d z v Q 4 5 z k F 7 l 4 y B r q 4 e t h m y D 3 4 - g F w k q N _ j 1 d n u q j F 2 g w e 7 s n 2 F z t g 3 B q u w 4 B l g 1 w D v y u T l l w C z 6 L j 9 j 0 E h _ j u C l m 0 k M 7 S h M 2 8 i E _ o x g O 9 o 6 H g i j w P i 5 h n C y 2 9 r P q 7 5 l B u j u g B g g z z E 4 r z n C u x q n D m i z l E 4 x 6 J k n n l F _ h - c v 6 x 0 B v q 3 d 0 q 1 i U t 1 _ v F p r k M l 2 g j C v r 3 m S h j r 6 Q r i c v r 3 m S g 5 Z z - k - O 6 k h z J 8 y k b - 8 9 s P r 7 L 5 9 5 r U h 4 h h B o 5 _ m M 6 5 - h R w t 6 F 5 j 3 b k n 1 1 Q 5 j x I 5 z s t E y _ 8 6 D w 8 1 9 D - v n 0 D u 3 l B s m r p K 4 - k j C u 9 6 1 H _ i x X k 7 z n a 7 q y k C j h g 1 M w j O s 9 j 5 J s w w u B 9 - m y H 2 0 h I r m N _ v 1 9 B 4 3 t C o q p o G q h u J r 2 3 y B t h 2 u F 8 6 r m B 5 m 1 i G 6 - 7 7 C o s n 6 G s 1 9 7 B 8 8 - B 9 3 t - Q _ s 5 - Q 6 y 6 i J m 4 k n B 9 3 t - Q t t v G g _ 8 s N - r 5 9 E 7 5 7 x D 7 r 5 7 Q 2 - k 8 Q 1 w 4 o C u p s 4 G x 6 r Q x 8 m 8 L r x r t R m 4 r D 1 w 2 5 O y k 3 _ H p h j 0 B q 8 h w P w n H q _ 2 6 O r x 9 2 D i t o 8 D p i 5 9 O r t n y E 4 l m - C i i p 1 O 0 m B k j 8 v Q x _ 0 l K n 6 r Y k j 8 v Q k j 8 v Q u u 2 g J r 0 5 j B o 5 j 4 B n m z 0 H i x 2 6 Q 4 l q j G x m o 1 C g x 2 6 Q i x 2 6 Q x 0 r p D - l 4 m E i s 6 B j n t q R 8 - 4 q R l q 6 N 9 5 j p M 9 g t T m 5 i 6 L h z u o J u - o B i l 4 Y q 7 2 6 O j o r M j m m m O z v p s B n n t h B 1 s 3 w E z t 9 n K 8 y p d 9 w J 6 r w k O o _ y 9 E q n - 1 C 6 s 1 e k g w l J v z w v Q _ - 3 g F h - _ G i w m 7 B 0 t 0 1 Q j 5 n Q l w j - M 0 p k o B n e 6 8 n - H 4 m o 6 B - 6 j j G 1 x i o H m _ s I g k s i F x M y y 1 s H 6 h s v B p n t p F 1 s 4 h H 9 8 j 4 C 8 1 s C 3 l 6 t C v o _ m E r 1 7 9 H 6 o y B g 7 r y B i i q j G u n z G 9 s p C t r h 5 H j y m w J h z E u - k I 6 g v k F 3 5 o t D j 7 r B y s r - B x o 2 w C n 2 u M 6 g i Z m 0 g m B l q m j I 0 6 n v L q h 5 D u k z g H t 1 _ J 7 t D i - v 6 V 1 s 3 o D g 0 w t C 8 4 h z D 8 n q v W 9 n y J t - k C 6 p g h X 9 h l q G q n l n F 6 p g h X n 1 1 r B 2 z 1 e r n w r E o y l p O k l 8 m L 0 o 3 E u 1 - i t B - _ 4 G l k z z H k m 4 0 j F u h k h F 2 8 q n B 2 k r z G 7 - g q B x m 2 q 8 D q 7 9 5 N x 8 z I v r 1 y G m t i N u m 5 6 4 B g l w m O 1 5 l u B x 9 j z G l 6 6 m O 9 t h 7 D 7 r 9 s D q i h 6 O 9 r - f 6 o 3 j I z 8 7 n M _ 7 8 D z 7 h E 8 y b 5 y u i L t 5 5 U l s y 1 H 7 k 0 D 2 z r v P 2 r 1 u P 2 r 1 u P j i u q B h w l O k j 7 1 E _ r p 4 g C 5 k y p C o n n X q 8 i t D t g 5 q E - n 5 g D 1 w 5 m B p x 7 w G r i 5 9 O i 8 8 D o _ q - M p x n G t j m u F y 3 w w G w - 4 l B v u 8 5 J 8 2 2 3 C u h l h G p g 3 I _ 1 l y M k 3 p w C s 4 4 m B 5 s p y b 9 i y W z 6 l O 2 2 6 y M v h h r M q r m k C 7 v 8 Q 9 u 4 2 L 3 x 9 8 N y q 9 Y p m l B g k 3 w a z q z h B u j 6 t Y g y u w B h s i u W y u 8 h C o g 7 x U 5 o q k C m 1 g H j u 7 s C l l 8 S 4 - v I 7 l 8 n M q 9 p p R 6 7 5 4 D q 0 9 n D & l t ; / r i n g & g t ; & l t ; / r p o l y g o n s & g t ; & l t ; / r l i s t & g t ; & l t ; b b o x & g t ; M U L T I P O I N T   ( ( - 1 0 2 . 2 6 3 7 0 8 7   1 6 . 2 3 9 5 6 9 2 ) ,   ( - 9 7 . 9 2 4 1 0 9 1   1 8 . 9 5 3 4 6 6 6 ) ) & l t ; / b b o x & g t ; & l t ; / r e n t r y v a l u e & g t ; & l t ; / r e n t r y & g t ; & l t ; r e n t r y & g t ; & l t ; r e n t r y k e y & g t ; & l t ; l a t & g t ; 2 0 . 9 0 5 4 6 0 3 6 & l t ; / l a t & g t ; & l t ; l o n & g t ; - 1 0 1 . 0 1 2 5 4 2 7 2 & l t ; / l o n & g t ; & l t ; l o d & g t ; 1 & l t ; / l o d & g t ; & l t ; t y p e & g t ; A d m i n D i v i s i o n 1 & l t ; / t y p e & g t ; & l t ; l a n g & g t ; e s - E S & l t ; / l a n g & g t ; & l t ; u r & g t ; M X & l t ; / u r & g t ; & l t ; / r e n t r y k e y & g t ; & l t ; r e n t r y v a l u e & g t ; & l t ; r l i s t & g t ; & l t ; r p o l y g o n s & g t ; & l t ; i d & g t ; 5 1 6 1 5 0 4 6 7 0 6 5 6 4 9 5 6 2 0 & l t ; / i d & g t ; & l t ; r i n g & g t ; 5 4 g h 3 - 1 r p I 0 z 1 O - v 5 _ J 3 r _ l E _ 1 l - C 4 u 0 u J 3 i x C w s n 3 I 2 3 p V 9 n 9 0 L o q 3 6 H h 9 0 M i s s 9 w B 6 j 7 N w 7 j r G w 7 _ z J s t w 0 J w 7 _ z J v w w 2 F g y 5 b o w y r Q 6 N r z u 0 K x 2 m d - 0 0 5 L o o m I j j i t N 2 _ g T r 2 x g L 2 p c k q 6 z S p g 7 i F 6 3 h h F x z n p C o v l p J y o h 3 D y v w w C 3 s l u D 1 8 - i J g h k 3 I p q u _ B g _ i v B k - r g O 2 u m E q k 0 v D x k u y D 0 h w _ C w 6 l i D 1 p o Z q y l t B 0 v _ g R 7 x i P j 7 2 z R 4 - g N z o l 4 C 2 k 3 R w m k C - t x l I 1 l 0 l C h 7 1 m H t 0 2 a r j m 4 B j l x d j x h e y w r u G s 2 u F g l 7 q F s t 9 0 B y m 3 K _ 1 w K g l 0 p E y p s t B 6 j 8 J 4 x 8 5 L r - 9 6 E v s 8 1 J 9 x 1 d 4 g m k F w p t h E 6 n 9 w D t x 2 j P 6 7 w t F 7 _ o 7 E u l 6 L 0 7 k 7 X w k y z D 1 n p 8 M - 2 o 1 J u 3 B m w y x K m w y x K _ _ c 5 3 i 8 G o 8 g 8 C k u 8 0 I v 3 z m E x r 4 u D q z 8 l C y 0 k u I l p W m l n 1 B l F 2 u r s T m w 0 k D x 0 w 9 G 1 4 5 8 C - 2 o 3 I u y 2 y C 5 r 1 C h 9 j 8 O 3 5 3 g D 3 2 x s V r t m s B j p w 9 a p t m D 6 w r I s g p k N k j 1 9 S n r n 7 B _ 0 l u E _ r r z l B 1 _ l 7 F r t v R u Z 7 v 8 g M 5 x v v C h 3 s 0 H g o 1 p K j _ 7 p D z i l p Z g 2 1 U r _ k 7 R z i q 4 L z 6 - x C i o s Y 0 1 s x L l w 5 m F z r - h C q y o t K z y _ t B r q 3 j H h r 0 z M 3 x j T 0 _ p B g 7 3 9 U 6 q 4 h O - 1 9 h B w g l z O x l q M _ w q s J x d y y 9 r J i 6 w N h m 8 _ H w 9 h 1 C 8 j h 0 J q 3 o r E 7 6 r E r p j l S s y 4 r T t g E 2 0 y c 8 w v 7 G 9 5 q v J p y g Z 1 q 2 g K 5 3 r g E 1 - h D t 6 3 h E x s 0 z O 3 j i C v l 6 i K 5 y 1 g L t o 2 W j g 8 v D g v _ m B j r g 6 D i m 0 y D g 6 v M _ s j - K i 1 z 9 C 8 w t 5 D l v 4 v K y 0 M u - h 5 J h o q n K l 1 - I - i z p C 2 2 - y T 4 2 q u E u 0 c 8 u 0 2 O w q o 5 H 9 T x D r 0 - i D i 8 u w Q p n i m F n g z g E x w h 0 E 6 x j r B 1 m l i W l 5 6 C x 2 r b x v x g T r 2 n C u h z _ J w 1 z o L 3 t v p J y h 6 C v o y p K z t k q K r m 2 s B 0 l 1 j E _ q 7 p K n 6 p i B 6 - n 2 J 5 x g j V - v 5 B s 1 k 9 E z 9 u r M h 5 - C o j h 6 W x n p B m s 7 t L p _ k u L _ - 6 j C g n 9 z F s v t r J y 7 7 - B _ 7 i 2 D h 8 o p G 1 i y d 7 n _ n K 1 - 8 d p i z X j g v 5 n B 0 6 T 2 r - 1 G x p 4 k C 5 3 o _ R z j Z u z g - D - g w w J 8 p h p E t k - I w j v l R i g 6 s U h k Z y 2 8 S 1 z 6 y O 5 5 t 1 J - 7 q q G w s t o J j 5 k o J p g h I 6 0 g _ B 5 v 1 o S g p w M s 0 4 - K r o v - K 4 v 2 6 B 5 3 6 y E t h _ W z 2 s 0 H 7 6 z q C j n 2 q L v 7 8 k F l v 2 6 G i j k l B z n 6 5 X l q k p E m l i b 5 - 0 2 B h 6 t w E i 3 g y B i y 2 w B w j 1 m B t 5 r _ B 3 h u 4 M p g 4 C z p 3 p K u 3 u _ E 1 - z n D r y 5 4 H j w 2 u J 4 7 m q K 8 9 - g H s z u n N o n z _ E g 9 o w Q 0 i 5 n D 7 0 o m C p i w s J p 5 r q G 4 v t w C x q - 5 Q x q - 5 Q l x - X l p 3 l C 1 m 0 i C 0 w 1 1 N p r u 3 2 B 0 w 1 1 N 1 9 D r r x D g j j u Q 2 7 w 9 T n l v d i 2 6 9 C t 0 - l C 1 w 3 y N 8 p k i B 9 u z h G _ 5 z z G 0 x 4 J 7 7 y r Q 6 P 5 l t y H g m z 2 B 1 n l g M t 6 Q o s 3 i K 9 n v n F _ 7 x 9 R 8 w m i C 9 v s g B l p l 6 G 5 3 r u R 3 y 7 u F n i i s D u 0 s a _ _ 8 5 F 7 8 9 j E n - g 5 B w 9 u r P 5 g l 9 E 0 4 q P 5 u w j K 0 u 5 j K 5 u w j K 2 9 u u o B 8 i i t B j t 3 l L j u 7 u G w v x 4 H n 6 j k S 3 h 7 k B q o s t c h o m N 7 p v - V 8 m 0 x F i i _ 6 G 0 - 7 D 8 x n i S - h - b o 6 j 8 a 0 z 4 t B 8 m 4 9 P m 3 8 h L i p y u D 3 x k l E 5 s m g J v r z H 6 5 o i h B g i j B j h 4 - e v l x X k o 3 9 X l 3 q r C _ 5 _ r D k 5 o 3 D r _ 9 1 M p w 0 d 8 D 8 _ 9 r Q m _ z Q 6 v z m H 6 9 9 7 - C q i r I q t _ g I 5 n q k F l i o z B 4 - s i P 6 - s i P q m k v E r k j - B j m 6 w J 3 p 5 n H t _ 9 P s 3 h m d 7 6 J m j 4 o e w _ r k B s r C 2 p z _ J g _ t 9 G l 9 8 V y 8 x 6 Y 5 r u G p n t C v 5 l r O q p 9 q H o m p t B o m k w R 0 p w I z g 2 u N _ g D 0 s 3 k O m 5 z 9 G _ S 0 m g u U j g n F g o l t G 3 9 w z B 4 p v l N i m m B 1 j v T 1 - p 5 N j n i q M v n 1 8 B s r g C 4 3 6 S x r u k f o t 8 C x t 6 7 b 2 k g 8 B n l - 3 R r 3 y o C 0 u z j F z k m n H w w r O 4 j t x T 1 o g X w H o u 4 _ e 4 _ D s 3 7 R i s x 2 Z - 3 J h i k h O 2 5 q t C x v 4 l E m 6 i 2 M _ x 0 Y 2 g m 6 E 8 9 g v F q x m p N 3 3 5 e m g j 2 B 5 6 z j Q 6 w w c j j s 3 B _ q y y E 6 4 p _ J w y w K 7 z u t Q o 5 o 6 B o 5 r 0 E x v 3 S 8 o s t V 4 9 k h B _ 3 9 2 e 2 y L j q - m F m m 3 h H 0 4 o v J q u q c k - q n J m 0 u u E 7 n q 4 B - n 7 9 S l 1 0 r E y q w t B - _ p z D p s g t S w _ s 4 C g l u w U 9 h y g C _ 3 s p H 9 i m y C 9 6 o t I 5 y p z D 1 w 5 g X t _ t F r v 6 3 J 2 n j N 4 1 9 1 H u t 4 0 L u t 4 0 L j k z C s n n r K p z i j O u v t 1 B 2 - _ 4 I p j t q D u q s m I 0 4 0 g B r y j I 7 t 5 g Q 5 n 6 r C 4 4 _ 3 H r - 0 C r l t q P o s j T g u u j G 2 h 1 9 O 4 r 0 6 D z i 1 u D s x 3 i E q i n z J i n k _ D s o o 7 Z w x x G 8 s t u V g u w r I w 8 m 6 E s o o 7 Z i m 8 B q 2 h u X 0 w i m H 6 p - H i o 9 - C p w m t V - q q w D _ 6 i y H w t 5 s V o 9 m i C o n g l K n t 5 2 F s - v w D z g o x K 2 h 5 M k _ h s B z 7 s t C 6 y n 0 B 5 h 3 q N 2 5 g L v n 4 h K u g 3 6 G g i l k D z h q v C g 1 n - N l 0 n 1 B w z j p Z - r _ 4 B 2 v h B t q s j Z t x Q - u 4 g S q j 9 L u 7 x g K j 9 o g K 8 v J q g q 8 O 2 j v l B k 1 9 U 9 w y t R q 9 l g C q - - q R y q s O w v u _ B _ t z q a E _ t z q a r z 8 n F n w k i I 3 v o 4 T w 2 h D y 8 i B j h z 2 N t x 8 j F h 0 2 t B z l - B s 2 1 E g 9 k u J z 9 r B q 8 5 d 7 y P n 8 - L 6 0 2 D y j q h C 5 p j R y 7 g k B y y t t C p 9 q 2 E w p 0 S s 6 5 X 0 6 s Y k y j x B l - 4 S - z j - E x 5 l T 9 8 s 7 B 3 9 s U l 5 s N j 9 t c o w x S 1 2 v v B 5 8 8 C l _ r 4 E h p u B p n 1 - C _ 4 x P _ s w F v 1 r B 2 k t B 4 i m J 8 3 0 r M s 4 k T 3 6 j M x s Q t n i U k x n 6 B x P 1 r n g E w k 9 9 D 6 z l i B g u 0 h C 2 1 2 I l _ - J g p h l B w l 7 M z - w K - 0 6 J 4 t q R r - i j D 1 4 8 K 0 n 0 V q g i J z 6 s C h j 5 2 C 1 u 7 U 6 7 i M r l s U w q l R 8 v f 9 5 p H p 7 _ l B 1 - W t p P z m h T t x 1 E o 7 5 b q r W l m 5 h D o 2 7 R i x m q B k g 2 _ B m 7 i B q 3 5 H n o q j B j - u h B g u 0 K n n 7 L m w o S x 6 s D z 6 _ 6 V 3 w Y l p y F z 0 h o C r - x 0 E t - k K 9 v n h B 9 - 9 h D u 1 r D 6 r u F k 8 x - B w p t U - 4 5 G z _ p O u o p l C 1 4 5 E m z x G n v y J r o j U p p l 6 C p 0 f j t 8 Z m v _ q B o w t z H _ - g D 9 n r M 3 r 2 I x g 9 u C 3 4 I m 5 q H v F p 6 u Q w 7 7 f w p K p x 5 N 1 9 1 i C l 9 m H o 3 p b n j o 3 B j s p i B q 9 l y C - s r 5 B g z 7 H 1 3 q y B r u n 1 B 7 1 9 M 5 g X o 6 x M s i 6 J r 5 r J x 7 9 F j 3 8 - C w h j j C p o l c p q n R g 5 o x B w z 9 H 5 u 6 T y i z 1 B 3 z 4 O o i p E o s h s F 3 x r Y w p l N r z 8 L o 8 z o C 4 - _ N z o l J 7 v k k B _ r o C - w o 1 C v v M 5 p r h E - I 2 z q m L 8 m g H k 9 i j C i i C 9 j s W q z q l B k y w D y s _ N j 4 8 R w f g 8 0 k F t n _ G u 3 v q D t 4 D 1 5 2 H l 4 4 E i t i r B 5 x 4 L 1 9 F 8 r p U n t - I q 5 9 L s k i E 0 w 7 B i o 0 L g p z M y 8 u 8 C u o 2 J 9 m q b o r r t B l h s G q k k e k 9 i j C 4 j l N 7 t 9 5 D n w i G o 3 6 M 6 m 5 y C k u g T k h t 0 C x j h D 2 u 6 f 5 j x W i i p o B _ 2 l N 8 6 7 W o n m J 4 h 0 t B 9 0 5 q B w s 9 K 9 y w 9 B k u 9 8 B y i m v C 4 l p Y 3 m - I 7 u q D i 3 7 j B i n 1 _ D 6 r 0 x C h w i s B m y b w 9 6 j D u 5 z L n 4 0 w I g j 4 C m z H q w h g C y g 1 N s j m q D i u w L 2 t l N z n 6 m B j j l D r 6 g v B _ 9 _ D g j 3 D 0 u t v D 8 m o C 9 o 0 i B 9 w n o B g 9 h T y 8 x l B z 2 B v x i m F 6 1 7 j B 0 x 0 X 9 6 i 0 B 4 _ o E k p - s B _ 6 y i B 3 n 9 1 B r l z l C s w j - B - j y J n - z I i y p 2 S j h v v B w z - - E 3 p 3 3 G z u q l B 0 m r k B q x 9 j K g s s R s 1 h L l u 1 t M m u s i I 0 4 t 4 C 0 o m C n q z 3 K j g j 1 B 7 k m 0 E 1 u 7 u B 6 k l i C 3 h r i B s h u 1 C g o l s D k k h m K l r k W n j r u G r 3 r - F 5 i r 0 B 5 1 s i M o o 4 5 B 6 v g z K t i x g F 5 p z X g m t E 9 z 5 x P 6 r K g m m h O _ n r z G 3 k n o B y 6 m s L 7 m 3 l F o z 9 P o p 6 F 0 9 l u N 2 9 l u N i p o t F - t l g C 4 t 0 1 J m g 9 c 3 5 i P t v 0 r B w y n H r o 4 f t t s y C y l 6 s B 5 q M 7 u w p C o j i 1 B i s o h C p y z i B y v g T 2 _ w y C 8 t 1 a j n 4 P 3 n _ F 7 o j P s 2 T n 2 6 E x 3 6 p N q u 8 K q 0 0 3 H s 6 Q r w 1 r J u r n L l y v t F t y x 5 G 9 8 _ T n 7 9 z D g u h - F v 2 v m B 1 v 8 u Q J j s - s J l 8 2 E i 9 s 8 B 5 1 D 6 h o z G n 5 9 y E k 0 2 K q 6 4 t C 8 _ - 8 J y 0 k B s 5 _ i B _ p s u F w z 8 P 6 o 4 5 D y - j c n k 0 I u 2 7 p D 2 m z w F v u 7 1 B l 1 v V - m 4 x C 8 t z q E h v 0 C h g s S - 2 2 g B & l t ; / r i n g & g t ; & l t ; / r p o l y g o n s & g t ; & l t ; / r l i s t & g t ; & l t ; b b o x & g t ; M U L T I P O I N T   ( ( - 1 0 2 . 0 9 2 9 8 9   1 9 . 9 3 1 9 9 8 4 4 2 ) ,   ( - 9 9 . 6 9 3 7 3 8   2 1 . 8 7 4 5 3 3 ) ) & l t ; / b b o x & g t ; & l t ; / r e n t r y v a l u e & g t ; & l t ; / r e n t r y & g t ; & l t ; r e n t r y & g t ; & l t ; r e n t r y k e y & g t ; & l t ; l a t & g t ; 2 0 . 8 5 5 1 0 4 4 5 & l t ; / l a t & g t ; & l t ; l o n & g t ; - 9 9 . 8 4 5 8 0 9 9 4 & l t ; / l o n & g t ; & l t ; l o d & g t ; 1 & l t ; / l o d & g t ; & l t ; t y p e & g t ; A d m i n D i v i s i o n 1 & l t ; / t y p e & g t ; & l t ; l a n g & g t ; e s - E S & l t ; / l a n g & g t ; & l t ; u r & g t ; M X & l t ; / u r & g t ; & l t ; / r e n t r y k e y & g t ; & l t ; r e n t r y v a l u e & g t ; & l t ; r l i s t & g t ; & l t ; r p o l y g o n s & g t ; & l t ; i d & g t ; 5 1 6 1 5 3 9 2 6 7 3 7 3 0 3 9 6 2 0 & l t ; / i d & g t ; & l t ; r i n g & g t ; 0 w k t 2 - s o m I t k r i L 9 q 6 u D 1 1 8 R _ 4 m j S 1 - a 3 j p i Z q j q u G 4 9 5 i G k y k i I u r t g E 4 _ v H r j g g h B l 1 r B 6 6 1 2 e 4 r w Z 7 8 u x X 1 8 i w C 9 7 t 5 E z n v k E s 6 1 w J 1 m 1 u C k l 7 6 C q l 0 k D l 8 2 2 N 1 y l 0 J 6 p y 0 F 6 q j 2 H x t s h O p o O 3 w p s X - p 5 - I 1 j 0 6 D k n i x Y 1 p r b 2 h 0 1 C _ s h j H i t - n t B u 2 s q L g n q g F w 3 2 o B - l j q L u 2 s q L w 2 s q L - l j q L m z _ x B 0 6 - 5 E p i 4 8 N - 3 g S 8 0 1 h U 6 - n x R i v 2 C n q i i U k w p u I o y v S n q 5 3 B u 3 w H - - 5 t D k g i T 3 m h l C q j J m o 9 b t n u _ C 8 z t b s r i H i 0 l g G h h 7 l B 0 q t c w 6 l D p 8 t u E h _ v 0 B h i 8 G h p g N _ _ n 0 F 4 v o s I g u 7 N s g z U p 1 o X 5 x y C v 4 3 1 F s k 9 2 B t 4 i B _ h 1 g F 6 5 B 9 9 9 - F x s o 8 C k 3 g J n j 7 Q z 0 u u C v 6 o 0 B 3 m 8 I u m y B 7 q q F m o - C s p 3 p B o k 6 Z l 3 k G _ 3 k Q z 2 t i C h 3 g a m 9 y e m q i O n - s Z s _ u n D 9 s 7 x F r y h W r 2 z K 9 7 s 1 C h 3 o 9 H 3 m 4 l C 3 w o S v 3 8 L u u v t E w m x B x u x 7 B x o n M y w v h G k j g F o z k F 6 2 2 D p 1 j N 2 z k y C x j 8 k F r _ B r n 9 T x 0 h L x r y o B _ 9 t h B x h j x B 7 7 v I j 3 h L 5 - a k n u 8 G 9 0 h m B w 2 4 S 5 l x M z s 2 e 9 h 3 k B 4 n _ z B q u _ 3 C 7 O k 0 U 3 h t a _ h 9 l K y s P r j p H o - - t D j n 7 r B r s 5 T u l p V 7 u g M q l 6 k B q 6 0 I w r 9 Q t 6 4 h D k n y B r 6 o j D 7 o 1 g B n l y s D q 2 m L o s c h v j 2 B x y 5 s C 6 s m 6 B 1 5 6 i B w y u 2 B t x p 7 B 1 x 6 K u q g 4 D 6 l 6 G l i 3 Z g z y w B l 7 x e v i 2 g C r u 5 2 B v g j Q m k p m F x 1 t h D y - w D i _ 1 O 6 y B 0 x z m D 9 q 0 1 F 3 x 1 B l 5 4 F 2 q j h B v r n M 7 k n 0 B h 2 z J p q 9 K 8 3 9 - B g m o a o y m m D r s x E l 3 i C g n u B l u m W z - 8 k B m z 9 a w h - R 5 8 z F 5 0 r B k k x Q g s q X 9 6 p k B n 4 2 w C 5 k 1 U h k y n H 4 2 x R l y P h 5 x s E _ i o _ C x k g n B l 3 r H s - m g G z L i 4 v 5 B n 8 2 P o m t l C q o u Y p n - G 3 j y K y 8 x f o s x h F n x v m B s r u Y y l 0 M 1 4 u K 5 z q l E 7 m y 7 B j w h H 3 p v G g 9 5 p G 1 7 s T 2 w L v h u z B r i i E u r q J o w s 9 M 2 0 j G v 3 z O p m 4 R 3 i j x M 0 i q - B 0 o z d 9 7 7 r D h x 4 M - p g q O i m w F y i 6 8 F s s t c t k v B 5 q 1 i B t n j 0 C r 7 y 6 B o y 0 L q x 0 l I 6 w a q i 7 H 7 k g b 3 8 6 J g q i H 9 z 5 l C t 8 q F 0 q x S x i 5 1 E s x - D o v p G z r _ U i r o d 1 2 6 p C z u 5 M h x 3 h C - v 5 q B 0 z q H p i x J n v k z K 2 o 7 y K 0 9 t s q B 2 o 7 y K k 1 _ N i w 4 _ F j g r 8 T 4 - z I z n w 1 I q 9 u s C r y k K 7 i 5 i O o l 1 o J h q j Q 5 i 5 i O 0 z g r C 3 g t z G 5 7 q x B _ 8 r z J s 5 y 6 S _ 3 g h H u h l 7 C n i - 6 S 5 o j u D v 0 4 t D h x s X q _ y r W 4 g 0 q I i i 0 s D t q g s W k 9 8 y D m z g h I q _ y r W 6 1 o a x i g 0 O n 2 4 Y r 8 t 6 B z r 4 c o T 5 h 1 z D 9 2 _ 5 B z l 1 2 D 4 3 g O y y x h B 3 k W 1 6 w m B 0 y g M - h q 3 C t 6 p o B w 8 6 B 6 2 i k E l r j J n r q o C p u l B - h j w G l g g u C x k x n C y _ 8 E 9 x r S j 4 o K 7 n v T l y w J o 8 1 T p j i p B z t 2 1 C 1 6 p x E 2 8 6 n E q 4 i B j n 0 k C 6 5 2 i C l h k p C x q p I o m u r B w 0 2 9 D 0 _ 7 B 7 k t h F 5 n t Q l h q r B t 9 t F v 1 - G i k 1 T 1 t n _ D 6 - x l C p j w z E 6 t i 6 B _ 3 w T v l p T 0 5 n p D n 8 1 k F 7 5 m L o w S _ h v y B h y g a 8 h v Z s j v r C y 2 w B y r m - F w k o y B i 7 1 M n i u 7 B 4 n 3 h B i q 4 w B k i u 6 G x s o d 0 u g C w 6 l x B t 5 7 o B 0 y 7 D m m z g E y m 5 n B x r F y o z m B y - 5 o G i s 7 x E 1 4 8 1 C z k z C - y w 7 E y 3 0 T s 3 k G p m y V 9 8 - u D - 2 8 J n k n 6 B w h - I 9 i m q D p t w K x - n w U w m 2 Y x 8 x n B r p u o N k _ 1 h R j u g K w p L k z w y Z _ 7 m 8 F m 4 3 9 G 1 - s 6 C h h 5 - D 4 o n h P g j m S x m l u V x l 4 T t t j p H s p g y K s p g y K 7 t U s _ z t C q 0 - 6 J i l g 1 4 C q 0 - 6 J 7 0 v h B j u 2 k F v 2 s q L 3 w v q C y 2 s 0 H s h _ W 4 3 6 y E o 1 y 6 B v 8 l - K s o v - K w w u M 4 v 1 o S 5 0 g _ B o g h I i 5 k o J v s t o J _ 7 q q G t g l 1 J h 6 v y O i x 6 S 9 1 Y q n t s U w s j l R x 0 9 I 0 u 7 o E 7 p n w J m - 6 _ D v 1 Y t 4 8 9 R 9 k 0 k C 2 h 4 1 G 1 6 T k g v 5 n B q i z X 2 - 8 d 8 n _ n K 2 i y d i 8 o p G - 7 i 2 D z 7 7 - B t v t r J h n 9 z F m 8 2 j C l s 7 t L m 6 x t L t 1 o B g z z 5 W t 9 _ C v - k r M 8 s _ 8 E z 6 4 B l y z i V i m - 1 J z 8 m i B u o y p K k u v j E v 7 y s B _ i u m p B 6 m 5 C 7 5 m p J 4 l q o L _ j q _ J v _ m C 9 k l g T 9 i p b p _ 5 C x 9 3 h W 6 o g r B 9 t 7 z E 7 q t g E l 5 7 l F q s j w Q n 1 6 i D 1 C _ T x q o 5 H 9 u 0 2 O v 0 c 5 2 q u E 3 2 - y T g j z p C m 1 - I i o q n K v - h 5 J y q M h q v v K 0 g o 5 D q 6 u 9 C m h 6 _ K w h u M 6 6 u y D k r g 6 D h v _ m B k g 8 v D u o 2 W 6 y 1 g L w l 6 i K 4 j i C y s 0 z O u 6 3 h E 2 - h D 6 3 r g E 2 q 2 g K q y g Z p j i v J 8 j o 7 G m - v c 5 6 D k k s r T 3 n 3 k S v 5 q E y 6 i r E k r 4 z J g q 9 0 C 1 m 0 _ H q - u N y 9 0 r J m c 9 w q s J w l q M 4 m 6 y O 7 4 6 h B y 3 t h O g 9 q 9 U s s p B 7 r h T 1 p q z M - 4 v j H n m 7 t B q u - s K 3 p 7 h C k w 5 m F z 1 s x L h o s Y y 6 - x C y i q 4 L q _ k 7 R - 1 1 U y i l p Z i _ 7 p D - n 1 p K g 3 s 0 H 4 x v v C 6 v 8 g M t Z q t v R 0 _ l 7 F 9 r r z l B 9 0 l u E m r n 7 B j j 1 9 S r g p k N 5 w r I o t m D i p w 9 a q t m s B 2 2 x s V 2 5 3 g D g 9 j 8 O 4 r 1 C t y 2 y C _ 2 o 3 I 0 4 5 8 C w 0 w 9 G l w 0 k D 1 u r s T k F l l n 1 B k p W x 0 k u I p z 8 l C w r 4 u D u 3 z m E j u 8 0 I n 8 g 8 C 4 3 i 8 G 9 _ c l w y x K l w y x K t 3 B _ 2 o 1 J 0 n p 8 M v k y z D z 7 k 7 X t l 6 L 6 _ o 7 E 5 7 w t F s x 2 j P 5 n 9 w D v p t h E 3 g m k F 8 1 k 1 B 6 y z K t q 4 v H k n s 2 P 9 r Z m v x q B j 2 8 - T q 6 - 3 J y 9 u C s - m - C x u g j I & l t ; / r i n g & g t ; & l t ; / r p o l y g o n s & g t ; & l t ; / r l i s t & g t ; & l t ; b b o x & g t ; M U L T I P O I N T   ( ( - 1 0 0 . 5 6 4 7 6 1   1 9 . 9 9 9 1 1 3 ) ,   ( - 9 9 . 0 3 2 1 2 5   2 1 . 6 2 5 1 9 5 ) ) & l t ; / b b o x & g t ; & l t ; / r e n t r y v a l u e & g t ; & l t ; / r e n t r y & g t ; & l t ; r e n t r y & g t ; & l t ; r e n t r y k e y & g t ; & l t ; l a t & g t ; 2 4 . 9 9 7 8 1 0 3 6 & l t ; / l a t & g t ; & l t ; l o n & g t ; - 1 0 7 . 4 7 7 9 2 8 1 6 & l t ; / l o n & g t ; & l t ; l o d & g t ; 1 & l t ; / l o d & g t ; & l t ; t y p e & g t ; A d m i n D i v i s i o n 1 & l t ; / t y p e & g t ; & l t ; l a n g & g t ; e s - E S & l t ; / l a n g & g t ; & l t ; u r & g t ; M X & l t ; / u r & g t ; & l t ; / r e n t r y k e y & g t ; & l t ; r e n t r y v a l u e & g t ; & l t ; r l i s t & g t ; & l t ; r p o l y g o n s & g t ; & l t ; i d & g t ; 5 1 0 3 5 5 1 0 8 8 5 4 8 6 4 2 8 2 0 & l t ; / i d & g t ; & l t ; r i n g & g t ; 1 w - 0 s h s i o K 3 y 1 4 F q l 4 H v D v g y z B r n 0 s B x z 9 x H g i n 4 B i y g 9 B 2 2 4 h B 9 _ n S 5 r 5 b x l i s C x w y H k y 0 1 B j 6 l w B - r i 4 D w g 4 V h h 6 U v g 7 F 6 2 n H 2 u j b - y v 8 F i 3 I s w l z E r 9 9 e g t x Z 2 q z o G & l t ; / r i n g & g t ; & l t ; / r p o l y g o n s & g t ; & l t ; r p o l y g o n s & g t ; & l t ; i d & g t ; 5 1 0 3 5 5 3 7 3 4 2 4 8 4 9 7 1 5 6 & l t ; / i d & g t ; & l t ; r i n g & g t ; 6 4 l y h 9 9 u n K z t s f m n p - D 0 z 6 V w w z v C s 3 6 T o 8 - q M w n R v 8 x 6 P 9 x v I z 6 l z E o 0 - g C 2 4 n s P l j Q l 6 o x E k o 7 r K 1 m - d x o o 4 H s _ 4 I x 2 2 g K 2 q 2 G x y 2 i I 6 m k 7 I 7 w o - B 5 5 9 0 G h y 9 e t i z x F - 6 g j L 7 _ - g E w j j o C 1 6 0 1 E s 1 _ z C 2 k v p G 1 _ 6 6 B _ o g o Q 7 u 3 w I u l p G s r n Z _ y w p X o _ i 6 C 4 s 3 p B 2 4 8 o C n x v - B & l t ; / r i n g & g t ; & l t ; / r p o l y g o n s & g t ; & l t ; r p o l y g o n s & g t ; & l t ; i d & g t ; 5 1 0 3 5 5 3 7 6 8 6 0 8 2 3 5 5 2 5 & l t ; / i d & g t ; & l t ; r i n g & g t ; n o l 7 i z 8 r n K w n h n F n 8 z R n x 8 Z 8 p r s D r y 8 t C y n 1 m B i 5 n w F g s J - 9 1 l L x 8 u d g n 0 9 E _ r u v E w 5 i N & l t ; / r i n g & g t ; & l t ; / r p o l y g o n s & g t ; & l t ; r p o l y g o n s & g t ; & l t ; i d & g t ; 5 1 0 4 4 0 9 4 2 9 1 7 2 8 1 3 8 2 9 & l t ; / i d & g t ; & l t ; r i n g & g t ; 5 _ 3 9 u - _ 5 j K 0 n t 5 C v v x 7 F 8 2 - - B _ t k P _ q 9 r H 9 8 2 j B z - x x G 6 _ g p H g v 4 K y n p l R o q i L 6 q 4 4 C k g o f 1 j q _ E 4 _ j z F 0 q t 1 K x 5 h _ C i 1 n D - 8 x o E 1 m g _ B w 5 7 g C v 7 L o l n h I n 0 3 3 R s q m D & l t ; / r i n g & g t ; & l t ; / r p o l y g o n s & g t ; & l t ; r p o l y g o n s & g t ; & l t ; i d & g t ; 5 1 0 4 4 2 9 1 5 1 6 6 2 6 3 7 0 6 1 & l t ; / i d & g t ; & l t ; r i n g & g t ; t m v 2 h o p o h K 5 s v r E 3 9 c i n w 4 J r v t 8 D s u 0 8 B i o l i I v 4 _ 8 E 3 v B r g U h q v w B v 7 r 4 p B 9 l t o C w y n 3 E j k - v O 7 x 6 B z u t h N h z _ B 0 m l B h q 2 u Y z p x f 2 4 P 8 j - q M 9 v 6 F g j g k P k x B - v t u G - y 6 4 I 9 u v E 3 6 n D - 1 6 o D q - x l G l i z q Q 6 1 v D o 7 k z I 5 9 9 X 0 p s r B m 6 5 k E y x 7 o T z h h j I q 4 x L 7 u 5 Z j 1 p l S n _ k m C 5 _ j 2 H m z r q B 6 h u 8 B x 5 y T i 8 _ 7 C q 4 - 4 C i 9 w l B i s s 1 P _ u 0 Q _ s x R g t u 1 I 2 o q 5 V 9 6 m K 3 4 - l K s q 7 6 B 5 8 y m E 6 9 8 t N o j y b _ s 6 7 B x w t m P w 9 w 0 K q 6 0 E 0 0 _ 5 C n p 7 n X 0 h o M 7 2 y 7 X m 3 l O 7 _ 1 G i 5 - i g B 9 y u F w v 8 b s g l - T 0 x G g s 4 J x h k h V g 2 h 8 B 6 z j 7 C k x x R z n y f k i 1 K h 6 p Q 2 9 _ 2 F n t x O k m g y B 6 u - k J l n i 7 E p 2 z 0 H n t r 0 Y 0 q G q x q r C y m 0 i S s 7 w G s 8 1 m i B f 9 x 8 j E o s y k L s r 9 _ C 1 i s u L o q 4 0 N k r k G q 4 x Z 1 0 3 l X h t 7 o G u 2 E 2 _ t q F h 9 w z Y 1 q v H o 6 - p C p 4 0 x K 8 2 r k F j g C 1 0 7 o G 9 v 8 8 S u k C x 0 j q C u z q 7 V & l t ; / r i n g & g t ; & l t ; / r p o l y g o n s & g t ; & l t ; r p o l y g o n s & g t ; & l t ; i d & g t ; 5 1 5 4 4 1 6 6 9 5 4 7 2 8 1 6 1 3 2 & l t ; / i d & g t ; & l t ; r i n g & g t ; 4 i 5 z z y 7 7 p J v _ 7 r D k h i r D q 3 h g J j w 5 w D u 2 5 4 B 5 5 p _ K m r g l B 1 x k t H 9 o 4 u P u 3 K j - 5 o Q q s l p Q h _ p s L z n k C s 6 7 x B 7 h o 4 K 0 u j f n 0 t 4 B 8 v 1 1 D y 5 u 2 G i 9 h 2 J 7 q 8 2 J q z i m B h m 3 6 B r x j r L l 8 i v K n 6 J p x 9 u F 1 z p u E 5 9 h 3 L g l 6 0 B w s l q J v u E u g h o Z 1 g 7 K 9 g 9 4 g B _ - W m 2 u j f 8 l z E s z o G 9 s 4 2 f p h E _ 8 o s g B p 1 8 R k 9 3 W 5 4 5 w O q k 9 g L x s s T i h _ D u h i B 8 u 6 m c w n j l C l 9 o 2 B h 3 - p E 6 l B s n _ p R 3 9 t y R 9 3 - O 1 0 6 K v 5 3 5 q B 7 n r t F 1 4 l x D w u 5 1 l B 7 o 6 t J 9 o 6 t J - o 0 - C u w 1 1 F 5 4 4 x J 3 4 4 x J 5 4 4 x J g h w x J 0 w h y J 7 7 z u D _ i w i C l x n j N 8 4 x j N - k k k D n s 3 t D l x n j N 8 g n k E u o 7 u B o 4 l n C r x g B h k 7 D u z E i v r C q v p F 5 6 1 b i _ s c g m x q E _ 8 - G h 4 3 u B 6 t 7 0 B n r 0 - B 1 D 4 j 5 b 0 j r t B p n 3 E t n B y k k E l 4 o D _ h i M t i k O 9 4 H 7 s 9 K 1 s v E v m g H x s 2 Q s k g l G m u i S v 6 l e 8 p n d k 1 q 5 C p y l U 6 g - G i l r K m p 5 x D 4 i o K 4 - p s B - i F w 8 k g B l z s X g z 0 B 7 t 9 3 E - o 5 z B z 0 k n K _ j g Q y _ - f q v k t B i z z X x o n 6 D 3 u q b z z 5 v B y _ x k C v - y U 0 _ h d h 9 r e g h 8 F o m q H 3 r 4 F l q 3 O 6 n 4 H 7 4 s W x p k K k r _ 2 G 9 2 D s i 7 0 B n z 5 N 9 5 - Q w x 4 _ B - x e 4 9 9 k B 2 s 0 F 1 r l a u z l Y 2 h l J y g 4 B 8 8 2 E 2 t k N 0 y s v C j x z V n s j - B u j q Z 4 j x 1 B x x _ r C p 2 7 Q 2 g 3 g B z o _ V s - E u x v j B 1 q n O v n 2 u J v 7 9 Y 2 0 5 G 0 l p s B 7 7 g F 7 8 8 F l - q x B 5 y 4 2 E w z z c z 9 7 8 E 6 n r F o 7 v y N - j g G w 9 3 D u x u Z z t 8 4 C w w - f l r 5 v T 9 z h 6 O j 3 3 B x 8 3 u B 0 g o - F 3 l 0 g O 8 y p g O 8 y p g O 9 4 7 e w g j J _ h i 5 O u l v y F 9 i t z C w 0 7 p B q q j 8 v B i - 3 _ L q x r - L w 8 w 7 K 7 3 b r y l 7 F 7 - z i B m m 8 6 v B t - 2 9 D 9 6 h l C l y q 6 L i w 9 - E 8 3 _ v C 1 3 0 J 5 0 8 1 P t n 8 q U k 0 k V _ _ 7 E t w 2 x I m 8 r S 6 y 1 8 E 3 2 t P 9 r x - E q s t T z t s h C y o v y N _ - 8 o O 3 w i 5 B 1 q _ k a v t m P n s z D h 9 g 8 P 4 m l K g _ 0 w M 4 j 6 D u k K s i 5 z E j x l 1 F l j k S j x g w C w o 5 F 2 g u 9 V 7 0 y B v g v 2 F l 7 j 8 G y z t 7 G p 3 u y E z z D k x k m C 1 _ m 5 C j 3 t 3 B 6 y 3 o D t 6 5 y M n _ k 9 L g y k R t 8 0 y B i 7 6 r U s n 2 v B o 2 7 n E 5 l v q L - 2 a 2 2 - g H 9 m g 3 E - k o 4 K l h s _ B j 6 k 8 V 4 z l O 7 0 i 2 D g s _ o E w i v J k 8 2 4 E 4 _ i T h g k m L h g k m L _ o M o 8 1 n D k _ k - D 2 9 4 t F k 1 s t F u 6 w e 1 p g J x g 9 W 5 q _ 2 G 1 y g W 0 0 n 0 S y l C 2 w y Z - z r s J 1 - u 1 P 5 k h s G n m q o B 6 9 o z J q h - - B r x 7 - E - p v z B n r j j I l w 3 i B 2 i 5 u H v r n Z - h q m L 0 h i - C l 1 U t _ p P h s 8 U j _ s m P - v u w B 0 m u o B u 5 i g G x n w 6 B - j y Z r k _ i D 3 s r E 4 x p 9 B n 1 m n F w 9 n v D 9 8 1 3 T o p k D 9 u 2 g C 8 k 3 y L r z S l 8 _ 5 D k r y 8 B r j u H k h 1 9 N 9 y - 9 N x s h _ E 2 _ n q B s u g i C i - p 7 S 2 m t m E r 2 o 9 N x u l i H q - n M g k j m M 1 s k J m Z I p i 9 4 V m l l n D _ 3 5 7 F _ n i d y 0 5 8 I z g 8 g M r j k S k i 5 - E q 8 - j P q 0 p B h j k s D k i 3 p R 7 n h l B p i r a m v n 9 M r o k G h 6 - i E k s r w R k o k i D v 4 z s B o 4 - o F q h g 3 C x 2 l C p 4 2 3 F g 9 y o F s p F 1 2 x p D q t h 9 E o o h 8 C r p s S 1 t h B n r 2 z G q 4 v t B g z t h C t - w n B w k w s B j z 8 T 4 y 1 s F r n 1 D 2 - z j M 1 5 5 S 4 s w l U 8 q t 6 Q l q 6 E 1 0 v D _ k y 3 B 7 x n O 4 o m g F j y V 6 6 i t F n h k O r k l E l 8 _ M y i 1 5 C y 1 i _ L 2 w q G x v h m D g x r 0 V l _ - R s _ x 6 S l 0 0 c 7 4 u w B l 7 r C z 3 r 5 G 5 t r s 5 B 8 p _ q O g 9 6 T v 5 n g J t - D x v i l P m n p 2 D 3 l t _ D 3 7 0 _ I w x n Y k r h t E p x u 2 D m 4 6 i E x o 8 g E _ q m 9 O s j i B y z m x N m j 3 W 2 - o w H k o 6 D 8 u w u C 4 0 4 u G r z y X r s n s G 7 r k z J 5 r k z J 5 r k z J 5 r k z J o k t z J q 8 p - D s n 1 o B n p - g K - - p i I n _ i Q u 7 m C r v y o B 6 7 r z P h q _ k K u 4 i S j h 7 4 O 7 1 B q - 3 i P q - 3 i P z r w B m m r l D 0 t 8 3 N 1 9 j F g n 8 u F q j q 9 C l 8 l B t r q B j z S 4 y _ D 5 i 9 1 Y 8 g 3 m B 1 u 0 z U v g l k E x - n g N 3 u x G 6 j - G 7 u w 5 D 6 8 1 k P 8 u m 8 F h 2 o 1 L h g n j D j o m 3 B p 1 h s F 5 3 1 1 Y l 4 3 B g 0 - j K 9 3 o i E _ 4 n u D 9 t k l L 0 z 3 u M m h n H _ 7 x k B r 2 k y T y n 5 F j r k 4 D _ k 8 6 K l 2 E v 7 9 j J 0 n g _ H o i i O r - 2 j E 5 3 t g a l y i B w 8 i g G 1 h p k K 7 m 9 J x k Q w y 5 h G 4 9 8 q C - 4 3 o K k 6 9 B v i z 4 S w j D t m 0 c 9 h l k D q s n _ E q o t B _ n o h K 8 n o h K _ t - G y w 4 y B n 8 i D h l - _ L w v h o B p 1 k B 3 9 3 M x u o t O n _ r D k o t 4 O x 3 x L t 0 c r 5 6 w K y 2 i 6 H p s y Q u 0 q 2 R 3 o p E 2 9 n 4 B w 4 v i L - 2 o i D 0 6 2 E x 0 r 1 N q m a m 7 - h w B o 7 - h w B 7 g w B 4 v 0 m C z j m j D q h v g M n r g a v p p 5 G 0 s 6 s M v r k t M s q u t M w 0 k u I l g g K 4 j n D 2 t w o I 4 t M k 9 7 i B j - n t F s 9 n 6 K l x g p G 9 h i R w m l 5 B l v _ q E 2 q h k C r 8 8 y H v _ D 7 0 m T g _ 9 z P 1 k l _ B 3 v 1 2 E 3 i 3 7 B 6 7 j l C 0 _ y x D q 4 p B g n n z B w t _ 5 E h u u 7 w B q x z 4 I v 5 k J p 0 l 6 L - q E 8 1 j C 5 2 3 9 F h 5 w e z 5 _ j M 1 5 _ j M z 5 _ j M q g _ u D 5 m g 0 C q z o q B 6 2 h T - r u s C q _ 1 4 D p 5 0 4 C o u _ r H 3 n 4 O s q R 3 6 z x M m 6 p x M u 7 9 x M m 6 p x M g _ l v F o 8 P u - w R _ 8 7 m B u n 5 o C w m i w J u k 7 B i x s U 0 n 6 m c 4 _ - H 8 l y v D 7 9 q a o r i 6 F 6 m u I 0 i p D k r k 7 C p 9 r m F v g _ 7 B 6 g k w B o 6 n 8 E _ m 8 7 G k g i K o o 2 C x 3 o n O x 3 o n O o i _ m O 5 h q p H 7 z 7 k B x 3 o n O z _ i C _ j w n N m y 2 g E j 7 k x C w 1 7 F k o u I i - 7 P s v k 4 M 8 o 8 c x l q 1 H t z x n M s u - j B l h 4 x B p 8 w 5 B 3 6 z 4 N 7 k - F 9 j m k R q p _ 4 B u 2 s D p z 7 r I w 9 z o U v 8 s 1 D 0 7 7 1 G 5 m z F 7 8 7 5 U g g t G - n q C x 1 o w Z o 8 9 s B s 3 z w J l h v 2 C p s j 0 m B 7 - h 1 J y 2 g q C g 9 m q F 9 g n I w 5 h o I 4 5 3 z I 2 u G m j n s h B q v w I 2 q 8 x c 4 l 7 c v 5 r s E 1 g 7 3 G 2 m 1 h E g 6 z w L 6 2 v r M v w u W x i x v B 1 5 m 2 P 0 q x 8 E q 5 E 7 5 n 1 N y k 0 O - 5 k U 5 8 8 B 9 i o n D z q 2 v C z w v _ s B 5 k k b n p 5 r I y k m c m h v 9 B p y z 6 F 3 _ m 8 K y 0 4 k C t j y U h 5 y n W o i y E q i x 3 D g 6 7 g H w q o n J 9 i p u C 9 k l f - x x 3 L l _ r 3 B 7 y y o C 3 s l w X w 3 w d 7 k - y D 6 h u j N 9 s t B h w t j W q r i G 6 k g i E q i h r J p g 1 l U q 9 6 K - y l 3 Z 8 y 5 y D o i p j K 8 3 5 i T o 9 6 P r p i 4 Z o o n k D - 0 4 8 K x t 9 g S - v 7 V k _ z 3 Z q 8 9 2 C 5 7 w 3 L q h g g R 9 q 4 c k _ z 3 Z n u u q C 8 1 _ y M n z h g Q 4 u 2 k B k _ z 3 Z p 9 h - B 3 1 2 u N p i t h P 6 8 2 t B - y l 3 Z q g w 0 B 6 1 h s O r 5 2 j O 1 5 r 3 B w y l y I 6 l 5 L 4 9 t j C i z x m C x 3 m - F 6 3 l C 8 7 9 y D 4 u w w B v r j B q r 0 2 C 4 x i 3 L 7 6 s u B - 5 r 6 B 6 x u z I 4 y L 6 7 3 p B 1 i s 8 C o q t p B i k t n G q g - B 1 2 1 v G 8 8 n 0 B r u o o B t m _ 8 G _ 0 N u 4 C i j 0 n C r 8 1 E w m 8 u E 9 q 0 _ C z 6 3 E l u k b k m 7 y D 4 7 8 C t n t K u u k l B x i 7 r B 6 5 y F 5 6 _ O 0 k j B 3 0 u t H h t i y E 7 o 0 B m h h 9 C g _ o 4 B w 9 l t B 8 g 1 1 D k n 6 O i 7 j r E - h u B 7 n s i E 6 5 y F o g m 7 B n 7 m B w w Y 7 p k h C 1 3 _ 9 G s 1 3 h D s 8 t j N _ v 3 j C t q q q L j n p z B 7 o n r M p s i B q n h F _ 7 r a r u r v E z 7 _ q C - r 7 R - m g w B k n j U y p q I k l 5 k F q i 0 y C 0 q n 3 G p 8 6 R z x m I y 4 u H u j 1 L o 3 i v M 2 t K j j 2 g D h r - 7 E v q t t B p 0 5 n C p - p y D 4 v 4 u O o 0 n E o r s x B 4 v x y E i 8 u n D x y 2 E 3 5 z u I l 5 s O z 7 t 6 F t y 7 c g 3 5 - N s 6 2 D j o l l J l u n N t v C o 1 j r O y m 0 j C k r w k E - 7 v X r 3 0 X 9 - j v O h k h n J 7 w z y B i g m u S i o s w C j s y 7 E l z 8 o B u r l _ b j j 5 P m i t h J - g u 5 C k 3 p z E 2 y 4 - L q 7 k 9 J p o p h B h n 4 i B l m 5 v Q o 5 w 7 P 7 l J s o u M y 6 8 z R l t 5 q J 6 r u v B y w g o H i 4 8 M 5 v 7 t I _ 8 j O k q E _ v j y X 1 t 4 Q p 5 g 1 B - g 5 4 C y j 6 2 B n l t q K x n w C q 3 y m H m 4 n W m u 4 9 M o 4 6 w D 1 4 z t D 0 2 _ g P o n 1 L 1 z k w B p y i 0 G 3 u g h H 7 1 6 j C i m z m K i s 4 y D w 0 p 2 B 4 2 R v g s Q p w k 0 F p p 5 7 B t 3 b - l i 4 N 0 _ 8 C m 8 0 i J i j 0 4 K 8 5 u p B 1 u S 4 G w q v s T 8 z r l B j 5 0 2 F n 8 1 r B - j - g F y 4 z p C 5 v 1 R q 7 m G 4 x p 2 C 3 n 6 _ D 3 o h m I 9 d 2 o h z J 8 i z Y z P l 9 q F q t v g L 6 g p i B 0 i 4 B 9 t _ w I i t k C 1 m 9 3 C y s j v D h 3 w E o l p w B z y B q w 3 p M 8 L o y 0 E z y 4 3 H i 0 x K 7 o p g K h r u F 5 q t p C - l i M r 9 w 2 C 6 x 0 r C w u 5 H y v q I m g z q B - o x x B u m s E q o o B h 4 i _ B 8 l n 7 H r 7 8 H x i 6 j K i 0 t 6 N v g E l w r p H z x x b r t r - E 6 u 9 7 B m y 4 _ M o w x i K l 0 i I t r 3 m S 3 v z 2 B 9 r g 4 I k g p B 1 z g i Q _ 0 m z E i 9 y - E r 9 n 1 B v 6 s b v i z m F r h 8 I h _ 4 p B 9 n z m E - i - 2 B h - 5 b 9 t - r C i s t 7 D 9 7 8 o D t o 5 x B q l i D 1 o y z E 1 9 1 6 C h 2 - X l 8 m 6 J 1 g 7 j D n v o H n 7 w G j v 1 0 L m w p j C 6 v 9 X l x m W n _ y w E 2 5 5 B - o p 6 H x 1 z l F i n x k H 0 t N l 5 m z D 0 r v 6 E 8 m r t K h k D 0 k g O j _ _ 3 K 5 n h 9 B i g 9 0 B u 0 _ p G p 3 _ 3 F 0 r _ o B 7 s l X p 5 x y B t j g g B 5 j u o D 7 r 3 w C m 7 z o C 9 u t i E i - 8 6 C m 6 g 0 Q i l 6 E 2 3 3 p H t x w q F w t 3 B h 6 w m H v 9 u L q s r s C r 5 4 n E 0 u q v D 4 l q w D o v k k C 5 5 3 0 B 5 m 7 F i s 9 w L n i v y B 7 5 y 5 B v o w c l 7 k y E 9 p p B 3 u y h M 7 0 p X g o u i G q v i o B l - 1 C l p z u B i 1 s _ D 7 8 u X n p z 4 I 3 g W k 2 4 _ D 9 g u e 5 j 6 B s l g M g v - 6 E g w i 8 F 3 o 0 l D 7 o l 4 E v 2 0 L w o 4 i C 9 k v - C u 6 1 C 8 0 k _ D 0 - 8 t B z 7 0 G r 7 h o B x g r z D m n r Q p z z u E v h 6 E g v i l C 7 7 5 k O k k r K 4 m q 9 E j r u j D n 6 l k C - 6 j u F k j 3 I j D x 5 7 1 E s m z 2 B k v 0 V v 8 p 0 D y 8 7 B u u t v D z _ 5 f n 6 o g D l w 5 a 9 v p h B k v l L u w k j E m y l 1 B - 3 h 9 C h z m o H l o z H t 5 7 n S g h w E h m n 2 B 3 q o n B 1 n 1 q C - 7 q l b 1 g i D 5 p 4 g S 1 j g x B k k 8 h B _ 0 0 4 S m _ u B r h - - C j u r K n i m 0 M q 3 5 F 7 l 1 c u y o y D 3 l y o B o 5 n u D t 8 r - B 4 q j 2 H j q t M x z 4 h D 8 3 1 r E 6 s w J 7 7 _ 6 E q g p q B 1 o 5 3 C m 7 q 0 F 0 x j B n y 7 l C l t _ 6 G h h o e v n l B 5 u - 3 D s 5 _ 7 B y w j k B 5 z j 7 C - h g q B n o g M w v m 0 C _ 6 1 o H 2 o 3 m B - o 1 l B s g - C q i 1 9 C h y j B q 8 t j B 1 i q n C n 7 2 i C 5 2 6 t F i 1 O 5 u x j D - s k 6 E g 4 s L 9 s 4 r F j i 2 6 P s h l g J w 6 g E l w - o L x g J g q 1 3 B g 1 t 8 B r x 4 l G w q u j F n 2 j H r 4 k m J t _ h J w z 9 x H _ _ 7 R 7 - h 9 E r 6 q o C n w 8 n D 0 - 8 t B 2 i h F q 6 5 v G u 3 i Z i v - C w 8 q 1 T m 1 x E l q 8 9 M o n s f y l w B v g 0 5 N h 3 S q 5 t 4 M 5 h - y B 3 o 2 p G g u 8 V p _ s G 2 o 1 _ K 8 2 h G _ o 3 g N n _ 2 n C g q s X 8 k w 0 T t n z B m 5 7 B 0 9 s m J k k 3 0 G t z t z B 4 x m 6 J v p 1 q C 5 i m J r y k M k h _ - C - 7 7 C 7 q 3 t Q m 1 K 1 8 6 n R r i O y 0 n 9 G 0 0 4 o C j 5 x 7 T s l v 4 B u 2 w B j s 1 t F u r v 3 M r _ k w E 0 v 5 7 B 1 9 5 s L t - u g E p 5 _ 1 B 2 v k s E r u x k K _ v 4 G r 7 r 7 G p 6 n N t x 8 z K r z s D x l - 6 L 5 8 m k E 0 3 1 9 C u 0 t x R 8 6 p F x p 7 o O 7 t o 9 I 4 0 9 o B i v u x P d g 5 k y P o s 2 B w _ y s P n 4 4 x N - 6 x H s w - z B i o 1 _ K p r _ 6 N 3 - h j B 8 p w - C t t 6 m N 7 6 o R 4 6 k m W x 1 g z E y h _ 8 K k l - t G 6 h j L k n 0 5 H n 2 n P h v n v B g 5 _ t C q 7 t z B x n 0 2 E 3 l x m G r j 9 Z p k k l H l 1 x M s q 1 G z u y 1 H o u - d t 3 0 t I j u i m B i m u Y - h 2 g B 3 0 i p J m q D q k t 9 H i u x t B 1 _ r X w n - 6 B 9 6 1 r B m 1 t B i j 3 _ D o y 0 k B 4 r C z v i m P w m t K s 1 0 F y s 8 7 E 1 8 j P 3 9 p q E v j 2 I u - s 7 I 4 4 r C y n - q E g h g i D k r H 2 4 k l D k 3 i B r j q p B y g 0 2 G l y y a 1 k 1 R t t t a - y y X 9 4 6 z B 8 7 9 y D w t 0 k G 2 q 7 M p h m 5 B 8 u _ y X 5 k 0 Q y i t m G u 6 z z J 0 1 9 C 9 u 0 x F 3 z v n G 9 m 5 p F n 9 q o D 1 8 j 8 G m - 6 2 E s j q w J l 3 n q B 3 h o - D 6 3 9 u B q 1 _ h D k w 8 w J r 6 r N i h B v - h 7 E p 5 3 j F - 3 8 C g o q u E 5 l u o B p h n o E h _ h D o 6 t m H z s B n 3 h x G y s 0 - E v j o _ C - 4 w Z 0 r i J 1 v n v H w q i N y 4 z p C o s t y B 9 k y p C o k r j E l n o P v 5 g N q q y 7 T 4 7 - R 3 j 6 L u h s 9 R 2 2 i m C s s 8 s B z n 4 w C g u k - D w j s j D h 9 j O l u 8 U z x 2 1 G 5 w t E h i k o B o n 2 d 0 z v 8 B 8 6 2 7 F 2 _ T x 7 y y L 8 _ v q D 8 7 9 y D _ 8 F 9 7 8 r E 4 9 u p B 9 m 2 u I _ x s f m k u j C l s x i D g k m Q v o i - C 1 t n d 5 2 7 T z 7 p x D u v r b i 6 3 s H 3 9 q g E 8 3 9 C 9 _ j j U j - V - j y J l q 8 n M s v _ s E z u w l F 8 X v l 3 3 D z 4 n r I 7 y s V w z 3 v D 8 q l 7 F q z g K k w 7 0 D m y 7 m F w q 4 j B t 0 g D p y x t E p w z - B j z k D t l n o Z y _ h D 7 j 4 q B l 5 9 r M x m - L 5 w 9 w M h _ q a 0 1 v h I - x 6 h H - c 3 l y B p p u h G 9 x 5 i D j 5 s p N k 2 n w B 5 2 q i B - i 3 i Q - x 3 d r j 4 h M i n v k C x i 0 t D u 8 0 u C 5 _ 5 m E p _ o h C 1 x H 2 n x 0 f g r t E z 2 m j d l y 2 g B k r G t l 7 3 Z j g n c 6 y 1 z R l 0 6 k C 5 s y o F 9 s z X x 7 s v T j v x _ D r 7 8 0 D 0 z k Y r l v y Z q w x E o 9 l U v z h 3 O q p 3 Z n - _ S j q 5 2 B j o g i E 5 5 7 1 E _ _ n e t _ Y s z p 2 R g m i b 6 0 y a h n g i R i 4 B 9 m 9 k T t K 6 s y o F p _ n 6 G 9 0 6 z G l 3 a w z o 8 L i 9 9 z B t q l u I i - y i T j 4 s y C 9 r z 0 H w _ v a o v u 2 L 7 m s - I g t x L s s 5 g B o w q v W 6 z 1 0 B s 5 8 T w v 1 2 N 9 t v G l 5 o v B i s r 5 N i x 1 S x - n v I u k Q 0 y r 0 H w g u 3 C - 2 5 B p _ v u G - _ q u B w 6 p _ B g 8 0 g F 8 s 8 N 9 k u 7 C y s h x U 3 w g _ B v o v H 0 o r 0 H 5 r 8 l B 3 1 l x F _ 9 l 9 E 5 u x 6 B 8 8 j 7 H y 9 3 C l 3 q 8 M 3 o n E 7 n 7 2 H o 0 u _ I n k n W s y D o x 3 o K r w 3 u C 1 3 z Q s 1 - q E 3 z j q J g 1 0 8 R x j 7 Y z k G p k z 9 T 2 z 2 z C - 3 t o G y r t K 6 u j u H 0 _ t J j s v k G n o u b 6 r - O y 3 6 B o 3 7 i U 1 p C 0 l y p M s 4 t n S 8 z x 1 J 8 6 w Y s 9 h D 3 _ 7 _ G i 0 p 3 B t r t y B 0 2 x g F 3 t z V 1 4 o 2 B m 5 0 s I h - w p B - o 4 m B 2 g 6 9 J 5 o z G _ x n o C 9 2 g 9 I s q 8 y F j o g K 8 w k 0 E p 3 7 - B 2 0 y 8 M x 9 5 P h 8 Q g l - j P n j m z E - r w 5 C n 4 7 p D 1 j y w E 1 5 2 3 I 1 1 i 4 E g p 5 _ E 8 j l e o o m i a 9 - o J 2 p k c z 9 q x L n - g p W 6 k Q 8 j w v X p 4 2 8 J q s v 8 C 8 j w v X n j h v C 6 l j 3 K u 5 v 5 L 4 s 3 2 B n g e i v p 4 Z 5 1 - o F 1 k i 3 H 9 r p 3 W z _ h D i v p 4 Z t n p 1 E k r - v I v v 4 t V y n u G q 1 m p O z 3 8 5 B 6 6 z n D j k k h M x n j z N 0 t g w C j k _ 1 I g w w p E s n q V j h 2 r X 2 o H q 9 7 t B y 6 z 9 W j t m 3 E t 6 9 6 G - r h _ W - 8 w Y x 8 l q P k r z i T w z 1 F y 6 z 9 W u z k u J z m u _ C r 3 w r E u 7 w s J x s v N z 5 m 9 W r 9 q D r 7 p k D s 7 t g L k - 8 8 M - r 2 p D g p 2 9 Z r p n D 0 j u o d - 2 9 s B p 9 v 7 R z 8 0 m H 3 u 6 t H 1 i r w R 1 2 u K 2 l v O 2 x j w d 4 w V 8 - 1 j f 2 j - b 4 6 u x V n 4 3 h E z n 7 r F o q m 8 C 4 4 2 x C - - z x Z n o n c p 8 t 9 E 0 x g y G 9 4 z 2 B 8 7 6 X j r l n H 2 o p y C 8 n 4 g G n 8 2 i G r t k H h s 7 7 E y q 7 v L i x y o D y j n R q 5 0 p F m v 3 v D p i q k D 2 _ n g Q 6 t 3 3 F m 3 g 4 J z 4 5 t E - y 5 n C m t 6 y D v 8 - v M 1 - 2 4 B - q k l Z v v s U 9 2 q 0 B 4 m 4 n N - x u 7 E v 1 5 h G o 2 g 4 V r 5 0 t C 4 i O 7 m v j Q l 0 1 - F 6 u 7 I n h u r F i n 9 6 I j z 4 m R l g u p B _ z - a 2 1 s i J u 3 8 h U 1 i n H m i n 0 K 6 y y o D v i v r C h 0 p r S i o q n E p t 8 k O v m - 0 G o 5 5 n I k x o H j r 6 p F r 2 y 6 Z z 5 W t k 6 2 G s 3 m 1 G 6 k n j D q o v O o j q - C 9 3 m E 0 x j w C - y p 2 D 8 8 8 g C n x C v 0 w 9 H _ 0 9 q J n 6 m u C i r m P 1 l q r D h 2 x k K 0 i j 6 C x 1 6 k C 1 3 r 3 J 6 p j t B x j 1 1 M m z _ H 6 m 6 M _ 3 7 q K 7 3 E w B f q x o o e h t 4 y B t 2 3 g S 2 u s q G k u z _ I q w x m O 9 o o K z q v v B h q i - V k m - i B 8 z y l d x v w D 1 4 4 3 R 0 5 l v C j w m C u _ v i g B 1 4 _ J p h 2 5 c y w n X o s t 3 Z s 3 k q B 2 t i P j o i 3 U h z v G k r x 0 f l n x I m n n i a m l x m C _ m n k R x x 4 X 8 t 2 s C - 8 i j L 1 s - u J v t k n H 4 t 5 g B 7 i g j M h 5 S 7 r p O 9 m x r O j p w o M w 3 q p B 6 q z G j 4 g z U _ 6 0 n K 2 p E z 9 1 5 D 0 z v 7 U m h 1 k B w 0 o o e 3 w T 0 t - 8 D 5 g o 6 P n 2 K 6 h z l k B n C 1 x p n M 4 s 3 r G - - H p s k P 2 4 - r W 4 q 9 8 B 8 o 0 r Q z r g i I g h k 2 G m 5 t q F m g 2 w G q - u B n p p 8 R q k 3 t F 7 p q _ E j l 1 p C x t l x N 4 q l j C u s 8 1 L 6 w 3 N k h 9 p C v _ n 2 T 4 s k q E w 7 x y F x 5 x 7 I 6 p y 9 B z x 1 8 L 0 r r S v o s g G o 5 j i C 7 0 y 7 L o 5 w 8 G h 6 o L y - i E 5 i v z d m 4 g a r i h z U l u 1 s F g 1 z o G z 5 j E z _ 9 j K v w t 8 D & l t ; / r i n g & g t ; & l t ; / r p o l y g o n s & g t ; & l t ; / r l i s t & g t ; & l t ; b b o x & g t ; M U L T I P O I N T   ( ( - 1 1 1 . 5 0 1 8 6   2 2 . 4 1 8 9 3 2 7 ) ,   ( - 1 0 3 . 1 7 0 1 2   2 7 . 0 9 5 0 6 7 1 ) ) & l t ; / b b o x & g t ; & l t ; / r e n t r y v a l u e & g t ; & l t ; / r e n t r y & g t ; & l t ; r e n t r y & g t ; & l t ; r e n t r y k e y & g t ; & l t ; l a t & g t ; 1 9 . 3 5 6 0 0 2 8 1 & l t ; / l a t & g t ; & l t ; l o n & g t ; - 9 9 . 6 4 5 3 8 5 7 4 & l t ; / l o n & g t ; & l t ; l o d & g t ; 1 & l t ; / l o d & g t ; & l t ; t y p e & g t ; A d m i n D i v i s i o n 1 & l t ; / t y p e & g t ; & l t ; l a n g & g t ; e s - E S & l t ; / l a n g & g t ; & l t ; u r & g t ; M X & l t ; / u r & g t ; & l t ; / r e n t r y k e y & g t ; & l t ; r e n t r y v a l u e & g t ; & l t ; r l i s t & g t ; & l t ; r p o l y g o n s & g t ; & l t ; i d & g t ; 5 1 6 2 3 8 1 9 7 8 9 2 9 9 8 7 5 8 8 & l t ; / i d & g t ; & l t ; r i n g & g t ; o - o _ _ s g n g I 5 0 k C 3 5 7 v F n 7 g d 4 2 G i 5 y m D - 6 t Z 9 3 x s E q 1 i q B x m y u D h t 4 B i g r O r h r Q z w - 8 B _ j r B n u 8 w B w z o z B _ k x o D q m p d z 3 t 7 H h p B 5 6 0 Y _ m d s 0 - K y 2 z - B - s - u B 5 - 2 e h - z H 5 m m t D l v 3 t B 4 6 7 E m 6 o M - - s X z q u I z k N m _ u B l x 5 H x p p h S r 0 x 6 B u 7 t k B q n t D y m y g B r p w 3 C 4 m G - 5 t m D i 9 h r D r p z 5 B q x m B s l 9 8 G s 9 2 q F l h m 1 E m r - J o 0 z h C s k 6 C g m 8 2 G g 9 m F 5 u 4 9 J 6 q 0 8 B y u 3 s D p i l 5 B 9 7 w _ Q _ g k 5 C x m p r H k 4 v l T y z w r B 7 8 4 9 P 5 5 i G 7 o 8 9 F 9 3 m Y - 8 p H 9 n l u R g p _ o B q 5 o c s - - n L z z s O r 4 t l Q - k q s G y 9 v 7 C 6 4 1 2 H l q x J v k s L 8 r m 0 B g h 2 y D 7 8 O s 0 v M n w r 1 J o g 3 9 N w r 2 z B v v l l G 1 7 q l O w 0 8 x C l h o L 8 p k _ H 9 9 w m G h z - 8 O 0 9 3 I q h 1 X h z o m V j q i V s g 8 o B v m _ p E m 3 g o C 1 9 8 2 H - i j 2 C i 7 P x p m w W p y 6 F - 0 7 g E z p 4 g I s 6 l O 5 p 1 m E q x 0 v F y 4 z o G k 1 m T w 2 7 s L - 8 g q D x n n Y _ - _ h F x o - v E l o F 0 l o 3 F - 6 s n B m i - 9 J z g 8 s B 0 0 p N k 6 3 j G g 3 9 p B g r l 1 G 0 j 9 _ C v - n k E j j 0 j B h n t o L v l h 9 E y g y u H 4 j q h C y i q v D s 2 r v N w 7 k p J 2 1 G r 8 t k K 5 9 6 i B w 0 9 Q _ k 5 j M s q y O _ 8 w h Q _ o 0 0 B 1 6 3 t H w i s - D 0 z j - E 2 m u g O t o z P 1 w m t G 2 w 7 4 E 4 3 0 8 H - y 1 l F t r 3 Q k v w 0 L 4 o g 6 E z - 1 g C v k 3 i E 7 p t k K m 9 v H v p 0 z M 1 i g G p i m c n t o z I _ z q y D j 9 j 5 F 0 - 9 2 E 0 8 r l H s i j t O 6 3 o Y - 3 8 5 C - q g t F q - y D 6 s o m M n x o l E y x 6 9 E z 7 j 8 G 3 6 j 1 E j n 0 1 F l _ 8 6 E 0 3 l k F v y m w E s q y t B j o u z H 3 g p r O 7 _ w g E u y g R 8 m s j D 3 i p B y 9 z w J 7 6 9 8 B s 2 o - B y s v 2 E o 5 3 H r m h p M - 1 x F p m j l S g z B 1 8 6 P 6 w _ x T p p h F o l - 4 P 4 j H r j r b - x q _ O 4 1 - z I 4 g i h F u v 6 _ C 4 u k l I x u _ G s q j B 4 r 0 x D 0 6 7 v C 7 5 k 3 C - t n U 2 9 4 k B 6 u o M v v B y s s 3 C o 4 9 H o 1 z m D r 5 1 c 8 _ v J 2 w o t G r 3 1 W p r l o E 0 x 1 j I 7 7 j n C 7 9 v E q h q 0 D g i q v E 0 9 w 0 N l 2 2 B 0 u 9 s C 5 u l 0 D u _ w u E 2 8 8 b 1 y 5 9 C w 5 8 h D m z n 1 H q r w F 3 w r r F s q P v t l D 7 l x v F 5 5 8 a z 9 2 0 F 9 1 u C r r q - B s x _ n I 6 z p S - l h - I 4 z g K 7 s 9 y D 6 7 n 7 E i k t i B i _ w 8 G 0 6 5 d r o v H 5 8 x w D i l 0 z I y 9 r D w k h x W p 7 h m L h B j K _ 6 i f x 6 l 1 L h i r _ E h s s 2 B z l h p B p 8 v 7 R k 2 3 p B h k q l E 6 y j z C t x 7 i H k 8 4 k E v h 2 v B x i o M 6 o s j Y 9 g y B y m 2 H j 7 t s H v g 7 I s z 8 3 L n z i C 0 t 2 x N x y m I v 9 h B 3 5 2 B q 7 v B v 5 d 7 s w B 7 o T 3 O _ E z 1 F h 9 V z x o B 9 p v D x 9 0 B x t b j N g 5 2 B 9 5 o B 7 j _ D m m T i s I v t 7 C 1 v y G t i z x C y 9 l _ J o q D 5 1 j 6 M j 8 P _ q i 9 I - 0 8 J q n x g D o 4 g n D r _ z - K - t g D j u i h C y 1 s _ H - l y i B l n 4 l H t 6 y 5 H z v - f h g n d s 7 j l L 6 w v g E 2 u _ t G k g 9 o C 4 1 q x K 9 j g 3 C s 1 l h F v 5 o r B n g 1 8 C 0 o - M 4 8 h W n 4 m p M z p 9 7 G 5 y x j C l k l z G 6 N 5 4 l m O 6 h 1 B 4 r 6 1 L y m K k j 3 x K 6 o k B w q x l L w u 3 g B 9 g k v H r z k u D m 0 u t E q 9 t j D y 7 9 r F - w v Y i x u l S 5 g j Q 6 s q o a v h h b 5 w q D o m k h E 2 4 x q H 2 m h x B 1 r 0 H 9 o k y K 3 7 o D _ 5 p w I 5 s - t K j l Y - 9 t j L v o _ p L w 6 S n h p o M 3 n 1 n M 3 n 1 n M x 5 5 r B 8 9 y g C h w 3 P t 0 - 6 J 0 - h 6 C k _ i 5 C p z h - L 8 r U i 9 o i O 8 y 8 B p - 5 3 I 9 j m V n 7 g 9 D 1 w v s B x t k q K s t p b 7 j 3 8 G t 7 0 J 3 4 w 0 B g n p 4 C k 4 1 7 K l w 7 u D 7 _ g 8 B q t l 3 B m q 2 2 F g 2 j a u u y d q 5 h 8 K m h v 7 E 3 p J _ l i m M k 5 3 7 C y r p s E x 1 v d y v u E _ n v 6 F r q r v B t q s 5 K 5 m 2 3 B v x h V 4 6 y 0 S g 5 y D i 9 i g I 2 j k V 4 1 _ s H v z 4 u B k q 8 v P i - u D s 6 9 4 J w 4 u 0 L h h j P i k t H 3 j z z L h h y E 5 h u p L 9 h G x v r l L k h i l L - l 3 u C j p u 1 D r 0 q U v q 3 3 K 2 j u 5 B 7 2 s 0 H 1 w r O u 4 t a 4 6 7 8 X o C v j q v G p 9 k i H k t w E i q t u B y r m n C j r q r G 5 0 h U z 7 x m K 0 q Z w h g X n s m 6 J 7 3 t D t x 1 7 E l 8 v l E s z l O u x r E t y 5 h E v x z a _ 8 x G v r K k 9 4 p F 7 j r s B 4 h p C z k 0 e o 0 1 3 G 7 n J y 0 h y J m p y Z r 2 2 n O h 4 4 B n t - z I i t h q C - i q r B g 7 q h I r v 0 X u l - 7 H 8 s 4 m N 6 - t C 8 i 8 5 H v j q g C 8 u 8 3 D 5 2 l r M u m 5 T z h t l C 1 r m j K 8 l p z C h k s 2 E u h 1 6 4 B k 3 9 Q t 4 9 o J 1 3 4 m O r 1 t v J v m 8 L q _ z - K l t 1 d 3 9 5 6 H m j n u G t 1 7 H g i t m E i 1 h t K g 7 8 r H p n q u C 8 3 t s K 6 _ 0 p E 7 2 k l C w 9 t h R i - j 1 P 2 - t B l n n S 6 k t 9 S o - n 5 J p g 8 7 B 4 p l E _ 1 m n J 9 h n 4 C n 0 q 2 D 3 3 9 m K - - i 9 B s n 5 V i 2 g - O o 6 p 0 B 2 4 i x J s w G h v 0 z C 0 3 0 z F 0 _ x j J y i 2 p F 9 0 - G h r 2 r O j n e 1 7 0 9 H 1 u 1 6 J 3 z 1 v C k y 4 R 5 z g 5 B n 5 j s N m z s D w q - s E 9 i - x C 5 9 h 1 D y w _ n H 4 3 0 i B t s j B s k u m I l 9 q 2 F q 1 1 C g Y 2 r q - Q n w m L k _ 7 r D l j t o R o 8 n y D r _ m K - 3 n E x 6 e n m 8 3 K v 1 8 E 4 5 2 p K 1 h L w q i 6 H r 3 s X 4 8 6 2 G g - w Y g i t N y k h 8 G p y m s B u t 0 i P 1 y 8 h C y v t F p _ q z G 2 7 8 3 F j 1 r m B y 9 n - L g t x C v o 3 x C 5 l h 6 N p j r u E 5 y u j E h i n s D h i 9 j I 8 7 g n J 2 s p x B o - i t M - _ z - C n _ m 1 G k s - v X h 4 t B 9 8 _ y Z h i o r F - 0 - w H 8 l t t X g h y B x 2 i z J t _ u o D h v p q K h v p q K p _ h q H 6 v h m B _ l m p B j o - t d _ l F n p J 3 s K 9 1 6 _ b w k - - C q 1 v C n t m y P 5 4 x 0 C j 2 q v W 1 h 3 j B s k q j P t k j z B 4 k 5 Z o y h p W z - C u k o o B 8 4 s w R 1 u 5 7 H x y t y B 5 5 h r C 6 3 9 n K 4 y m t W 3 v 1 I 5 0 6 j D 2 t v 1 C h 2 o b 8 m 0 w Y x y u 6 D z 6 w - I j 7 7 r X 1 9 N t 6 h h O 5 q j 2 H 5 p y 0 F 0 y l 0 J k 8 2 2 N p l 0 k D j l 7 6 C 5 4 w u C k j t w J v v p k E 5 1 n 5 E x t _ v C 3 l h x X g 7 t Z q l m 2 e x i r B v 7 v - g B g z u H m 2 n g E k x 8 h I w _ y i G y 9 i u G z _ 6 h Z h x a _ 3 6 i S h y 6 R x i 1 u D p 3 h i L _ i j z B j 1 g q D k 9 m o M t l 2 0 C 4 o k C 0 9 _ l G - w s t C - u j m B t t n 2 L 1 j h B v 1 x s K 1 3 F r p h 4 B 2 _ _ 9 G q 4 _ H 2 m 2 0 B u z z Y 7 m 7 W p 3 q v D 5 7 z _ S 5 z p p B r y t V p 9 h u T w g i a j y z 9 L y w t r C t o o q I m j n n B r t p U s t z j T j o i h C v v g i B r 7 m 3 H s m 6 j X j 0 z B v 4 v 2 U p 9 m J u o k h D z 3 m t K 1 x v y C 1 t q 6 C 7 y x k G z 8 _ 3 C w k t u E 0 q 8 3 D l _ t F 8 3 t 3 H 4 u m n B t z s g O 2 g n M h q 4 c z 6 7 h R s 6 d w - n k D 3 w i h G 0 4 _ r C k - x k E p w o 7 J 0 8 3 o C y 8 n 5 C z k 7 q K q m _ i D x t q 5 F z r k B 1 0 u u B m 3 5 4 S u k _ K w u 0 4 E h h _ 7 E 4 6 p k G o q 5 y D _ p t p L h y 5 E 4 6 r R 7 h 5 7 N h o 7 w B p v i 4 F t i x o C n g h 4 B v l - 5 J z q 3 w C 6 6 o 7 F 5 r z p N 6 9 r E 7 3 j n D i 8 0 u E r x 6 2 F - u y B l q p 1 K z s j s G 1 g 2 2 B n 7 i i C 7 7 p C m _ r 8 Q 1 3 Q i i n 6 E i 6 n m B u h h w B i o X 5 3 r m J - q y k B j 1 q l B g 0 1 8 G h _ m u E p q w G 0 5 p w F h _ 2 3 D u t i U y l u M 2 h 7 - I - k r D k p 9 1 E g y h f r 5 9 E x 0 j q D i y 5 T o 6 w 2 B q w 4 V 7 s k 2 H m j F p i 9 x M o v k L 4 s - t K r v Z i n 3 k M g _ j R v - j 6 J p 1 u B - s t q O 5 g p b 5 9 9 H j g w 9 Q l x 0 s C 1 s 7 8 B r 5 n 5 E 1 y 8 o B l v t 9 I w g h Y x 3 z w B k z 1 r C 8 2 5 0 I w j q F j x k o N j p _ F 4 _ x k M 1 u o K k x y w E g 3 k D 4 8 h B s j 4 w B i q x w J C 1 t j B t u 5 p L w g k n L - 0 m B o v p q M w p o 3 C _ g h _ C z 3 y t B j j w 8 D 1 9 t u B 1 2 9 j E n 6 3 4 B s k 9 2 F x r 9 y F 2 4 p 2 C 4 h i 3 G j z 7 o B - _ p s F j u 6 j B 8 4 q 3 F o p u 8 B i r i 9 I t g 8 S n p s J 5 1 s L l 1 4 9 G v 2 s C 6 0 - 1 K w 7 1 e p k g w E g - x 8 L t u 6 j H 0 7 z J 6 9 t x F 0 s C g y t 5 K v v 2 x Q k 8 o k B q l t 1 C l 2 r s H & l t ; / r i n g & g t ; & l t ; / r p o l y g o n s & g t ; & l t ; / r l i s t & g t ; & l t ; b b o x & g t ; M U L T I P O I N T   ( ( - 1 0 0 . 4 7 9 6 4 7   1 8 . 3 5 5 4 3 2 ) ,   ( - 9 8 . 5 7 0 9 1 2 9 9 9 9 9 9 9   2 0 . 3 0 7 3 3 3 ) ) & l t ; / b b o x & g t ; & l t ; / r e n t r y v a l u e & g t ; & l t ; / r e n t r y & g t ; & l t ; r e n t r y & g t ; & l t ; r e n t r y k e y & g t ; & l t ; l a t & g t ; 2 5 . 5 7 2 5 9 5 6 & l t ; / l a t & g t ; & l t ; l o n & g t ; - 9 9 . 9 6 8 9 7 1 2 5 & l t ; / l o n & g t ; & l t ; l o d & g t ; 1 & l t ; / l o d & g t ; & l t ; t y p e & g t ; A d m i n D i v i s i o n 1 & l t ; / t y p e & g t ; & l t ; l a n g & g t ; e s - E S & l t ; / l a n g & g t ; & l t ; u r & g t ; M X & l t ; / u r & g t ; & l t ; / r e n t r y k e y & g t ; & l t ; r e n t r y v a l u e & g t ; & l t ; r l i s t & g t ; & l t ; r p o l y g o n s & g t ; & l t ; i d & g t ; 5 1 1 3 1 0 0 8 6 5 2 5 0 5 2 5 1 8 8 & l t ; / i d & g t ; & l t ; r i n g & g t ; s k - q k o i v 1 I i 4 z u D i n o 3 J 7 s - 2 J 6 s r F r 1 v - D _ 4 r 4 J g 5 r 4 J w u q h n B 7 z 0 4 J x 1 j s F z v x W m h x _ - C j 0 8 5 J t 9 R x h h 1 K 1 j 4 o C q i 6 F 8 j w 8 N p 1 6 8 N 1 t h b 6 k - R q t 4 B m 1 p 0 O _ 2 8 5 B 8 j 0 2 a _ k t W _ u n 4 S o t 2 7 I 0 y B g 7 9 s J l m u i P i w y o C - s h h d r h D o m w v c k p m 6 B 1 p z g K o k r 6 R t r 5 9 I h 0 4 w B t i 3 6 R v i 3 6 R 0 p 4 m B 4 4 G 9 o B z 3 j 6 U g q 3 3 D v u X p k p B t w n h E r 9 s x Q 7 9 j y Q m o 7 m D q p 5 l F w t 4 x Q w t 4 x Q o 5 y M 8 u z t R 0 h r 3 J 6 j v p D z 2 k C 9 j 8 o S 4 o v x G 5 6 p 6 D 0 - o r U 9 m 9 7 H y z q 9 C 0 - o r U 4 h k z E w 5 y K _ p 7 w H t 3 j x F t x y u B 7 m 5 x C k 1 4 g P h o l 4 B 0 r k 7 J 1 v 7 6 J 4 3 v Z 7 s q 7 E y w h v J l 0 i m D n n O z j 4 k C w w 1 l O w w 1 l O v 4 y n B 0 j 8 2 E 8 r k w J 9 0 7 v J x 1 z w C q 0 v y C v i w u D s - q 2 L l o v 7 N l p q t C p 3 r 7 b u n k D 4 3 z 0 Y h z 8 3 E 6 3 v z J z j u 4 H 7 n 9 L k h l g w B o y b 3 k l Y u m _ _ D i 7 7 m N k 7 7 m N l 6 1 v K 1 t z g B 1 n - F 6 s t p U 5 2 h h T - 1 U l y 9 u F h o x N s z u 8 D q h 0 8 F 6 v i 5 I _ k _ 6 P x 8 z - B 5 z j o C z 4 v m N 1 n m M t 7 k 4 F 6 g w 8 H k w 0 C u i p J w - v i L l p v 4 D q 1 n 1 B h F 2 g k j J 3 6 9 - C y 8 D - 4 i 1 6 B w n p n H _ 0 2 p B z z x 1 O _ v l f t 8 6 0 D j n 3 k B x h u f n 3 1 v H y o s g D p 4 i 0 E s j v 4 J p - 5 N _ n i 7 F 4 n 1 h B n - q 1 I k u g U z 3 l 3 G - 8 - C z y l x B 0 t g y T v 5 f t q g p C - o u x F v _ - 8 D h j h w C x 8 v W v z u m R w x C 0 y r z R 4 7 - - C 9 7 v i G 3 j u u G j 9 k 7 E o h m t Q 6 m s j B - m h g J 3 o 2 l Q 6 8 E 6 u t s G 0 8 5 8 T t m 4 n G j u z 7 D 5 r o - J _ h 8 4 F t 1 6 E 3 n r v Q x w 2 G v u 7 8 P 1 n 4 j B 7 o s v L 0 4 m 4 T m k r g D 5 n p r H 0 4 m 4 T u 9 k 6 F m 2 t 6 B z k - V r 4 S 6 t g i N m m h m D 4 - o E k y u k B w h h k B _ 0 5 s F u i 1 Z 0 n _ k M - 3 t K g 6 8 h G 3 u 8 3 D 8 6 g x B r 7 y y J q j 7 T 9 o i q C _ j I o r g 6 E n 0 s j O 0 x 9 1 C m i m i B w 8 2 q G g w 6 D _ n n 1 J 9 5 k L k k 5 t I 3 w 0 4 B o 8 n z H 3 o s p B 2 1 u e 6 8 C u u x l T - 5 l Y 9 5 k G v y F o g m j L _ n j r B u - 3 v Q k l r G z w v 6 W j y r L t i l S m g o n C w 4 s l C 6 4 5 d 4 y t p C 1 7 v 3 F l h 7 C 0 o q 5 I t 7 4 w B 3 v l D 0 v 8 w M 9 v l m O w t t J 4 t p p I 1 1 h W 8 5 p m U j n 6 - J 6 8 _ 4 B 8 5 p m U 8 r h r M - s - b g x D t l n M 8 2 _ 9 X l i l v D v n 8 p N 9 _ q q E t 1 8 5 C 0 E o J m 0 j V z 3 o n O s o l - G 9 s 6 q B s r 7 u C 9 3 7 8 E 8 g - J 0 t z i C 8 2 r 2 F q 9 m C 0 w i C t r q j D v t 6 5 E l i w D h j s D 9 n k F l l o h C l - 4 E h 2 5 B l s s n G u u 9 g B h t q K _ k - 0 E 5 - o i B u j w l F _ y 1 G q - w D j o - H h n o 2 D 1 5 v R p v 2 s C q h j O _ l - k B 8 p k k C 6 k x B 2 g 8 E l i 6 y F p 4 9 s E r r s D g 5 m 2 B 5 7 8 d 5 x G t l 9 - B r 2 s b 1 k s p D l q w X l x 5 w B o r s F 1 i y H 6 x V m h 9 4 C 6 t 8 N 8 q 0 i D v z 3 H m r m M q - j 4 B 5 7 G s v h k D w 7 r o C 9 7 t Z t l m p B 5 4 R 6 s v K 3 j _ 3 E r x g C 8 1 3 h J o w w S x z 4 U p 0 q C m x x 4 C 2 y k F s k 9 G q 5 i z S x i _ _ B t 3 3 2 Z q 1 s N z j 7 0 g B 8 0 M g p 8 F g p 8 6 W 5 0 5 y D 5 h v q I 7 r 8 H 1 2 2 m O 8 _ p o C u g g 5 b v m 0 E 8 6 9 9 X w v u j F x v u i J 3 s s k R w 2 Y r x x e i t k 3 b z z 6 S s u h o U q z - i H r p - 4 G l s o 5 U y 9 g Q 7 8 x 5 O u 7 p g C m q 6 t B g q u w Q _ q 1 1 J k 4 n 0 E p 0 1 m Z x 4 6 B 7 3 3 1 b t v y 5 C g q 4 j D o m j q D o k s 9 M u u x 4 C - n 8 z b o 7 m C m v - 1 B m 1 n n G 7 k x w B 1 u 4 j C g k 6 f 4 o 2 L v 4 p r E - i - d 4 s y q J r r r _ B g r 7 3 C 6 p r p l B j k m _ H g m m j J l p 8 0 1 C k p 6 m E 0 v l i B 6 1 1 w J 4 1 1 w J z _ s w J j t _ w J z h h i m B z _ s w J m 7 n u C k y g o C 6 u 1 - y C 4 w g z B v - 2 m E 8 6 C 3 l h a m m h 1 F u k n x J u k n x J w k n x J u k n x J u k n x J 4 z _ _ D r g 8 Z z i 6 m G m 4 x H 8 n 4 s J i w 2 z M z x g 0 M n _ C l u 3 l B 6 h m x F q z g 1 N k r m F 3 x _ 8 D 0 y x W 7 7 k E 7 i x 2 M h u k r y D w 9 m s J 8 5 0 Y 3 6 2 4 R r 0 k m E 3 2 - 7 G j 4 p j B 7 8 p g L 6 3 n k D m 5 7 o W 8 n t T w 6 o w Q 9 9 r r B y n v H t t y y g B y v 0 C n 3 y 7 T n 8 3 p B t 1 z K 7 u o p e 1 v i P p 3 k m X j 1 w 5 D 5 3 5 _ E 1 l k 6 H 0 - l h B o y y v C s v 7 s B _ o 8 R q p m e m s o j F l 3 8 n B 0 j z f - _ r 1 E _ h l g B 8 5 _ J w s Z j l g G _ 9 v B g k E o y 7 J 6 n 4 J 6 7 i - F j 5 h x B _ v q B m u t X u 2 u m B 8 9 q Y 8 q 9 B 1 p y G y _ v W s n y X 0 x m Q i v M g 7 2 E r r 6 - C - 3 H r p t N 2 t w P v x p 9 H 6 w 1 s N h u S y 4 x t M 4 w 1 s N z l r s N 8 4 B i 6 3 h N k m 3 j L 7 r o D n 6 h r N g - 7 t H i 3 w _ D 1 _ 0 j K 8 _ r j K 4 y h K 0 9 1 Y q r _ x L n 0 s m P q p 2 1 B u o 5 - a - p 8 U r m o n T v 9 u v I n 2 i M 8 v 4 4 C n i 0 _ B _ z 8 l M 4 m o B 3 6 K 7 i 6 5 N t p z 4 B m k 2 r B l 1 4 I y 7 x T w s _ 9 F k g 7 T y k n z L w k n z L r w 9 y L 7 4 w z L u 3 0 F r s 9 e 5 - 6 P j 8 8 x F j 6 p k B g 1 _ 1 B g 6 q p G 2 8 6 N r w 9 y L j v h w C y v r 6 C g 0 v u B n 6 7 r G 0 V s h m l K 1 8 8 - B 5 w m 5 D z m 3 u E w t s H 7 1 2 x D z w 7 h B p 2 z T 0 7 i J _ h _ 6 N _ _ v P i k 0 n T w 3 q B g 0 6 o B o w - j B 9 7 m 9 E u 5 6 9 C s 8 1 r B 0 x q w B 1 p l F 4 _ f l 7 3 k F o p 3 b 5 r l p C 2 p 5 p F w r 4 8 B k 2 j r J t h 7 q J t h 7 q J i 2 j r J j 4 u O 1 x n N l - g c 1 t m 4 B x - 8 4 B q w 7 f 9 x y v P l g 6 9 F 6 n g B n 7 3 2 E x u w z C n m _ h B w 4 l h B 6 v m m F q - 8 B 0 4 _ L h q y _ L i 1 w 2 C k x y h C 5 i j w C o u n S 6 v k m E h n z y G 5 l Z n 0 N g k i F u 7 j D n z i G r 5 9 y C p u r O m h l Z 7 n z R y 1 - m F o j 1 z B r k z i B 9 9 E 7 1 4 x H y 4 v G q 7 i 5 C 1 2 v D 6 l z S k l 5 R w 8 y p B l 9 x q B w 0 n d l 7 1 F h q n X v 1 q R h u l x K 3 k m I u 2 0 g B 5 i 4 L g q - B _ m x R 9 y x X 7 m 0 b 8 4 m w H m x g c n r - v B _ v C i _ n K h h q P 0 o t 1 F h v s S n x m O 7 n o r C _ z h 3 J z q m I p s b n z 2 z B h t h V 5 x 6 s K p h u M o i _ M q 5 _ N - 8 u 1 K m r 6 D r h q 1 F _ v y g C j j o 0 L t o s W j q x K x q o o Q 4 z 1 m V 9 1 n C z z 9 F n - - i D t k q p F s z 0 y N i i m w B y r 5 t K m y 5 3 B v l h l J q 0 z 6 B 0 h j B r 1 i z I 1 u 3 9 F 3 1 h J j n x - C v s 4 u D l 7 k - Q k w w - Q k v g g C h s o q H i w w - Q p l 8 m G 0 7 2 0 C i 3 r K z w j 0 M r w F - 2 3 v M j 9 y I k z y l I g q 9 k L r 4 m l L r 7 s X _ x 5 l G l 4 _ s I n g n G 4 m w l L _ 6 m 4 C _ 6 g x K 3 l 9 7 N _ m a i l 8 v K 4 w r N y v y i P y v y i P 9 k g 6 B 4 - 8 X z g w t C z 1 t 2 F i 6 y t D u x 5 w F i k s N l 4 h - L j 4 h - L g z t h G 6 v g _ F r 2 z 0 C 8 2 9 v W j 6 s n E 8 y n n H g 9 h y V 3 j L x p r b 5 u j h Q 6 8 w l P q i m i B m 1 m p Y j - m 4 D n v m _ I 0 8 j j Y i N 8 4 6 4 C n 3 3 r G t _ j o C q v 7 v U 4 w i L w j y W n 2 _ E 1 6 4 t R t u q a p h h v D _ v M 4 h 5 n F x t B 3 u 4 n G 1 - m - E 5 x i 5 B k g v H 6 0 l o C 3 2 4 l E 2 g 0 p B 4 q q v C m 4 g B 8 x k 1 Q i 7 l s E 9 8 r - O 4 6 j q F - q k s N g v _ q G v t 5 7 L z g u u H m 2 - o B g u p t E 6 8 - p B o h 5 k C g l 5 I y n s D g 7 _ m G w z j y J h s o j J 8 0 r B r k w B r 9 m k G 4 - 3 m P _ h n y D 6 k w 6 J h y 3 6 B l i 6 1 B 9 _ 8 7 Z u h 0 P 2 y g q g B - s K y q w u h B u j 9 H y h i 6 F g q 4 X x o 9 i D z - _ D g r j a y 9 _ p X k 8 j 0 C w 6 x 8 Q k 1 k v F 7 q 9 4 C 0 8 l h C h u 6 R u u q B u 3 8 w R j r 0 k I 6 8 m s C s - r W _ s u r X 5 h n F n q 7 t b p V g l h t C t t z n N l 6 6 h N y 1 h y C 3 4 u m b 0 r i G y t w B 5 k u 9 M r - n 3 N 3 3 z M 5 z z u J r _ l s N 1 i C 4 u y 3 N y r y 1 K x j 4 G 0 m q n P n 3 6 _ B 4 3 o 7 F k p B m j v - N r _ 0 m g E u t o F 7 q y r L y i 1 v B 3 - l 2 H 4 r t h D p 0 2 z G j 3 s E h l p u G 4 - r q C o u r j D u q n v E 4 y x B i g n 0 I u r 8 R h g 3 r B n t k r G m z x z N p l n z N m z x z N w j i w C k o g u E 2 2 x y G p s h o C u u 5 8 R n _ 0 P 5 r i H - _ 4 h V 6 4 l 6 C w D _ 3 8 l P - 4 - 7 G m u v g B w s _ 8 F - v v - E p 8 6 s R x 3 0 D n v s g B r _ 6 u e k g u B 6 k 0 l c 1 j q h C o h E t g - n E 3 4 r 1 D 5 _ w h L y 2 h e 3 l r 6 E _ _ k z I 0 7 g B 4 7 y 1 K 0 z _ y B z 2 9 j E x i H m n x w E i 8 q p B - x s C t z y o H l z w u E s 8 r f k _ l t C - 4 g B r 0 r w C 3 1 V h x o 5 C 7 4 m N r h 0 K h 3 1 V 4 6 i u B 5 p n x B 4 j v j G r n l H z 3 o u B n v 7 S p x 8 7 H l 4 g B v s - D y t 4 s B o l q - D 9 p j E v z n K _ i 7 R 1 g t 9 C x _ w G m q x I x 4 6 _ M v p g d h 4 w O s 5 l a u m 1 8 B l h w h J m 8 q q B s q v h B y v r _ F g x 8 G 0 x r M 9 l m b g m t g E t q w j C t l 5 M n - 2 3 B m p k h C 2 r 6 E q p z v B q s t 9 B 9 r h 9 B k r t l F u t q s C 6 j 0 o C r _ q F p w l o O l 4 D 2 z x h P _ u u x P 8 x j g D 8 l k o B v - l u B r v z q F r x n m D q s t g K v u g z B h g h s E p q g w D 9 m 2 m C o 3 t p K 3 5 2 p K o 3 t p K - h z C - u 4 q S 0 - h 0 B s m h O _ 6 i k F s 5 5 n M 5 k m D - 6 - 2 L 6 w p 3 L h m h C q z t u E j 6 k - C 1 v k U 8 0 0 n C l 4 w s G - v w w C 7 1 k - C r 4 h i L r 1 7 T u j 8 k E j 4 y 1 I 1 4 k 9 E r r _ M v 3 u l F u _ y k J 9 _ 6 4 C k t n g E y k 6 g D w r p j D - s m j G w 4 h V 6 8 i w J 9 9 9 n S n t r B q y x h U o y x h U q 0 j C l r l - I n 1 g y M t 4 y h D 4 7 q o J v 2 _ F k t n q M q h v _ D q g l 8 W m g r Q 7 0 h n e u _ 9 J 9 3 2 s Y i t n r D r y m L 4 j s v J m 9 x x J 5 r l 6 F h 3 5 9 S 3 h w q B q u v p e 1 6 K q x 7 k d q q v g B m v - D i t 7 l R 5 x p D 3 p 8 _ F s v w m G z o t o W z 5 0 I i 6 c q m h v c w 0 6 S u 3 r w W z 7 D 8 k n 4 D m l v r M 1 q m t K 3 k 8 n F u w m 6 T - t n k B t 3 7 t e s h a l 4 1 p P r p 0 q F n q 1 m H 0 p o _ H m y m y P z n 1 t C r _ v j b 9 u 5 C k u i 5 B 2 n w 4 P p m 3 n C z 3 y h O q v g m C t 6 5 q E - m y s C u p i y Z 3 6 j f 1 y 3 x Q w 3 y s M t l p D q j j u F _ j s z D 7 6 l w T - g q l E t t 8 c 4 8 9 7 D 3 x 4 4 C z y 6 9 E _ o h 4 N y 8 x f k i x z F 5 y p y I x r 0 p B u h 6 w N 1 0 o R v _ x z D 7 q y H p k 0 p J x s l q J z x 9 u E r 0 9 3 F z v v B w o u 2 F v 0 7 u E l g t j Q t 8 3 P h 2 6 6 C t r z s E o z 9 n B y 8 j - I - 0 h k C k 7 _ H 5 o j y F 0 k 2 - B 0 y h s B g 2 p t B 5 p 1 P o p 8 t C u - x s Q k - j g O n i - C - t 9 s Q u - x s Q k j y 3 N v 5 2 D v m 6 B 9 x w E l g 6 p S s 5 7 3 M p x 5 8 B z 5 k v Y 8 t o q C y r j 3 L o o - y T 2 1 1 I 7 2 l I 8 0 8 2 T q k v 2 F p v u i D 1 k x Y 4 k 1 q U 3 i l Z 4 4 0 k d s 1 t N 6 4 x f z p 7 3 U 8 j p E v 5 1 B 2 n q q J 3 2 r 6 L - x p H z s 2 2 S t z n h B w 3 9 w E s s - 6 C q l t r U 2 5 4 H 7 o 6 k Q h j P j n u 7 C 2 m k Z j 5 u T l 4 k s B v J y 3 i x F 3 u 8 q B _ y x h K i x j i K - x 6 h K z _ 5 w B o t h 0 C o 2 3 D q v o 3 B i u 0 u C n i w _ B 8 p 8 i D o u g 4 C 7 p q G 5 _ y l C p p n - B p i v t F m 4 u R r v x w D g i 1 7 E s - p Q _ i z w T j p u B o 2 6 n H s H l x m x D z t n o B s 4 4 n I p o 7 q P 9 w 7 F p 6 o 1 E u z h r C k y 4 3 E r m p t G v _ x H 3 k t b l z r I m 2 m - B - z _ F n 6 t 8 G j 8 l R i 2 4 E m 4 - i B 8 o 8 9 B 9 5 t q B j 9 0 K o v 3 q J x 5 u p K o t r F p n 0 z B 9 8 9 n G 0 j y o D v _ 9 3 D l 1 7 z D 2 5 0 6 B g 8 y k B y - s 8 E 5 s l k B - g q 2 G v u M k 8 - B _ 1 r x Q 2 0 s 9 B v 9 n Q y u _ H k 9 o o I x t 7 s O g j 7 p L 3 _ o J z 6 x l D r t l G 0 8 o k I 2 1 k y D 7 m 1 E 5 w j G i r 9 _ B 9 q F t 5 x z J h p 4 G q r l l G 8 - y o B h n r X m h 9 r C k 2 E p x 9 E g 8 g k a v x 0 C 5 u h p B m n 5 j B z 5 k s B 6 o 2 i E x y 6 X h q n x O 2 v m x B 8 7 j y E t m 2 8 E y m 1 s B 5 q b v v 1 o B p s v s H p l s B i u h E 7 o x w G 3 w g t B l t p M n r n q G 8 p l E - _ t x H 7 p i g B 6 3 u h S 4 6 - o J 5 r x q B _ z g j C k 3 4 8 G 3 q s q i C u 8 g p B 0 j 8 0 I s 8 9 D k p l z I 8 v r k K s X i w - i G x u n 5 B - s q y E t x 5 h C o 6 8 6 q B 2 x u 0 H r o 7 N l q 3 u G n _ - t C 1 k t H r z 5 X s 0 t 3 V s _ z O 5 k J o x u z S _ j j 5 F u 6 l p B 8 _ k x B l 5 i 5 Q 6 j n M p m - y D u 0 z 9 G r h 0 t F w 0 0 K k s t o M 6 h k y i C _ 7 i B 2 7 n l P n 6 - 4 M n 9 6 Y o u 7 - F t 8 t l M n 6 4 3 B 2 _ i E x n n u Y 7 2 t w G 9 l w 3 F x n n u Y 8 0 v I i l 6 E x x y 8 M v l 0 P 6 y h m D u x i y E 6 m i _ G v 0 m 2 C u 3 h C 9 w s k O q s p t E i v G 2 g r y X g l _ C r 7 q f 9 n h l Q 6 s o 5 D n n g - D u 7 7 e 1 l z i F i x i r C r G g s 1 i T i s 1 i T 1 r s Y z r z w G g z z l K t y q l K 5 z 8 l K w q z 2 o B g z z l K y q z 2 o B 8 k _ _ E 4 2 2 x C 7 - o s E i h s p K 9 s q j P 2 k k g C s x x j c v 1 y E j p p n Y r h n 3 E v w Y 5 t 1 6 I k 1 z 6 P z 2 x 3 B g z 1 h c z y 3 H 8 g 4 i X 0 3 m p F u 7 1 - I 2 i q d 1 o 7 9 J l _ 9 s B j l x Y 2 r s 5 G 0 4 2 2 3 C 3 l o _ E 2 q 8 Z o 2 i 4 J 1 7 5 3 J 1 7 5 3 J 1 7 5 3 J o 2 i 4 J 1 7 5 3 J 1 7 5 3 J 1 7 5 3 J o 2 i 4 J _ j 0 n F 2 9 u t B q n m v C i 6 4 h I m 2 E 5 4 l 1 V 9 x 4 X t s 0 7 N 9 p 7 9 C - y 4 K l w o _ V z p 8 k G 1 l 9 H z - - g H 0 r 6 4 I k t u 8 J 8 t t l B x o h h E v p u w G 9 o o o R 5 5 0 E q k x M k n _ y v B q z z 8 L q z z 8 L q 4 k B z 7 0 v V j j u F 0 8 j s M 2 m x M 4 2 _ 7 J r 2 g k B 0 v - p G 4 g k r L 3 u 5 F v 0 _ s O w _ 2 x 5 B y 9 3 o L w u k G h x p x M l _ 1 B g l 5 6 L i h i G 6 p - n N _ 8 w k B n t w z J _ s p 5 J m 2 j x B 8 o 0 z J o _ x q B k 8 4 G 4 n 0 9 n B r v q s D 1 v g 2 B o y g 2 J 3 p i 3 D u 3 k - B 9 7 4 1 N 1 _ j 1 N t r _ s B i 4 7 w C n v y l D t 2 6 m K v 7 1 y C 4 5 v q D 2 m 7 4 G u 7 Q 1 t p r K 2 1 m - K 2 1 m - K s g 0 i C & l t ; / r i n g & g t ; & l t ; / r p o l y g o n s & g t ; & l t ; / r l i s t & g t ; & l t ; b b o x & g t ; M U L T I P O I N T   ( ( - 1 0 1 . 2 9 4 9 3 4 4   2 3 . 1 2 2 9 8 3 ) ,   ( - 9 8 . 3 6 2 5 7 3 8   2 7 . 8 5 5 0 0 7 2 ) ) & l t ; / b b o x & g t ; & l t ; / r e n t r y v a l u e & g t ; & l t ; / r e n t r y & g t ; & l t ; r e n t r y & g t ; & l t ; r e n t r y k e y & g t ; & l t ; l a t & g t ; 3 0 . 5 8 9 1 0 3 7 & l t ; / l a t & g t ; & l t ; l o n & g t ; - 1 1 5 . 1 1 1 6 7 1 4 5 & l t ; / l o n & g t ; & l t ; l o d & g t ; 1 & l t ; / l o d & g t ; & l t ; t y p e & g t ; A d m i n D i v i s i o n 1 & l t ; / t y p e & g t ; & l t ; l a n g & g t ; e s - E S & l t ; / l a n g & g t ; & l t ; u r & g t ; M X & l t ; / u r & g t ; & l t ; / r e n t r y k e y & g t ; & l t ; r e n t r y v a l u e & g t ; & l t ; r l i s t & g t ; & l t ; r p o l y g o n s & g t ; & l t ; i d & g t ; 5 0 7 3 4 3 4 4 4 0 2 7 7 9 5 0 4 6 8 & l t ; / i d & g t ; & l t ; r i n g & g t ; k y h n 7 3 u p 3 M p n s D _ - q s C 1 w m 1 I l o g m B 1 2 a w y 7 s M g 5 4 i C s g 3 I r 1 i - D 0 5 x g F _ x z 8 F g 2 u u M 7 I y q n L k p - 8 V 9 3 4 n D v i o V j w x n R & l t ; / r i n g & g t ; & l t ; / r p o l y g o n s & g t ; & l t ; r p o l y g o n s & g t ; & l t ; i d & g t ; 5 0 7 3 6 5 5 3 0 4 6 7 6 1 7 9 9 7 2 & l t ; / i d & g t ; & l t ; r i n g & g t ; 3 v _ i 7 4 k w x M 5 9 2 u C 3 w i y C r 5 r v B _ r s z E 3 i m 3 I 4 x r i F 1 t 3 g L v m 0 m G _ l M & l t ; / r i n g & g t ; & l t ; / r p o l y g o n s & g t ; & l t ; r p o l y g o n s & g t ; & l t ; i d & g t ; 5 0 7 4 1 8 4 4 7 9 0 0 6 7 8 5 5 4 0 & l t ; / i d & g t ; & l t ; r i n g & g t ; 6 l m x t r o t l M 5 i s i L n 5 w T - u u r U r i p B 7 - 3 0 N r s m - C h q s v D 4 - k j E j v u F 2 z w 8 Q o g j V k k l i F 8 7 x i F s - - D q 3 g _ H x y 3 y D 5 - _ 9 G q 6 4 O y p x C 8 u h j L 5 s 4 G - 0 4 j D z j 4 v B g 4 0 j c x x T p p o z P 8 z 6 s B r 0 l z H 1 p _ r G i h y P 6 2 2 j K 5 u u h N w 6 8 F h 0 _ r Q 3 j m S q g 0 w V 5 t M o 2 7 x K 2 1 w X & l t ; / r i n g & g t ; & l t ; / r p o l y g o n s & g t ; & l t ; r p o l y g o n s & g t ; & l t ; i d & g t ; 5 0 7 4 6 0 1 5 0 3 1 5 1 3 5 7 9 5 6 & l t ; / i d & g t ; & l t ; r i n g & g t ; y v 1 s x n 5 7 m M i m r x F v m - q E 4 j y 0 D j t 6 e 0 1 h j G 9 j m D u 9 D v z g r G & l t ; / r i n g & g t ; & l t ; / r p o l y g o n s & g t ; & l t ; r p o l y g o n s & g t ; & l t ; i d & g t ; 5 0 7 4 9 9 0 0 4 3 0 7 2 8 2 3 3 0 1 & l t ; / i d & g t ; & l t ; r i n g & g t ; v 0 5 1 q l z q 4 L p 6 i j E q o t D n q 0 w Q z r m E j 2 v 3 K i z - M 4 w l y H 4 u 2 h C j r g 2 G m t 1 a 0 w 8 h C 3 p l E h 7 h u G j 5 l h C - v 0 j F _ m y 2 G H z 8 o p G & l t ; / r i n g & g t ; & l t ; / r p o l y g o n s & g t ; & l t ; r p o l y g o n s & g t ; & l t ; i d & g t ; 5 0 7 5 1 0 7 1 0 6 7 0 1 4 4 3 0 7 7 & l t ; / i d & g t ; & l t ; r i n g & g t ; 1 5 6 l t 4 4 k 7 L r 5 z G 2 u g h G o x x 9 B p y k o C l q 6 2 H 8 r j 2 C 3 6 - r F 1 k - T z 8 l q G & l t ; / r i n g & g t ; & l t ; / r p o l y g o n s & g t ; & l t ; r p o l y g o n s & g t ; & l t ; i d & g t ; 5 0 7 5 4 4 3 9 6 9 5 7 6 4 0 2 9 4 9 & l t ; / i d & g t ; & l t ; r i n g & g t ; h i s 0 3 7 l x x L t i t i I t 2 - Q s n l z M 1 - - a z 9 v t L p 9 m T _ z l D 9 r 2 k D - 2 0 l I 7 g 0 1 H t g 0 8 V _ 3 z C y r v O q 8 u x H & l t ; / r i n g & g t ; & l t ; / r p o l y g o n s & g t ; & l t ; r p o l y g o n s & g t ; & l t ; i d & g t ; 5 0 7 5 4 7 3 7 9 3 8 2 9 3 0 6 3 7 2 & l t ; / i d & g t ; & l t ; r i n g & g t ; z x z m l _ 6 p v L h i u h I i y v i K 0 n l m E 2 - o r E 7 q q z E 1 j u 1 E 5 h s X _ h 0 6 I k 0 5 j B p u p c 1 _ 5 q D z 6 6 - L y k 0 q I j 5 t D j j F 0 m v j Q 0 s u B k 3 z - K 9 j z w E 5 p 7 z B 1 7 6 v K g m 7 t B v z x l E z z o w K q 4 0 F z t h w I j r h a w 1 5 n F l W m 5 q p N i m m B j n m j D 4 p _ l d y 3 l u F y - t D k j r h J h n I 4 l - y B 8 j x j G u 0 5 B r 5 h 3 K w - 2 S v o x x M p i 6 4 D 2 9 8 C u 4 3 n Q 7 p 1 o C j 3 p h F 9 c y i 4 s X s 2 j j B m 6 y T j 5 - - E 1 r 8 _ B z 5 m R v l y o a 8 g y B 9 0 3 v D 8 y m m H i q n - O y n a w 4 u 1 B y - - 2 C i j w 6 F 4 r y v D o k i h B w s k 5 K l 3 h s F m v g p J y 9 y 3 E 4 3 p 4 D q n 2 i B u _ t q R i 5 w p I p s 5 X h l o g L z - g 6 B u x z v C j 3 8 s F s w m l D - q 2 i L y g v B x 8 k o N 0 g K 7 l 1 9 H o s m - B n h z 9 B w y 2 2 K x u 9 q B 3 7 6 y H _ 0 _ - B u g q - H x x k 8 J g x v 6 B 7 m 1 q C l 3 5 x I s s x B p 9 i 7 E j 9 m 8 F i k s k F 2 k 7 4 B v 6 4 e u 9 t _ G 0 4 u 7 B 7 v y 0 F j v 6 7 B t k g Z 5 0 v n N 9 g y c s i y w K 5 o 6 N m 3 4 t M v r n c 5 h 5 t B v - 6 5 L n 9 4 t B h h x 0 G m t q v G j v 7 1 C x 9 x 0 F 1 i u r F v v m h D p 6 o m B w p 3 o J - p 3 w C 9 9 s b u k 1 i C v 3 l k M 8 x k h B j w 4 K 6 0 o 9 N z t t F z 4 p z F 0 m u u I o 3 u U u y r 0 F 6 h j 3 L - i 9 r E q 5 O r 4 2 p V 8 h _ P q r y h E m j _ 9 G w - 6 u G m s k d s i o g B u h 3 n G w h o h I n 6 u S n _ 4 i C 4 u 1 1 I r _ w n O n 4 p X x z l O x t 6 k Q r t l G & l t ; / r i n g & g t ; & l t ; / r p o l y g o n s & g t ; & l t ; r p o l y g o n s & g t ; & l t ; i d & g t ; 5 0 7 5 5 3 5 3 3 2 1 2 0 7 2 3 4 6 1 & l t ; / i d & g t ; & l t ; r i n g & g t ; r 5 h p m w g u r L x z l t G 6 1 y F 9 m p l C j 4 - i E x B h _ 4 6 H q h l p M z m _ u F x u y m B n j l h F k 4 q w R k 1 o R z h 6 m Y 7 o 5 3 D 2 y x W _ q n 4 B n _ 3 o E v j 8 0 H u z o 2 D B 6 r x y L 5 8 j g D 9 v 2 t F r _ _ k C g u 0 0 P k x - j C p q i 3 C x p s h E 1 i i 7 D 5 u q G 3 t 0 8 K z w m 8 F i _ i t H i 4 i k B r _ x r O l w 4 K 1 q 2 i B n 9 7 m T j _ j Q q q J m 7 1 7 E g 5 6 u G p i g 1 B q r k i C 3 2 x _ D 1 y z 6 B r l h w J j 0 3 g C 0 g r L 3 s i q N 6 h q V z _ z P 0 s j 2 G & l t ; / r i n g & g t ; & l t ; / r p o l y g o n s & g t ; & l t ; r p o l y g o n s & g t ; & l t ; i d & g t ; 5 0 7 8 3 7 2 8 2 8 0 3 4 6 2 9 6 3 6 & l t ; / i d & g t ; & l t ; r i n g & g t ; 7 o u w 8 3 v q 1 L h 2 6 5 B t y 9 t B o 5 v B m 6 w 9 V v 0 t 6 M - j R 1 5 _ 6 J t t m W n k 5 6 Q n p v C m r _ 9 K k x q h K 3 X o 2 o 9 P v s j D 7 z h B k v y W 7 h u q G 3 t 7 w O q z o l J 1 h 6 S g r 1 w J g 2 p D q k l 5 Q 1 o t q B _ _ x h J u p y b v 4 5 j I p z n 7 B y _ x k B _ q n l H o 7 _ h K 7 7 r C i 3 y 6 S y 7 E _ u M r r 8 8 Q i 2 w B p x 4 2 F l 3 t G p 5 s y J g j k m D l 3 w l M g z 2 x P h 8 m O 9 7 m t I v 2 l D 3 7 g 5 D t g p z C 6 o h r N t l g J h 2 3 S 7 g 3 V q s z u M m 4 v r M 1 3 k p D 6 - v s b i 9 I 8 6 l z Z 4 t 9 F 3 o u W 6 8 0 p W _ p k x I i - 5 g D i - j 7 Z 8 8 s x C 2 u i u B 4 i w Z q r i D m i y Y 0 - 2 7 J n k y j B 4 s 6 n D u q 4 I _ 2 9 9 G o y r n B 1 2 s 2 B x 8 4 h F z - s c 0 t h w I o v s z C p 7 - S j r v j I & l t ; / r i n g & g t ; & l t ; / r p o l y g o n s & g t ; & l t ; r p o l y g o n s & g t ; & l t ; i d & g t ; 5 0 7 8 4 1 6 8 4 2 8 5 9 4 7 9 0 4 4 & l t ; / i d & g t ; & l t ; r i n g & g t ; 1 8 u 4 h r 9 6 v L 1 3 E 6 w m 9 D n w 1 m J n w 1 m J n w 1 m J u i 0 7 k B n w 1 m J n w 1 m J 7 1 m n J n w 1 m J l m o 9 y C n w 1 m J n w 1 m J _ i _ m J g j _ m J n w 1 m J l m o 9 y C n w 1 m J n w 1 m J _ i _ m J g j _ m J y 3 x 6 k B _ i _ m J g j _ m J n w 1 m J _ i _ m J n w 1 m J l m o 9 y C n w 1 m J l m o 9 y C n w 1 m J l m o 9 y C n w 1 m J g j _ m J _ i _ m J n w 1 m J n w 1 m J u i 0 7 k B n w 1 m J l m o 9 y C n w 1 m J n w 1 m J g j _ m J _ i _ m J n w 1 m J n w 1 m J g j _ m J _ i _ m J n w 1 m J n w 1 m J 7 1 m n J y n r t G 4 0 0 s R _ n 8 3 C t 6 i l D y p g s F w a w i x r S o u k B k t k 1 K o n v J v _ m 2 I 2 x j U q t _ s B x g w z M p 6 l l E v o m 6 C j 4 g x P 2 k h C l g 7 z B 2 6 3 i J k 1 r y E w 7 t n P 3 z R 8 8 4 w B 0 3 0 w U - w h J 8 q p m a 2 2 o i C 5 h 3 8 P v x f y 9 4 u M 0 r n c g o - G 5 - t u E 6 y u 6 B r 3 2 9 O i j g w D 1 s j _ C 3 5 3 q E 5 t u g M n i g q B m t 2 2 D - g 7 r B o 1 n 2 B n _ k 5 B 2 n i 8 D 1 t j m E 3 j _ X t l w l H 4 k 3 B r p i i M 2 y 4 X j 8 3 o F n y y G i n k z 4 B 0 2 r e 8 j 0 8 m B 5 q w s J m _ u s K l z u U 1 _ m I x r q 7 V o g p L j - k j F 6 q _ r G t r 2 t F 5 y u k C s u w h I t k 6 J 0 m g 3 S l l 2 j P i h x m D 9 i h p Q w i g g C g 7 n o B k t y g P y j j J j 9 u u I z z t u D o u - 3 D x z v 2 F r 6 _ l Q k w y D v s v z N _ m i C 0 o r - L p w 5 0 N _ y o B 5 v 4 2 I x k h a s C 6 m m y H u 1 j j G r _ 7 r C p w 6 q G n 3 p Q m i l m G y 8 x 8 C 6 q 2 q E w j _ 1 J o y l s E 7 n j z E s 8 8 Z 4 w l 2 D x - m 2 E - 0 k w F _ w m S z h u 1 D r k u Q k o 5 - E 9 r 1 3 B u o y 7 G _ n t q K 9 y v D i z 6 s S s x 4 J u w 6 G i w u C w m 1 v F o z j x E p 4 5 o I m g q C o 0 2 0 K p p k l I 6 i m C s g t l M y 9 _ U r 4 U k 5 9 t F w 9 7 x D n g 3 r D o m l x B w i 7 1 G 8 q H k 3 5 n G r _ o a p o 8 k M y t H n y y _ J 5 l 5 X g m p s K k s m U 9 i u 5 W g n z S 5 m 4 V j k 2 i M i z 4 h K t o - 7 C 7 - 7 0 J g w 7 1 C g p 7 6 C u k _ 1 B n j p y C g 2 y j G y j t 6 E 4 r 5 a o v 7 9 G h 2 0 r B 9 1 h D s 4 9 s O 2 z s L p k O 2 9 w 3 Q t 8 n o J z v j z B 4 g 9 l B x y g - F 7 g 0 - B 3 i x l J 1 _ g 9 I k g g J s 1 - v G h 5 z t J m 0 p B u 4 z 4 L l 8 2 k C 4 j y W t 6 6 5 H y 8 g P 9 2 3 k L h p 0 B x w x J r o s 9 H s i x o C n - t 2 P p - T l y L w x x u b 7 2 9 j C - z R 9 r p h R 3 _ 5 v E n r u 0 B u - u y F j 0 0 0 I 3 8 g 9 G r _ l q Q v r 5 q C q 0 s d 4 n h q N 6 j 7 x C 5 u 6 B 9 u r 5 O t 3 q a 1 z i l G t 9 m 0 B 5 7 4 v J m m t t C y 1 p 1 C l x - r B z v h 0 M 4 0 u f 3 2 r r B o t k x P s 3 s m C 2 x l 4 G w - h 8 B z h q v G 5 4 i 3 L m x 2 x H v 4 q r C v t y 2 C o h m 3 J s u w p H j 8 4 n N g 6 1 B w m t 5 B 8 7 9 0 L p i 4 V w 7 w h J 7 l h l B v 6 4 5 B s 1 - j D w y 4 k H w x g 4 B v 3 o m C 8 u r u L w i y d l 2 m K 5 2 7 h O j - i x G 2 g u x B _ l _ k B p t 3 0 Z g 6 h c x _ 4 o E y m k 5 K m h o N j n s F k n w h U t 3 3 3 C y e h r z s M 7 w z u C y i 2 D u 1 k q G o 3 0 z B 2 k - _ H k u u 3 I 4 5 7 r B x 9 1 3 F k u t m F r 2 3 v B s p u 5 Q g - l E j v g i G _ 5 1 - C p i g 7 C 5 z p 7 C 0 k 7 i K 9 3 7 B v _ 6 D r 8 g t Q o - l w C j 4 b 2 5 l _ C o _ _ C 6 2 7 z E _ g i E t o o 2 E 2 g 5 u K 5 x i B 9 5 r 2 J _ 6 m u C l g k M 8 p r 5 K 2 z w F u o 2 p K j l 3 K 8 3 r w P 7 6 z h C m o 5 9 I p w 6 v E 0 m 4 D _ i v l M l p w t C 6 5 t p B u 9 0 k P z w w H i _ j x P h t j K 9 2 m P 6 u r l G m 2 w u h B q 6 C l o j z F x y 7 z G 4 l t 2 N 2 m v M 7 - u U j - r o H l h l 4 B z 8 7 1 H g - o - D j q 1 t B 8 - 6 s G l 4 - r B 6 z l g L p _ r D w w r I l 1 v k W l w - h D 3 3 k l M v 2 C x x p g I 1 5 i W 6 1 - m R o l p N i g j s C - u 8 2 I y q 9 C m p x 7 R 9 j - q B p m 6 J s 2 y g B 3 n r 2 B t t 8 4 N 3 s 3 9 I y x y V h k 2 r C p 1 i k H x - w l E p j 0 5 D 0 x j g J h i 1 Y i 3 q - M 5 7 2 B y z 0 C r - D g l o q P h l O p - 4 k N m - h z B p 5 3 D j u x B m 5 5 - E x k h 9 J g 2 8 i B 4 9 2 j L i j w L 4 n _ 1 B s v 4 w H m r 2 M 2 5 m r R j 3 z r C - p q C 8 5 n x H w 3 h 5 S q p - K 5 4 j m J _ - u 7 C t 0 d j g l 1 C 2 z t i M s 9 E z h h 6 K n k w s C m g o 2 Q p p g M u r y s B g 9 3 y G 4 k 1 5 I z l p B n k 9 8 R t x g s J i x g n Q _ q z E j l i t L y 9 3 C 9 h 8 _ M - h 8 _ M t v 2 X _ 5 v C j l i 9 G g g z C v 8 l l N o z m u U x q 8 E g w r i R 1 l w h B 7 0 j y N e z h q s Q 8 k x i C x k _ W 1 x k s D n k 2 h E p s k X _ m o 5 B j m x 8 F v z q F 1 2 4 v F 5 l x l G 2 h p J r u 1 - I v x 1 r L - p t 8 F o j w P 1 1 _ u F n _ z 7 T r 9 4 w 5 B s 6 9 i E 6 v 7 z O k 7 n 3 N 9 n M 3 n 1 n M m r r n M 6 x y D 9 4 i q L u _ w 6 N o v 2 t D n 5 V s j g 0 D 8 r 6 0 Q r - w C 7 u 9 t Z - q o f m t v t N m s x m B q v n g g D i k _ 9 C 6 0 z B s w z 6 Q 1 v z q C 7 4 k l J n 2 _ j B k g 4 j O v r p i B q y 2 o I 9 9 n 8 B o j 5 t K s 1 q 4 B 8 r 9 v I _ o n H m s 4 p R v u s - G _ 9 4 h C 8 m 3 B n o 5 0 N n 7 1 F y - _ v K 1 9 s 1 H u z g U n g g j L m t 6 2 C 1 - 3 v G v y y 7 C 9 l - r J 6 5 6 p B k 0 v w K 9 o n l B 9 w n t d 1 3 o C v 4 w r g B 3 5 z J 7 v - t a m 4 q 7 B s s 0 q J 4 q 0 o B g p u _ C m v k 2 B o t 4 s C Y o y 1 N p n i y E 9 g 9 i C t v x 5 B x 9 T 9 u x k O 9 v u Y 3 q q P q s 4 Q o 7 - e g n E - 4 7 v F m s 8 J i y k U y m h x B 9 o i W p h y X 2 j 0 S x m x W j w 1 S 8 1 _ h B g _ 2 I 9 k q B h k _ S n 2 9 F o _ _ U j - w W 6 i k D 2 k 8 F 8 y i 3 D _ z n D w 4 l i B o 0 p q B l 6 h i D o h j s C - 1 1 S r 4 _ O x t j z K j w s a _ x 7 B 6 v j L 0 2 0 8 F s _ v r B r u r H t r 7 8 F 5 k r a _ r 4 h C - m z h G o p G _ v r I 9 3 0 J 3 j _ T v r r d n y S o z 9 H 6 q k C o o v c 4 v 5 c j q n B - s v P 4 s u I 9 p 6 E q x k P z z w e o 1 k 8 B _ _ 0 H t 8 t J 6 g h 9 C m m 3 M i o p x B m v 9 k C 6 s z o C g h o h C o x s C s U 4 j k Q _ - j 2 Y z t 9 K k 4 - 7 X w h p 3 D u 3 z w M w - g M y p u b 1 y F 5 q y X u x g J p v C x 7 3 8 B s u 1 x B 9 m z p B i x 7 V l r 7 i F h _ m r B 4 j l p J 7 o 5 L 0 4 p n B u r h z B q v 3 r B l 0 s q B r 3 q k B o u w F h - v R 7 9 h 7 C 7 0 6 0 E n z v Y _ z p D n y - Q u t v u B u 1 s y B 4 j - J z v l h B 0 1 o v F n 6 n K y r P h 9 8 G 1 2 J t o 5 a i r g C 5 h s K j u 1 T 7 v s D _ s 0 6 C h z r V r _ z m B t - k x B o 0 q E i y 7 4 C h y y q B 8 u 0 S n I 2 n h T _ x u B - 6 2 P 3 g 5 M 2 2 q k E 7 s i T t 5 _ q B _ 3 w B j j 9 3 B k 9 h N 0 9 v f 4 6 8 W 6 u 1 5 B z t w B 4 h _ l C g p 1 2 B t u m V 4 l - F 1 5 n 9 C 8 1 j O u j 1 B 2 g r B 6 g _ M _ _ p B q 9 v 5 B v r 2 n C j 9 g o D y z v J u 6 M s _ j O s l r Q u x _ G 8 p i Q t v E 1 h m S 6 s w q C h p u X p 9 j N j 1 9 B 3 x g N q i T 2 z y B 3 - 1 Y o z 7 H i 6 h g C o s i H r y g e l k t m B 8 p k V z 8 - i D k v 1 n B g p 7 B i o w L g r 5 a h g r V s s k E i _ p J 8 j x i C w 0 s L 8 0 k N 5 l z p B x - 1 i D 9 s w U 3 - r E z i 1 T j v 2 9 B o q z 9 B x 1 8 U p 2 _ H s i i V s _ _ P s y i t B 5 r 6 B 6 7 s G g s 9 M w 2 u B y 8 n D t x g d p 9 2 i C i p 7 i D s o 6 B q l z K s m _ 9 F i l t d _ w u I j 1 m 4 B q i _ r B u 2 k r B 9 o l c x k F t n v y D n 2 x e 6 q l 0 G 7 8 I g n 3 5 B t 6 v y B g _ p a 4 9 1 3 H 3 g i I k u m q C h q u M i 0 g 5 J z 0 x F p u 2 k M m x z b g - t D t m z 0 K y 9 _ z q B t m z 0 K t m z 0 K 6 t 8 0 K 2 i w 7 - C 6 t 8 0 K 4 t 8 0 K t m z 0 K 5 l o u G 3 v D m t k O z s x 0 q B 6 t 8 0 K 9 l j _ - C 6 t 8 0 K 6 t 8 0 K p 1 l 1 K 6 t 8 0 K r 1 l 1 K 6 t 8 0 K _ n z y J z m d n h 7 x q F 6 t 8 0 K 6 t 8 0 K p 1 l 1 K 6 t 8 0 K n h 7 x q F r 1 l 1 K 8 j s D _ x m 0 I q - - y q F 6 t 8 0 K 6 t 8 0 K z s x 0 q B u v n 9 - C p 1 l 1 K p u 2 V l p t _ F r 1 l 1 K n h 7 x q F 6 t 8 0 K p 1 l 1 K 9 l j _ - C z y k F 7 t j m I 6 t 8 0 K j j 6 3 B r y 2 4 D y 8 _ _ - C 6 t 8 0 K p 1 l 1 K u v n 9 - C p 1 l 1 K 9 l j _ - C j 3 t p D r p i j C 6 t 8 0 K 6 t 8 0 K p 1 l 1 K 1 s x 0 q B 6 t 8 0 K n h 7 x q F p 1 l 1 K 6 t 8 0 K 9 h j r F x o 9 c p 1 l 1 K 6 t 8 0 K n h 7 x q F r 1 l 1 K 9 l j _ - C 6 t 8 0 K 6 t 8 0 K 5 0 y 8 H 4 4 z G 0 9 _ z q B p 1 l 1 K 6 t 8 0 K x j 6 i C u - y s E k 5 o r K m z s W p r n y H t 3 g 7 N r 6 6 N g w v T l 6 y 1 D 4 s o t C y s t 9 R r 4 7 1 C q u q P j m p t D 6 o 2 9 Q o 1 - s C n _ u 8 D q l s - B 8 z p 0 G 7 y x 5 E 8 6 i p G l 6 v 4 C p p 7 Y g p w 4 M 3 z w _ B v 5 m c 8 y 3 9 L r 2 h K w i m h O 0 j i Z i t x t E y i 3 R s n k w N 8 6 _ D 9 i 4 p G x p o e 2 8 _ p K 1 i k 1 K g y i T w s W 4 i 7 s W r 5 r _ I x k m E q w m m B g 5 z i O 8 l s j E q 6 k i Z r s i 6 G i s 5 g J y y w C m y l l M y 2 v I k z w H o 8 r 8 T m h t K 0 h m t E i q k s H s z s 9 B n 4 0 i G g 2 1 j E s s s v D k - g l B 6 - i H 7 6 y y T 3 6 N j v 9 j E q r g y C 7 n i C - 2 9 m O r j K v 4 l _ G q _ 8 D h o 2 j V y k 8 0 H - z 1 U x 5 y p C - p m 5 L 0 v n J 4 _ 9 v I 1 q k 2 B 5 8 7 i B 2 j 3 6 B 5 z l k B g i 6 y N q m r 5 E s k _ q D 9 6 n i J g 6 j M 0 7 i m O x o 0 L t r z h D i 2 p l C i q 2 - B p 6 5 8 K u j k r C 8 i h K s 0 5 w D n y m 9 E s w 9 R m - d z o m 6 J h i z s G j l q 4 C 5 n r n H j p t q D 6 3 1 N t p 4 r C x u 1 x B p p s Q - 7 x p L 1 j u 8 D h k m 3 E 7 0 m z D 0 H k i 7 _ P 7 y w s B 2 6 m 6 D h 5 k g L 5 2 6 - E u 1 h t C 8 y _ - J s 1 v k B 7 6 - 6 G x 9 1 U u q l b - y y W n s m 5 E 0 r 4 E _ i j y J u q y L g 1 8 q G q 2 9 h F h J 2 j 3 p C i g _ j C 2 0 p t F 0 w y _ F 4 o _ I w r o t F 2 - 4 t C 3 z z u G m y 9 C 2 8 y 8 L k 6 z K 8 1 v b 9 g 0 g F r 3 9 4 K r y 0 H x 0 4 8 G 6 y p p I g v y w C i n t o E u w 8 j O n o t T 0 h 9 3 B 3 v - x L z r v 1 B m p l 9 B p 9 z 4 L m v N h h v 9 L y h 9 i G p 8 4 - M y n z h G h k 2 h N - v w g G y z i g B 9 j 0 8 F x q 8 t J g 1 j x G - 9 6 6 C m z 2 9 C - g 3 s Q 3 _ u S y 9 q L t 4 m m N 6 w m o G _ x - z B 0 g u L 3 j i d t k 2 o U 4 s _ y G n z 0 3 D q y _ w E l n - q x B u q 5 U 4 3 u t O p 4 o 9 D w g - p D v - 3 2 5 B q k - 5 D q o 0 _ C i 7 7 o I 7 5 z s E l q 8 G t w - w B v q m e w y p g C y i 1 3 M m s h W p 7 o p G - r v N 3 x t n J k 4 5 t C u v p 8 D 0 t 2 z D 2 N 9 1 w l N t h z v C w v s F n 1 9 y F x g q s C 1 - - 9 Q w u P x z 9 1 B g 8 h r L g w n O i h s t G s 6 t y B q 0 z q E k i 2 1 P s k 8 t B - 2 1 r B - r j r I p i n Y 8 v q q J n 2 S n p s - E j 4 o x I 8 o D 1 9 n x F m 4 z 4 Q 4 5 l r B n y k w G y 1 5 2 M o 9 q I s x u t L l r m B 6 h 9 9 B - n 7 x N 3 i 1 C s 2 x t K g - j u K z 6 6 t K l v 4 W j m g s F r w o 7 J q 0 - 6 J 0 o 0 5 B j v x 1 B 3 - j b 9 p j g P 5 s g n C _ o 8 1 J m h u m H 6 m Q v y 9 v B 5 u s 4 E 1 _ n 2 D g t 2 Z g 5 x x B q m h 4 J m g L x x l - Z s _ p u E u n x p B 9 1 q 7 B s z t 8 C r t v 2 H s u _ m C 7 7 z V k 0 w v B 6 o o o P t 0 z l G r 7 r t C o p r m S 2 n - i E o _ g E z 0 x i F n t r 0 Y y g k L o v k l E j 3 h q N q - C q j z 7 X s t 1 k G w 9 g L q l 6 5 C x m 8 z U y 6 y t E o 5 w 8 C 0 m x h K - i m w C 8 u g y B _ 5 n E j i Q _ 3 8 3 K w t j m F 5 n 0 k B o m t w K 0 q x W v x u 1 I 8 n 3 D u - j 2 T 5 1 4 K 7 s i u J r 5 m w M s 8 1 D l q t n L k j 7 J p 6 g _ J 3 8 v g 3 B y r 7 7 M l t s n G o i q k f - v r w E q 2 - R 4 s j K 7 y o 3 T 4 n s m B r 8 i y a g u 3 R w y i R q w w 3 J 3 o i 1 M H r z n 9 K 0 7 r 4 U 8 k z t I r w t 3 G 6 k p l B s 4 z m S u w _ B 9 2 k 8 J s 9 n x O 4 i 4 V l 4 y a i y 2 n Y o m 0 _ B 2 3 k l E 9 m r - C 6 6 v z F k 2 s l C x 9 t i C r g q l G s y u Y x k m h Y 5 w 3 H h q 6 H 0 6 6 n X 8 m 6 d q i F 9 q 2 l X x _ x F 7 y h g G _ j o x B g 5 - 0 I s _ t P j q i 3 F 0 g s w D 4 k 8 6 D u n y x M 0 s C m 5 5 4 H t i i i J m j 5 D 7 p U 0 j u o d t 5 8 C 6 0 7 m S v g n d k q 0 9 B o z 3 _ S m 1 s l D u _ 1 t F 1 7 q D m i o k U i k 9 y G _ 0 y n C k m h U s 9 9 u F h 1 o s J z q 4 Q q 8 - m M v q y k B 5 6 6 n L y 3 m s B _ w v E q 4 0 x L p 5 r Q 3 p 4 y J t z 7 P 5 j k q L y 9 l f 6 v 3 0 F p 4 r 2 B 4 8 x m E z o - l L 0 _ n S p u n s M 4 8 3 7 H o n g K n m 1 m B 1 z j x P 1 s p C 6 r z 0 O u j C 9 2 4 i C g o 4 9 L u u i g B v 5 5 2 G 1 g z o F 0 v u r J 2 x _ O l h 5 n F m s l p P i 3 t k E m 9 v x P k 3 t B n l n x D p o t t Q j y p 1 E u i 5 k D 7 y 2 y C l q m B 1 6 0 t C v k n x B o r 4 _ H l g 2 t I q z z T r s h j D 6 6 q v F m v h B h r 4 2 L y 6 6 k B l 6 5 4 P u y z H z u 5 F l n t 0 L h p 5 E _ 7 8 g E l h g t E 2 p l F k z k g D h r j o H 7 s 1 z B 7 1 2 o D k g m j D 2 z t t C v m h 7 C 6 5 l t E 0 6 z j P - _ l O l n 2 C v m p u O 2 5 O 6 n v p Y u 9 F n 3 F _ g h 6 N 6 u z 4 F k o r x B t 5 h _ H _ r 1 S 8 6 0 7 G 0 o 9 J 0 p 6 k P x _ t B z n p t N n p l X i u 5 5 H 4 z 8 7 C o 4 6 O h 0 h t F m r h r C 2 w r z D - v 0 5 B w j p n I h 4 _ - D 7 3 h 8 B w 8 z u C p 0 j 0 T r 5 n V Q w - p 3 H n o y 0 B m k o t B v p 5 3 B 9 1 y y L 4 t B j p 3 l V - 6 5 9 I l 3 2 N 1 8 - P 6 p v x B x c 9 I 4 m n m E y w 9 t I z x 5 3 B o x _ 2 J 5 w z N q i y y K 9 u i d 3 3 F k 8 2 l M 7 8 u M x x g 6 H o 6 p N r p g 1 B j l 0 r D z n o 3 D _ _ p I 5 1 l j E 0 _ 3 g D 9 y q g O 7 q l n C 0 m 5 S 9 0 6 - H 1 1 6 P - k v 7 H s u n j M o r t x H m p 5 W m p 5 W q n 5 o Q 3 q k w B y z g m G p x _ 1 B _ j 0 9 a l u n V 7 0 y 7 L _ k 9 K z k l - P l o k P 3 4 u X s z 9 q S h i 0 P x u _ Z m m i x U p 9 9 B 1 2 w o C o 4 l 0 J w l - D 7 t j h N 1 u Z v 9 7 1 K 4 0 r 1 G w 6 t f 2 w l h Q 7 z C h p r u Q 1 8 z 3 B 4 6 1 y J _ o z q D q 7 w 0 H k 0 s h V z 6 v y C 4 _ 0 8 I k 0 s h V w o s W s v p g T m u 7 C - 6 h w Q k n 1 6 B q _ 6 n I u o z 1 B m u j m F - h s t L 0 u 1 T g w n z K u l z P 5 3 l 9 F l z p t I o j k g B 8 1 u 4 L s 2 j v V 5 i 5 4 K p w 1 k I n r y l B 0 5 h C s 8 5 Y w 4 g - G 7 q 9 x Q - 0 - e h i 8 k P o h 2 g C 7 - 8 P 9 h m i Q & l t ; / r i n g & g t ; & l t ; / r p o l y g o n s & g t ; & l t ; / r l i s t & g t ; & l t ; b b o x & g t ; M U L T I P O I N T   ( ( - 1 1 9 . 9 9 8 0 7   2 7 . 6 7 6 1 4 7 7 ) ,   ( - 1 1 0 . 2 6 3 9 2   3 2 . 8 7 1 8 5 2 6 ) ) & l t ; / b b o x & g t ; & l t ; / r e n t r y v a l u e & g t ; & l t ; / r e n t r y & g t ; & l t ; r e n t r y & g t ; & l t ; r e n t r y k e y & g t ; & l t ; l a t & g t ; 2 0 . 5 8 0 7 9 5 2 9 & l t ; / l a t & g t ; & l t ; l o n & g t ; - 1 0 3 . 6 1 3 1 2 8 6 6 & l t ; / l o n & g t ; & l t ; l o d & g t ; 1 & l t ; / l o d & g t ; & l t ; t y p e & g t ; A d m i n D i v i s i o n 1 & l t ; / t y p e & g t ; & l t ; l a n g & g t ; e s - E S & l t ; / l a n g & g t ; & l t ; u r & g t ; M X & l t ; / u r & g t ; & l t ; / r e n t r y k e y & g t ; & l t ; r e n t r y v a l u e & g t ; & l t ; r l i s t & g t ; & l t ; r p o l y g o n s & g t ; & l t ; i d & g t ; 5 1 5 6 1 6 6 5 1 2 8 4 6 8 3 1 6 2 0 & l t ; / i d & g t ; & l t ; r i n g & g t ; u _ 4 r q u 1 n v I 6 p 4 s I 1 t 0 V h 5 _ k K h 0 q h E t 5 k 3 E g 4 k F i i m p I 8 3 1 2 D o _ i v W g 8 C j s z u F 5 h y 5 C g 1 k i Q 8 s n 0 H 2 0 6 0 B u s y 9 F z 3 0 7 C i p r 3 D v q k 3 G _ j 7 v I 1 j L u 6 w 9 L r t k L p s 4 k N t 6 n 4 D s 9 8 7 F v o h n H 1 _ k w D n n 5 n E p l 6 v C 7 o w k E p 5 u x D z _ p 4 X z v _ 0 B h 1 4 1 C j o 0 n C 3 i 3 x 9 D 9 6 k B q l h P - n 1 3 U z 5 u 9 B 0 q i 1 B w x 5 _ C j q m 5 J m 5 r 4 J i D 4 0 p w C y 7 z _ Z w v g H 4 q k 4 B g l r x C 2 s 5 i G - 9 h 8 R n h m 4 B p k q 6 B r 8 y 5 K s i q w D g w 1 _ M y 3 r q K w m 7 w E m m H 7 v x 7 L 4 n y 0 I 5 j 3 e j w m i C 7 m 6 0 b l r 3 C n 4 8 - C 7 w w - C _ z - 2 I - o y 2 G u y z X 0 u 9 v D 3 - 5 6 O m j v 6 O q p y z C w 0 w B 6 l t 9 L g r m y J 7 7 t F 4 3 9 w P x 8 o x P 0 z 9 T 8 h h k F - 7 k P l u l q J h - k q C 0 9 x T 0 3 g p R m q K 6 n r h M 4 0 4 q G n 0 h e o - i t M k 9 2 t M - 3 - 7 C x n r 2 H g o m o F 0 n i j D - z m W z 2 l 6 L g u 7 u B 4 0 l m G 0 z q r K m C s x 3 k P s k r C 7 1 z k N l 5 5 o E r 7 j l D g w z p O o 5 i y F h g z u B 6 h 3 o K 7 4 y 8 E h u i w I l n 2 6 K u 4 0 C 4 h x 5 M 9 6 6 m F o 0 v z E j u m 1 E 3 4 r 6 J h q _ 1 M j m x o B 4 n o y b 3 8 g V o n g X 1 k w 3 H z 3 m 9 J x 4 s e q l 7 u Q l 2 s S 4 4 l O 0 r x i J _ m q r L m x z 8 C 1 2 z o C y s t o J 6 z _ o J 5 j n q C o - x 4 I o q B h y v u Q 5 x 1 h B 7 w 4 o I 3 y q E 0 _ l r h C w 4 R - s y H s y j v H 0 r u r I s p i L t 6 r f w n 1 _ L h o w k H - m x u B k r g g B j x k z F 3 u x q L 5 u x q L 9 n 0 g B i 5 1 x F r r h w B w u w q B m i 5 0 C 5 o 0 j T q l 8 t P h g q G 5 o 0 j T 2 0 O m 1 x Q u 1 j k D q p 1 t I 2 x 3 - E 1 l _ l D n 1 z k I p k g x D 4 x 5 D 4 x 0 V m y 1 7 D 5 6 0 u E 7 g n X 6 s r 6 D y q p l C t l - y D 4 t h u G x n v p B 6 s r 6 D q z h c 9 j 9 r P 8 2 7 S p 8 t g B 6 9 6 Y k _ j 5 E 3 7 p Q 1 i y p T s 4 D v u _ q B 1 l 2 k C j 9 7 h C 3 i m k G m 3 2 0 B i 2 6 b 0 t v g G z l 1 D 5 9 s o N 6 2 0 E 9 - p P h 2 r 6 I - o q e h t z 8 D r 3 0 j C 0 s k y H 7 w i N 0 5 k m F x q 7 G 9 m n z E s n k q D i - h 7 F 0 m q 1 B n n r 2 B m w t 6 B l 6 m r D s p s u D 8 u h _ K o x y B u u o 4 I s s - U y n x - B 7 z 3 9 D w - 5 B z _ r g G 3 6 q d u u r v H 7 4 z u H 4 i x x B 1 m q j H 9 k n o B _ 5 x m B w s _ k G 4 m y B n k u 7 E r 5 h 2 C 2 u j h E 4 6 h r H z y x M k 6 5 C w t 9 y I x 3 r n C p 6 h 3 J o w 2 D h w _ 3 M 0 l D 5 0 _ P 7 5 x g L 3 g 5 V o 4 2 7 N 6 x 3 g E i i m 7 C w i r 3 C p r 3 w G 5 3 - Y 9 7 h v S p 1 n q B g 6 i C 1 3 6 4 J r k g D 2 u z j P 3 s t 2 E 8 z l 6 z B w 0 4 B r j l l G - i t X g 7 0 v L q u m B x q s 9 E 3 l 2 y C 7 - g B n - z q F y v 1 7 G q y z G z 0 s z J 9 7 6 N o v k y O _ r 8 C y 2 1 _ C 7 k r x C 8 r 6 1 I 9 o e q 6 6 w D u y w s C - r p x B 3 3 j I i 3 8 0 F n _ z t B 7 - - 8 C q s o O 9 _ h k D s y u v F 0 i s e 1 t 4 c j q p f 1 p L i 7 3 3 F 6 - s o F 2 h p t F - 1 s m C o o 5 g B p 4 x k C n v n E g u 7 C g j w M 8 u q - B 7 9 v W 0 _ 6 p B h x x 6 D 0 g e l n l z B 7 y y Z s y D 4 0 m l B y m k 4 D t 0 8 a 2 7 5 K q t i F h w x K z z s m B h g o T s o l t E n s 5 D r k t m B p o y i G h g s e 5 h h H i s z i I 3 x l d j 5 t o C y o s l E g q p x H 0 9 3 g B w 2 q E i w a q j 3 q B t y x - C 5 o i Q n 5 v T k v l n D v 2 s h C l o X r 7 t - B _ 6 u h B 8 y 7 7 B p m l 4 B s 7 t W 5 0 j r C x q 1 r C z o 0 U 3 9 h L r y - W 6 6 s N z y _ m G m m q n B 7 t i J u 0 r C _ g 3 o B 3 x 8 G 0 W g z 1 P _ l 3 6 B 9 4 j B t t n 5 D 7 B 0 t y o C 2 z 6 L 1 2 x D u o g u C z p s L i l m q D 5 1 2 a v - - o C x D 3 - i Q 1 2 z P x _ p 3 B i r t U n t 6 W k n 9 S v p H q x p x C 0 m z J v k n P _ k j s L u q f 6 5 q h C 5 3 7 G p x X 8 k _ O j t y t B l o s L n j - I l 9 - y M 5 k U j 4 r h B k x m g B g l r 3 C t 1 6 b o 4 w 9 E 8 g g W 2 u 3 I q 6 4 Q 0 - t w B 3 2 x s C 1 o h E z q 8 j D w o s o F 7 1 K 1 p x a _ l 4 s B 7 4 r p D z r X 3 p w T w l 6 0 C r q i n D i r u C 3 k j R z 2 s W s 6 p y H m y B y w h r D 8 p z b 9 g 1 h E h r D 4 k o Y g s m h E m 2 0 M _ 3 v D j g g Z p n p O 5 d g 1 j j B 5 5 4 - E v w u r B r 1 4 9 E z z 2 e z 9 g y C r 2 p t C z j 1 g B - g 5 C z j y 8 C 1 2 z P r 8 j 0 C w s C 0 w D u o 1 Z r i h K x y 6 m F p _ y p B o w - e h 2 i 2 B q 7 3 n B s t l a l i K 7 t n a 9 6 u V z b s m m z B u 3 0 G 5 j U _ - k Q g l k a 6 N g 0 8 i C i q x B i _ 1 R 1 1 y P x j p i B o t 6 Z 7 8 u M i 2 8 U 9 z - M r 1 j T t m r b y r n O n o 4 t B n 7 y m C p _ i k F n w 9 2 N q t j B w y i D j i 1 4 T r x s i I 3 i j o F u _ h r a M u _ h r a g u y _ B q n u O q 4 r r R y 9 p g C 5 q _ t R s _ - U 2 l y l B y 9 0 8 O 0 4 J v 7 x g K _ 5 6 g K y 6 _ L g v 4 g S u x Q u q s j Z 3 v h B g s _ 4 B x z j p Z m 0 n 1 B h 1 n - N 0 h q v C h i l k D v g 3 6 G w n 4 h K 3 5 g L 6 h 3 q N 7 y n 0 B 0 7 s t C s o l s B _ 6 6 M v m x x K k p 1 w D z l g 3 F 4 n p l K w - q i C o w m t V _ z q y H z 0 v w D l z z t V 6 k i g D i 3 g I s j q m H y s v u X i 8 8 B 0 0 2 7 Z o j t 6 E 4 z 4 r I k w 6 u V w 6 y G 0 0 2 7 Z 6 6 p _ D 6 6 v z J s o 9 i E - q 6 u D g 9 5 6 D u - - 9 O 4 t 1 j G o y l T 3 n 4 q P v 5 1 C 4 0 m 4 H l z _ r C n 4 k h Q - - k I k 0 3 g B 2 t 0 m I t o y q D _ r n 5 I u k x 1 B l n t j O 0 q w r K - 9 z C u i i 1 L u i i 1 L 4 w l 2 H 2 h l N - p j 4 J 5 j v F h j n h X 1 _ u z D x h x t I h 0 q y C u s 0 p H x i 2 g C g - 6 w U g 1 x 4 C 1 w s t S 7 q v z D y 2 z t B p y 6 r E 7 x n _ S - - t 4 B m z 0 u E k y z n J 9 4 r c 1 4 o v J n m 3 h H k q - m F 3 y L - 3 9 2 e 5 9 k h B 9 o s t V y v 3 S p 5 r 0 E p 5 o 6 B 8 z u t Q x y w K q 2 y _ J 2 s 4 y E n 6 v 3 B q m z c l m - j Q _ 1 m 2 B z w 8 e q 7 w p N 0 x n v F u n s 6 E u h 3 Y 2 8 s 2 M 1 o _ l E u m v t C l 1 u h O 7 g K j s x 2 Z t 3 7 R 5 _ D p u 4 _ e x H 2 o g X 5 j t x T x w r O 0 k m n H 1 u z j F 3 - 2 o C z i r 4 R 2 g k 8 B t r p 8 b w o 9 C 1 k _ k f o 9 8 S k i h C 7 o n C k l _ g R v 2 4 j I - z 3 r G 8 k 7 C 7 0 r F r 0 u j H 9 i _ 9 D r t h x I o o 5 z E t o o D 5 9 2 6 F q 2 m 1 S g v v G w h 3 b u l x u N 5 _ r k V 5 n 8 N w 0 t w P l s s i C z q 8 2 G 5 v 1 n O r l - Z j y k g G - 7 o - F k t g 4 B n i w 9 a 7 0 9 C - n r l e n t m f 5 0 o l I g w 5 j C l g n - J q 5 z 3 G o 8 m l G g o v F p i 9 1 T t x _ D y - M s - r m X l 7 j j B 6 p w T 5 v - k Q - g g i B k k 0 y J k 6 - F l r i 9 N h j i 1 G w 3 q 9 E 9 7 h N 5 g 0 6 T 4 u z I i s x 6 B _ - v i Q 5 1 s l G 0 m - i C w l 3 t B z 0 s g R u v C j p 0 0 N s k o T 0 4 h 5 F j y x o C q 7 v U i 3 l t G 2 v g x J 9 y 7 l F _ _ h o F u w K h 5 j n Q - n u w E 3 w k k I 0 3 V x p m 3 N n 7 k q E 8 u x G m j t 6 b 5 3 k s B t _ n 0 F z p 8 k C 0 9 n 8 O r 0 p h C m 3 u 1 D 3 k z h J q w B v 6 s w L r p u r D 4 n 0 5 C s l 2 o N w 3 _ V x o 8 y G k s o h L h t 5 q G - o i X r j 3 o B 3 l q 0 F m k j p M q 9 z o B z o - p F l o z x L - z l C - l z 8 R 9 n H p 3 3 t Q z j k L i g o w H z m s j L g k V _ z t l M k - 8 v B - y w p X s o L _ m h q J w h k 3 J l x t y G l p h R 2 r r g k C 7 z y K 0 9 p y M p w o o F u g w w D o v l y O 7 z h Z 4 4 3 y I t j q q B z u o x F i y 3 r L 7 7 4 9 G t x x R h o x o J s 1 m 8 H z 5 0 5 D l y G 8 o 8 6 E g p _ k R k y v l C j s O 3 0 2 z L v n 9 L s t w 9 I n - s n N m v i M h - h R o z 0 5 K 9 z u b j h 1 I l o m 9 F z u w 9 Q _ i 8 9 Q k l z Z 8 h 6 r K _ i 8 9 Q t i 1 9 L j 3 g I w r j D _ 6 5 7 T w z l q B p x l q J i 5 g B z z z B z w l j Y t z j h B o q r q E 1 v q o C 7 2 i s G h s k 8 H p 9 3 G t k 9 0 h B 5 6 K i q p l C i s 7 Y x r z m O 2 6 C n l _ q Q h o 3 D z i 4 M m 7 2 3 B s x _ 1 H 2 6 y 3 G h v 8 _ F l u 3 B q n s j I 5 8 i p F o q w k E _ z 8 3 I q 0 3 J u x 4 1 I 3 3 0 - K 1 3 0 - K 0 8 t i C 1 7 3 v G t o 3 x S s 7 V s v p Z 6 r 4 w F 5 x p N j u r D j 5 v y W 1 l o C 8 4 t 2 J 8 4 t 2 J 7 y 2 2 J 8 4 t 2 J 8 4 t 2 J 1 l 2 6 m B 8 4 t 2 J x k v K g 6 k 8 I 3 t l _ H 4 3 n W 7 m u t G l g 9 v O y x h 2 E u 3 v r G p 5 u - V g j o _ B j k l 7 K 8 i c y q 0 4 P 2 o g C 6 j q w N p - x Q v 4 j n J 0 g 4 h C 6 s j - T q n v y M j 9 p b 6 s j - T n y u u Q 0 1 v F t h w - T i _ 2 u F m 4 r 6 D o y u D x 6 z 9 W z i 1 5 J 4 7 m m B s 7 7 - J h q 3 g E 5 v 9 u B i r 3 7 D 8 q r 6 B _ n l n C - k i v M u i 2 j D v g _ 6 S x o c p o o t L k 6 x t L 4 6 h 6 B 9 m _ z D o 1 - g K 8 h t m B 2 2 1 x H r g 4 n P o 3 8 C e 0 w _ s O _ 5 l o P t n l 7 F r 0 x U 3 r k 7 J 4 3 z H k 0 5 j P l 7 x s B 5 _ j 4 L v z t n V l x 8 W 4 2 t j E i 1 h T 8 7 l s L s x w t E 6 i n u B m i m l K 7 4 w 8 C o 6 2 q F s w 4 l E 3 p 6 g G j 9 y P m 2 9 _ F g x q z N q h 9 k J 5 y m M 0 - 7 5 L y - 7 5 L s 7 n q L o z G m 1 z r O - 2 E j z l 8 O j z l 8 O r 5 h y G o 9 6 y L _ 2 7 s F l p h y F 2 4 5 9 V u q 3 v C 0 2 h G q l x h E - 8 8 3 F n g h 3 B 2 0 n k B q y w 1 Q x g w E v 6 z u M 3 7 8 R 4 6 j p V - - z F r n i 9 D x 8 x 2 P h p l 9 C 6 2 3 N 0 1 - 7 Q 7 u q m C 5 j v g K h 2 6 5 B j 6 g 2 C 6 q 5 0 t B w t - B 0 y u 5 J v 3 9 s L - 6 w t L 1 s s r E t 6 u s D j s 0 t J r 4 1 h D i i v f x u 8 0 F 6 x i r D v o j - b F w m j 9 X x h 0 H 9 m o 3 B 3 i x h a 7 7 1 N u h y k h B 0 C m _ w i h B y 1 m O 4 8 v 1 Q z r j R - n s - K l g 3 X u u 8 s C p k p m E 6 4 j 5 H p - - L 7 2 w g S x 5 w C g z _ a m q 7 g X q 3 i _ B 8 4 y D v g u 4 U 6 z o b z h u 9 L 4 g z 4 S 5 2 v L h z _ i I q q g f p g 6 r F 8 n x B 2 8 3 G 8 p 5 8 V u q 8 q E g w 2 - D 9 i q h G m p h l M m g O s - i l E _ k p 9 O z _ J u v 2 6 S j k r y F 4 p 0 w B z t j m O t 4 n K n 9 h l P r 4 k _ B - t r f n s 3 - J h j j g D k o 1 r E p w i t L 5 9 _ f 0 m - l B _ t 5 4 K 1 _ i B k n 0 k b w l B n i 5 C 2 l p p W i 5 v 5 B _ l - l D 9 x i 2 C r 7 - 0 V h C - 6 3 _ K 3 _ h W q 5 4 3 J u u _ t C o w n T z l u 0 O u t q B z 6 2 w J s _ 0 f 8 4 - 1 I v 3 o S _ n 5 l G 7 0 2 w J p 2 i z O - i 4 6 I r l h X j j o - M 2 x v h B 2 1 8 z t B 2 5 7 i C y 6 4 n D 6 h s s H - s 6 8 E p 0 t p Y l 4 - R h z m - C s 4 o p G h 7 r _ L 2 8 7 v C 0 o n s Z y j 8 g B o w r - C 3 t 0 7 G x r o y F 3 9 h u L q k j q J j h 7 n H 0 z h m E y r w 7 L 6 w 5 u E p l s y G 4 s t 8 V r 4 i _ B 4 3 g 5 K r l g 8 V h n y O t o 0 a 7 i s E v y y r M 4 9 x 7 D 3 g - 5 C p 4 m r J 3 1 X - y x w D i i k n J u 9 9 x H l 7 2 q F m u q B 5 x 0 h J o k 8 k E o x 7 2 D 5 9 h j F w _ o l E 1 6 6 t K s 2 x t K 5 C 4 i x H k _ s s N m r 0 J v g z i W s v 1 B w 0 x M m w 8 3 K 4 0 7 i N m 5 k C l 3 4 8 Q s 5 g B t _ 0 p H k n v m F k n v m F y u q q C p n 1 o H z o 6 Z 4 - - h E m z m g E 3 m j w M 0 v j F g o u 4 C _ u y l C z l u 8 C p t 6 M v l k I o n j V n 9 l G q q s 0 K 7 - v H s q 8 R o 4 l F 5 h r a n i _ o B o g g d i k 2 v B p 5 J r 1 8 F u 1 8 z I g y y r T 7 u 8 t B w r x o K g y y r T 0 j 7 2 E 0 o C 6 z E w o 1 w D m 2 t q P n 0 s O h u 6 6 H t p 9 i J t t k G u k r y I _ 8 h q B k x 9 z Q j p h x F m j 3 k D m 5 5 y R 7 v p i B - g t - J 7 0 l z R v h t l N r 2 n K l 1 5 1 G r 1 u g C - g i 0 2 B 6 5 o E 9 n s a y _ _ j T n 9 t I r 6 v p J _ t g y D x 5 g i M u - 9 Z l h 4 g F 8 3 l j I t 5 w w M 7 g x C r 5 l 7 C m h 2 t J m h 2 t J h h n m F h 9 z - B - j 4 6 O g y m 3 D m u p i H j 5 j p C l w j r H w o o x L n s 9 C p j _ 1 N - y q 3 2 B p j _ 1 N i y 6 l D 1 w r 1 D z w t B z k i l Q - 1 v l S t w 5 a - s F i h y s I g 8 0 h g E 0 y 3 t B k l u 0 G 6 g 1 8 4 B 7 s j n O 9 j w 0 C q 1 2 z E n q 2 1 D m 3 0 8 F g g - 8 N 2 y 2 i B u p F z t 2 r N r l s 5 N w r 0 I m m j n I - - g k L 9 - g k L o x E 1 _ 4 j K 2 p k f x o - 1 J j 0 4 - T 8 2 t 8 C q k g v D 2 s l X x 1 k 4 B n _ 5 l I z - n w B 5 q h - F 1 l j s F g 8 i - E x 6 q Y 8 w 8 s e 5 0 p E 0 7 D m - 4 h E l q 9 9 B p 5 4 m v B 7 1 q U 4 o u j D 4 m z y Q h z 8 e p t r x Z x w 7 t C g 7 i O 1 g _ h I 8 l m 1 J 5 y 0 5 D w q s 8 B 8 6 g y N x - o 0 M g w R 1 1 o t H z v g L g n y w M 1 p r g C 2 9 _ v E z w o k y B x 5 g 2 B p 3 q m F m 4 i - M p _ s - M u 4 9 B g s _ o L m 4 i - M t 7 T t x 5 s B - 9 k o K 6 - t o K 2 - 8 h p B - 9 k o K 2 - 8 h p B 6 - t o K - 9 k o K t y w x B r 9 j 6 I _ v x 0 C n t w g M t _ n r Q t - n j B y j 9 y H r l o n D m 7 - n N 3 k q o N v l z T r l m l I m 7 - n N m 7 - n N h u 6 m L 5 u u e k z 1 C 7 o 0 g M 3 1 1 j O 2 h r j O q w o 6 D q g j n C v t w 0 J v t w 0 J y m 5 0 J k t 3 D v 5 j n I 2 5 1 9 B 8 w K o 1 o o G n 9 1 9 U r v r 3 D 4 x h i F 2 8 v D 9 o s v 7 B u F v m t q D u l l t G 3 n _ j T - t 0 h J 9 r s 7 B 8 7 u 8 K i t v k F i y y C k t h - P l 7 4 q S j 7 - x E s n q z E l 7 4 q S p s y 8 P h p 4 C n 7 4 q S l 7 4 q S y y q t C 0 0 3 t H 6 o g v B l s 5 q E 2 v 8 z H 9 r 2 x H 6 v r i Q 3 s - n C l 8 j 0 b u s h C p s 2 q e 4 n 3 f z 2 6 r U 5 _ _ g F h j - 0 G h 4 9 R p w v o J q r 6 4 I q k v h K x h w h I 4 t 4 7 K z t _ q H t j 5 2 L r v 8 1 G t l k z M j w k M j q w x E h 2 _ q H o s s g S q u x p B 3 h t - c n l _ F z l o w V m t 3 C 7 q 5 4 X _ 3 L n 7 k 6 G g k 7 u D 8 v s p P v 3 r k J v z m Z - t h p P - t h p P p t u q D n w y n D x 5 y r L 4 m 8 d 3 p 4 k J s p 1 - R q v v 2 F 1 v 9 E g 9 z s H w y 6 z G 7 0 6 z U v 9 h S 4 g l 0 J g r q 9 D _ z l q D i 6 5 4 I 7 m r 8 W 2 6 2 J q p r 9 R x j _ Z x t _ 2 I 9 s 4 m N u v n F y k u u K g 2 i n N l - m 9 C k y 8 v F v r 4 H q r k x H 3 n E 9 k 7 L m u t 7 H k g x t B u 4 w I - x 6 y B x j k _ H w m y N k t j P o w o o L 3 m n w C g 4 h C z 4 o B l i o x R 7 0 j e v r y 3 B 4 r n I 5 6 s s F r 9 h P u 1 _ y B 7 z k - C h t y i B 9 q p Q g s - o D z 9 v H l z p v B - _ j 9 H 2 3 C h y m B w u z p S 8 g 2 c - x i H 4 p q N t 7 1 j B x z v I 7 0 3 U - y p J t q 4 5 C 8 t m H k y 5 D w q 5 M y j 7 B n r z i B 1 v m B q _ v O - w 3 u B q x v L t x q _ B y 8 8 X t q o C x 6 m C l 3 G 4 4 - l E w q 5 M u h o j B t k q _ C 2 2 6 N 8 - 9 F 2 8 t K h x r S 9 z t G z u _ H 7 q z G h l p F m 2 6 C y 8 j X s 5 3 8 B t 2 9 I r q S l l 6 C 4 1 o i C x 2 p k J h w o G u v 2 l B x p s t G 7 v g D 8 q 3 K g j g 4 B y 4 q 7 C j 7 1 J _ w n y J _ k 5 o B i u j y O t 6 w B h u i 3 R x j t v M - k 1 O k r u 3 R h i h B j 2 o y K 3 m 6 w L v t t x L v 4 5 3 B 6 _ m s E 5 m z 3 L 6 w p 3 L n - q r B 6 _ h t I 3 k 2 t D j t q u G 4 t 5 L p 6 m x T 7 - v M g 3 o p U 8 o l x I t 4 q E 3 h j i C 9 8 w h Q 1 7 y H l x g z I 6 2 l k L _ y 4 k L 6 2 l k L 9 k n 4 I k q y E 7 k v k L 5 k v k L 8 9 6 B q p 5 F y i 4 w E 8 5 o i B 0 w 7 F g l K 9 0 t 3 E 1 y q h B 8 2 9 R p 2 _ h D i p Z s q 0 z B l 3 0 i C p s s X q n j y B g 1 t a s _ i v G w y o 9 B g p g G 0 p l k B y p o v B i k 1 n B v v 0 _ I p S u 5 h 2 E - 3 y i K _ h 2 p E u v z x F l p x B 1 u 8 E s 0 6 T 2 0 q 0 B - x v p E - i k G w i 2 x Q 8 x u D k 7 w U 5 - - m D 0 m m m G 3 m - M - p r E w 1 - - C w q s n F m 9 u K k x j y B 2 t h p C h 0 0 o C q v t u B k U 6 l x y B m s 1 G u 3 z p C v r 7 2 C 3 _ r D l - D w o 7 k C s 5 p Z n x 7 6 D _ w j C r o w h B - j i R 0 _ 5 l C 8 y x 0 B 7 v d 8 9 2 S q 3 u m L z g B 0 s i i E z - q r C u t o r B 1 k o D 6 s 6 7 G y g p T v s z D l h 3 J u l _ u C j _ t p C 0 r o K 3 2 z C j l 0 J 8 l o - B 2 g 7 6 B 4 3 t j B p p 1 a n k T h q u 2 D 4 p 6 1 F 3 r - C 6 6 1 S x x k F v 2 _ O 0 6 l 0 B y u x I 3 z - 8 D u 0 X i i m C _ 7 j 5 B - 7 o I 0 m 5 0 J 1 g t D 6 k n 8 E v i 3 2 B - s z K i k x V r _ 0 _ E z G 8 u g u I z o _ Q j 2 l B 0 t j X z p 6 y B 0 2 g x J 3 4 y G s - s m I 6 t 0 v B h u 6 R 1 3 i g W 7 l J i 7 6 S h j h t D - r 1 j B m y 8 4 D r k s K y 5 p w K m 4 _ W t - 9 d g k 9 o H _ 3 z p D n v i - B x - S w i i C 3 2 1 u E z p s 9 C 8 h g R i x t I j 1 l t C n 3 v B s y 1 C l q g K 3 s h V q w r M i m w T 1 o o m F 6 x r w C 8 x x d - j k S u m o V j 5 1 4 B q o 3 c t 3 7 L 5 7 Q v K 1 o i k B z 6 t F p 6 h 5 D v 8 N 1 m x u J 1 4 p P w n F 1 k 3 5 B r 9 w o L y 7 l F 3 6 C h r g D 7 2 p x f 8 j U m w h E z z _ j S 0 1 r L w 9 I y 4 v z C 2 t n G 3 s 4 u G z y u C o g l 7 S n w b 0 y r c q n v Q h s 2 p B y x - O 5 g 8 k C p - 3 g B y s M 2 - h y B s 1 n K 3 4 3 m C 0 r v R p 3 F k n o f t 5 v p B - i q f h y g x G 6 o B i 3 x B 6 h j i B g i 7 y U s i i I r 1 k a j q w t H n 2 q H 4 _ q K y 4 y g E 9 y 0 6 C k j Z l y 6 o C 0 x l d x r 8 k C w m j D w h r R i r 6 4 H - s 7 n B 1 1 5 1 F r r l G 9 0 9 u L l k 3 I s q m M l q t 0 C l - l 4 C - p - 4 B 0 m g m F n 9 z 3 B 7 h k j B m m w w J o z z n B 1 2 - e h l t p G 1 x 9 Q z 3 x 1 G - 4 y c m 5 4 u L 5 - P w _ v V 3 8 u a h w x 6 Q j _ S h k 9 q B l k o n C k z 4 y F q 5 8 4 D t _ l p D s z 9 0 G m p r L 2 w g k F 3 p 3 i B s s x h M v l 4 s B 9 g h r C 2 6 t C q 4 6 3 C - q h G 9 _ 6 s L l 6 - T 4 y h w O w g n P 5 p r 6 I y q 9 r G u z 2 t B - 8 r s M 7 7 t F x 8 o x P - l p q B 9 5 s Q 3 v 3 j D 7 7 S n x j 9 H p j 2 o E 8 g n 9 B 5 g 4 - C x r q 5 F k 1 5 G z 2 y O r h n m C w t 8 I _ z _ l E h u q q B 6 8 0 0 C g l 9 E 3 t x P 9 u 2 g G k k x K n - 2 m B z h l 1 H u r h V k m 7 n I o 4 - j F o g l l E 2 i n 2 I 4 2 g x F 5 3 q p E 9 v 0 s E n w j 8 D k s x 9 M 9 v w v J 0 g i 0 D u m u P 5 i q 6 K 6 j - M o q j v M o i u H 4 s p D k 2 h _ B 0 4 x k L 7 m 7 2 B 7 1 j V 8 g 3 - I k s 6 l 0 G r _ k _ C o m w B r y z o F _ v z R z 4 m u B 1 q 1 w M m z j K 2 - 0 w Q v 8 y a t i i B 6 p q k U t - 2 N w n _ w E g s - l G _ m j 2 T 9 0 3 d k q z l d x 6 _ J i g 2 u X 5 2 5 q E p 6 3 g L x 7 5 8 G u 9 0 d 0 v j t D r 8 g 3 Y o 4 7 H 0 i 1 8 d 2 t s X o 0 v o P w g 4 M 1 t x 6 H 3 1 y M 5 n p 9 B l y 8 k G s o 4 p H r g g E t 0 k u R i r - g B 5 _ o - D x 2 i 7 D k p 1 w B i 0 w l G 1 v v B _ i z 2 C 6 q 6 b l i 5 h C - 9 t n P o 9 T 0 6 s p d s p u 0 B 5 p r 8 P 3 v x V 3 t w P s r 2 H z p j 9 I g _ E s z z o W r z X s 8 k _ B h _ g - H - k o y E 8 j 5 r B x j 3 B o 4 2 q B 5 2 m i C 9 2 u 1 D j t g 3 C z 1 r u P m O i - y w C h 7 3 d 4 q 5 - H z y 9 M 0 x n w F i 1 z E t _ v r G h t t h B _ v t z D v o 2 C o 2 r 5 E 2 4 7 3 D p i p I g s 9 K w l M h g 1 r X r g o l J - v 8 g D j i 3 E 3 g 4 z F p u v H _ 1 o q E r j 1 s C 0 z i V s 8 j r C 6 - y Q 4 x g 0 B g j 7 G 0 x 7 Z - n y v O 2 q 8 6 D y 3 _ z E u 8 q o B g k z w O o 5 0 o C v o v H 5 s u 0 d 5 Y h i x I s 4 6 y L s 3 i k B - j q _ T u H x 4 2 v I 6 k k x C 9 s q i B v 0 i m C o n n r E w p 3 E u g w k G o m k j C - x r b _ w n r C z - r z E g 8 _ z C 8 g x j B w j - s C 1 p 1 h I p 1 H 7 9 6 7 I y t o 3 C y t j Q j r t v C n o 9 p B x j v E z w 7 D i 5 s E _ 6 z - H n 3 - t E 0 t 7 p E _ 1 l u E 4 3 i z E s _ 2 Y 9 m x x D s i - j B k 4 0 K w q 8 u C 5 l t 2 C _ 1 l u E _ 2 5 4 H s i 8 0 C r v y 6 L 0 F 7 m w G r 4 y C v 7 9 _ K k t 1 I u n 3 t Q s p 1 2 N p 8 9 D 5 t y q I 2 z 0 k B k g - 4 F 5 6 u g C 8 l i C s h 7 m D t m 3 k B - 8 g n E z k i 6 B 5 1 h C s w 8 n B y m 2 2 B x 0 x e 6 0 g - B x i g C n 4 2 _ B j t 7 l B k s 5 a 7 u w O q h k n B 2 s 3 q F r 8 v c 0 w - J _ k x r C 6 y E 8 p E z _ 6 x C 1 q 9 t C 9 h 2 D r m n h B 1 2 2 i C z k 6 N 2 j 6 J s i n g D n m o Q q z i X 4 1 E 6 2 a _ i h g C 5 - x q C y 3 O q v i B l h 1 R l z 2 e _ w a j s x H r h 0 q E l 6 k r C g 1 w D m s s J 7 v m j B 8 l v x B 5 - h J w o 9 Q 7 j m Y h w v k B r 4 n C _ g l F n 0 m d y 2 8 h D r L 6 3 l 8 B 9 x v r I w n _ H 8 z l B o v z H q i k H g y r d _ y 9 B q _ m n B 9 h 5 O - 5 0 H v x N h 8 j u B 4 m l 0 B h 1 1 b 5 g 0 m B v y W v s H 9 h 0 U 2 3 9 G j 7 n e m i n L p n l S 9 w t f q o 9 C p l 6 x B o 3 1 0 E 1 7 o r D i t y 9 B r 1 4 E r z q F t t 9 N 4 3 j 8 B 7 B i m u R 7 4 8 U v 1 2 k B q z 3 V 1 o o n B 2 v D 0 4 x V g _ y 9 B 2 q z s B p g j T p q v C 2 9 p x D o n t P j 1 k I 3 u i e s y L g y 0 I h 0 p G _ p o b s 4 4 H s 0 4 5 B 1 i 3 G r g v Z 9 8 2 w C n n 6 T p h - _ C u 9 g D j 7 w I m q s q G m 7 5 Q y k l Q l z s r B r y o D 4 9 y W 1 1 3 h B r 4 r E i p 4 N k o n C l w w i B 1 5 - P g 5 M 6 o _ X 3 y v 3 B v o s a 2 _ 3 m B u 5 y i B u h w n B q t m O w q 4 5 C y 4 r i B p u 9 y B n r I w y g U k j l Q 2 6 x U m o y g C r 8 q Q r _ 5 u D h d m 6 2 _ E u 2 - q C 7 - m t H 4 1 i - E x h 0 C 5 x n j C r q w y B 2 r p b 5 1 5 r H j l _ T j 3 n E t 0 z R _ _ u _ C r g _ u B 5 z r O j r q C m n k z E v m u x C - 1 w e 8 x h p F n y y P m 2 q - G l 7 l J 6 _ w 4 Q p s l 4 Q n z v C m y j 7 F r 9 g v C x o w q S i s 8 q S 8 - x C n _ 7 z B r m 0 s I 2 h 0 2 U _ w t J w h u k C q 7 v z F g 4 i _ R l g o z C m x 8 4 C 6 u 7 H _ p v p E r o x K m p h _ F g t p q G o u k E 6 - n z G 4 s 7 1 T o g 1 5 G 5 l k K l 2 2 b y o n q C m s 0 h D 2 o v 2 K 1 g m 2 K - q h v G 6 0 g f y y o 1 T 4 w - 9 C 6 7 i t H _ h 9 J v m 0 s U z 7 9 B 8 x 9 y G g 3 9 x K 0 i y C 4 y 8 s i B - w Q - m 6 h G x x 7 k L 1 g o G z _ 7 q b j g I s z 7 M k i x J g w 3 m J i o 8 s B 8 4 e _ h u v B k h x w B g x u g B 3 m 6 w L 8 g m j C 5 g g v E 4 m - g E l 1 7 0 B 4 j x F v l k E r x Q q 2 l h F l l y 9 C z z B v 5 4 v B 4 9 _ q F 1 E 5 g 1 0 G m o v l B 7 0 s K 3 r w p B 3 0 p u G 9 o s l B 4 t 2 F h 2 k 5 G z j g L 6 q k 3 E 6 9 0 r B 6 s u L t l u 5 B _ o g i N g n n E 0 u m W l j 2 D p m - t B w p p 7 E h g h I h p t l H m w 0 E 6 w 4 8 D m w g s B k g m l E 5 i h 5 B u - K k 6 z J 5 - k J m 6 k F 6 n 8 Y r s H 2 0 m u E n y w 2 D q - r K 2 x E 5 q m r C 1 n 6 N i w 8 9 C h - s i J h g m E w 3 - R k 3 o 0 C w u 3 F 1 - 8 U - k o v B - d 6 r m O g m j I j u p l B u r w N 7 - r O x - h j B x g s C p k h v I 7 i s E 0 1 4 3 H p u 8 5 C k 0 9 x C u p 5 z H 8 q v w E 7 _ h q C 6 2 i g M h r l 6 N 0 6 s C i o q v N z t q I j w W 0 s C o r v m Z 3 o y G 4 v N r 7 g n Q 9 2 6 V 7 m m u F l i B 2 2 j s Q 2 8 y W n q 5 - E 9 i 5 u K j i x 5 E m 3 1 F v i 3 p V 5 h e u x 0 h C & l t ; / r i n g & g t ; & l t ; / r p o l y g o n s & g t ; & l t ; / r l i s t & g t ; & l t ; b b o x & g t ; M U L T I P O I N T   ( ( - 1 0 5 . 6 9 3 0 4 3 6 5 7   1 8 . 9 5 5 3 4 5 ) ,   ( - 1 0 1 . 5 1 2 8 3   2 2 . 7 7 1 7 9 4 ) ) & l t ; / b b o x & g t ; & l t ; / r e n t r y v a l u e & g t ; & l t ; / r e n t r y & g t ; & l t ; r e n t r y & g t ; & l t ; r e n t r y k e y & g t ; & l t ; l a t & g t ; 2 7 . 2 9 5 3 8 3 4 5 & l t ; / l a t & g t ; & l t ; l o n & g t ; - 1 0 2 . 0 4 4 0 5 9 7 5 & l t ; / l o n & g t ; & l t ; l o d & g t ; 1 & l t ; / l o d & g t ; & l t ; t y p e & g t ; A d m i n D i v i s i o n 1 & l t ; / t y p e & g t ; & l t ; l a n g & g t ; e s - E S & l t ; / l a n g & g t ; & l t ; u r & g t ; M X & l t ; / u r & g t ; & l t ; / r e n t r y k e y & g t ; & l t ; r e n t r y v a l u e & g t ; & l t ; r l i s t & g t ; & l t ; r p o l y g o n s & g t ; & l t ; i d & g t ; 5 1 1 2 7 8 4 9 2 5 5 4 3 6 2 8 8 0 4 & l t ; / i d & g t ; & l t ; r i n g & g t ; k - 7 m - j 8 u _ I 3 j v z C 5 5 x 6 R 8 v 7 V 8 j 3 T 7 3 h l S 8 s s g B 2 4 z 7 M w j h y I i 4 _ s C 3 2 n q B 4 h o m I _ 8 x o D 1 u v h D 5 l 7 v C 0 u k - E i s l 3 o B 4 z 8 l K g s l 3 o B 1 0 l m K h z z l K 4 z 8 l K 3 y 6 w G 2 r s Y j s 1 i T h s 1 i T s G j x i r C 2 l z i F v 7 7 e z 7 l - D i 9 t 5 D 5 z s l Q - 0 t f w g - C m 4 4 y X q 2 G y q v t E p l 3 k O u u i C j p r 2 C q 1 p _ G v x i y E 7 y h m D w l 0 P y x y 8 M j l 6 E 9 0 v I y n n u Y _ l w 3 F 8 2 t w G y n n u Y 3 _ i E o 6 4 3 B u 8 t l M p u 7 - F o 9 6 Y 7 9 p 5 M m 8 y l P 2 s j B q k 7 y i C k p 3 o M 4 o 2 K n 0 6 t F 2 i 7 9 G 9 x k z D 6 7 o M h s u 5 Q k v o x B m h p p B 2 9 p 5 F 4 3 6 z S t t J 0 7 1 O s 6 6 3 V v h 8 X p w u H z r k u C p w _ u G - j 9 N _ r 2 0 H 4 q v 7 q B p z 9 h C z u w y E 1 n r 5 B y v m j G 8 Z k w 0 k K 0 y t z I r 8 9 D z j 8 0 I t 8 g p B 2 q s q i C j 3 4 8 G 9 z g j C 4 r x q B 3 6 - o J 5 3 u h S 6 p i g B _ _ t x H 0 q m E 7 u u q G k t p M 2 w g t B - v 4 w G q u i E l 4 s B t i 3 s H z 1 4 o B 1 5 b y x 4 s B 5 u 8 8 E s 9 p y E 1 v m x B g q n x O w y 6 X 6 - 7 i E - j o s B _ m 8 j B 6 u h p B w x 0 C h 8 g k a q x 9 E l 2 E n h 9 r C t 0 t X 8 l 2 o B i s s l G g p 4 G s 5 x z J x x F i q h - B t 4 k G v p 2 E 2 g q y D 1 8 o k I s t l G 0 6 x l D 4 _ o J h j 7 p L y t 7 s O l 9 o o I z u _ H w 9 n Q 3 0 s 9 B - 1 r x Q l 8 - B w u M g h q 2 G 6 s l k B z - s 8 E o 7 v k B m - w 6 B m 1 7 z D w _ 9 3 D 1 j y o D _ 8 9 n G q n 0 z B 4 6 q F l 3 l p K 4 6 u q J k 9 0 K _ 5 t q B 9 o 8 9 B n 4 - i B i 5 5 E v _ n R 7 n 1 8 G j 7 - F u 1 q - B m z r I 4 k t b w _ x H s m p t G l y 4 3 E v z h r C q 6 o 1 E _ w 7 F q o 7 q P t 4 4 n I 0 t n o B m x m x D t H p 2 6 n H k p u B - i z w T t - p Q h i 1 7 E s v x w D n 4 u R q i v t F q p n - B 6 _ y l C 8 p q G p u g 4 C 9 p 8 i D o i w _ B j u 0 u C q m s 3 B o 1 4 D g g m 0 C v u 9 w B j x j i K q w s i K _ x 6 h K z 3 - q B y s p x F j L x i o s B 3 - w T _ 2 m Z k n u 7 C i j P 8 o 6 k Q 3 5 4 H r l t r U t s - 6 C x 3 9 w E u z n h B 0 s 2 2 S g y p H 4 2 r 6 L 3 n q q J w 5 1 B 9 j p E 0 p 7 3 U 7 4 x f t 1 t N 5 4 0 k d 4 i l Z 5 k 1 q U 2 k x Y q v u i D r k v 2 F 9 0 8 2 T 8 2 l I 3 1 1 I p o - y T z r j 3 L 9 t o q C 0 5 k v Y q x 5 8 B t 5 7 3 M m g 6 p S _ x w E j 8 6 B r 4 3 D 0 y 8 3 N _ t 9 s Q z 8 o t Q 7 9 - C 8 x u g O _ t 9 s Q w 2 g u C l p 3 P 4 h t t B 8 8 k s B s k 6 - B 6 o j y F l 7 _ H g 1 h k C z 8 j - I p z 9 n B u r z s E i 2 6 6 C u 8 3 P m g t j Q w 0 7 u E x o u 2 F 0 v v B s 0 9 3 F 0 x 9 u E y s l q J q k 0 p J 8 q y H w _ x z D 2 0 o R v h 6 w N y r 0 p B 6 y p y I l i x z F z 8 x f - o h 4 N 0 y 6 9 E 4 x 4 4 C 5 8 9 7 D u t 8 c g h q l E 8 6 l w T - j s z D r j j u F u l p D x 3 y s M 2 y 3 x Q 4 6 j f v p i y Z g n y s C u 6 5 q E r v g m C 0 3 y h O q m 3 n C 3 n w 4 P l u i 5 B _ u 5 C s _ v j b 0 n 1 t C n y m y P 1 p o _ H o q 1 m H s p 0 q F p 6 g q P 8 v a 5 q r u e r u q k B u j z 6 T j 0 i o F 5 u v t K u j 5 r M s 0 s 4 D n h E _ k 5 w W g 6 8 S q p w v c q p d 3 o 2 I 3 z 6 o W 8 w 3 m G 7 m j - F 9 u q D q k n m R m v g E y l y g B i 6 q l d h k L y g - p e j q z q B 9 g m _ S l m s 6 F _ 0 6 x J w 6 0 v J - n o L 6 y s r D h 3 k t Y _ w - J v m x n e _ g t Q q x y 8 W q 1 0 _ D 8 q x q M z 9 - F o v z o J x 2 3 h D j 2 q y M k r l - I p 0 j C n y x h U p y x h U m t r B 8 9 9 n S 5 8 i w J g i k V z s t j G g r u j D i i - g D s i t g E 5 1 - 4 C m w 7 k J r l 1 l F - k g N p h r 9 E 3 i 7 1 I _ 7 h l E 3 8 9 T v l r i L - x p - C z - 0 w C h 9 3 s G s 8 4 n C x 3 m U n 2 p - C q y z u E 9 8 h C 6 m z 3 L 7 w p 3 L t h n D k 2 j o M _ n p k F s i j O k z l 0 B z y k r S g i z C p 3 t p K 4 5 2 p K p 3 t p K _ m 2 m C 1 z l w D t 9 m s E w u g z B r s t g K s x n m D s v z q F w - l u B 9 l k o B 9 x j g D - u u x P 3 z x h P m 4 D q w l o O s _ q F 7 j 0 o C 2 h m s C s 9 m l F _ r h 9 B r s t 9 B r p z v B 3 r 6 E n p k h C 7 n z 3 B p s 3 M h n s j C 4 w n g E x y j b z x r M - w 8 G x v r _ F 8 t s h B n 8 q q B m h w h J v m 1 8 B t 5 l a i 4 w O r z 9 c w 4 6 _ M l q x I w _ w G 0 g t 9 C u - 4 R r g m K x p i E 4 w k - D y i 1 s B z s _ D h o g B t z 0 7 H o v 7 S v k s u B n y m H w j 2 j G 6 p n x B 5 6 i u B i 3 1 V n t y K 3 _ k N 9 5 j 5 C z o V - k n w C 7 o g B 0 x h t C t 8 r f m z w u E u z y o H g y s C j 8 q p B n n x w E y i H 0 2 9 j E 8 l i z B w j 8 1 K 8 r h B - _ k z I 4 l r 6 E q u k e 1 r 6 h L j m x 1 D h 7 k o E g n E h l u h C q l j m c s z u B - x q v e r q v g B l 2 1 D 9 1 m t R j 6 1 - E w o l 9 F u p y g B r m n 8 G 2 4 n m P w E 6 w q 6 C r _ l i V t 2 j H z 9 2 P u t l 9 R l 0 l o C _ _ 4 y G 8 m m u E 4 y m w C m h 8 z N l z x z N m h 8 z N r x r r G 9 p 6 r B m v _ R i q v 0 I 4 m y B t q n v E n u r j D 3 - r q C 9 q w u G 3 4 t E l 9 9 z G 4 p y h D 7 6 t 2 H i x 4 v B - 7 7 r L m y p F n - 0 n g E 2 1 5 - N s s B 4 y v 7 F j 2 _ _ B 8 n 1 n P l t 5 G q z 7 1 K o _ 8 3 N 5 m C v p w s N l q 8 u J z w 1 M 3 u y 3 N l q 4 9 M q h x B k z j G 7 w 9 m b y m m y C p h l i N 5 2 9 n N w x l t C 1 X r k q u b t m o F u i 8 r X k r u W y o r s C v t 8 k I u y o x R _ g r B 1 x 8 R 8 9 p h C 6 q 9 4 C j 1 k v F v 6 x 8 Q j 8 j 0 C x 9 _ p X - q j a y - _ D w o 9 i D - p 4 X x h i 6 F t j 9 H x q w u h B _ s K 1 y g q g B t h 0 P 8 _ 8 7 Z k i 6 1 B g y 3 6 B 5 k w 6 J 9 h n y D 3 - 3 m P q 9 m k G q k w B 0 n s B l 9 w j J w r s y J 4 8 l n G i l t D w 0 6 I g m 9 k C y k j q B o s v t E 2 8 i p B 3 3 1 u H r l j 8 L g z l r G j 2 u s N w r q q F p 7 2 - O y 4 r s E s j w 1 Q u o h B 2 p y F - 6 _ O 4 s r l E i k s k B - q 4 _ E 6 o n B 1 5 7 _ B h o Q 9 p t x K 0 k m L 1 h g 2 E 7 8 v W t u z F y g 6 8 D 3 k n l B r 5 l 8 C s 6 6 u B n x V w 9 n y D n k q z E m z 1 6 H u 6 1 m B 6 4 j W h 5 q L 5 4 4 3 E 4 l r 5 C l y q x B m x o j B 1 6 _ O o s p 8 B 5 3 I 6 w p j C r p 7 z B 0 9 C n x s _ C u r v m C q l 8 V i E n t _ u B 7 s B g x 4 2 K 5 h l 8 C p u t v E u 4 l 5 B x 7 k r D v 1 m y B 7 r 0 - B 5 s 0 9 E 2 4 o y J 8 2 o j B o 6 z 3 H m i o V 6 k s - C 0 v I 5 o t 5 K o 5 y h B _ 9 n E x w s X 0 t 3 2 C h - i n E v v p B q 3 x - K r r z i B u 7 y 7 B x q n i L o 0 3 r C s 3 v F p j 6 K i 0 6 m J m o 6 u B - i s j J 0 m m B g o z 6 B g 8 x l E 8 g U 7 n 3 p B k k x V l 8 o p H x h 5 B h g 4 s K 0 g l g B i 2 4 h B 7 k n E 0 q j 7 B w y o I 5 0 u q F _ p 4 3 G o 4 0 O j z i M z 7 2 7 H n 7 m w B u w 0 F r u i 0 M i q 4 _ C n v z G k v q k C 7 0 q p I 2 w 1 m B t 5 x B p 7 s i L w x r C 2 1 l M 6 w o K t 5 s o C r m 9 i D y r k u Q k y 0 o B s h r D _ 3 g k G g s 5 4 F j z u w B v q _ n B 7 v w 8 I 8 y 4 h C 5 t h s I 9 h 0 p E 7 4 - 7 C r P v 0 - 9 G o o z o E - 6 x q B v 7 v u Q w g - C 0 - s J 8 r 2 m C 1 2 L h 7 m t H y h 5 0 C q u _ Z p k C x 2 5 b 1 m m - C 0 t x r P z z o g G 6 6 o v B 6 o 2 Y h j v k B t l o h I o q _ F 0 2 o - B u u r z C 3 t n a s 0 z x E y k k n B u m t u B 3 4 I 2 l 5 9 I m y 0 q C s 9 n w H l j q P x 5 p d 4 w B w o p 9 B 0 h x - E h m r k B - z v T l 6 6 1 E 9 n l 8 C p - 3 g D x t x p B t - 2 D w g z l C - v 2 x C n w t l D 0 m 6 D 1 8 6 a 4 7 w t F v g 4 K k x l C 1 5 r k G 0 - 6 N 3 p - q J 3 1 s B w 2 z l C v 3 j 6 E y k v u C 5 s r B k 7 0 H i h g B k s 8 6 B j u 7 0 C 2 l 4 G 1 m j m C w 1 g X g s 4 i D t m 8 l E 7 0 m W 5 8 8 T 7 v 4 N 5 u z s B 2 i K y m i 5 G 6 k x s B 9 k t o C l 9 o C k i 0 1 W l l x G 4 7 5 w B 9 9 j x B y o x C y t o z C p r r B i g 3 g B w 8 i 0 B - 3 i k B n w V t - j S q i 8 n E 9 0 4 C 1 r z v B 3 s 3 j K _ g f j y 7 M _ h 0 X h t 9 3 E n n 4 B j n g p B 1 5 3 p C h v 1 C u k t G x i z s M - 3 m f 8 x j v G y m s 5 C s j v X k 5 p O 3 y g r E 9 k 3 7 B 2 7 p s E 1 6 _ u B r k h w B 4 g h 4 B 1 H _ 0 5 4 F o v 4 e 0 g 3 I y r 5 w F p y t D r g q x B v v 9 n D v 0 t J o 9 n y E t r 3 2 B 5 0 g w C 0 x r K _ - m u B k z 2 l B z 5 l Q 5 g q P s x 5 7 B s 7 8 d l 2 _ B x g 7 O s p 4 X m 8 8 I o g 9 l B - p y S 9 x 7 v B _ z O n 4 8 R 7 n l L 5 o z n C 9 n H 9 4 7 h B x 9 8 V x h Z 4 6 1 q B j s u v E r 3 x q B 1 4 9 M _ s 4 F _ k N u 9 2 W 8 w 0 6 C 4 z i L - u _ I k y q i B w s 4 B i 9 2 c 8 _ 7 c i 7 8 H i h - K i 7 4 s B t 8 q J s 6 n N 9 v j k C 5 9 3 m B t g B y 6 5 8 D 4 j 4 u C n _ _ b 7 5 2 C - n 8 _ C 7 w 1 e p 3 x q B g v y t B t i l Y k 0 4 g C 0 s q v C u q n - B z l 1 a 8 7 y v C 8 _ f 5 1 v 9 G 0 - w I j 6 _ i B v t l 8 B q x o a l i t S w r y G s w 7 q B w w _ C 0 l r s G 4 s 6 V s m 1 m C 8 u 4 _ F 0 1 5 B 9 k - F 8 3 u - H 2 4 6 o B 7 m 1 B 1 8 7 Z p 7 m k C r 9 y I 7 7 x y C 2 m 3 u F 9 4 i M h n x X m h 8 D x 7 m o G 2 7 t 5 B s n p 2 M 8 l i k C 0 s l _ D k _ f g - m H y 1 3 m R y 1 3 m R j 7 k s G g z s 0 C y 1 3 m R s y 9 8 C 6 - 8 i B z y 9 q I n _ 1 G m 8 h 0 G h k 7 n C r z q g F g m v 1 J z s m 1 J q y 5 G q j 5 y B 4 y s - C p 6 l s F j 7 x M g h l h J h m k O q 0 m t I t v h O o h m 9 H z u v T p k w B 9 k - c i j y 3 E j 6 6 u C r h M - m _ j H l z p z C t t x 9 F w p 3 w B - m 9 m D 0 u 7 F y m m z D 9 3 0 W p 7 p - N n y - L v i 0 g L 0 y 3 3 D - 0 _ g E 9 m 2 H v y 5 k E s 1 j 0 C g 9 4 E - 1 g r L i h q 0 B u - y u I v 5 7 Y 6 p L u q l X 4 n z _ D 8 p m B x 8 t t I q 7 k T l i m c x - o X v t x S 1 0 3 p H h 0 2 r E l n w h B w n i S 9 _ z 6 E 9 9 z E z w p G p t h y D n x 6 4 B u h 2 Y m 4 m S l 3 q K 5 s 2 E 2 u 6 w B u h i 1 B o 7 m O - 7 t N 8 w z X v 7 8 G 6 l j N 4 9 o - C j r 1 0 F 3 8 m 2 B k n o F t k r s B - z q X i l o P v 4 k D 4 l V 1 4 0 n M z - 7 G 3 - 3 h B y 7 l g B q 3 9 R 8 6 r J l s q x C i i n B l x 9 i B 7 7 s v H 8 v 7 s D 1 h C 9 k v - E 6 u 7 3 C r 5 3 E z 8 n z G r u m J 4 j z N 8 - n C n m 0 g E _ i k C q s j h G _ n o M g v D 7 k 2 7 E 9 - l W 6 w 4 M j _ 3 8 E h 2 x O q o o Z p 2 k a - r 5 K - u 8 j F s z x j B 8 B y 7 i w C g p g G 1 p z _ B j z 4 3 D 0 w 7 K t g j v C 3 7 v n C t o 8 W q 2 q 6 B 2 3 7 g H o 7 k C 3 - v B 4 l m S m k 1 p K 7 x 7 L u j _ C 0 n w E 7 q K 7 r z t F 8 6 r J u 7 m 5 F 2 s q B _ 1 m Q m 2 j _ D t k j b r 5 p c g B j l r 4 C j w i X x n t E _ 1 1 C 5 u j 8 C 4 x 7 G 3 7 u C i 9 n M 1 q 9 J 0 g w L 8 0 - Y _ j t 4 B y o 5 R n l g K l s n L _ 5 n i G t - h Z g 3 2 E 8 w 0 J j m m t C 1 j o h D g - x G 0 u 2 w C 0 2 7 2 B t p t 4 C 7 r h l C 9 0 1 j C v p g w B 9 4 v Z v j u F k p s h B g 1 6 a u _ g a n j i S i s u M k o u N s w n C o 3 r 2 B l n 1 8 B z 1 v W 8 h l Z u _ 1 r B p n k d g w r g I 2 5 g S v g s I j 4 y c z o m p D q w 2 N g h 0 p B r k v 2 C 7 q F 7 2 Y 1 v 8 g T 3 q v D 0 n - T m 5 h g B - t - C - w 3 R j k O l 6 1 h B r _ y k B k 9 u L 3 o l N v h O n 6 s K s i 5 E i _ n Q k t 3 b k k l t B s 9 5 i E v h 2 B k k r J y 1 2 a - y u p E 9 9 v J s q l I l 6 k x C 3 y p N y i G g 7 u g F 4 r r p D i 8 r p F s t 2 d q i h F i 5 k J 1 7 - G 4 u l c r o z t B v q 3 1 E g v g e y j - - D 0 r m r B g v n C u m r 5 B 4 m 6 s C 8 l 4 K 4 r u S 9 j 5 D q h u z B o 4 v Q w q r b 6 4 l J 0 0 4 0 B v n o 9 H 2 r 5 M n _ s M 1 0 5 i B x o q B 8 h 3 w C m u q i B q w 9 V 1 k w F g w s c s p _ z B i r q L 3 7 g B 9 - g L - r t i B s t 1 Y h z _ l C k z 9 B 8 w 4 M r u N 1 2 v I 8 z i 3 B y j 1 r B r 1 w v B 8 w 4 F 0 w i I g 8 v u C v t 5 b 0 p y X q 8 x H w 3 l j D t r W m y J l t t l B 9 z y G o p g M _ 9 m D 6 h 6 S 5 5 2 V t 0 p N 8 u s V g 6 _ a p d y y 3 S x _ 6 D 7 0 q L 4 _ 6 s D 9 - l N 4 9 3 - B k 7 v L z h i P y j 4 l F l - t T q 8 m N i r s 2 B q q y X n r p F 6 l z o B k 4 5 g B 1 g t Q 4 z 1 L u r 5 B q 4 E q e _ h g Q 9 v 2 P u o 8 G 6 n z m C 8 4 u i B 8 4 s B x r 0 6 C _ o B w 6 7 r D h p v h B - y 6 H g 5 4 T o 5 z g L - t 8 z E 5 3 q v D j 9 4 B x q 1 X j 7 _ x D 7 u 1 Q n 1 6 7 B y i r R l n q - B r 1 3 V 1 6 2 Z 4 Y r r 6 F i x h q G w 5 t h B 2 o v Y 5 q 6 D m k 9 5 B 1 K t _ _ i B 9 p l q C v z z C 8 m u n B n g u T i w 1 W x k W u h d x q _ Q 5 2 k _ B P j r 4 G s g x - D h 9 x U l j h I n z u g D j k 9 B s g y G 4 p y 6 E p 1 p z B x 1 j _ B l - t V 5 0 7 q B h i y b h v g u F 5 6 u t E 1 y w L z y - k B y 5 1 2 G h 7 l Q o u m C w r 4 a p 3 r O 0 q 7 p C z r - z E _ 1 x K u k 5 V p 6 q E 6 5 q M 9 9 2 v B u r n N _ - s f i v 9 F j y k a 6 2 y N y 9 u Z 8 P s h 9 H t 3 x O 0 0 r B q 8 - j C v g h k B y 8 - M o 8 o w F 3 y u a v y i d o u v 5 F l 3 p d z 9 m I 8 z x 6 C 8 1 - H g 3 y Z x 4 0 n G z 4 T o 2 p E n x z d 0 g p 7 B g x o t B n 3 q H v 3 2 p B j s k 5 C k m 8 1 B n _ l L h i d k _ k k D - - 0 z D 4 _ r p B i 4 E j o 6 g C 2 n 6 r E 2 n o q D y y _ - B p 0 m B z r F g 2 q N 4 9 t n B 5 l 3 8 C p l 7 i E _ o 9 9 B s 3 w o F y n w U s 1 q c 1 p k B - h j u F h y 9 H l w z b h - v K 2 k 5 i F s g h F 8 m n N q _ 7 g B w 5 c x p 8 J 1 n o n E h 2 p p B z h t C o w 5 t C 9 s 3 8 F y x 3 k B 6 y i U n 6 w N s 7 G h 0 H k 9 w v C v 8 4 w C s y 2 r C 9 j y B 9 8 z g D 0 x 8 1 B n 4 u X 5 j - G r m g E r s k m B x 7 y 8 B 2 v G 4 - 8 k E v l W - z u y I _ v u 3 C q s q m C 9 s g E 6 u - W 0 m h d m q 3 1 C 9 3 9 X 7 o 4 - C 0 s 6 E 0 o v 6 B g v i 9 C _ 6 l C s 5 I p C 0 8 H 3 t u O 1 v p v B n 0 s 7 B 7 r g l G 1 E q q 2 I 1 s r D 4 5 q c g 8 2 u C n v l w C o q 9 F _ o x G 0 h n 2 G z 1 j J 4 8 x X l 2 n 7 E x r B 4 - x E p w p h B r g p _ B s I j h 2 3 C z 8 8 m E 9 w y i B 1 4 x s B q p h 3 E p y r C 0 2 8 H i t 2 9 J z 4 T j y l M s 7 h G u r u G 5 h i B y _ 3 J n 5 n D i - 8 - C 8 1 t i B s t j K m m t x C o 2 m 7 B 7 6 - 3 B 7 9 R l v z X u v j _ I l _ 9 B p w 5 Q 9 0 0 v D g _ v R 0 u o n F u m 9 U _ 4 w U i i 0 P w o n w D q 3 h K 3 2 5 O i 1 s i D 0 _ r E w p 3 t B k 5 4 L 1 p l M 1 7 _ D o r 8 l B p z 3 g B _ x t v G m i R q - 0 T 3 3 p h C p j 9 Y g v q 0 B w 8 u M z j m M i 4 6 q B 7 i 5 Q s k 2 S 8 u B s s s n C m 4 k 5 F 7 g q B 9 y s k C o h 9 4 D 6 l z Z - 4 x C y 6 r H v 3 t c 3 4 t Y 2 s u Q w h z p B 1 m u j D y - 6 c 9 o d 6 6 3 X n s z N D v 1 j D y _ - F 4 s z q B g v 6 i B 0 o n u D r u p D 9 h 5 J n t l M s 9 m U r o r 4 B j l 9 O 3 q s K - m p I 5 s r X 0 9 m s B o x - o C v 5 r 8 B 5 l w H 3 5 2 y C 9 0 j G 3 2 4 H j i 5 t D 8 5 2 E 0 r k 5 B p 5 0 D 1 j 5 y C i 3 4 m D j 2 1 R u y 2 9 C 2 2 w H w t n I 6 j _ o K 9 j 6 e n n 0 a _ 9 - 6 B s 7 o l B 1 q 6 D 6 l x 2 B _ 1 z Q i 1 0 2 C 2 4 6 B 1 x 8 p B y 5 r e 4 6 t n B p k 3 f u i h p B 2 3 B m h k t B t r t g D p - y 9 E 6 9 4 j C j r j h C y 7 g l C z t 1 j C 1 y _ E m y t S 2 k 5 y F w h 3 b 4 h s Y 2 p - 3 K q k k N n z q _ E 8 - F s 4 v V 5 0 8 F h - q o B w 4 3 s B 5 o 4 F _ 5 - S 7 0 x q B g 2 F 3 s K o i t X o j r _ C g x _ C t k 5 W 5 q u M r x g 3 B y q 2 o B h x m M 5 w 4 N n i 4 8 F j w n u E l u k 4 Y q q r P h o 4 q S k k l n M 4 o 6 l C j u k 4 Y 3 p 4 H h k l W n n y p N r m 5 k R 0 i _ V - l s 2 Y - j 1 _ D h q s 8 I 0 o 6 j X j x a 8 9 6 J 5 j - v B t 3 4 7 J v g l k I y y z l E m 3 o - X 1 k y i B x t p 7 O 0 0 4 g R 9 - 8 S k g l I _ y 7 O r g l 5 C k h m - D 4 o 2 4 F 6 o m t G u j y q Y s o v F h o 1 t U 0 5 u p L x 7 j v C w 9 w d 1 6 q 4 P 8 m n 9 B g 2 r y M z x p 8 S _ i 7 K 8 m 2 p Y i z 8 0 F 7 k y w G - r j L j - w 7 S j 0 i F i 6 3 2 E 2 l s y F p q - n L 7 1 1 v C j l k q Y i z 3 8 B 6 6 z z M s z z 5 S n i q L 5 t u u H h z 5 6 E m q 0 z F p z g x G 6 q 6 o Y y z x F 1 j v q U t p 3 v L z x x r C l i p s I v n 0 j E 7 h z i C - 9 k j M g 1 3 0 T 2 k 0 H 3 x w n Y x y i o G p _ u 7 F p - v t J i 3 w t D l 1 v K o 7 1 8 S 5 _ q 4 M s u r J _ u r V t r i g Z 0 o g 8 B 5 2 2 l N p u 1 - J w 6 w b m 0 x a z i m - Y 4 2 - o D m g g l K o - y B q 7 l y N 2 6 w 3 G _ 2 j z B v - r 7 M i 9 r C i z l 8 O h 2 6 7 O 2 8 s _ B l m 7 h G h 2 6 7 O h 2 6 7 O n o r g E 1 g o w D w 6 O 3 o z n O 4 x i l P v x 3 k P h u j 7 E 1 r 4 7 C 4 x i l P 5 0 6 u H 1 y i r B v x 3 k P h l i F v k 3 m M 5 - 6 s J 6 5 3 R 2 1 i n C r y 5 7 F 7 v o K 8 m i s B 0 q 3 p C m h 8 C w r 3 D i 5 l n B o 5 m o G l l _ k O p 7 w B 9 1 7 2 K o s r H j 7 _ n M y w h C g 5 z i O 8 z 2 p 4 B z _ z h O h B p y t F _ z l 3 C 3 y 0 s D 4 x s 0 F t _ 7 6 B z - y 5 P l 2 o u D z w n Y 7 y 8 x B t w 8 4 P t w 8 4 P 7 5 r r N 6 q o D j h 8 k - B u n B p 3 5 v P 1 3 r M i 7 _ m L v w 8 4 P g p x 4 P j 5 z v C 8 z p 7 E - y j C u s - l G 4 _ 8 p E 5 h y _ O y g o B v n o v N 6 - 8 _ O 8 - 8 _ O i p 8 5 F y t r B 5 x h 9 B q q r H 5 - y y D 4 y 8 t B s n _ 5 P 4 K o 5 o p O 2 m x l E - 9 u i D t 0 _ s O 0 n - 4 E h 7 k 6 B u w s F 4 8 9 o D 0 j t x D 6 y k - B 3 9 g h H 3 v 8 u Q 0 j q c z u 7 r F l y g z E 6 m z i D n 3 _ k F u h 2 u E k x 8 j O h v _ r G - 5 7 z I j r u E g n x p D 1 5 q 7 B g s p 0 G 5 6 4 - M - 3 h y F z g z e 1 o u q B t - 5 j C z 5 1 B 1 6 q 5 D v l 2 v B s 1 n l B 8 p v 8 C j _ h O 4 s m f j j s p D v u 0 r M u r 0 M r 8 0 6 b y 3 i X j k N z p 0 6 c y 7 g F l p s o h B 9 j 7 B z _ 6 z U r n j s B p 7 o F 1 y 7 q d - I 9 y z X q t n - J 2 _ q 9 D u p n 0 B 4 7 6 - G 0 6 p P 7 - n h B q w k s D 2 h 7 X q - q 5 E 0 q z 2 M x o i k C g l 4 F p t 1 s I p - 2 i B 3 s - G s i 2 y K m 2 r V y 5 5 Y 0 n w 0 B 3 m q x D u o - r V 0 0 n K n 4 q u Q u o - r V q z W o - t t O n y 5 K y u 5 k G 6 7 z j D z 5 z k B 5 4 9 o N q 6 m e y x 1 k B 1 v 4 4 D o u E g m j q L s l w p L s l w p L x y y 4 C s u p 8 C z 1 5 p L n 0 q 4 B 4 y p y C 2 g 3 H - m l 0 P h v 4 v B r _ k t E H 0 p i t Q z q s Q - g I 4 q o D y o x y S 7 - 2 E n 9 8 w G h - 0 n B 2 0 v c 6 t _ p L r C j q x _ R 0 2 4 I - 7 n _ E 3 v j c n j g 2 B z _ - 7 E g 1 m x I 5 0 3 F n n 5 g P 5 v n i J p B 8 - o 0 B i _ 4 o a 9 5 h N 8 o t v L k v - 3 B l 9 w f 6 t o y B 6 y 6 F h r z c 2 _ t B 7 h h G m y k 2 B 1 9 0 t D 7 3 5 E - 9 p C u u J 2 t K v g r 0 B 3 7 3 N s i s C 1 w 7 8 I p 5 i K t h m L w 8 y I k k z q C 4 0 o l F 0 t p H 5 5 j q B 8 g h Y y 5 t M 9 k l 0 B 4 l _ J x v h T 2 D w l n z C y 3 s j B 9 i r y E l 1 g D 6 v r 5 B 4 j x k D m 2 m w E o 5 g L v 8 g N v q w k S n x 0 p B r - h O s 7 v h g B h g f 1 6 - g i B o t m D t g 8 u R h 1 t 5 B v x 1 U i k 9 q Z 5 v g 1 B 4 1 t x J h 1 h 9 E s w m D l 8 w 9 D _ i _ 0 C s p 0 G q g n U z 7 B j _ j x C 6 - n e 8 g v M _ 8 z k E _ s 8 G n 3 s I g 1 6 8 C o m 9 m C _ v n o C n k 2 p C s n h L j 9 1 q B r m r w H z 9 N 7 l h z B t g - r E 6 3 9 V 5 t - J 8 g 9 Z h j _ E 9 7 3 q G 4 x s _ C n l 3 V 0 7 j Z k w l v H w 8 j F z g _ I n 6 j a t 0 s w I l t 2 o E n n S q l 3 w F s - s F y _ 5 x E q 1 5 i B w t 0 M l 7 _ J s 5 k h B 2 0 p h a o 4 I - g r C 7 - u h H 7 w h p H n w x y B j 2 o 2 D k 7 h z D n s k T n m x y B - 6 q z I l g 8 k G _ 8 u C r 4 B 8 u 1 7 E 9 p - i F 2 _ 4 H n n k x E n p t - I - m 2 C m w q p L o q 1 t B o x i B i _ 0 N q 9 8 9 N h - o L 0 0 - 4 F r g 6 7 B 2 8 p F 0 y i s X n q 0 f 2 r o 6 B 3 h 5 w B x 1 6 p C 8 9 p U y p k 4 B k w j k B 2 1 q F m n n g D _ 9 7 1 D k v K i k 1 _ B t p 8 y F h 4 j q C 5 z X 9 x p C 0 r x j D i 7 r O 0 t i 7 C 1 l B 7 J y r u 7 H o h s e 2 - l B t p 9 O - z 6 i D o t 7 t D 2 - r D 4 s m N 8 h m a 2 r i V l 3 m u B j h 8 i B 9 8 6 u B y w f q r i 0 D 6 0 5 m C i m i k E 1 5 t 1 G v 7 w 6 H 7 g 1 K 1 z o I 6 6 0 b w w 3 U _ 7 t P - 7 w 9 B r z 0 u G r h r C s m - D m 6 j L m x 5 4 D z 9 m 0 D i 0 q R o 2 s 6 I q - g V r 4 x W Q y _ u w F 5 0 4 Z z 9 8 H 6 1 l g P 6 4 v - O h 9 r J 9 i 5 9 E h 2 z j B 5 9 j l B t 7 n G v j 3 g C 1 h n Y p 6 j o Y 3 3 5 B 0 p l t C j 2 j v D l n l h C v j k w B v 0 7 X h i 9 I 4 - p I 5 2 _ 4 B h 6 7 y F h q 5 M 0 q 2 B 6 7 t R m 8 p V x g v L p x y a o o 2 h B 8 j s F l t _ C _ i y Y 9 3 8 j E q w g H n 2 i I h u _ Y m 1 t D 1 v t q E t g i p I 2 2 9 7 D 1 n x n I 6 9 1 q M 5 4 g r E 2 1 9 L u 8 x y X j x f 9 2 u z N k t y g B k - - U - o _ j B t w q h W w 4 u h B u 8 0 B v j y q Y 1 - 6 g B k 0 r u K _ u l P m s 0 3 P y y 8 D 7 p n N 6 s g i a z o m - B q 7 x 2 N p h t p O 1 p m 4 B - g l j P 6 i - v B 2 8 9 i B p 5 6 w Q n l 0 z L r _ 7 8 C z 0 o k a l t 9 N y 6 6 5 T y _ q k J 8 5 4 B y x m w B 5 y t 6 J 6 9 y D v x 3 w B 8 h 8 9 E l - - 4 L 7 9 v c m p 6 l G 0 7 i 4 L h y s 4 L k t v _ K s n P 0 7 i 4 L h y s 4 L l z 1 n D 7 q 8 0 C p l 5 3 L m v v 3 L x q r _ u B 0 m g 4 F 1 9 8 h B m s v i H j 0 _ S q h k 7 L 9 4 t 7 L q h k 7 L - 4 t 7 L u 1 v J i p 7 p L 7 x 8 6 F w g g w C s 4 n o D p v 8 5 E m 3 v - P m 3 v - P l 2 v 3 F t z s y C l h 7 - P i q k j F 6 5 0 h D q 2 _ v I 6 n 4 m B h n v w g C 6 1 2 K q m 3 p H v w o R 5 5 5 k Q t u x v D y m l w E 8 x - k P r 1 F t 0 s 3 P u 7 3 3 P 7 _ 9 F y y k 7 K w 6 m G p k D w 4 u k X 4 h j z K n 1 - y C v r k 1 X 9 o g x C 8 q k 3 K z 3 k t B n 9 t g N u 2 E q z 2 0 X z g 5 w I - j c v o y m F z - h p D k 0 3 l C t q r h F w 0 t v C 7 - 0 r J n g l v I 2 5 0 B h 8 2 o G 2 k _ m E 6 j t u M w r x Z 9 6 3 x T 2 o n w B k 7 z n B k y q 6 L 6 n w w D 3 4 M 5 y 0 1 P g k 0 f r v i n I k v t M q _ w j R u t - 2 B p z m 3 C g 9 o P - t h 8 F y y D p g n 2 M 6 i x 2 M 3 n - o J 2 w 9 G t v 6 n E u h k i C g z j g D k 9 3 m F q i 0 W n _ y - C z 3 z z F 5 v 1 B n 0 3 s O 1 8 r 7 E x i y 8 C 3 1 3 s H k r 4 c p u G n w g i T _ h 6 t P 8 m m I 4 7 j C u h n I 7 s 4 w I 6 7 y 3 B k m z j I z 6 2 X s x i j M r D 2 4 1 K q 6 k 1 G 1 4 2 r C l v i t C 7 s 0 x J r q _ C g k m s a t u 8 z B x l p m Q z 1 y g F n 3 w i B 1 z 7 1 C s 8 1 w V t h x n G l 7 0 y E r g j x V i q y Q j z 8 z B g k 7 - G u 3 k p B h 5 1 m M n p 8 i B v u s c p 2 _ _ K 5 n r 0 L n u 9 m C h 2 q _ I n m m h D z o 3 7 C y o i P r 7 r t E 0 q 1 i U 1 v v 9 H 2 - 8 4 C 0 q 1 i U y z o p J & l t ; / r i n g & g t ; & l t ; / r p o l y g o n s & g t ; & l t ; / r l i s t & g t ; & l t ; b b o x & g t ; M U L T I P O I N T   ( ( - 1 0 3 . 9 8 4 3 2 4   2 4 . 5 4 3 9 1 6 ) ,   ( - 9 9 . 8 4 3 0 9 9   2 9 . 8 7 9 4 7 5 ) ) & l t ; / b b o x & g t ; & l t ; / r e n t r y v a l u e & g t ; & l t ; / r e n t r y & g t ; & l t ; r e n t r y & g t ; & l t ; r e n t r y k e y & g t ; & l t ; l a t & g t ; 2 8 . 8 0 8 5 0 2 2 & l t ; / l a t & g t ; & l t ; l o n & g t ; - 1 0 6 . 4 6 9 0 1 7 0 3 & l t ; / l o n & g t ; & l t ; l o d & g t ; 1 & l t ; / l o d & g t ; & l t ; t y p e & g t ; A d m i n D i v i s i o n 1 & l t ; / t y p e & g t ; & l t ; l a n g & g t ; e s - E S & l t ; / l a n g & g t ; & l t ; u r & g t ; M X & l t ; / u r & g t ; & l t ; / r e n t r y k e y & g t ; & l t ; r e n t r y v a l u e & g t ; & l t ; r l i s t & g t ; & l t ; r p o l y g o n s & g t ; & l t ; i d & g t ; 5 1 0 5 2 0 0 6 4 0 5 9 8 9 9 9 0 4 4 & l t ; / i d & g t ; & l t ; r i n g & g t ; o 6 g - 6 - r u _ J n 0 k z B w u _ u E z t s x E z y k C v - 1 q P v 0 l t R 0 0 l 3 F i o _ L m k 8 u B m o l m S p q x m S 3 x n T - l k k B - i z l K s 0 C k 7 9 - E z x w V r s p 2 z E i 3 g y E 1 i l c v 4 3 _ J 6 - 7 J 8 m 8 l H o 9 0 9 C r 3 r r C n s x 3 G w t 1 P 4 2 s M 9 7 q r G g 9 7 s J _ 8 7 s J x n z s J 9 w t 1 H h i n D j n 3 x I 6 l s I r 3 5 6 B 6 9 y E 2 h u m C x 1 m 9 C q i q B 4 p 3 s K z r O l i - s E u p r 8 B 1 4 n s B j j 7 q M l 7 6 E g n m G _ s 5 m W z j 7 r L w u 3 5 B 4 t h Z 9 k g z M j 3 t j O v v B 7 o u M w x t t G 4 s 5 y C r 7 3 3 B v i p q E g q 9 k L - g Z n _ 0 o G 5 3 3 u B u 4 9 L 0 n _ 1 D 8 1 p s D _ q _ u O m i 4 a x 0 4 G w 2 j 0 B 5 m m 8 B 0 t i g G 8 _ 0 x B 7 7 k _ X x h q I 7 s z D - o k z C v u g r E z z v 3 D w 0 l 7 D s l k e 3 n 2 I z j u r X - 1 B 8 j 8 o B 5 w g r J t 9 2 u O 3 0 z D t q 8 v J l r q I j - p 0 K l 2 i i B 0 j i z E 5 n t 7 J 2 j l 8 D 3 u z r B 0 6 0 2 D p 7 _ K 1 3 _ V x 3 t _ C 3 4 m x B n m q i B 0 q t - D x j t w C 4 s P l _ q o D i n i - B 7 7 j y J l 3 m z F n 7 3 - T 5 h - P l g z B 4 y s 3 C 9 z - 9 G _ n r F l 7 5 s K 6 i o H n _ t 0 K 7 4 C j q s i J 7 s 6 C 7 - 8 _ O g _ n - O 5 s z n C n g 4 i E s w l T - m v 1 M l u q g J 2 1 m E t s v 0 F u j h h C g g w u J m - t h G r w v P i 2 y r L 5 g K v t H l 1 9 o J - j 4 Z z t 5 s V i g s 8 B 1 m v l B n 6 l p G 6 u z t F 0 u 1 j B s 7 w r B - s g v J 2 _ g 5 F x - 9 1 D s o s f v 5 o z C n o s b g k 4 7 J 9 6 r H k 3 T r n r 3 a 1 r y u B 4 j 2 n I 6 1 - 1 B t - w 4 G l T s i 2 4 K g q u e 4 Z 4 k j o C o 2 9 x H x 7 2 w H 3 _ s u B t s s V v 0 - g H u 8 x _ F p 7 6 x C j p 1 m M _ 8 j - B 2 o 4 i F 7 v m C 0 u 1 j C y i - t a 9 t o I j _ s v V o z 7 0 H 9 2 z 2 B _ m x o B u 0 1 6 U 9 n g X 0 j u o d n i z N u w t 0 R g r 6 F h i h p C 0 i - q C 9 q j R j 9 z u Q i s w p N 1 3 q D r 0 x K q u t B 5 2 j M 0 - w 1 I g y 7 p R p 7 u n H p 3 3 9 G 6 3 k _ F 6 r i x L 8 3 o 0 C u 7 J 0 q _ k a i m - h F p 2 x m I u z t k V o 3 y I 0 q _ k a o m l r D t m z p I z w u f 7 - x k C v 1 x g Q o x q 0 F i 7 g m D v g n 0 D y t w l G n 4 s o T t 3 v 3 I 4 1 z J 9 y n V 9 1 r o Q y m k C t y 1 U 5 4 0 m M 9 1 p H 4 z u 9 O y 7 q T j z j m C x o v 1 C z x r v J v n v 8 B z 3 2 B p u 5 5 R 3 l 5 6 B w 9 5 - B 4 8 l D 2 _ p 6 C r 2 3 i H m z 5 6 D 0 p v h G s k i w F y p v h G 6 l w 9 E o 8 q x C k z y 2 I 3 g n 1 U 3 i 1 M 3 8 k 2 D 5 1 B 5 P y _ z h C Q _ 0 k s H y i s D _ m 3 x D 1 m m n C 1 r 1 h R 1 m 2 i G 3 7 9 q C g 6 x 0 C z 1 0 2 J r g r C w k _ x H k r 8 U 0 j 7 w C x 2 p H 8 4 r 0 B q i t l E u w 3 E o 1 M 5 w o _ J n n l k H z h h H _ 9 t b 9 w t n C 7 x k i B x 4 D 0 x o i E i o s z C s u 7 N r g y 2 B o w _ 7 O v h x K u u v p B h v 1 l H 2 6 o _ C s q p 6 C u v y G q 4 q 5 L m x g I - - s 1 B h s k s F t - u J _ g v d 0 i w z F o l l r B s n q 5 E i w t s D w u 4 C 8 7 _ 8 D p 7 w 5 E h o k F x 9 9 t C - w k z G y h z M 9 t _ i D w - h 1 D 9 _ l E 4 s 3 f k l _ s c 4 o H k j j t a _ _ g E o j - c t x s C 6 w - 6 B i 3 k n J x s u 2 E 5 3 4 z L w w r x K j x l G g _ i - D s x 8 n O l j D o 5 6 w C k 4 g p E 9 3 7 X 4 g _ k G 4 m 8 W - s m o E _ 6 o K k 1 J o 0 p 4 M i z z N u - k q C m 3 t U - 4 u j G o z - B - 4 q Y 9 p - 7 C y p 2 J x 0 i 6 P h 6 j Z 2 p l l C 1 q 6 6 N 0 o _ M r j i I _ 9 m 5 S 0 h 5 2 F 1 p h 8 J h u x 6 M v 1 q M p w 6 x B i j n _ a 3 n o B l x 7 9 Y p s 4 r F s l t Q z o 5 y F z 1 0 1 B t h i 0 B m r q h C q q m t B w 0 g - I n 4 m z F 7 w x G 7 o 3 i Y 4 o 0 r E 9 l 2 2 K 1 m v 7 N h j 5 1 C q k v w Q m 7 z w B 3 _ O n 3 9 l f j w w c t v p - E z m 1 q E g q 3 N l o r 7 H i o r x M g k 4 6 E v w r z B v x F _ u v q E 3 h 7 m C t y N 0 h 1 y L 7 q j E 3 n x 8 J x l _ o M t r q o M p j m n K p 1 - C x l _ o M t r q o M g 7 z k C 8 4 _ i E p _ p i M - w z r D l x p 3 B 1 5 n G s 8 y 6 N j t 9 6 N n 3 g y F i g z r C 5 D w 7 v 9 M i s 0 d p _ d u k x x G v - 7 _ N v - 7 _ N 4 x m - N o q m 9 E 5 t Y h y - g C _ x r m P n y 7 y F v y v _ B 9 q u y M p - 0 m B 8 l 8 9 B w 9 8 D 2 3 g l B z u 2 u F 1 j q c 4 v 8 u Q 4 9 g h H 7 y k - B 1 j t x D 5 8 9 o D v w s F i 7 k 6 B 1 n - 4 E u 0 _ s O g _ u i D 3 m x l E p 5 o p O 5 K t n _ 5 P 5 y 8 t B 6 - y y D r q r H 6 x h 9 B z t r B j p 8 5 F 9 - 8 _ O 7 - 8 _ O w n o v N z g o B 6 h y _ O 5 _ 8 p E v s - l G g z j C 9 z p 7 E k 5 z v C h p x 4 P w w 8 4 P j 7 _ m L 2 3 r M q 3 5 v P v n B k h 8 k - B 7 q o D 8 5 r r N u w 8 4 P u w 8 4 P 8 y 8 x B 0 w n Y m 2 o u D 0 - y 5 P u _ 7 6 B 5 x s 0 F 4 y 0 s D - z l 3 C q y t F i B 0 _ z h O 9 z 2 p 4 B h 5 z i O z w h C k 7 _ n M p s r H _ 1 7 2 K q 7 w B m l _ k O p 5 m o G j 5 l n B x r 3 D n h 8 C 1 q 3 p C k x l s B 8 v o K s y 5 7 F 3 1 i n C 7 5 3 R 6 - 6 s J w k 3 m M i l i F w x 3 k P 2 y i r B 6 0 6 u H 5 x i l P 2 r 4 7 C i u j 7 E w x 3 k P 5 x i l P 4 o z n O x 6 O 2 g o w D o o r g E i 2 6 7 O i 2 6 7 O m m 7 h G 3 8 s _ B i 2 6 7 O j z l 8 O j 9 r C w - r 7 M - 2 j z B 3 6 w 3 G r 7 l y N w z z B 2 g p l K 4 6 k p D - m 0 - Y 2 m 0 a w u z b t s _ - J t - g m N 0 k k 8 B h w w g Z _ 4 t V s - s J l i 1 4 M 4 k i 9 S h p x K y _ 1 t D l 1 4 t J t 5 1 7 F 9 0 p o G r v _ n Y _ w 1 H o m k 1 T 7 4 u j M v k 3 i C j - 5 j E p o x s I 3 8 1 r C p 8 g w L 5 7 7 q U q 5 y F 6 o o p Y 1 6 n x G 2 g 7 z F l 6 - 6 E 9 k 2 u H j 4 r L 8 7 - 5 S q 8 9 z M 6 v 7 8 B v j y q Y 3 k 6 v C 9 5 o o L u 7 y y F y _ 9 2 E n 4 j F n o 9 7 S r h l L - r 5 w G q q j 1 F k l k q Y 2 3 8 K - 6 1 8 S g 3 1 y M k k r 9 B h i 2 4 P w 0 z d 9 p o v C 8 p 4 p L l h i u U 8 t w F _ h g r Y i u t t G o i 9 4 F 0 1 r - D v 3 p 5 C 2 w 9 O 8 t m I x l - S k q k h R t q 0 7 O 5 i 1 i B u y 2 - X y r 5 l E z i t k I 5 z h 8 J 1 y i w B k w 8 J 3 - a 8 7 n k X 9 3 0 8 I j 4 6 _ D 7 n 6 2 Y 0 t g W n 9 k l R r x 8 p N t v n W r 2 5 H v w y 4 Y w u _ l C 0 g v n M 1 r k r S i p t P x w y 4 Y - u t u E j _ _ 8 F u 1 1 - B _ p q q E m 7 i 0 B _ q s U 0 x J j 6 x Z 9 _ 7 G v s E h j 8 B l l k w D 9 y i f l 4 i g B h h p w C r j m N 2 9 4 L g x w T w o z 2 F 7 2 x C - x j h B q 0 2 a r m y B - t y H - i 7 w C 2 h 0 5 C q n 8 G z 4 j K p k o i B r 0 g L 8 t n m B y p _ U q 4 7 m B 1 o h U 1 r y y B r 4 - l B u v p Z 0 3 o J v n z R y r j J 1 n q Y k v 4 4 F u v g P 5 k p E z 2 5 r B o p y D j x _ E 7 m 3 L 9 2 J _ m s e - m 7 T k z 5 M _ w j C t k 8 C 0 5 g r D m m 9 r H _ h 3 4 B n p 0 4 C q 4 N j h t K - 6 3 x B j o k I u x 5 a 7 i B 8 r 9 M i 1 q l C 6 k q q D i p v q C 7 h g b 2 8 n U 4 s 6 m D 6 - B y z h v G r q z w C 7 m 9 O j 0 y n G 8 w w b 7 q 7 B 6 g j P g x x p I 7 u P j 7 j z C z m - 6 B 5 l 2 x B 6 o w E 2 x w U _ 5 t - B 6 o 1 r B p l s K r E - m - e 7 l 4 F 5 8 8 7 C 4 6 l k B 6 v m x B 7 r z 0 O q w C l 2 q n B p 6 q W g h j s B v 5 4 Q w 4 h B 8 p s a 2 8 x D 9 9 u C l 8 v x N z 5 n t B 0 2 x c 6 g 1 z B 9 6 3 p C _ 6 n V m 5 h V k r 5 M 6 9 h B w 9 g N o n p N 6 w i D v g q K _ 7 n M m 8 6 F q q 8 s B s p o s B h 7 z L w x n b - s 8 N l 3 U o 2 y g C 8 s i h B w 7 q f v 4 r L 2 m m G t u o g B 2 2 t 7 D h q i R 1 k g 5 B z j u O 5 - o G o j i L 6 j o v D n y w C 2 t k M v v p d p n _ l B 8 i E 9 z l W n z v 8 I u m k H v 0 0 m D y 2 g q C i h j C r s 3 v C o 0 - H p j j q D s 8 n C m h q E 2 9 k 9 D w s i y B o 6 6 K v l 8 F 2 w u Z z y - i B 5 t r B 2 9 u Z z w v q B s 4 r T t t o 5 H 5 5 s C s - k u L _ d _ z w 8 Q m C u _ 6 t T u v E 6 s r i R 3 3 3 B w k - 0 F t m r p B n S w j w m D t 9 8 8 B v 2 7 9 B n 1 1 m D 8 7 6 z C y 7 w i C s v 3 w H 4 z 5 B 9 g 7 - B n k t 9 B v s W 4 - _ y B l q _ m B 7 - l i L r _ C u o p k D 4 r 9 M 8 s v M 7 m q F - z u 2 F v t x D q u _ Z 4 s - h B o g v K z h 1 1 G 8 3 x y B w 0 9 R s h 0 I j 5 u l H r 9 u U 2 2 q w D 9 2 0 r B p 6 l e 4 m g T 8 z y n B 6 u g t C m j x s B t g o O 0 l 8 x B 7 t z s B v W 1 j j 6 C 8 6 i 0 B h r l r B - o m N _ j B 5 u y z I r y t G 9 3 0 L p t x E r r 1 w B v n h W 0 9 w 6 B 0 6 5 B 4 4 4 y B t z n g B n i k v C n m 6 3 B v h j Y v 9 h n C 6 m n g C q t g Z 8 u w Q v 8 l C 3 9 t P 6 4 r L z l p W p k w 5 C 5 z v J w j 8 e g y 0 w B t 2 n F m u 3 k B l o o S y 9 L 1 s y 6 D u t s E j 8 9 l H v 7 p N i y w i C x 7 8 i Z j v - x B h - q u C k q r 5 B t w n F t H y o _ F p v x H 4 i 4 G 2 p u B y 6 g N v u 7 L j r _ p B y k v S _ r - K 1 y l V j p k q B 1 p W v g u u I l 0 w X 0 w r L p q c q 7 k K r p _ n B 5 _ u G o o 4 H w _ q w B r l u o N x - 2 K i i i F 7 s 1 o B 1 w k g C p x 5 t C i 8 9 I m z n n C o B t q - I 5 9 9 G 2 z w 5 E l g 0 l B m u p Q u _ m L r n 0 n D g 5 w B g 1 o 1 B o 4 5 B v t k i C x i n n B t 4 s z D x t 7 e o 8 m z B p n 6 j E h u u Q t 8 s I 5 9 g a n s z G l 1 3 u D p z i v E 5 z - t G w 3 h S w k 1 m B v i - m B q u m F m 0 o R z o w l C v 4 m T 0 v i I w g 3 G k v 5 F w q z e 4 q x Y o j l U t m k c u i 2 Y t 8 o g B 8 l - U h s m m B z t x Z 4 g 5 Z 9 2 o y C j w 6 F w l y m F r s o w B 3 5 l H c 4 r - j B j - r D l p 2 P 1 r l 5 D m y z o E i z _ C r 5 L u r 1 h B 9 1 z s F 0 r 4 C k n o Y 9 3 m H k 0 w V y 6 5 B 7 p u L _ g l T i z r Z y a 0 r w G x i - D j 6 G 0 o 7 1 B 7 4 s I w 6 7 7 D 9 o s r B g i t C h 0 8 M 2 s q 4 D - 5 _ 2 C n i E 7 g x M 3 m 6 q F w 6 C 3 o y Q 4 9 8 W 1 g 2 c o y u T z z t l D n 5 l V r 9 j T t s s R g 3 8 B r D h m x j J w s r X y 0 7 N z q l Y 0 l 9 m B 5 1 l h F o x 0 F k p p U 4 z w M 4 h 4 G 8 t m 4 G 5 1 z G z x r T u 6 i 7 G 5 y w K 4 i 3 E 1 l 3 x G 9 q 1 L - 3 - c g 6 n x D 3 - t y B 7 - h i B 5 w v k D v 3 j 6 C r o w 1 E w p t 4 D u r - B 7 8 w J v w _ l F h _ t t D i 1 7 q B 5 0 l H i 8 l m D 4 x 2 P t i p E r q 6 a n 3 7 I 2 9 q f q l o N 8 s 7 x B s m i O v 9 I 1 u _ g C p q j k B o k 6 p F i o m B p 1 C t q g x I 4 7 g P j o 6 4 D w h j B 0 0 p O y - 6 u B 1 t 2 r E _ s v 4 B i 2 F 3 w - s C 4 s 7 n B 9 m 3 e 2 9 z L i m z C 1 j q N x y o S y m v m B 2 i i B i y g X 9 l z i B j 1 h 5 B 9 m _ k C o w u y F v 7 m G v 0 5 g B m r x C k t 7 i C _ 3 4 c p - k d k 6 4 d y 7 x I i t l H w 6 0 q C t W w x 5 8 B 7 j 2 Q t - l V 1 k r x E s 0 0 w B i 1 1 G g w 1 z D m x k i D 6 t y D l v 6 3 C t s m W t r t i B 2 9 l g B x g u l D 6 l l X - n - s C 4 n u C 7 x m D 1 z 9 U x _ 9 j C j h z t E s m 5 _ Q 4 p F i s o K m 7 7 8 L r 4 h 0 D u G i 4 1 q C q x 5 h B g 4 - I v 0 p 1 B w k v 1 B q k j a 3 8 s H 4 u i 4 C z 7 r w D 2 n u E r v n J 3 4 z 4 C h - _ m E i 6 h o B x u z F 5 j - D 1 t y P 2 u n h D 8 3 w Z z k o T i 3 G z b j z n h H l h h 6 B 2 n y G - z u t B u p s L z n j B 5 7 y j E 4 0 o m B n 1 w M 5 2 r g C w l 9 L o l x W 3 0 3 N u 0 6 Y o l 0 D 7 _ 2 f k o r t B y y u 7 C s g C u x u 8 D 1 6 v 9 a _ 1 F x K o i t 1 F w y s n K 9 q h U t 2 U 1 i h m D 8 l h c 0 2 k w C k z X y r l d 2 3 m r B h 9 v a m l y W x w k 5 B s h w H 4 8 1 g E o j p J 8 5 k 0 D m l 4 l F r 4 2 7 B g k B 7 j 4 V w q 1 R 6 4 - 0 B k 7 h H 5 1 0 m B _ g o _ B 0 1 x 0 B 1 w q 1 C s _ 0 m B 5 s j h C o _ 5 3 C h j t V 0 y s F v 4 4 m C 2 t v N 7 9 p Y _ 0 9 E t r w l C t k q U v r S h z 1 v E 6 q 4 h C v 0 a n r y I g z 9 s E 6 3 z O x t w 5 D 0 h _ 8 C 6 6 - o L 5 v n F s l n u D 6 j m _ E i - n n B g 9 V z h l p F 0 q x u D 0 9 7 u F r - k c l v r B p - 4 0 F m - k m B i 0 9 L z 1 8 F - h v T 4 y l D 0 t _ 8 C _ j 0 Q 4 1 0 m C 3 i 3 i I 8 9 n - B 2 - e 7 4 H _ q y 0 B 2 x z X p x h k E g 2 2 l B 6 9 h d i n k F w 6 3 h K x 1 3 M x 1 v D u 8 - - C z v - F h 0 g a q l n 4 B 0 q 8 b z 1 t B n g s _ Q v q - F s u 5 M v x v y J o t z v C 7 q 9 i D h 8 q 4 Z z m 1 B _ n i v B 7 6 l B - i k 2 D y 2 t W 6 m 2 r B 7 t y n C 0 k 0 l C 4 4 k - G m 0 m F 5 s s x D s 6 9 B p k s w D - x 7 L 5 0 j 4 D i h 7 p C y y w s B 2 w v v B 3 1 8 7 C r m 2 x C p 2 u c u - 7 _ N r 4 Z o s 5 8 D 6 2 7 l C m h z e 3 j 6 t M n v z F s x M u _ m z D i - f u 2 7 l D m l u 4 C 9 g 8 0 B v g 1 3 B 4 h 7 9 C _ p F 1 n 5 D h 8 o - J y z 2 l B 9 s 1 0 L y i 9 r H l 8 Q h n 9 y H 3 4 n t C 9 y w p E 5 t l F 9 z 1 w G q u h r F q - 6 k C 9 y 8 m H t v 9 h E 8 _ k Z v 2 g z C m m _ G 3 - g l B 4 - y y R o k G v y I x i 2 z B _ _ 7 k B 8 i P m t s d t q 0 o C _ 8 0 x F y 7 y V 9 x 2 4 E x 4 h 2 B j 4 6 s B g s 8 G u 2 h n B 8 - p t H - z B y z 5 8 G 1 0 3 v C k _ 7 l C r v f z r h W m 3 j w B 3 v 0 h D j 1 0 L 2 p p x G - n j 0 J j l t C h y k j C 0 v 9 L - - j 1 B 9 v 9 Y t 7 r m M l v x f t 8 y O q o n B g - 8 s D 0 p 2 w C h y z C - 8 h h T 6 t 3 H x q 4 q B - t 4 i F 1 3 n t C h j 1 B g 1 o s D - j n i B n r k o B z h u L t n I 1 h o o D k h z g D i g r 0 B p t u L 6 s u B 2 u v i E p o y l F r w q J j s 4 Y l m m p C r h r M 4 4 l I 1 w z U - j u B k 2 3 F - - t 8 B z 1 y - E 5 2 1 6 C h 1 j O p t 6 B v 2 k k D g w m u G z r 4 n B j t C 3 8 s g F x s u v E 5 t k 1 C u r t n F y 7 W 4 6 8 x D 0 w 8 B 5 8 6 2 H 8 w z 0 Q y 0 y 7 B q q u I 5 k t _ Q 2 g r p E 1 q t C _ 6 n 2 K o 9 q 5 D n 1 h t B x y m N i o 3 s B h _ u C 7 j r m M o z p h L s i 0 o B n o q h B h k M 3 m v z F z 1 _ i E p 0 n 5 B m w n E 9 7 p v B 2 p 9 k F _ l x T n 1 0 d o 2 0 _ G 1 8 q j B i l y y D h m 4 q B u o x y B z 8 t C 8 8 o D z 5 - j x K 0 s 7 v D h i n t B s - 8 u w K 2 i - f k i j n E 4 s y q J r 4 p q J r 4 p q J 4 s y q J 6 p r p l B l x R 8 u 2 w I - v 3 n l B 5 v 4 p J - v 3 n l B m 1 s r F w o o R 7 - v k l B w n h l l B r v y l l B z g 8 i C q _ 5 x C y s t o J 0 i s L x - 5 - F j g 2 o J y s t o J y s t o J l g 2 o J v 4 5 K 6 u 4 h G 4 l 8 n J 4 l 8 n J 4 l 8 n J h 5 k o J j 5 k o J i _ y z H n p w C u - q n J v y z n J u - q n J v s i n J v y z n J u - q n J o m 7 y D 3 - 2 p B 9 m x m J p 1 8 7 k B 9 m x m J 0 5 5 m J y 5 5 m J _ m _ h B _ w x g E h j _ m J h j _ m J - i _ m J h j _ m J h j _ m J 8 1 m n J u _ c t 5 z n I - o v n J p m 7 _ k B - o v n J - o v n J 6 x n w F 1 4 o P 4 i p o J k 8 3 n J j m 5 _ B j 7 _ q C 2 p - q J 2 p - q J t _ n r J 2 p - q J m 8 9 v 1 E 2 p - q J 8 n q s l B 2 p - q J l 1 2 q J _ m y Z m x 2 4 E r h 6 w J k q x w J k q x w J 4 4 i x J j w L 3 m h - E y r 2 c 9 l m q E 7 h j _ B 9 g 1 C 7 9 s 3 B i 2 9 q 0 C _ - 0 r J k 8 6 v l B l l x L j h n z G 4 m o _ o B s z h C _ w v 1 J r 6 4 g B 2 w z w E 9 m x m J - i _ m J 9 m x m J o w 1 m J h t j O 0 - 5 D 9 6 u C h z g l E p j J k _ 4 u J k z s F 6 5 x K m k l B w v 4 U r s t G k h g r B 6 y 6 C 7 3 o p I u h k 3 J s k g 4 H 8 v 1 D r v _ i K w - 7 k B 0 i r h E v y z n J u - q n J u - q n J u - q n J s - q n J _ t 3 m E m 2 2 5 L k _ z 5 B 4 x 5 k G 6 1 w z O - 7 l z O q g s g J r _ v g C z h 2 6 M 8 h u - D j r r n S k g w M s l t q O 1 n h 1 J 1 x q 2 M 1 x q 2 M 6 K u 7 n y M m x 4 3 F s v j u B t z 1 z 4 D 5 2 9 E 1 w p 2 K m r l b - x i p H o 6 k g N o 6 k g N q 6 k g N h x i n B m 9 m o G o 1 m 4 E i 5 8 g C q 6 k g N - z 6 - M _ h j s F r _ 8 z B i s i i G 3 5 o n B y 5 o 3 M S x 8 y 3 M 4 6 _ n B k z 4 3 F z i w l M u _ 5 l M 2 7 h 9 J 4 q 3 D t _ s 4 F l r 9 l B _ m m l M w t s 2 H - g u x B n y i 7 E - v w _ O - j k w B z u q l B n 3 o k L r i v M i y l U w v 3 l D y 7 7 Z t x o j B m 5 o g P 7 3 z g P q t 3 v M z q 2 D p 8 r i 8 B _ 9 4 N q w j r K o l x l E g 2 l r D o 5 o g P o 8 y - O 1 6 9 - O r n y K p j j 8 K o - s S s j t 1 H g l 5 6 L g l 5 6 L 8 z z 8 G 3 _ s U t - 6 q L 4 h p q C i 4 i n C u m - D z g i q t B 2 u x q L y 1 x _ l D j 0 v u J n 9 s E p q p s S x n y r F k 5 m o C 4 s 8 g G k n n V - 5 0 6 G k j y M q 0 - 6 J p w o 7 J 1 g 1 s n B 4 4 m t n B 0 o j s n B 4 4 m t n B q 0 - 6 J q 0 - 6 J 4 9 x 2 D g p p y B 3 r 2 w K j w q l K 3 9 C 0 l 9 9 n B q w G 5 h 3 v J 6 i u - J 6 i u - J 2 l 9 9 n B q u m k E w 0 z o B 6 i u - J 7 g 3 - J - _ - l D m 9 6 s M h u p m L q 8 n C k 7 - D i m w l O m 7 u _ H 0 t p y C 3 p s i N - 5 z h B j v 6 _ F z u s w u B 5 o 0 o F 7 t 1 n B l t 6 z L l t 6 z L n 0 o K 4 5 5 i I u z y u u B 4 h k 0 L 4 4 w z L v g 1 n H w p h D o w s F v k n z L 1 i j y F - 3 6 f j u o w D 5 4 i k C 8 s s g w B u l 0 m E 4 5 s - B s j g 8 L h g g l F n t q s B p 7 p 8 L r 7 p 8 L p 7 p 8 L p 7 p 8 L - 2 v j K - 0 m C q t r p L q t r p L 8 5 4 0 D s p o w B 9 q _ B h p n F 8 h 8 _ K z 9 7 5 N s t x 5 N s 1 t 8 H x p 5 d x t r 9 B z 7 r x C 9 n p b x h 7 7 N y w w 7 N - v b 8 s 0 t N 0 x 3 2 O - 0 y w D 8 u y 6 D j 1 v 5 6 B g j l Y 2 r s 5 I 0 q - m B - n r u H 0 k 7 0 K 2 i m H y 8 _ E x t r h L 1 n u C o x 2 0 O 7 w E i l t q J s p _ P - 2 r 0 O h 3 r 0 O 7 m 8 m B 1 6 y n W t m D m m 7 q f p 6 j e 9 t R o m n 0 S o s 0 l G o y n t D v - h 6 L t 2 i p q D 2 o x T m y t h H 0 6 k 5 L l z t 2 L 7 E 1 5 z j q D 0 q k 7 I z 1 w F s - u h J t m K 0 u 5 j K r o y h I i q j E 7 x l j L u - u j L 4 x y z F s 8 8 m p u B s i o g I s 6 7 2 C y n j z B i u 6 4 I z z q l E z z t 6 O 7 9 m 5 F 8 u k l M u 1 r 1 H r w p 4 J r q w 6 J w m 2 x E z l j G u g 4 2 B z 5 1 y E 5 z 3 t I s s 6 C y _ r r E 6 h j 9 C l 8 w g B t _ 6 o B g 7 q k P z g 1 x B o n 1 m U v 5 7 K v s 7 6 B j 8 y v O 9 w 5 8 G n g m 3 J 6 v o - K 8 6 8 0 B - y x c o q r B 0 g k 3 Q t w - 0 C i 5 6 4 B 0 q n 0 B _ g 5 Y 4 1 q b 2 s 9 o J 7 p i g D 5 w 6 g C 1 u l Z _ 9 2 9 D 2 1 l s C s n 5 B 7 o m j E u 2 g _ E t n r w B s s 4 z B 9 _ i 0 T 0 4 7 r C 5 7 E t s - g J 8 k _ m W q z u U k j w z F - l j o D s p 1 C 9 1 7 9 C j n 7 C l j l R 6 2 w z G 6 x h F k o 1 T t m 4 u G - j 3 1 B g w y k M x r 5 9 B 1 w 5 h F 3 t 5 4 C g o q u B m i g b y j _ y P 8 j Y 8 h 5 g N s g p j O _ y l v B 8 x j u D 1 m 6 U k m L l 4 h Z k w q r G h 7 N o w v p I 7 6 k U m 0 i W u h u 0 E g 6 u _ D u 6 p t C 4 r m o B m 0 5 2 B q x 9 g H 0 j k 9 M 2 2 7 D 9 n 7 9 E k v u 3 D n 2 7 7 G l 1 j C - 9 l k F u 5 3 8 g C _ v h C x k _ m C 0 u m o G 7 w 6 w F s o - z E i 0 _ H 1 v 0 n H y 2 v b y _ j q M 1 7 n V 9 t s 0 I g r G _ s 0 s G t q i r B s 9 - 9 C - 5 m Y 8 v 5 y E q - o 4 B u 7 j r G 3 m - O u 9 9 9 J w m g H 9 i q 7 B 8 2 m 2 I z o u I u 8 F r z h g K g 9 l f 1 m z 8 E j 3 x s E 4 7 9 c u u r y c i _ x I m u 3 s h B _ 1 G w j g 0 I v 5 h o I 8 g n I - 8 m q F q g l q C n 5 q 1 J 9 _ 0 0 m B h 2 z 2 C r 3 z w J n 8 9 s B w 1 o w Z _ n q C - - s G 6 8 7 5 U 4 m z F z 7 7 1 G u 8 s 1 D v 9 z o U o z 7 r I t 2 s D p p _ 4 B 8 j m k R 6 k - F 2 6 z 4 N o 8 w 5 B k h 4 x B r u - j B s z x n M w l q 1 H 7 o 8 c r v k 4 M h - 7 P j o u I v 1 7 F i 7 k x C l y 2 g E 9 j w n N y _ i C w 3 o n O 6 z 7 k B 4 h q p H n i _ m O w 3 o n O w 3 o n O n o 2 C j g i K 9 m 8 7 G n 6 n 8 E 5 g k w B u g _ 7 B o 9 r m F j r k 7 C z i p D 5 m u I n r i 6 F 6 9 q a 7 l y v D 3 _ - H z n 6 m c h x s U t k 7 B v m i w J t n 5 o C 9 8 7 m B t - w R n 8 P - 9 l v F l 6 p x M t 7 9 x M l 6 p x M 2 6 z x M r q R r q 2 O n u _ r H o 5 0 4 C p _ 1 4 D _ r u s C i x - S p z o q B 4 m g 0 C p g _ u D y 5 _ j M 0 5 _ j M y 5 _ j M g 5 w e 4 2 3 9 F 7 1 j C _ q E o 0 l 6 L u 5 k J p x z 4 I g u u 7 w B v t _ 5 E - m n z B p 4 p B z _ y x D 5 7 j l C 2 i 3 7 B 2 v 1 2 E 0 k l _ B - 9 9 z P 6 0 m T u _ D q 8 8 y H 1 q h k C k v _ q E v m l 5 B 8 h i R k x g p G r 9 n 6 K i - n t F j 9 7 i B 3 t M 1 t w o I 3 j n D k g g K v 0 k u I r q u t M u r k t M z s 6 s M u p p 5 G m r g a p h v g M y j m j D 3 v 0 m C 6 g w B n 7 - h w B l 7 - h w B p m a w 0 r 1 N z 6 2 E _ 2 o i D v 4 v i L 1 9 n 4 B 2 o p E t 0 q 2 R o s y Q x 2 i 6 H q 5 6 w K s 0 c w 3 x L j o t 4 O m _ r D w u o t O 2 9 3 M o 1 k B v v h o B g l - _ L m 8 i D x w 4 y B 9 t - G 7 n o h K 9 n o h K p o t B p s n _ E 8 h l k D s m 0 c v j D u i z 4 S j 6 9 B _ 4 3 o K 3 9 8 q C v y 5 h G w k Q 6 m 9 J 0 h p k K v 8 i g G k y i B 4 3 t g a q - 2 j E n i i O z n g _ H u 7 9 j J k 2 E 9 k 8 6 K i r k 4 D x n 5 F q 2 k y T 9 7 x k B l h n H z z 3 u M 8 t k l L 9 4 n u D 8 3 o i E - z - j K k 4 3 B 4 3 1 1 Y o 1 h s F i o m 3 B g g n j D g 2 o 1 L 7 u m 8 F 5 8 1 k P 6 u w 5 D 5 j - G - 9 7 o J - v 4 k C 2 w 9 g B w x h f 7 j k w J 8 g L g 8 m f k 4 g s F u r k t M u p 4 t M 0 u w J k s v 5 D 2 6 1 h B u v 0 d 9 7 - b p m x x C y o n J 1 m 3 i D 9 r 6 V o _ 4 K 4 z 1 n B 9 _ 4 9 E 4 h q m M - 2 w j G & l t ; / r i n g & g t ; & l t ; / r p o l y g o n s & g t ; & l t ; / r l i s t & g t ; & l t ; b b o x & g t ; M U L T I P O I N T   ( ( - 1 0 9 . 0 0 0 0 1   2 5 . 6 0 8 1 1 4 ) ,   ( - 1 0 3 . 3 0 8 5 6 1   3 1 . 7 8 4 0 1 2 ) ) & l t ; / b b o x & g t ; & l t ; / r e n t r y v a l u e & g t ; & l t ; / r e n t r y & g t ; & l t ; / R e g i o n C a c h e & g t ; & l t ; R e g i o n S o u r c e s 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& l t ; / r s o u r c e i d & g t ; & l t ; r s o u r c e n a m e & g t ; M i c r o s o f t & l t ; / r s o u r c e n a m e & g t ; & l t ; / r s o u r c e & g t ; & l t ; r s o u r c e & g t ; & l t ; r s o u r c e i d & g t ; 5 & l t ; / r s o u r c e i d & g t ; & l t ; r s o u r c e n a m e & g t ; T o m T o m & l t ; / r s o u r c e n a m e & g t ; & l t ; / r s o u r c e & g t ; & l t ; r s o u r c e & g t ; & l t ; r s o u r c e i d & g t ; 1 3 3 & l t ; / r s o u r c e i d & g t ; & l t ; r s o u r c e n a m e & g t ; G e o N a m e s & l t ; / r s o u r c e n a m e & g t ; & l t ; / r s o u r c e & g t ; & l t ; r s o u r c e & g t ; & l t ; r s o u r c e i d & g t ; 1 4 & l t ; / r s o u r c e i d & g t ; & l t ; r s o u r c e n a m e & g t ; M i c r o s o f t & l t ; / r s o u r c e n a m e & g t ; & l t ; / r s o u r c e & g t ; & l t ; / R e g i o n S o u r c e s & g t ; < / r p > < / V i s u a l i z a t i o n P S t a t e > 
</file>

<file path=customXml/item2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N V Z y 2 7 b R h T 9 F Y K A l x 7 O g / M y J B o y m z g K J C e x 0 y L o b i r S M l O a L P i w j f x R 1 l 1 2 0 Y U / q L / Q S 0 s i b Z m t J a E U a 0 A S w c d w r s 4 9 v P f M 4 V 9 / / D k 4 v r u O r Z s w y 6 M 0 G d o E Y d s K k 1 k a R M l 8 a J f F 5 a G y j 7 3 B C e x O T D F J E 9 / M r k I L B i X 5 0 V 0 e D e 2 r o v j t y H F u b 2 / R L U N p N n c o x s T 5 M p 1 c w J X X 5 j B K 8 s I k s 9 C u R w U v j 7 K 9 w T h f D K g v v o 5 m W Z q n l w U K T G H Q T Z S X J o 6 + m Q J C R / M w Z Y F T x Q 8 j r V + H 9 r E J r q P k h y g v s m h W D N / D p f k s h b M / m b g M r a v Z 0 L 4 0 c R 7 C k d M w P Q / z N C 6 r O + V r + 1 Z c D G 2 K E V d Y a k 6 1 b c U A 1 C H B D A n C C F V C A G R w z W g x H 4 Q F d y F w 2 7 d p d m 2 K I g x G Q Z C F e e 4 t Y x g 4 z 8 4 M l p e 8 j c I 4 g A i q o J O 5 B Q A f J V E 8 t I u s B P y c 3 U 9 4 7 0 e T g b O 4 7 Y t 3 8 a b 3 3 + + i W d o M c N b i c 5 5 A 5 g 2 e 7 s M f c B 5 Q h u 2 4 P R 2 n Z Z h l Y b Z r P o h E Q i i s O F m m Q 2 u k K R G u I H T T b K x C 6 C U d p + c f G n R f y P b 2 6 X i S n Q W B B e K C a + V K 1 i B G q W R E K s D w G X 9 p G 3 / 3 g J j X z P G U r N 7 n 0 f T j x X 4 x U 4 i 7 i m q u Z f 3 Q S + Q q Q Z n g c O g V g O a / G 7 / b N 2 Y M K 8 0 F 4 T V m G D G p X M E k H H o N m H 0 Y 7 R c z o h D U L Y w p W 2 E m J M K M M T j y O p 7 N c W 5 + C W O z O d M + Q v k v U u u 8 2 y b j R 2 V g g g O K g x B + p g c + O x j p q r H t q A K I R l Q K J a l 4 V E Q J 0 y 5 z W 4 t o q w h Y B G U F o V V 3 2 R 7 k g D / 9 s n m 2 6 k B X J f k l O f C 8 / w B 0 L q N C K g r 9 + U F A Q c c m z K V Y C b V p W d g n d F 7 L Z K u / v 9 x 2 i + H W k u r E f D V A c x + E 7 m W a J Z H Z k e W s 0 r o a 9 G 3 d 9 Q h H h B A h i d t W w V t Z X g V j N a H 0 o r F O / L O 9 c p x J R L k r h C b 1 I g F o L 4 i k U u O N k e s Z N H + 0 O W Z v Y G E X p L n 1 Y x L B p h n 3 U n n Y m t r + V X R V G v j s S G m q U L V Y w H X x I V h A z 9 W Y S A y l / J k o a a V 0 H U Q v Z O 5 D y Q m m i e T u q m J X o G H J s I R + 1 w J a 6 5 J h H 6 B 5 j y Z Z L 9 H d 6 t + t i b x 4 Y v 5 T R c K 4 A O l Y 6 Y 9 V W x U u Z 4 r L t h y 1 E r t u 7 z 3 o k O m b L n X I 1 v k 5 L U 1 i v p a m 2 F U i g l E E t d 4 V m I E r t D S K w J Q i 0 B i o 3 M K a W I X R S 6 0 5 / b x n c 6 J C S G C t c F N q C P R S B i t t 3 e a u t Z a a J n c d g g b + R J O a t W L T L W x b c / k i S k y c 7 t w y X a Q 1 e E O P i Q z m h 5 Q a a k 1 b T l p L y z K G D h P y j x 6 p d z H e r / y j H M H q h h L 4 1 o + + Q r A n S O v q s J X E 3 Q P m 1 V O s 0 b d b v L a m 7 1 k Z 3 q T Q K S d h t W 4 / Y c m u 2 o 8 j L i k H S 6 r p k F o o L a E m t 6 i Y V h o / x G J N w v v f k 1 6 o f P a / 8 u 7 9 F K R 4 F O 9 c W W C Z p E G h s G o 1 u W y R F G H X x W C 0 b p y S V R C V k f K z y c w 8 / Q b + U w 8 K x u / W L t z 6 u f k E 1 t r C 6 S r M z u 9 X Q M Y o z g k k Z Z U j s G u U C + / A t N 5 Y V 1 a R 3 H + v o r B G W R G a e T 8 J + r T v V y 3 g n 2 h w b 7 V u + g B Y 4 F B x 4 B A 4 A 8 9 W m 6 2 N o A G v Q 1 Z 7 j 2 d Z a w f d w v a v t H b G 1 R v E t X f O 3 t / p 6 h i 4 r h 4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3 F 8 5 1 4 D B - 8 3 1 2 - 4 8 B E - A B 0 0 - 7 9 2 1 4 7 3 9 C C 1 7 } "   T o u r I d = " d f 2 f 1 a 4 e - c f c 3 - 4 d b 4 - b 0 6 3 - 7 4 2 d 4 0 e 0 6 7 1 0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D v c S U R B V H h e 7 X 0 H k G T H e d 4 3 O W 6 Y z T n v 5 Y T D 4 Q 6 H Q E Q C p C g J E G G C l C 1 S k i m y b E u q s m z L K l k 2 R Z f L Z U u 2 S i q W J K v s k l S m J U q M I k F A i I d w h 3 B 3 u J z D 5 p z D 7 M x O n n F / / e b t v J m d m Z 3 Z n b 2 E + Y C + 1 y / M 7 L z 3 + u s / 9 N 9 / 6 3 7 y 3 v E Y 1 k B p V Q u i x n q E Q j F E I h F E o 1 H E Y r G k Q q h b Q l t P B + 3 5 J 7 o C M O j T X x 8 M B m E 2 m z H Q 1 4 O K i k o 4 S k p h M B j i Z z O D 3 x + N R s S 1 R r m / 6 N N j z G 3 A 9 t q Q 3 M + E y Y l x 1 N b V x / c K A / f i P E r L X P G 9 w i M U C s F k M s X 3 c s f y 8 j L s d j v 6 e 2 + i r a M L O p 0 u f i Z / q O 9 T / Q 6 P Z 0 m + u 7 K y 8 p X 3 N d D X K 9 6 l C X X 1 j b w Q Y y N D a G p p k + d U v H X D G q 8 V B m v d k / a 8 W u d W L X q 9 X h b e g 2 i G c I + d k N d k g j 6 + z Q q d p V 4 Q C W m J p D 5 I d U t o 6 + m Q e l 4 l E 4 + H w 2 H M z 8 9 i a n w M 8 7 P T 8 q Z u X r s s X 3 h p u S s n M h H K w 0 h c W 2 a L r k k m I h j w x 2 u F g 8 G Y f 2 P P F X x m w W A g v p c e 0 V g U i 4 s L 8 P t 9 m J 6 a k O + R M I i G Q r D j 4 f P a C J b c i 3 I b 8 P t x 9 d J 5 O J 0 l s g P U v q + 2 j k 4 0 N L V A L 4 6 x k Z J M / O 2 R S D h + R e G x V l v U Q n s t 6 2 r h 8 2 I R T R O u 5 k P x K 9 J D r z I x U 6 l u P y S / K B r N T K B 8 k P o 5 o 3 j e M z P T 8 P u W M T s 9 C a P R C J e r E j X 1 D X B V V s u e 1 y V e z H r A 3 5 + K t X 6 1 l o S F w v j I S L y 2 c Q Q D A U y I z i Y g i L / s 9 c h 7 D I c T H Q W f 7 / K y V z b w o f 5 e e U y v 0 0 t J Y b X a U F 1 T J x s z Y R T P d m 5 u F r W U G O s A f 8 P k + C i 8 y x 7 Y H A 7 5 W y x W K z q 6 t y L K H j g H m M 0 W q U U M T H g K L p 1 U Z G u r 6 c 5 p j 7 H O Q k J F I j G h D Y j O u X b r C j 9 S S 1 Y J Z b Y 6 R a 8 G 8 c I S L F X / A J G 6 J b T 1 X C C + E l V V 1 b D a 7 K g S L z s V / D 4 S q 1 B Y q x + u q V v 9 G z a K 6 t r 1 f S d V p r H h I X i F + h Q Q R C L M F o t Q m R p g s V h h d z j l s d L S c v T d v C 7 r f K l 2 u w M l p W V o a e + U x z K B 0 o N S Z E Z I r V y w I M j X J 9 R D t g P C J 4 h L M j r s T p g 0 U p i / j V J o U K j p u a L H X R W v 3 X q k a 7 / c p h a F V O K k s V x e k w 5 Z C W W v 2 h G X T s l k U g u h b g l t P R 3 S n 8 / + G S J X N U + L 9 a o R 7 k V F d S k k y s r L s z 4 b n q O q S 3 W M 5 P E J a U 3 Q d m x o b o F D q E 8 W Q a R M I I k a x X X r R b q O b F Z o D T e v X Z U q X E S o h E S 5 I F 9 H Z / e K h H M K e z Y b W o W a P j c 7 I 3 r 1 Y P x I A r N e A / r n F P u W 0 G 9 M 4 1 w T a 7 X N T O D n 1 K I Q K i q l l K v p Y P y K Z I g n w z t Z X c r q u u U H U 1 W 9 9 S L T 5 w + 1 r H 7 Y W i z M z 8 V r + S E g e v f 1 w O f 1 x m u F B R 0 H K t j A e F 8 k j 2 d p S R K C q i 7 V M Z L H J q R 1 v r A I d W 6 9 7 2 h 8 Z F i q b 9 O T C U l V K b S G 7 m 3 b p U Q 0 Z F C D j U I q h d Z 4 z h W V V U J t N 6 P n x r X 4 E Q W V j g j a K x K d n i F r 1 1 4 Y Z H s + 2 n N q P f W Y W i i g Q + K n 6 w 1 m c S a Z N 8 K G E p s 0 B Q a X F G / p J B M L o W 4 J b T 0 V 2 c 4 5 L J n P L Q d 1 0 m Y Y X k j 0 Z L n C u + S O 1 w S 5 w r y h 3 G C i K 6 e A 8 P t 8 i A j p M z c z t d L 4 2 M D K X R W S P M 6 S E n m s E B i M 2 0 z 5 g F 7 b j u 4 t U k 2 r T q O a D g / 2 x 2 v p w e e l q q P Z 0 L V l m 2 g H U U n c V C z 6 9 Q j l Z n J t K t K 1 Z 2 6 1 R Z F S E c k N Z + 2 + V b x J 2 y 9 U t d 4 v 9 H c + b E X V S y U V o W 4 J b T 0 f H F x D O t n N M a F m V K C 5 P H / 1 z e l U 1 B E h Y G E x 5 v 7 7 q N a s F 7 7 l Z a m 6 0 X a g k 2 V k c E D Y h j Y Y h P S p a 2 i S T g C + j B l B L j o W + F y J 9 U r h G 9 P i + 8 R X C F t Z g p 5 Q 9 T v z g T q 0 k A 4 k / l r I V b 3 W 6 f S S u B P j o / E j C j 4 e K m w n l g 3 r b a v a d s 9 C B w V J Z X H W y u M q 0 q p 8 / o B e v J j E h z e C b J / v m V l b 8 v A F r A d e j y K h 8 t X N c z H Q e U 8 k D x s v n Q G q 5 L H Z 7 V J 1 o + 1 A J 4 v F Z h W 2 y B S m J s b l t V T t a A 9 W V d V I x 4 J q i z i c i n M h X 7 R X h H B d k M q g u c d 8 3 x d / X z b Q u b E W 6 A T R q o t r g e N Q f T 2 K E + X D g c y 2 4 W Y h 2 z P S n l P r 2 q 1 a + D 7 J E Z O D t m u C O 6 t U v s r W A 0 m O C E L 7 R e q + C m 0 9 F d n O E X P L 2 R X n O S 9 / 5 P o Q C G S X f p k Q o 0 j T g P d A J w H H S 9 g I Y n F i k D w k B F 3 E m d R E o + j 5 K w V 5 a u r q V 8 i T D i T c e m A S p k 2 V P V l X G h 7 o i 9 d y w + j w U L y W H r z X m a n s p C O q h b q o t p d c 0 N G 1 V T z P G 7 I Z 3 m n I 1 G 7 V 4 9 y y S C k l b r m 8 P q H 6 r X r L V I f 5 X P h w 1 A 9 m Q r Z z u W C t h 1 l m i y G c x k O U C 9 Y T O U C 4 K i t F A x + T 7 m r e n y S P k D Y c L 2 E j 0 G U h R i q o / u U C O g D W i 5 q S 5 E Z c 3 9 g c r + U G j h u t h U g k 4 V D J B m 0 n n A s 6 u r b A K + z k 2 4 F c 2 6 5 6 n X a r F t 4 r 1 b 5 g W O O t j G 8 l X M 0 H 5 A U q m Q j t F 6 j 7 u S C X 6 9 a y b e j 5 M Q o D v j c + x p I P 6 F 1 a C 8 t e r 3 Q P 0 9 v m 9 X j k M W 5 r 6 h q k u 5 p k 2 g g q q 2 v i t e y g h 6 5 Q I E E o R X M F H S N r o a o 6 2 U 7 I B K q 7 7 s W F + N 6 d j 2 x t N N M 5 H t c W p R M R z 7 2 0 V Z 7 X r 8 g q U R R H x M a l U 7 Z z W u R 4 G T q F W p W v B 0 v r p q Z 3 i d E D v C 8 a x P S 6 E X a H Q 0 o H N i r V j q m o K t w A I 9 W 8 X J 4 F i T s x t r F o C v 4 d d b x n a A 3 P n B a t b R 3 x W m b Q q Z K r 4 y E X J 4 Y W m z 3 + V A i o 7 1 D 7 L l l X C 6 0 E n U l o G e I 9 y v t h c T X d v 2 I 7 a S 9 W i / o l h U Q g o k P f b G 6 q W W t 7 Z 1 7 q H 2 2 D 8 V G l k d K 7 R M O Z D Z w G M R t I J t B N X 0 g E c / z N o S z q Y e p z V 9 6 R I o V 6 r l + F R 0 h V X k N 3 P D s S m 5 B 4 4 6 P D C G W J 8 e N 9 M u q B Q c f u e B x e N q g S P B f k 8 w z Z l 9 9 O Z G v T 2 n O p d b U o E o o l B r O j U V H 5 d H r D K t s p G 7 K d X + u z q Z j 2 6 N d 0 T q i g + s d x n V z + R n t n l 7 A n m u J 7 u Y P P o q D I 8 X k 0 a 6 K u 2 c j p d h 8 e H I B n y S 1 V U 6 / X I 1 X f 6 1 c v i Y 6 F 0 l e H + b l Z d G 3 d D q e Q r q r T g 7 Y j 4 y B p S 4 2 P K e 5 p e i E Z s U A p T 7 c 9 b T s O 2 D L q Q U a Z i 9 + 4 1 j N l x E S u y I W g B L W F T n P + 6 n y h k U + L 1 T 4 n 1 t U i f V m m W u h e + e B 0 r L J 1 P 5 a W q O 4 p I T C p U k r 9 s A p t P R X Z z m V C p S O K v Q 3 B n M U / b Z 5 s u v / V K T O 6 K 5 a l T p 8 v + P s 3 a j t p w e D R 9 Q a f b h R q 7 5 n L c 7 h 6 + T y 2 7 9 w b 3 9 s 4 q C J m G 9 + i 7 c q A X Y 7 N X R g 3 Y W q p 8 E H J + S D b O 9 e e U + v c s r A j Y z E I g 5 9 n 5 L / s f L J J p 8 0 k E 9 F Y F s l L l y a Z 2 O t y L C g V F L 3 b a o J Z X 2 Y 2 q P Z V o U D p c r v A F 7 1 W a J C K X B w P a k x f J l D d p L p H d T s S F t e K 9 s A p I 5 z 3 x O O c Q q J 6 P q V n M 9 4 4 9 9 T n 5 k W 8 E 8 E 2 z 8 J 2 F x V b v a t + S 5 L t p L 1 I 3 d 9 s T L j 1 i s j M A x z 7 o U d r d j p 5 j C Q g X m A o x P k 9 8 Q P 5 Y t 0 f T A + q V L c T i w v z 8 V o 2 5 C a V g / 5 k 2 4 g k 6 e 9 T o s 8 Z f k R 1 k 6 o k A 3 W 5 5 b P k l B H O g e K + l E g a a a m t P 9 h W W N s 1 X 2 R r 6 9 p z q X V t o e 6 o D 8 e c 4 o E k n 8 y E 9 Z 5 b C 1 M e g 5 x R m y / Y A 9 M 1 r Y 6 6 E 5 w j Z O a I 5 z q x H j U x G / y b M G E x H 5 S U r R 3 p Q M n B A e i 1 w M H s m a l J W e f 7 J g n b O 5 T o c 0 b D s w W k a w V s G l c n T V l j K p 3 m W E 4 T Q D c T + b R h 7 b W s y y L q e t q 3 2 o h y b V E v v h V w 2 R W v 1 X r A A d d r l y 7 I O n v L j a D Q 9 8 s e + n b C 4 X D i z J n T 4 r 7 i B 9 L A b L K k n R D I i Y u p a r W U P A L B i D I t X A X j C t + + Y c W V C b M M a t a C s Y a j i w Y c 6 7 P g n R 5 r R m 2 E q v + t i D p f D 7 T t I l 2 d W x b d m 1 d j M a p I b I i q 2 q c W 9 U I V 2 r o W m Y 7 n A 4 c l i s O t u b v F 0 4 F e r K p q j i t l n 6 e z F n g / u a h A u a L Q 3 7 c e f H B x C g / v z i y F O M N 3 c X 5 e q t G M 3 y N x K H n Y J r h V w X u h p / D c u B 2 d l W F J l I k M D o U n u / 0 4 P m h B I K R b C e A l r M Y Y W l x h U d L b Z H 2 z R l l u F z K 9 K + 1 x t c 4 t C 5 + R r L 9 + O R Z L 5 9 l T i w p t P R X Z z u W D p 8 Q L 0 P z m d Y H x Y Q x p 2 Q j Y Y N Y z q T E T J i d G U V t 3 6 z 1 9 M 1 4 D Q u G Y 7 P W r n R G 4 v U G U O f M L R n U v L K C U a q N 4 M Z Q u j F 0 r B J h H 5 I H m E J y i I 0 2 H w T k j b u Y Q P L 0 Z 0 B I n F V o i q V t t 0 W v J o y 2 5 I p 9 r 1 8 K Z k Y 2 H 8 c u R / w 3 + p v V O p 8 i E q q r c Q n c K j S p H B P V l U c z 5 D P J l z 0 1 m D 4 R N B a X E u d l a T E z N 4 8 j N w p G J i E R 1 Q n q Z c W E s / c B + q 2 b y 4 Z 0 I t d 2 n c k a f y e b Q E k V b 3 0 z M + / S Y F r 3 q R s A o i N G R w f j e + s D U W o X E 5 O T 6 o s n X i / m U g f J t N Y q x n + 9 M Y L s p h u 1 1 I Y w E 6 6 T 2 s B m g Q y o T P t W Z 3 v N n M 2 9 u e 1 x v e + f n 0 k q o X J H P t b n C a d 5 4 N 9 j Y n J z r L V 9 M p 7 j i N 4 q a d S Z p W S + E M M L 1 q d U 9 / 1 o 5 I F J R V x p B t S O K A 8 1 B X J 5 Y X / T + R m A 2 x N A g f k M q f L c p Q p 3 Q t v l 0 7 X + F U J m w G a T J h h m P H n 5 h x N L N u p 4 / z b C d j a I Q e S V U m 3 R o o A / B 4 K 1 1 B 5 f b o t g a l 0 p a 0 O 2 d K b 3 X g t A O g u l P S e w Q k o p e u H J r 4 d v D 5 J I h Y 5 o D / l 1 2 E N l g z m N G d q 7 I p 9 2 r H G L R / f R s Q G y V I D / t S R X a e i q y n S s U L K K X 2 l k f Q k W O b n U 1 0 + x G 4 P c v w 2 r N X T 2 i E 4 O 5 E u Z m p 2 E y m l F V U 1 t Q p 0 a h w P d F W 4 p u a 4 4 J 2 Y R K p x w H T g 6 Z Z c O 9 r z E o J y 6 q C E d 0 + E j Y O r z e q I 8 J s s Y w 4 y 2 8 b 7 v U E s P B 1 t U q H u 0 2 O h m P p O T s 6 6 o K J 8 3 4 5 m 8 u d F 4 K P q t M U M 9 p t 7 K Q U F o P H 6 E l S i b S Z D p e C P A 3 p n 6 9 Q + j N H E 1 P v c W P B i w 4 X O B R d i a I z J b T T m Y 7 D U d k F A L T N u c z 6 f B 2 w u P 1 4 c J k G Z b D 2 X 8 v w 8 C a X W E h z X Q Y W T S k H a w t N E y i 4 3 y k P S i 9 f y o o u S 6 O m / D 0 F j + W A j q c G M z s o W T + k d T x r 0 I g E 6 m 0 x 1 U y y f p L Z / y C G w m R R W j J o q 1 r k e n 4 Z q B E 9 F 5 8 o M S T X X 7 Z Y 6 k I R 3 X y J a i 3 x 5 F 8 S o i N g P O K O B W C Y G f D f a 9 3 G Y u L i 4 h C j 6 b m V k z O L q K 6 1 C w M / d s 7 c L s W T g 2 b s a c h i M E 5 E w b n 7 z y p m Y q d Q s W r 1 9 h N b G Z q 2 9 2 s z L L Z k C u h 1 O 2 q r i o X M t 1 q q G Q i b q b O n 4 q G h K R Y w P X r N 0 T X a o E 9 h x m o a 4 G 5 8 g j e v 9 F k w + v H r + P C k A d j P h t m w 0 5 c G X F j a G Z Z / C 4 9 T h w / K Y N C 7 1 R Q Z T r a a 7 0 r y E R c m V A y O a n Q t m d r X E X N B m o y q i q 7 m c j E D c O X v v 5 7 3 + T J f M h z O 4 l W 4 4 z C H P N g d m 4 O f t G O 3 7 k 0 h S O X Z z D s t a L a 5 M G x o 0 f l q h L i V 8 r R a 9 o y 2 p H + X C B 7 G r 1 B S q d X X n 0 d D R 3 b 5 e x e 2 m b 8 P p 5 n 3 S 1 + w G J Q q E S c q o C w P K b t u e 4 E U J X K 5 p q + E z E 4 b 5 S D 0 X S u a B E V e s h a c + d C Q k 2 l 1 q J 9 C 9 R g Y r H 1 v 5 d M 7 1 R 7 X K 3 r f n L a J / i x W t 3 L R p p s 5 z Y b U f 8 c L v b 0 w G p 3 w G Q 2 i Q e n F w 9 Q M U q / + n i j J I H f L 3 R u I W X 6 + g Y w M T E h o 6 D b 2 9 t Q V 1 s L h 9 M h A z l V k i k q X V j a R Y y Y H h + f w P D w C J 5 4 6 t M Y m V z A h Z u D a O / o z E p K O i S 8 i w u o d u p R X 1 W G q u r b l 6 d b C 3 r u q P L d r X i i 2 5 + U I o 0 h T p e E T Z U K m z k K X z D 5 / Z j E b k i 0 C 6 P Y s n 0 Q d H B x l n i + W D e h t E T J R J p M x 2 8 l D n X q 8 d 2 j Q s V L w Z c e a k J q Z A 1 / L z 1 / P p 8 P s 7 N z G B w Y w P j E F G q q K z E 6 p i z t 0 t j U g P q 6 O j Q 0 1 E u y k Y C U R J d G f R k f Z j q Q k D e v X 8 N z j + 9 F S Z a M s L T J o k K v 8 Y n r 3 Y t u W K 0 W 1 N T k l t A l V w T D O h z t y y / M 6 E 4 E E / k 8 2 q E 4 n e h a v z 6 V 3 r 2 e 6 v X T g h K K k R n r R b Y 2 s E I k d f v j U 8 u i z S k k 0 Z I l E 3 E y H b + V s J t 1 u D r Q s + q 3 P H + 4 E 9 f G g A M t Q Z w f N c n M t O m e h Z R K w Z A i 4 c Q F 6 R 4 Y 7 a I r 4 4 G 8 7 5 f J Y M L T P f j U p x 6 J H 0 k G J W Z M K I h / / X a f V G H K y 8 v w 4 L Y 6 h K e u Y e / e P Q V x c t A z R g / Z v Y J S a 1 S + S y 4 u w H C o 1 F d C d z 4 H n 0 c X j Y J 0 m 3 P f m U i l P S 7 b U j p C y X 8 z N K R 8 G 9 h m Y W i s V 8 6 Q 1 O K F R 7 b j d H + y g 4 D T 6 z m 2 k i 9 I K E d Z N U 5 e H Y 4 f y Q 1 c v C y 4 M I 6 9 2 9 p W k Y P P 7 m r P E I 4 O C D t Q S E E V v A / O b N 3 Z U I L t d X q p m u Y L j i 3 R f j g x a E Z w H W r N 3 Q w 6 I f x h 0 a D l n j L O V m j k S q j 0 h s E d Q p p s 2 N e 9 e p y o b 2 q 1 t 2 1 2 n Y O Q V P t m J / M j E 0 F n R s D g x O D Q K G Z m Z 6 U 0 V M E 8 C / M h J V 2 z F k z f a 7 f Z c X M m i K C x A o t C D c w X H D s 6 M X R v k y n T n f l C O t F k S a R k Z 8 S t Q K q A W W l t u U i e O 0 U 6 E X N p o o M u 9 f W n T Z 6 5 3 i j p 9 U Y 7 c K r 3 A s p w Y d C N 0 a k F D A 4 O S S f J 8 P A o T t y c l A R K B 6 P 4 e 6 + c H h Z E n J f 2 W D 6 4 I t S 8 U J Y Z s f c C c m l 9 2 n l X 2 d B d o 0 S z c w X N X J A r P 9 b X f d 8 h 2 N 6 e n K 8 h G I p I 7 0 4 q 3 u 1 d 3 4 A g n Q X r h d V q R U V l J c a X Y h h Y 1 A n V c R S D v h K U l m Y P U L W Y z X j l q g 8 j I 4 n V O d Y C 7 a X p Z f 0 t i W i 4 V 3 A z 7 t x g L h k V G f q 5 v C C D Y 7 W 4 k 6 T Q W v C l m E Z 8 I P 7 I a k b x l t Y T 5 + X 3 b 2 w G M Z U U j k 1 R Y t 2 3 d 7 d Q S X 1 C O q 3 d h z n s D v z g 7 C I G R 6 d y y o f H O E f G 3 B W x M R S i 6 d / V E o r 4 m Y P d 8 Z q C j p r 0 0 w y u T t 7 e 8 Z g 3 z u Z u j 9 G 4 r a 6 q w s s X 3 Z j 3 B D A 3 N 5 e 1 o 6 N b O M + x 6 9 s C 2 n m F k A J 3 G r T v R r 6 G X K T S n S q 5 w t F k A / / N 0 1 f Q W b u a P F M e r p K X 3 9 s 0 i F a a b 5 R F O k T C Q S z T D Z U H K M i C M T P G f V b c v N m D 8 f H M k x Q 5 5 r R e O / F W g t 4 3 t R m R W B y M p 8 v 7 b k E u F L j r J d S N 8 R A c t o S N x J s + c u Y K H u y 2 4 N m 9 d p T a E k / h v d 7 8 b C K L x Y z G q o 0 l f C F c e S b Q J 6 w m I + a X Q / j h 8 S G 0 t D T j n X e O Z r S p Z o X 9 x M l 4 d x P 4 n q i G M 0 w o X 9 B N 3 l 4 Z l p m y u q u S O 6 o K R / 6 6 f e 6 z k d d + x r p / + N g r h E / i w k y S 6 E 6 V U C r M R h 3 c S + O Y m E s k t X 9 s 7 x Z B q D A u D i v 9 x p 6 G E K r F A 8 9 H 7 Y g a 7 b j Q q + S i W y / a G 6 r w w w 9 y X z 1 k e 3 M F X j 4 9 I l U / 4 t n 7 G h E a O o n d u 3 e i u n r 1 W l L s + d + + e e s j s W 8 V G D 6 0 t z G A M q t Q b d O 8 O 3 r 2 J t 0 G l A u C c X L q 5 U k T K m x R j I t j h U b q e B R 3 S Q 3 1 e J K E u l v J R A T D M V h t d Y g g o Q I O T U 6 i Z 8 I g A y 0 J T p 2 m x y / X 2 z E Y T L C b N y 7 E + 0 f z m 1 J v M e n w R 7 9 6 K L 4 n 7 m N q C Q c P P y S l 1 G K a R P x s Z A y 9 u R d B y f t 4 l x 8 u o W m k I x P B e L + G s o j M g U E H z a P t A W y p D s v o C a q V D B B e D z g P 6 y l R n h B / f 2 f d 6 u f L D j p V u i V J q L u Z U C r 4 z I c n + x H W + E P b G 7 t Q 7 z J i b F 5 5 K O x M H u v 0 y 5 4 v E 7 h c z I V h b 8 7 k y 4 4 Y b k 7 4 s O T L f Z p H d 2 M 5 X j + n s Z u E u v f v n q 3 D P / 7 j q 9 i 1 c y d q a m v g d D q k e 5 6 / N R y O 4 s y o D f P e s O h Y H P E P 3 Z 1 g B 8 j n / l B b A C Z j D A O z R p m 8 x x P Q o a 0 i g p b y s J z 2 T r s x N T E m p X U 6 4 n H G M c c o + T o 5 + 5 f X c D p I p k m J V f 7 T 2 L d n Z 3 w P G F 8 0 o r 5 M i R c c n F c c X y T c j S k T h u L h T p R S d w W h e P P 5 h p P 0 j / a s j J r z o x 2 C V K l f 8 V i n e G F Z e i + d z o C z A 4 V Z k a + m z I r X z u W m O j 6 2 p w l / 9 d a N F T V C x a 8 + t Q U l 4 S m Y h W 2 3 M D + P i x c u C T V 3 S Q 4 C c 3 E E j p t V b H k K O k d D / B N 3 L x g Q S w J w U W u 1 0 T M 5 Z l t F G I v C Z r w w b p b v k 2 r g j r q g J O C I a P Q j o n H T x n p Y S K l c w O 9 g x l t u K e X 5 / c Q H H 3 y E h x 8 + L O v J 0 M m U a g R / n z a 9 t C T U j 0 5 6 V l r U n U q o X N B Z q 0 f v Z M J o d 7 t H M L e U E M d P 3 L c D / V O r x 5 X 4 8 P l Q m O U 0 H X T m E p y 9 O R b f W z / k o t c z Y S w H s q t m B t F 7 3 J j w r i K T C g 5 c t 9 Y 6 M T n v x 2 9 / r l W u Z s F Q J u a 1 Y E T 9 y Y n C R q 3 f S q g d 5 8 H W I E r j C T D X O 0 t X J S T B 6 R v p t B G G a R 3 r V X K y 8 2 / r d Z y c C B x q D c T n 1 C W n l H u H u Q n F x Z n e D Y 9 n U X r u L n R o X O X U m 3 / p i a 3 4 + q c 7 8 e L 9 J X K e 1 P R C e s I w D i w b A p 7 Z e G 2 9 i G F P k w M H u 6 v w p c N 1 Q m 3 I P h 4 W E S 3 q K 4 9 3 Z o x J 4 x y f n n E P 3 E J 9 p E u f A 8 f c y p U v b G s v D H A n g 2 R i Z i W S a c J t y E i m X G w i 5 l E / L q Q b v + P d H m u S J O H f o Y w 4 G i e T e o w e R 3 V 2 O J / r 4 K C S 3 3 F W q J u 9 Q u 3 M J a x p h V B 3 g x T K h j c v + K W 0 q S u J S u P 0 T O 8 i o u E A S k v L Z M / x Y F s Q + 5 v S R z 7 w Y W b K 9 W Y y G Y V h D J T b z R k b O Z / d 7 i Y 7 H t 7 V I h g R Q q m 4 t q m 6 V K p 5 + z t r o N c o + s / s q Y z X M u O D K + P 4 3 S / s i + + l B + / p 4 8 G E W s P G 8 3 7 / 3 T / / S R d v 4 p f i e Q A p D F L V t 1 z H E z 2 a d 6 p K q 2 m P Q X p E V b V N C 0 o x t i G S 0 B 0 U 6 u P k k i T e 2 V E T + n P M t X 7 P S C i C 0 m Z L T Q g P t A S w L R 7 8 q A U 9 Q C U Z s o 5 + E O / N O O d G C 6 7 P u 7 u 9 T j z Y M F p r l I W t V y M m A 2 m 9 S / P Y 1 1 G B j m o L q u w x N J S b B K m T J a M x x 4 X g / v 7 d 6 / j l J 7 s z d n Q l N q P o I B L f d b v X V y o U K h y x V Q s F D M 8 b M n Z m m a D V y p h n g h K K R D q f I f U z Q d V Q 1 V j K r D r s 6 O a S s u m f f y a s 2 F B 3 s / 2 k B R / H p z r 9 U u 1 T w V v Q P u C 1 k t 7 T 3 c p J b d S r / f 4 A x h Z D k j A z 0 9 M w O S q E R E t + J u 3 l M Z S V 5 T Y A z O f 5 1 + + O J P + g D N C L H 9 B V X 4 o j l 6 Y Q U u d x C 3 z l 8 S 5 0 V S o 5 M 7 R Y r 7 1 R h A K H J Y b W 8 r D M u v S + 6 G D 9 w R g O N X l x c j R 5 9 n U m G 4 q 4 p y Q U w a b + X q 9 V G p B q w C j 1 X y 0 4 r q B N V Z U K 5 m F g b 7 b k D W B 4 z r c y j Y N L 5 W x t r o R V 6 I D a j i a f n O E y + U u 8 v h Z 6 J z x 4 7 d x E E p m I + 7 u r V 5 H J r 7 E R i s g f 9 z U E c b g 1 I K N O q A 5 y C R 5 q J 6 l k W g v 3 H K F U 0 I A k M d h r c 2 m U V D D / 2 1 p N 0 B s x C O M 0 2 S 6 Z m F 0 Q e r Y O D 2 x r j h 8 R f 0 v Y T b m C Y 0 b a i R Z c 7 P j r n 9 2 F L z 2 2 V X r q t H h 2 / + p V 7 P / 4 q w e x t D A T 3 0 u A a y 7 d T q z n 7 9 O r d r u h 2 l Z n x 8 x S c 0 l N H V C T J p Q p m 9 Z 2 z x K K U I 1 S 3 j 7 H M z w p m X E 6 s k Q X P L b d h k C W n O S 9 I x P C J t P h k T 1 t c g 5 T P v j l x 1 q E y h k V q m M U j z U F E f Y t w K 7 z 4 t e e b M F v / u w u f O W R O p m h p 6 U q z Q B t l p e Z a 7 r q z U C u E l I b c 8 g Z t r c b W u 9 f O j N g K s / V Y O 4 5 G 2 o t c M 2 k f Y 0 K U e j d y x Q D Z z D o c K h N 2 E Y l V v Q M r Y 7 0 5 m N p q 1 5 / Q h V H S b n i X f Q s S M m U b n b w 7 O w s Z q M u f P v d R B z g n w g J 5 X G n X 4 j 6 T s 1 0 V O G I y l V V A s t u O Y Z G U t 0 u j 2 S 5 L S K I Q / f 4 x m R J J j v q n p Z Q 6 c B V / e b i e S b o d M g 0 f S A i d M Y P R T s O h v X Y 0 9 0 S P 5 o A n 6 f V s f 5 x H + / S g i Q T B 2 Z Z U j E 1 N Q m X y 4 X t D b a k T u 1 f / + V J e J Y S A c B a M B z n d v T 5 e l 1 m y c j w o f 2 N Q R l b 1 1 W j k 8 6 e X D L A 5 g N L D t / H N b I Y K n S g O Y R D r U E Z H 7 g Z + M Q R i v B q x i c 4 o p 7 N 4 X b k 0 j J + e G I J v f O i c X c k 7 C b i W v 8 4 l p b y T 6 j C / B L M c k R Q M j E X Y C o M e q N 0 P E R C A T y 9 R w k l i g k 1 8 R v P t c J Z k s l 9 L 6 6 J b 2 8 l o r H k Z s T n u U v Y q G z A T O K v Q k 1 Z T c l c S N C B k A 1 U n 7 U + H M b y c b C X 4 K o f h c Q n k l D a t V s 5 5 p r N 4 6 e C j e D l 0 x 5 0 N N X H j 4 i G I 0 T c j M 8 A s y U / 1 Y 8 N S 1 0 d P p P q 4 H A m v v O Z P c q U j X q X T Y 7 g Z 4 N q Z N 8 u U A L R i 8 r F 2 l K h h v F w H p S z w A 0 5 G 5 g t l j n T u f z o e z 2 J 6 A j C r c m b X w h 8 I g m V + j J 3 1 I b k o s 5 r g a Q 6 d i 0 A T 9 i B c F S x e S h F L v a O g Y u q 2 U v W n k h 4 + e I l V F R k u U 6 o d 2 N j Y 4 J w C V d 8 w M + o 9 x j + 7 X O 7 4 k c y g w G k t w P s F 0 g k J q S k K p 0 O T J F N H O s T 0 u E 2 8 J 4 5 3 k M b y C C b C z 6 R h G L o i t a 7 Q z S X r 0 0 o Y j k Y w 7 j b j N K y K u m Y I D i F Y t w d x t X + U U Q N 2 Q d X 2 z r a 4 7 X V Y I N b W F h A Q 0 N y t D h J + / v P t 2 J o Y H X 6 6 V T M 3 K a F A T g v K H U q h R Z 9 f X 1 w O p 0 r e Q O 1 Y U H 3 E j 6 R h G J 4 C b 1 M 2 r S 9 Z U J V y Q f n B 4 P o E X Z V Z 0 v y W N H E T H o P n I p g l n x 7 k X A Y 5 S 5 X f C 8 Z H A + r q a n F z M y M d G L 4 f b 4 V Z w W 3 L E w D 3 e i g T X f r u 3 9 G l M Q y G E e j o 6 P o 6 O i Q d b U T u l f x i S Q U w R f L h Z 2 v x R d 3 Z u / K A F r O h 9 G u + L A W X j v n h d V e H t + j g R y F z Z E + D I l j T 6 4 s 6 l 7 q w G 4 q a G 9 V V V X J 6 R p W m 0 0 S i x H R X D e X c 6 J I u r o K q 1 y g 7 p b D y I m O s Z U I b R V e j w e N j Y 3 x P X G P R U L d 2 + C E N I 5 F M d q c Y y W c Z M Z l V F y 2 3 F R A 4 u K I D u 2 N i p p G 9 e x q / 0 R a c m T K G K u i p L R U J m I h U S Y n J j C R J d M R w S k b r a 2 t M A i C s a 6 m e G 4 O r Z 4 m v 9 n g z F X P h E / + H k p K V X q m D o 4 z o q L y N g 5 A b z Y + 8 Y Q i q K k w 2 p x h + q p K s r 8 5 B H v m w O R V e O O i D w 2 1 i g e Q 3 r / B G Z 9 U 7 8 Z G E 5 M T K W H c i 4 v i b 6 R / 7 J F o R B K S h K q t q 8 u + z p T 4 n W G v U P X E j 4 + I H R J x a U h R J 3 X 1 X N c D s o O 4 V W C a N n W F e b v d o a i l w i Z 0 u R L S m 6 D D w n E L f 9 e t R p F Q G n A i G Q N r C T b I w 2 3 5 D f 6 9 d 1 V c b 1 Z m z H J 8 i e Q o F w 3 K t 6 y M O S l e L s E E i x P L g Q i i p t K V n n y g f 0 C o n c q q i S r m 5 9 N P v / c t B h A O h G F 0 6 I Q E C I C T G / i 3 / F 6 F U P U O B 8 q a J u T c n l u F 9 p I p l L c k V F 1 K T B K M x N K C E 5 Y 7 K m + P J 3 I z Y T I o 7 6 1 I q B Q w s H t k Q V G d L k 3 k F 6 N H 3 J w I Y X K 5 H I 0 1 L t j s T j n 2 w q S V c 7 O z C I f C q G l s w 6 z b D 5 + w t b 5 7 r B e v X l C c G M y 9 R w l G Y p S 4 q v G d Y 8 M Y X 1 p e m Y q 9 O O Q V t l k 5 v I K c t j I L b K U l k n z / + a V R e Z 6 I l C r X E g e E X b e 1 V i H y r c B S y v K d B J d R 5 W L f W o Q j + t v i 4 a v J Y V g k X 2 g D g u W k R 9 E 5 f u J i + X J F i T W G J f / 6 X z z n 1 n A 6 g B Y 6 Q Z Z v f O 8 6 d T 9 B h g j s F h O + + e I u B P x K o 1 u e D i D k C + I P j o 7 B Z D O g v c a B p W V l l v G j 2 x p x f X w O U 4 t c V V G o c 6 K x / u S k k t 7 5 5 d 8 5 j J n p S R i 8 d j g b E n p q r 2 c R Z T o X z o 3 m 3 z H k i 8 e 6 d D D p V x O Y H Y I 6 o O v 1 e n F 6 o g z t F T F c n 8 5 D n y 4 A 6 G g q p E N E H Z A 3 6 W N y b E v l S V F C Z c B G y E R 4 A + p k b g W 0 0 x g 6 9 N + / s l 9 K F s 6 L + t 2 f 7 1 g h U 8 h Q I o g 0 j N 8 5 2 i / J N C k M e 0 6 7 V 3 H s 2 i h G x 5 X V 6 Z 9 / q A u v n V U k 0 4 / / z f 0 I B f 2 C n A 5 J p o H + f v l y G Y 2 x E A 5 i J j q L y n V k U 8 0 H L p s + L Z k I V e X z e D z 4 / o 9 e F g 8 i d M v J R G y G d 5 G 5 L 9 S B Y r W 1 J E m o t m p T 0 k x X Y h N + x 4 Y x 5 4 l g d m l z G 0 k h 0 O j q x f b q R l x d n M P 2 s o q V 7 D v / 7 a V + + A I h / J c X t 4 n n r q h K f P 7 f / F E v 3 O 5 l h E X v V y n I V G o W 7 0 O Q S 0 V E f E F 3 Y w l i e j P + 8 k i v f I k / + q 3 7 5 L k R 9 w W U z H W j r M 0 m C d u z t I C S Z T / q 6 x v w w e w 4 D l f U Z 4 y s 3 y g + s 4 2 q s m J v h n x h L I 3 4 U N G d m J j H e + M a W c w j a L D V 4 P y Y G e E 7 s W H l A L 4 / 2 T m K p 8 / s S C c G L X i 0 w y + z 1 c 5 6 9 M m E e m K n D b Y C Z E r d b N w Y D + K m K H c D O o U B P q 4 f g z 1 g w u 5 a 1 8 o Y 1 3 / 6 7 h X 8 1 t M 1 q K i s g t F k w + / 9 / Q X x D i j V m C F V J 3 v 9 C N U K L 2 A u i b 8 T Q b 7 X z k 7 C H F + 3 6 v e / u A e 7 q w D / f A i O W i s m r 0 1 D 5 4 r A V V G J B S E J y n Q G u W C 3 e L U o c Z Z g K u T H u b 5 S a a c V C k x g c 1 9 T A N H J Z Z j t B t i q V q u X f X 3 9 O H H i B D 7 / + V / A Q s C O i / E E L H c j O F Y Z 8 n t w Z r J S q n s P t T O 3 I 0 k W w 5 H r l q L K t 9 n g 9 P u H X D X Y V + f C m c V p e e y v 3 h u F 3 m j G n 7 w z j 2 / 8 4 C a + + f 3 L 4 q g O 3 k h Y k m l L Q 5 n 0 E p p F w w / r Y n A L t W l J l F H P M q r K n U I a R B A J R b B N t G a 9 S S / J t D Q a g N X u R M x o h V 8 Q r 9 p i l w O 9 T k E k L n p A c V Z j t u K J 1 m Q n w X p A 1 / e B 5 h g s R p 2 w C 2 M w i N 9 V 1 i I 6 Y w 2 Z K C W X v c u Y n J z C h x 9 + h P 3 3 7 5 e e v 1 s Z F L s Z c J g i + P F 7 P b L O a S M k E 4 U R + 0 l O C S k S 6 h b A G 9 e z d w h J R I z N + z A t 7 J 4 A 3 c r L Y S F F I n L f G R + Y v T G 2 i K 8 9 u w P L c 3 4 Y h M T i 8 R J R G k u c O N h Z i i 8 c b s F v v 7 A b / + N U D 4 L C 9 j q / M I O j M 2 6 E a 3 S w x 0 w I L S W v l + q d D 8 A X j u D c s k e o k E Z U h h R b b D 1 4 t H M e p Q v H 4 L C 4 h a r j w 6 E 6 / q 1 k O 4 H O h 6 M n X s N L P 3 1 F h k p 1 d X W i q b F R S k Z H P I H l 3 Y Y S 8 b v Z k X z 8 8 S k 0 b T k g j z 3 Y S u m v d B D c c k p / W k L 9 n / / 9 F / i z P / 2 W z P K T C c x S + i + + / l X M z 8 3 F j x S R D l V O H e o r q v D 7 P + z B H 7 4 2 g f / 6 k 1 4 E h S 1 U L a R F W E g S p n t e n P N B J x R z j 5 B Q x K 9 / Z j t K b G b Y X G b 8 1 n O t s v d T X 1 x U E O z L h 6 v R 5 g L c 3 h C + 9 d I F T E + Z 8 W H P D P 7 k 2 / 0 o a a q B 0 c g k M l G M j 4 3 h o 5 l x h H Q + B D x L 2 E c J J v 7 O f T t N O O T M z 6 X O B J S c 3 z T l v Y H a r W b M T C o J Q L 1 T f l g r j A g I 1 f L Y 0 a N 4 / 9 j 7 8 m 8 8 f v h n 8 M I L z 2 P n z h 0 y e m J x I T G m R r U 3 W 1 7 5 T F C 6 p d y R 7 / W Z Q K J w h i / V u 9 n 5 J f H O 9 I J M C Q 9 u g l T i 3 r 7 4 t f / w T b k n 0 F 5 j w t j w o B D V X v z S l 3 8 Z F y 6 c x 3 f + 9 v / h n b e P Y H h 4 C O f O n s H r r 7 2 K b d u 2 o 7 S s T L p E 2 9 s 7 k t L V 3 g r M e i L S M X E 3 g F 5 v s y G A k z e V z o l 5 C x S X a 0 w c N y I m O v f / / J W D q C l r x C 8 + 1 I g n O 6 2 Y i y 2 h 1 z u L h 7 p c Q q U w o q 7 K K t Q p H R 7 o s O O p b T X g Q n B h v Q O X + u f l o O 7 I i B e / + u w 2 n O q b x g P t N q k a Y i o M n V D 5 t t Z U y i j v Q E A 0 f K t 1 x d 3 r m / G g 1 R H F v G g c X N n C Z J y B P 7 Q 6 h w X D h J h o s t o p V L h I C J X W e q n O V b n q h P S Z R m W D S 3 4 n V V U S a e + + v T L 3 O q F O 6 y e 5 e 3 p 6 0 d S s B B I z 9 2 G u X j e u q r G 3 I Y S 2 y g i 6 q 8 M y I o M Z X v l x e k 3 V + 9 l M 8 G / w 7 3 H W M R f P 8 x j q V u V 9 V E i V R k I 1 N T f j x o 3 r O P 7 R h 3 j 5 p y / J h 0 f D l r F p J 4 5 / J O P F u E R l E b n h / U u X 8 a e v 0 E Z K R b w h i M 0 f / O g c y k 3 z c g K h 0 W J E q 7 0 E + 5 w u K c U s g j y V T i M e c V W g o 7 R c G M L K K / u L V 8 7 D I r p 6 b y C E k n I 9 v v X d G + i u K U H f r A 7 b 6 q o x P D 6 B c W t Q k C A s D e Z p Y c / 0 n h / G h 9 P j W J g O w 1 9 v g K P e h M O t E e y q C W K v + H v b a m 5 i a 9 1 J + f 2 c q P h 4 h x d 7 G g M Y O D O C 8 a s z 0 P u i W B x c h h M 1 m B m a h z W o z B y m I 4 W N 7 v L l K 3 I / F e x w L 1 2 6 s t K T 2 0 0 J t Y 9 2 S O r 8 K U b + f 6 o j g I f b A n K u G q f M q 8 l d D r U E 5 Y D q F u s N X D v x s m y f m w 1 6 9 R 5 q D 2 L J 4 0 F 3 d x c e F L 9 B h Z b Q v L + c v H z / 6 8 / / F P / y X / 1 G f O / 2 4 2 7 y 8 p X Z Y 3 j 5 R D p C K e D s V X W o g q r Q N z 6 f v L L 9 e J + w r Z j x t i 5 Z C / i f r / T L r W z M 4 r 9 n H i z H 7 k o X 9 J Y y T A 2 N o U K Q 0 x B / l x P L E w h N B 9 A s V C 9 G p X P K / f z A E h w t d n w s 7 K 9 D 5 d V C B d N j v s 8 N V 0 c p r k 7 P o r b U i U W h M r a 3 K / O 3 G P D K a f s V Q n 2 d F X Z R Z V U i z t D r 8 e I v / + q v 8 S u / 8 p W k V e 5 j Q g z p x E 2 x b X 3 v e z / A 8 8 / / v P z b 6 R J y 0 l n B h s u x n V 3 1 m b N N E Y u L i 7 h 2 / T o W n I d g M G 5 u s h d O n 3 + k M y C 7 P 3 Y Y V G E H 5 k z g y k Q 7 6 s L y 3 l h I b G 5 z 0 m T v J D L d b V h c 1 u G J 3 c k T B o l o T F E Z S K Z Q f I l 6 q k F B z Z r B b n 8 Q 9 R 3 W V W Q K h R L q B s l k N O j h n I 4 h v B y C e 2 A a 1 b W O F T I R J g T R J M h E 8 v H F M / + c s b 4 U n j E / W s X n / J N + j A y 6 s V R h x s S S B 9 u r K 1 E h G j 7 J F I o a 0 D 8 4 K I h g l W Q i e b R k I h x O B 3 7 z N 3 9 d a D Y 3 p Q 1 F 0 h J s Y A R 7 8 Y a G e j m r + e R Q s l v d a Y 6 h q z I s k 6 i w 5 8 9 E J s Z B h k J B T E 1 N 4 d V X X 8 f + f f f h y a 3 x k 5 s I q r q q D B o e V i J T B u Y M G H M L d T 1 + f 9 p t T o Q q Y m M I o w J b m x J R 1 / 7 w k i h u f O P F H f i j X 3 k g K S I i p k s Q K q w O W m l A 9 d t Z n m j Q u 1 o q 8 L n 7 G x B p N s J k N 8 H s S l a B S K C 5 h W m M u i 9 h b K E X N p t N T l X n n K m K J g c a u m v g r L c L w p X C 6 J 1 D X U o C G J M + A p e w l 0 N x o p M 8 6 U D S H D h w P x 5 5 9 B G 8 8 d p b G B o a R m w 5 c V 9 t 7 W 3 w e D 0 Y m 1 5 E m S 2 K k G c a W y q 9 M i d 7 m y B U u T i m z 5 C B i t E W f / M 3 f 4 f v / N 3 3 M D w 0 g i 9 8 4 Q W Y z K Z V q m K h c X 9 z E A G N q R 6 l C B W I c L w w D Z l Y W y G U V h c s o v C o c T X h 8 d 2 K U f 7 C 4 Z 3 4 w y 8 e h C E S x P i l C W x t L o P J a M C / / 4 X d 0 E X 8 Q j L p p O F u 0 U c x u n R B f k a L n x 5 X x k G + + E i H M M y D 6 B l b E E Z / A K + c m 4 b F u l q d q i / Z i l p 7 N 6 J 6 L y Y 9 f f G j C u j K X n I r m Z u 4 K m L Q k 6 x K 0 9 P r E L a b J 5 S + s a f D z z 3 3 O Z w 7 d w F L g j w q y o Q q e O b 0 W T z U 4 k W V 2 Y 3 l g S N o c u X W 5 u i G / / S n n 8 Q v f u l F 7 L / / v h V n B + e y Z U K a v i h v u A T J 6 R B R w f h L o s K u b J P I x L o o R Q l 1 C x F B O R 7 d v Q v e Q C l G F x W V w V A W w 8 N N U f z H 5 9 r h 0 P t g F o K g 1 B p D e 0 U Y c 8 s 9 m F 7 c g 6 W Q C R Z b C X p n h b Q J W n G g q w b P 7 m v A p Y H k t X v p h n / 5 z C R s T i 7 h Y 8 D 4 + J g k D N O O m Y S t Q X d v M L q E O f 9 I / B M K O L G R o M P J N x O R c Y A q q q q q h Z Q S W 6 F 1 z n s D 8 H u V c 7 T B v K P J 5 O M 0 l f P n z u H I T 9 7 B / V s P w G h K R E T Q t j r 4 q c + i p K w S V 0 + 9 i 6 e f e i L n i I 2 x s X G Z o 5 A Z n 7 Q d v 0 G T h V Y L X r H R 2 L 0 9 D a t t d K N R u R 9 O P 1 G X 2 F k h U 7 y + 4 p Q g H t 9 h L Y Y e 3 W K Y w k E 8 u i U M f Z q B G W / I D Y O p G u + c T y Z A O n j D I T j i L 5 z g 2 M m z e 5 J X M w y I V m Y U e l K 2 3 n t x 2 I u y 5 o R a R 3 W L Z H S L 7 y + J / 8 b R B T 3 q y 5 S B z p C Q E j 7 9 P M 6 e P Y / 9 + / c h M B 5 F 1 R Y l A W g 0 L K 7 R 3 N e s V 4 + F i Z v S Y 7 x l y 5 b 4 0 c x g A 2 U O Q 9 p l z z z 7 z M q M Z B W X J 0 y b s t I 7 w a Q z q U r b m 2 8 e w a O P P i y H H w i V T F S r Z R F 1 f S F U P X p 9 1 s q H U E R 6 h I x m H L + u Q z R N Y u 0 y R x 1 e e 2 c g v p c d I 7 7 k 6 A j m D Z 9 d T J 6 g S D c 7 y e S d 8 8 E 3 F U M k u P q d k U z u M Y 8 4 H 8 H s d T c m x 6 Y Q i I V X y M Q x I L a 0 q 5 M m X B H F b Y r h o 3 d P 4 L H H H k V 0 X k i y O J m I h T 4 v 5 v o T a p 8 p s o D L l 6 + i s 7 M z f i Q z 6 I Q 4 c u Q d 0 Y j f x p N P P b W K T A R t r 8 0 A n x F z + W l B 4 m z b t g W v v f 5 m / E i C U G o R / y Q v W k 0 J t T Q / L X q b M 5 i e n o L d Z p d s n J 6 Z l p E R F N u 8 s Z a W V p S V l U s R P D E x j v P n z 2 H X r t 3 y I b B Q 1 W h r a 8 c D D x z E s W N H p S H 8 z L O f k X + j E L i X J J Q W J i E F n L o Q a n R B m C 0 G V D W 7 M O T V Y X l 5 B k N T 2 T P U B v w h Y T 8 l B 5 2 6 n F Y 8 u q 1 K q H D J 8 7 K I p e E A j E I Q R X 0 G W K q F O i N 0 z X A g C r 8 g z p z o 9 f 2 i Q X W L B n u j P 4 K m 0 h D 0 l R b Y 0 n S + Y V 8 Y J 0 5 9 j I c f P S y + 0 w d n o 1 U S y V F r g b k k + f f M z 8 + L t j G B H T u 2 x 4 + k B x 0 v N 2 / 2 o L 6 h X o Y u b e n u j p 9 Z j c 1 a E + v x L v F 8 0 j h J + L v q 6 m r l Y D m d F B y 0 V l 3 m 3 K b o G T p h m N b i 2 r W r K B e E u X j x A k Z G R 2 R E x O 7 d e 2 S g 5 U c f f S g f z J k z p + R I O S M m W l v b 5 K D v a f F g R 8 X 1 / G I 5 E H z i O I 4 f / 3 B F R B a R H S G h s s 0 b 7 L i u F 8 8 + V I J 3 + s L o n Q x h f K k M W 1 q a h M 2 R W b 2 J 0 d B J w b z H j 7 c v T c T 3 k s G 8 F 7 Y K C x y N R q F W G r A w u A S j R S 8 I F s S N a R O G 5 o x y n a T h s A M f z Z X j 9 K A V H s H L p e k Q w v 6 E Z I u I B t V e 3 Q 3 f f A B R 0 R k w U Y u j w S I b G 7 E 0 n p C c J n F / V 6 5 c k 3 O j 1 E 6 c K q V W u y G Z v v / 9 H 8 o F 7 F z l 5 V n J N L e 8 + p 4 L h Q l 3 + u 9 m X O L C g i p 1 Y 0 L w T O P t t 9 + V 9 3 P 9 + v V U C c W B 3 d W 9 U C b w Q V D d I w m z g Z 4 i L l Z W K N y r E i o X l D v 0 e L D L j H c v D M P j C 6 w 0 z B H / M p o 0 2 W a J q L C Z v M s e v P i I k h N P C 3 5 u Y c A D V 3 t i 3 l I 4 E M G 7 g + n d 4 l p s r f s Y 5 q E G W O x m R B 1 h X D t 9 A 9 u 6 d q B i S w l m r y 2 i p M Y F k y s i v t + N 8 t Z S S b a I O Y T v f O e 7 q K + v E 4 1 w R t h b e 4 U W 0 4 Y f / O A f Z I f 7 9 N N P y n N 0 i P z D j 1 / C C 5 9 / f s W b l w k f D 5 l l 3 o y J l D W d N g q u 0 c y 4 v X T g c + v t 7 Z V 5 B t 1 u t 3 i + y z I U j J K U c 8 8 M X / r 6 7 6 3 E 8 i k T D H M n l I w e F q J v L T C 3 Q C F x N 8 X y F R r + U A w 9 k 2 G E 4 R A G v 1 D B T W W o E b 3 5 w 6 0 u l J r M q H L a 0 F x V C q E 1 Y m b W g 0 9 3 V C K 0 x O k e Y T l O p U L a z s I e M t m V 1 R g n + k P 4 e D 5 B r m y Y 9 T T C I 8 h r r b o C p 6 8 R g + O D 6 N r T B s 9 M Q E g 7 0 d E K 1 d X n 5 n T + E K J e A 0 w l e i x 6 F q W G Q 1 t r 9 + 6 d k k Q n T 5 7 C c 8 / 9 H J q b G 6 V r L q Q v g 9 k Q x s U L l 7 B 1 6 5 a 0 d p M W z E l / c T x 5 o L g Q u L 8 l t B L q l A 5 v v H F E 3 I t D m E F + 1 N f V y e g P P k + H a O e r J J R R H 8 H w 0 B C l m R y o U s 4 I X V H Z K M f i O 9 p j E m o 9 v l W / N 3 E s / h l l d + W f + G V y q 1 6 R 7 p j N a s b u r Z 2 f a A m V D + r K j a L j C c k 0 0 2 1 l I S w O + k G t U S e K X d g 4 d E o E 5 i K 4 P q / D g n V 9 S / P c 5 1 r C s T d e w 2 d + 9 h m h r 5 l l 9 t u o I L 1 B 2 G Q 6 S x A m p w l h I X X e P P I W P v v Z z y S R h O 2 D D Z H p p 9 / v M 2 N X q x 2 e h U m U m A J o b V m 9 h F A 6 b I Y N l c 7 D p 4 K / m V K U 3 k f 6 F L R 2 F I s k l H o h C T U + 0 g 9 T a Q 1 C k a h S w u I L x D Y s 1 I d Q O L L 6 m H q d P M 5 t / J h a F 5 9 J v i 4 m 9 G a 1 H i / i + 5 R j M Q S F G p l 8 X e K z j d F B / O M f / 0 a R U H c Y u N b V o W 4 7 6 k o T n k r P R A A 2 l w l B g x 7 X z 1 x C X W c b 6 i r j w b S i x b H B c t s / Z 0 D f r C I 5 7 b E 5 V O u V + E F O Q R G v X K h T 8 l R G F N p 1 3 i j u Y X t d 5 r Z F n m i d E O p W K X E v n 3 p h k V B F F A I k g X h d K 2 D b y m V 4 h m t J M Z a P A b K M F j k z Y k F 7 Z R i 1 J R G Z 2 b f c n o i r U 7 E e C e U Q f 4 d h T v v E 3 2 K 0 O 7 / 7 r c u i b r P j 6 a 2 Z V w / h f a h F J Z G 2 z n E o 3 Y 9 P L Y t j y k U k V C T g x f G T J 6 W a J Q 7 F v 0 D 5 Q v F x p S 6 P c 8 P / E t f I r X J 6 5 T r + E V Z 5 Q D 2 + c h 3 r 6 j l R k e 9 A 1 s W P l H X l v L x O / G O z G P H l F z 5 X J N Q 9 D k Z 4 7 2 s K r u R o v z h m x q R H L w e r t 9 e G k 9 b z e u V 8 F A a D E c Y c 1 z n m + l V c c i c k G p j W M T o 5 N Y U F v x m 1 1 R U y r j A d Z L v U k E j d U j I p + 4 L w q Y S i l 4 9 J G S s q K + N f s x o 8 z 7 A S G m G c i Z n t 2 r X A G b 9 q A n 3 G b P E 7 C e 1 x u l n p 9 1 f P F w l 1 7 4 N C g q p X g 1 D B u P T Q s T 6 6 4 p W G X q s f g i E 4 K y P Y R 0 f H 0 B f s h K M k / a o l q e B C 5 U 1 l Y S H 9 z K i w x 6 T 0 4 / w r e q w 5 k P z p T z + d 1 n 5 S O b J i M 3 F f Q y Y u Q C 4 n P K q E I h 7 b b k U 4 4 J E z c 3 t 7 e 7 B l y 1 b p G t y 3 7 z 4 5 2 D s 7 O y N F 9 7 5 9 + + U k x J M n j 6 O r q x t P P / 0 M W t v a 5 H f k g 1 O n P s a l i 0 r w 5 5 G 3 3 s I T T z 6 J 5 u Y W 6 Q H i g s 0 H D j w g x 7 E 4 V s H z h x 9 6 C P / 8 q 1 8 r E u o T B E 5 v O d A c Q H 9 f D 9 7 / 8 L j Y N 6 G 9 u R q 7 d u 2 U g 8 S N j Q 0 o K a 9 S F n F b A 4 + 0 + 2 W s p J p O j a o d J 1 I y L o + k 4 B p W X V 3 J 8 9 E I l U x q U a S R R j r F n R I k V F q T b 2 h o E P f f f w D V N T W Y m 5 v F 4 O C A D E 4 k e e g q P 3 b s P T S 3 t M g B X T J 7 v Q O 3 H C z m 7 N / X X n 1 V D u i x 0 A v 0 8 c k T c s r 2 + + 8 f x R N P P A W T y S y k l S s p a L O I T w Y 4 V e y j A Q u G Z m P 4 6 p d f x J e / 9 L x o E 4 + j R r T N v X v 3 y O V 9 h C W A J 7 u V Z U g j E Q 4 U r w 5 J O t A c B A N J Z O h U H I I L q H E q U u / 7 3 / + R z H 2 R D S u k S q p L e 2 R l X / e T 0 z 6 x V X Y o o d I N 7 B Z 6 Y D Y b 1 l I 3 i a K E + m S C S W K y g R E 9 3 / 7 b H + G x z / 1 T j H o S g 9 x N 5 R E 5 g Z H Z g H t m T T J I V w V D F C m 5 + n p v Z A z Y V S U S S 6 p 0 0 r r M u Z 9 W Q q X i V p G J 2 I g 9 V s S 9 C 8 6 c J a 5 P m j C / b M D w / O p B X 9 r a L z z / G W x v U J o 1 p d Z j n X 5 J J u L C h D m J T E R Y f O 1 b 1 / S I O d M v 1 U r y K F u N V M p S c i J U E U X c b i z H V + x o q w y h Z 8 a A O R 8 T 1 O j l m r 1 K k 4 d 0 X P 3 0 p y / L h k 1 p R h t J z d d B N J V F h A 2 l X p 2 A U Z g U w 5 4 S T K Q Z z 1 K J I m r x u n p s N c E W F u a L h C r i 7 o B X E I r B u n Q + c D m c a Y 8 B H w 2 a c b T X I p 0 M 4 4 s G O a u B A c R 0 n J F o k T h 3 3 D 4 h g U S 9 1 R X G r r r M d n g 4 f r 0 K k k T d q k U h l v w 3 X l e K x + u V f 1 v O h 1 J L E U X c y Z D t W S C i c S w Q P G 4 S G u D 7 f R Y w 3 T N d 4 i T a O 4 J o v T N G n B L 7 6 u r z P J c J 1 4 Q 6 q Y W W S E p J d 0 y x p 0 L B k B z S K c g E w y K K u N 2 4 P G 6 C 2 x v A x G I M M 5 7 4 Q Q H m 5 q A 3 7 6 I 4 v 1 Z U h T Z C I p k 0 8 X 2 N R O J B t b 6 4 6 J b e b t a L K l 8 R 9 w Q Y + W C x 2 r D l 8 A t y a C c V C 0 L t W w v O e N 7 1 F d L E 6 + J f s Z U 7 m n 2 1 K A E J 1 6 / f k P t F l a + I e w o 2 R y L R Z r 5 w + 2 l r a c m S v s g o C U 2 x 2 q w y h Z o M P X r 5 X D C m + t a 3 1 B k 0 8 6 E U h h L i V A Z k P L G p m F i M Y H J h c / I J F P F J h W j L 4 v + n t v g l F 1 R O r G x F U U K N R N H W R Z m d n U N p G a d y C E K 9 c j 4 k C c X C D 8 q v 5 g f i d U J b T 0 W 2 c 0 U U c d d A t G M m 4 N z f y J m 6 S v t X O a H d p h v M 5 e q M D Y 3 K I g p J K p 9 W 7 S u q g E V 8 0 r A k V D 7 O r y J 5 M h e F X C y U V M z 3 f u r 0 a Z m 1 i q u P C P t N v 4 p M q V j v u S K K u F t A P S s s C L G j V s n T k a 2 Q S I r a x 0 8 p U 9 / l d 4 h j K x K K U O v a / S K K u N d B I o h / B D V I G G U / a 6 H a x y L q D O Y u L y 8 X B F M k l / Q w a k m U C d n O F 4 l X x F 0 L Q Q L x j / z v U A u D b x W i K G V t c t F u 6 u x o X 9 n X M 1 O T S i i 1 E E W S F H F P Q y W F J J B C H J s p Y R + l F q n i r R R e p x S f s K E Y 8 k S J J Z 0 S T E K j 1 2 c m U 6 Z 6 K r K d K 6 K I O w 2 U S 4 o 0 4 i a G + 5 u U B a g z F h J G b F V i c b u 8 7 J M z h q n m q d f p b Z Y w U q W U i i J J i r i n I c h E u + m J L h 9 K L U r o k F I U i a U t n L Q o 6 3 H b a d m 7 j L f e e h t z s 3 N J 1 + n L j W 5 h W A F m Y 8 L b l 4 1 Y 2 n o q s p 0 r o o g 7 B 1 I s y f / K b U z 4 k i C E U h K q H 1 N A n D 1 7 T u b 2 9 / u U Q d 8 Z Q a L 3 3 / 9 A r j b S 0 t I s H R J q M d h N x m / 6 Z g e w Z + c 2 n H n 3 e y i z R n D i 9 W + j c d t D 8 k 8 X S V L E v Q b B i R X C + I J A W 0 V o Z Z + F t t A b b 7 6 F k y c + h t l s k m r d 1 P Q M S k q c M J m M M j / 7 g 4 c e w P D w K B o a G y Q / V c + f n i l l + 2 9 e E 3 p g F A e e / m c 4 d / I 9 l J Q p S + V n k k z Z S F Y k Y B F 3 M k g Y 8 Y 8 k A b c d 1 i G M j 4 8 L q T M j i D M q Z / 0 e E 9 L n 0 M E H Y L X Z Z G a l 7 T u 2 o a O 9 D a d O n c a H H 5 3 A v r 1 7 4 B E q 3 9 V r 1 2 V 7 l y Q U J S K I a P j j / / v d b + 5 9 8 B E s o R x e v 0 6 m V q K R Z a / O v O p B E U X c f a D 0 i R N K o + K 5 L D 6 U 2 E 1 y Y Y J 3 3 z 2 K p q Y m u c I G J w t 6 l t x y 6 a Y S p 1 M S h 4 R j E C z X 9 7 1 8 6 Q o O H T o o F w p Q H R W m 0 i r o z g 1 P 8 y 9 I L A S q w A W 8 O b d D n d + h L Y S 6 J b T 1 V G Q 7 V 0 Q R h c a J d 1 / C 1 j 0 P Y r j 3 C p x C w / I s z k v V r a K 6 H k u L s 9 i + 7 2 H Z J q + e + x C V t Y 2 o q m 1 C h S 2 M P f U B X B O S J h A I o r u 7 E 1 z 2 k z Z U M B T C B x 9 8 i P a 2 N l R W V u C 9 o + / j g Q P 7 Y b c 7 M D A w i M G h Q T z 4 4 C H 5 N x h 2 1 N f f B 0 t d R z K h l m N V 8 H o h U y C r h O I H V H J w q y W K t p 4 O a 5 0 v o o h C g I t J v / S 3 3 8 K W X Q 9 g Z l K o b e 5 5 S Q y z x Y a D j / 0 s j v z 0 2 z K i w b f s x f a 9 h 3 H + 5 N v Y 0 V E H Y 2 Q R X / u 1 r + L P / u z P h a 2 i h 8 N h l 2 2 W j g i 2 / 5 m Z W b S 0 N u P F f / K C X A N q d G x M p s z j h E I O N R m E F P O K 7 / z s Z 5 7 F 6 P Q c b g y O Q n d + Z C a p 1 c / 7 K 6 W U Y n J J f r l K K L U Q 6 p b Q 1 l O R 7 V w R R d w S s N 3 K j f g 3 7 r 1 r d 4 X Q W h E S b Z t t W j m m t n M p c U R 5 8 4 0 j e P K p x + U 1 y j k h Z M T 2 7 J l z 2 L 1 7 l z z G f U 7 j 6 O 8 f w P Z P c Y V O 4 P 8 D C p b a s H 5 K Z L 4 A A A A A S U V O R K 5 C Y I I = < / I m a g e > < / T o u r > < / T o u r s > < C o l o r s / > < / V i s u a l i z a t i o n > 
</file>

<file path=customXml/item4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c 6 4 1 7 2 5 - 9 7 1 a - 4 9 1 8 - 9 4 8 d - d 8 b 2 3 e c a b 4 2 6 " > < T r a n s i t i o n > M o v e T o < / T r a n s i t i o n > < E f f e c t > F l y O v e r 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 2 3 . 3 2 6 7 8 5 2 7 9 4 7 3 3 5 9 < / L a t i t u d e > < L o n g i t u d e > - 1 0 0 . 2 2 6 0 6 6 0 9 3 2 4 0 8 7 < / L o n g i t u d e > < R o t a t i o n > 0 . 2 < / R o t a t i o n > < P i v o t A n g l e > - 0 . 0 3 3 4 8 7 4 8 6 5 1 0 7 8 8 2 2 1 < / P i v o t A n g l e > < D i s t a n c e > 0 . 5 7 6 0 1 8 3 0 2 0 5 3 6 3 0 6 9 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D v c S U R B V H h e 7 X 0 H k G T H e d 4 3 O W 6 Y z T n v 5 Y T D 4 Q 6 H Q E Q C p C g J E G G C l C 1 S k i m y b E u q s m z L K l k 2 R Z f L Z U u 2 S i q W J K v s k l S m J U q M I k F A i I d w h 3 B 3 u J z D 5 p z D 7 M x O n n F / / e b t v J m d m Z 3 Z n b 2 E + Y C + 1 y / M 7 L z 3 + u s / 9 N 9 / 6 3 7 y 3 v E Y 1 k B p V Q u i x n q E Q j F E I h F E o 1 H E Y r G k Q q h b Q l t P B + 3 5 J 7 o C M O j T X x 8 M B m E 2 m z H Q 1 4 O K i k o 4 S k p h M B j i Z z O D 3 x + N R s S 1 R r m / 6 N N j z G 3 A 9 t q Q 3 M + E y Y l x 1 N b V x / c K A / f i P E r L X P G 9 w i M U C s F k M s X 3 c s f y 8 j L s d j v 6 e 2 + i r a M L O p 0 u f i Z / q O 9 T / Q 6 P Z 0 m + u 7 K y 8 p X 3 N d D X K 9 6 l C X X 1 j b w Q Y y N D a G p p k + d U v H X D G q 8 V B m v d k / a 8 W u d W L X q 9 X h b e g 2 i G c I + d k N d k g j 6 + z Q q d p V 4 Q C W m J p D 5 I d U t o 6 + m Q e l 4 l E 4 + H w 2 H M z 8 9 i a n w M 8 7 P T 8 q Z u X r s s X 3 h p u S s n M h H K w 0 h c W 2 a L r k k m I h j w x 2 u F g 8 G Y f 2 P P F X x m w W A g v p c e 0 V g U i 4 s L 8 P t 9 m J 6 a k O + R M I i G Q r D j 4 f P a C J b c i 3 I b 8 P t x 9 d J 5 O J 0 l s g P U v q + 2 j k 4 0 N L V A L 4 6 x k Z J M / O 2 R S D h + R e G x V l v U Q n s t 6 2 r h 8 2 I R T R O u 5 k P x K 9 J D r z I x U 6 l u P y S / K B r N T K B 8 k P o 5 o 3 j e M z P T 8 P u W M T s 9 C a P R C J e r E j X 1 D X B V V s u e 1 y V e z H r A 3 5 + K t X 6 1 l o S F w v j I S L y 2 c Q Q D A U y I z i Y g i L / s 9 c h 7 D I c T H Q W f 7 / K y V z b w o f 5 e e U y v 0 0 t J Y b X a U F 1 T J x s z Y R T P d m 5 u F r W U G O s A f 8 P k + C i 8 y x 7 Y H A 7 5 W y x W K z q 6 t y L K H j g H m M 0 W q U U M T H g K L p 1 U Z G u r 6 c 5 p j 7 H O Q k J F I j G h D Y j O u X b r C j 9 S S 1 Y J Z b Y 6 R a 8 G 8 c I S L F X / A J G 6 J b T 1 X C C + E l V V 1 b D a 7 K g S L z s V / D 4 S q 1 B Y q x + u q V v 9 G z a K 6 t r 1 f S d V p r H h I X i F + h Q Q R C L M F o t Q m R p g s V h h d z j l s d L S c v T d v C 7 r f K l 2 u w M l p W V o a e + U x z K B 0 o N S Z E Z I r V y w I M j X J 9 R D t g P C J 4 h L M j r s T p g 0 U p i / j V J o U K j p u a L H X R W v 3 X q k a 7 / c p h a F V O K k s V x e k w 5 Z C W W v 2 h G X T s l k U g u h b g l t P R 3 S n 8 / + G S J X N U + L 9 a o R 7 k V F d S k k y s r L s z 4 b n q O q S 3 W M 5 P E J a U 3 Q d m x o b o F D q E 8 W Q a R M I I k a x X X r R b q O b F Z o D T e v X Z U q X E S o h E S 5 I F 9 H Z / e K h H M K e z Y b W o W a P j c 7 I 3 r 1 Y P x I A r N e A / r n F P u W 0 G 9 M 4 1 w T a 7 X N T O D n 1 K I Q K i q l l K v p Y P y K Z I g n w z t Z X c r q u u U H U 1 W 9 9 S L T 5 w + 1 r H 7 Y W i z M z 8 V r + S E g e v f 1 w O f 1 x m u F B R 0 H K t j A e F 8 k j 2 d p S R K C q i 7 V M Z L H J q R 1 v r A I d W 6 9 7 2 h 8 Z F i q b 9 O T C U l V K b S G 7 m 3 b p U Q 0 Z F C D j U I q h d Z 4 z h W V V U J t N 6 P n x r X 4 E Q W V j g j a K x K d n i F r 1 1 4 Y Z H s + 2 n N q P f W Y W i i g Q + K n 6 w 1 m c S a Z N 8 K G E p s 0 B Q a X F G / p J B M L o W 4 J b T 0 V 2 c 4 5 L J n P L Q d 1 0 m Y Y X k j 0 Z L n C u + S O 1 w S 5 w r y h 3 G C i K 6 e A 8 P t 8 i A j p M z c z t d L 4 2 M D K X R W S P M 6 S E n m s E B i M 2 0 z 5 g F 7 b j u 4 t U k 2 r T q O a D g / 2 x 2 v p w e e l q q P Z 0 L V l m 2 g H U U n c V C z 6 9 Q j l Z n J t K t K 1 Z 2 6 1 R Z F S E c k N Z + 2 + V b x J 2 y 9 U t d 4 v 9 H c + b E X V S y U V o W 4 J b T 0 f H F x D O t n N M a F m V K C 5 P H / 1 z e l U 1 B E h Y G E x 5 v 7 7 q N a s F 7 7 l Z a m 6 0 X a g k 2 V k c E D Y h j Y Y h P S p a 2 i S T g C + j B l B L j o W + F y J 9 U r h G 9 P i + 8 R X C F t Z g p 5 Q 9 T v z g T q 0 k A 4 k / l r I V b 3 W 6 f S S u B P j o / E j C j 4 e K m w n l g 3 r b a v a d s 9 C B w V J Z X H W y u M q 0 q p 8 / o B e v J j E h z e C b J / v m V l b 8 v A F r A d e j y K h 8 t X N c z H Q e U 8 k D x s v n Q G q 5 L H Z 7 V J 1 o + 1 A J 4 v F Z h W 2 y B S m J s b l t V T t a A 9 W V d V I x 4 J q i z i c i n M h X 7 R X h H B d k M q g u c d 8 3 x d / X z b Q u b E W 6 A T R q o t r g e N Q f T 2 K E + X D g c y 2 4 W Y h 2 z P S n l P r 2 q 1 a + D 7 J E Z O D t m u C O 6 t U v s r W A 0 m O C E L 7 R e q + C m 0 9 F d n O E X P L 2 R X n O S 9 / 5 P o Q C G S X f p k Q o 0 j T g P d A J w H H S 9 g I Y n F i k D w k B F 3 E m d R E o + j 5 K w V 5 a u r q V 8 i T D i T c e m A S p k 2 V P V l X G h 7 o i 9 d y w + j w U L y W H r z X m a n s p C O q h b q o t p d c 0 N G 1 V T z P G 7 I Z 3 m n I 1 G 7 V 4 9 y y S C k l b r m 8 P q H 6 r X r L V I f 5 X P h w 1 A 9 m Q r Z z u W C t h 1 l m i y G c x k O U C 9 Y T O U C 4 K i t F A x + T 7 m r e n y S P k D Y c L 2 E j 0 G U h R i q o / u U C O g D W i 5 q S 5 E Z c 3 9 g c r + U G j h u t h U g k 4 V D J B m 0 n n A s 6 u r b A K + z k 2 4 F c 2 6 5 6 n X a r F t 4 r 1 b 5 g W O O t j G 8 l X M 0 H 5 A U q m Q j t F 6 j 7 u S C X 6 9 a y b e j 5 M Q o D v j c + x p I P 6 F 1 a C 8 t e r 3 Q P 0 9 v m 9 X j k M W 5 r 6 h q k u 5 p k 2 g g q q 2 v i t e y g h 6 5 Q I E E o R X M F H S N r o a o 6 2 U 7 I B K q 7 7 s W F + N 6 d j 2 x t N N M 5 H t c W p R M R z 7 2 0 V Z 7 X r 8 g q U R R H x M a l U 7 Z z W u R 4 G T q F W p W v B 0 v r p q Z 3 i d E D v C 8 a x P S 6 E X a H Q 0 o H N i r V j q m o K t w A I 9 W 8 X J 4 F i T s x t r F o C v 4 d d b x n a A 3 P n B a t b R 3 x W m b Q q Z K r 4 y E X J 4 Y W m z 3 + V A i o 7 1 D 7 L l l X C 6 0 E n U l o G e I 9 y v t h c T X d v 2 I 7 a S 9 W i / o l h U Q g o k P f b G 6 q W W t 7 Z 1 7 q H 2 2 D 8 V G l k d K 7 R M O Z D Z w G M R t I J t B N X 0 g E c / z N o S z q Y e p z V 9 6 R I o V 6 r l + F R 0 h V X k N 3 P D s S m 5 B 4 4 6 P D C G W J 8 e N 9 M u q B Q c f u e B x e N q g S P B f k 8 w z Z l 9 9 O Z G v T 2 n O p d b U o E o o l B r O j U V H 5 d H r D K t s p G 7 K d X + u z q Z j 2 6 N d 0 T q i g + s d x n V z + R n t n l 7 A n m u J 7 u Y P P o q D I 8 X k 0 a 6 K u 2 c j p d h 8 e H I B n y S 1 V U 6 / X I 1 X f 6 1 c v i Y 6 F 0 l e H + b l Z d G 3 d D q e Q r q r T g 7 Y j 4 y B p S 4 2 P K e 5 p e i E Z s U A p T 7 c 9 b T s O 2 D L q Q U a Z i 9 + 4 1 j N l x E S u y I W g B L W F T n P + 6 n y h k U + L 1 T 4 n 1 t U i f V m m W u h e + e B 0 r L J 1 P 5 a W q O 4 p I T C p U k r 9 s A p t P R X Z z m V C p S O K v Q 3 B n M U / b Z 5 s u v / V K T O 6 K 5 a l T p 8 v + P s 3 a j t p w e D R 9 Q a f b h R q 7 5 n L c 7 h 6 + T y 2 7 9 w b 3 9 s 4 q C J m G 9 + i 7 c q A X Y 7 N X R g 3 Y W q p 8 E H J + S D b O 9 e e U + v c s r A j Y z E I g 5 9 n 5 L / s f L J J p 8 0 k E 9 F Y F s l L l y a Z 2 O t y L C g V F L 3 b a o J Z X 2 Y 2 q P Z V o U D p c r v A F 7 1 W a J C K X B w P a k x f J l D d p L p H d T s S F t e K 9 s A p I 5 z 3 x O O c Q q J 6 P q V n M 9 4 4 9 9 T n 5 k W 8 E 8 E 2 z 8 J 2 F x V b v a t + S 5 L t p L 1 I 3 d 9 s T L j 1 i s j M A x z 7 o U d r d j p 5 j C Q g X m A o x P k 9 8 Q P 5 Y t 0 f T A + q V L c T i w v z 8 V o 2 5 C a V g / 5 k 2 4 g k 6 e 9 T o s 8 Z f k R 1 k 6 o k A 3 W 5 5 b P k l B H O g e K + l E g a a a m t P 9 h W W N s 1 X 2 R r 6 9 p z q X V t o e 6 o D 8 e c 4 o E k n 8 y E 9 Z 5 b C 1 M e g 5 x R m y / Y A 9 M 1 r Y 6 6 E 5 w j Z O a I 5 z q x H j U x G / y b M G E x H 5 S U r R 3 p Q M n B A e i 1 w M H s m a l J W e f 7 J g n b O 5 T o c 0 b D s w W k a w V s G l c n T V l j K p 3 m W E 4 T Q D c T + b R h 7 b W s y y L q e t q 3 2 o h y b V E v v h V w 2 R W v 1 X r A A d d r l y 7 I O n v L j a D Q 9 8 s e + n b C 4 X D i z J n T 4 r 7 i B 9 L A b L K k n R D I i Y u p a r W U P A L B i D I t X A X j C t + + Y c W V C b M M a t a C s Y a j i w Y c 6 7 P g n R 5 r R m 2 E q v + t i D p f D 7 T t I l 2 d W x b d m 1 d j M a p I b I i q 2 q c W 9 U I V 2 r o W m Y 7 n A 4 c l i s O t u b v F 0 4 F e r K p q j i t l n 6 e z F n g / u a h A u a L Q 3 7 c e f H B x C g / v z i y F O M N 3 c X 5 e q t G M 3 y N x K H n Y J r h V w X u h p / D c u B 2 d l W F J l I k M D o U n u / 0 4 P m h B I K R b C e A l r M Y Y W l x h U d L b Z H 2 z R l l u F z K 9 K + 1 x t c 4 t C 5 + R r L 9 + O R Z L 5 9 l T i w p t P R X Z z u W D p 8 Q L 0 P z m d Y H x Y Q x p 2 Q j Y Y N Y z q T E T J i d G U V t 3 6 z 1 9 M 1 4 D Q u G Y 7 P W r n R G 4 v U G U O f M L R n U v L K C U a q N 4 M Z Q u j F 0 r B J h H 5 I H m E J y i I 0 2 H w T k j b u Y Q P L 0 Z 0 B I n F V o i q V t t 0 W v J o y 2 5 I p 9 r 1 8 K Z k Y 2 H 8 c u R / w 3 + p v V O p 8 i E q q r c Q n c K j S p H B P V l U c z 5 D P J l z 0 1 m D 4 R N B a X E u d l a T E z N 4 8 j N w p G J i E R 1 Q n q Z c W E s / c B + q 2 b y 4 Z 0 I t d 2 n c k a f y e b Q E k V b 3 0 z M + / S Y F r 3 q R s A o i N G R w f j e + s D U W o X E 5 O T 6 o s n X i / m U g f J t N Y q x n + 9 M Y L s p h u 1 1 I Y w E 6 6 T 2 s B m g Q y o T P t W Z 3 v N n M 2 9 u e 1 x v e + f n 0 k q o X J H P t b n C a d 5 4 N 9 j Y n J z r L V 9 M p 7 j i N 4 q a d S Z p W S + E M M L 1 q d U 9 / 1 o 5 I F J R V x p B t S O K A 8 1 B X J 5 Y X / T + R m A 2 x N A g f k M q f L c p Q p 3 Q t v l 0 7 X + F U J m w G a T J h h m P H n 5 h x N L N u p 4 / z b C d j a I Q e S V U m 3 R o o A / B 4 K 1 1 B 5 f b o t g a l 0 p a 0 O 2 d K b 3 X g t A O g u l P S e w Q k o p e u H J r 4 d v D 5 J I h Y 5 o D / l 1 2 E N l g z m N G d q 7 I p 9 2 r H G L R / f R s Q G y V I D / t S R X a e i q y n S s U L K K X 2 l k f Q k W O b n U 1 0 + x G 4 P c v w 2 r N X T 2 i E 4 O 5 E u Z m p 2 E y m l F V U 1 t Q p 0 a h w P d F W 4 p u a 4 4 J 2 Y R K p x w H T g 6 Z Z c O 9 r z E o J y 6 q C E d 0 + E j Y O r z e q I 8 J s s Y w 4 y 2 8 b 7 v U E s P B 1 t U q H u 0 2 O h m P p O T s 6 6 o K J 8 3 4 5 m 8 u d F 4 K P q t M U M 9 p t 7 K Q U F o P H 6 E l S i b S Z D p e C P A 3 p n 6 9 Q + j N H E 1 P v c W P B i w 4 X O B R d i a I z J b T T m Y 7 D U d k F A L T N u c z 6 f B 2 w u P 1 4 c J k G Z b D 2 X 8 v w 8 C a X W E h z X Q Y W T S k H a w t N E y i 4 3 y k P S i 9 f y o o u S 6 O m / D 0 F j + W A j q c G M z s o W T + k d T x r 0 I g E 6 m 0 x 1 U y y f p L Z / y C G w m R R W j J o q 1 r k e n 4 Z q B E 9 F 5 8 o M S T X X 7 Z Y 6 k I R 3 X y J a i 3 x 5 F 8 S o i N g P O K O B W C Y G f D f a 9 3 G Y u L i 4 h C j 6 b m V k z O L q K 6 1 C w M / d s 7 c L s W T g 2 b s a c h i M E 5 E w b n 7 z y p m Y q d Q s W r 1 9 h N b G Z q 2 9 2 s z L L Z k C u h 1 O 2 q r i o X M t 1 q q G Q i b q b O n 4 q G h K R Y w P X r N 0 T X a o E 9 h x m o a 4 G 5 8 g j e v 9 F k w + v H r + P C k A d j P h t m w 0 5 c G X F j a G Z Z / C 4 9 T h w / K Y N C 7 1 R Q Z T r a a 7 0 r y E R c m V A y O a n Q t m d r X E X N B m o y q i q 7 m c j E D c O X v v 5 7 3 + T J f M h z O 4 l W 4 4 z C H P N g d m 4 O f t G O 3 7 k 0 h S O X Z z D s t a L a 5 M G x o 0 f l q h L i V 8 r R a 9 o y 2 p H + X C B 7 G r 1 B S q d X X n 0 d D R 3 b 5 e x e 2 m b 8 P p 5 n 3 S 1 + w G J Q q E S c q o C w P K b t u e 4 E U J X K 5 p q + E z E 4 b 5 S D 0 X S u a B E V e s h a c + d C Q k 2 l 1 q J 9 C 9 R g Y r H 1 v 5 d M 7 1 R 7 X K 3 r f n L a J / i x W t 3 L R p p s 5 z Y b U f 8 c L v b 0 w G p 3 w G Q 2 i Q e n F w 9 Q M U q / + n i j J I H f L 3 R u I W X 6 + g Y w M T E h o 6 D b 2 9 t Q V 1 s L h 9 M h A z l V k i k q X V j a R Y y Y H h + f w P D w C J 5 4 6 t M Y m V z A h Z u D a O / o z E p K O i S 8 i w u o d u p R X 1 W G q u r b l 6 d b C 3 r u q P L d r X i i 2 5 + U I o 0 h T p e E T Z U K m z k K X z D 5 / Z j E b k i 0 C 6 P Y s n 0 Q d H B x l n i + W D e h t E T J R J p M x 2 8 l D n X q 8 d 2 j Q s V L w Z c e a k J q Z A 1 / L z 1 / P p 8 P s 7 N z G B w Y w P j E F G q q K z E 6 p i z t 0 t j U g P q 6 O j Q 0 1 E u y k Y C U R J d G f R k f Z j q Q k D e v X 8 N z j + 9 F S Z a M s L T J o k K v 8 Y n r 3 Y t u W K 0 W 1 N T k l t A l V w T D O h z t y y / M 6 E 4 E E / k 8 2 q E 4 n e h a v z 6 V 3 r 2 e 6 v X T g h K K k R n r R b Y 2 s E I k d f v j U 8 u i z S k k 0 Z I l E 3 E y H b + V s J t 1 u D r Q s + q 3 P H + 4 E 9 f G g A M t Q Z w f N c n M t O m e h Z R K w Z A i 4 c Q F 6 R 4 Y 7 a I r 4 4 G 8 7 5 f J Y M L T P f j U p x 6 J H 0 k G J W Z M K I h / / X a f V G H K y 8 v w 4 L Y 6 h K e u Y e / e P Q V x c t A z R g / Z v Y J S a 1 S + S y 4 u w H C o 1 F d C d z 4 H n 0 c X j Y J 0 m 3 P f m U i l P S 7 b U j p C y X 8 z N K R 8 G 9 h m Y W i s V 8 6 Q 1 O K F R 7 b j d H + y g 4 D T 6 z m 2 k i 9 I K E d Z N U 5 e H Y 4 f y Q 1 c v C y 4 M I 6 9 2 9 p W k Y P P 7 m r P E I 4 O C D t Q S E E V v A / O b N 3 Z U I L t d X q p m u Y L j i 3 R f j g x a E Z w H W r N 3 Q w 6 I f x h 0 a D l n j L O V m j k S q j 0 h s E d Q p p s 2 N e 9 e p y o b 2 q 1 t 2 1 2 n Y O Q V P t m J / M j E 0 F n R s D g x O D Q K G Z m Z 6 U 0 V M E 8 C / M h J V 2 z F k z f a 7 f Z c X M m i K C x A o t C D c w X H D s 6 M X R v k y n T n f l C O t F k S a R k Z 8 S t Q K q A W W l t u U i e O 0 U 6 E X N p o o M u 9 f W n T Z 6 5 3 i j p 9 U Y 7 c K r 3 A s p w Y d C N 0 a k F D A 4 O S S f J 8 P A o T t y c l A R K B 6 P 4 e 6 + c H h Z E n J f 2 W D 6 4 I t S 8 U J Y Z s f c C c m l 9 2 n l X 2 d B d o 0 S z c w X N X J A r P 9 b X f d 8 h 2 N 6 e n K 8 h G I p I 7 0 4 q 3 u 1 d 3 4 A g n Q X r h d V q R U V l J c a X Y h h Y 1 A n V c R S D v h K U l m Y P U L W Y z X j l q g 8 j I 4 n V O d Y C 7 a X p Z f 0 t i W i 4 V 3 A z 7 t x g L h k V G f q 5 v C C D Y 7 W 4 k 6 T Q W v C l m E Z 8 I P 7 I a k b x l t Y T 5 + X 3 b 2 w G M Z U U j k 1 R Y t 2 3 d 7 d Q S X 1 C O q 3 d h z n s D v z g 7 C I G R 6 d y y o f H O E f G 3 B W x M R S i 6 d / V E o r 4 m Y P d 8 Z q C j p r 0 0 w y u T t 7 e 8 Z g 3 z u Z u j 9 G 4 r a 6 q w s s X 3 Z j 3 B D A 3 N 5 e 1 o 6 N b O M + x 6 9 s C 2 n m F k A J 3 G r T v R r 6 G X K T S n S q 5 w t F k A / / N 0 1 f Q W b u a P F M e r p K X 3 9 s 0 i F a a b 5 R F O k T C Q S z T D Z U H K M i C M T P G f V b c v N m D 8 f H M k x Q 5 5 r R e O / F W g t 4 3 t R m R W B y M p 8 v 7 b k E u F L j r J d S N 8 R A c t o S N x J s + c u Y K H u y 2 4 N m 9 d p T a E k / h v d 7 8 b C K L x Y z G q o 0 l f C F c e S b Q J 6 w m I + a X Q / j h 8 S G 0 t D T j n X e O Z r S p Z o X 9 x M l 4 d x P 4 n q i G M 0 w o X 9 B N 3 l 4 Z l p m y u q u S O 6 o K R / 6 6 f e 6 z k d d + x r p / + N g r h E / i w k y S 6 E 6 V U C r M R h 3 c S + O Y m E s k t X 9 s 7 x Z B q D A u D i v 9 x p 6 G E K r F A 8 9 H 7 Y g a 7 b j Q q + S i W y / a G 6 r w w w 9 y X z 1 k e 3 M F X j 4 9 I l U / 4 t n 7 G h E a O o n d u 3 e i u n r 1 W l L s + d + + e e s j s W 8 V G D 6 0 t z G A M q t Q b d O 8 O 3 r 2 J t 0 G l A u C c X L q 5 U k T K m x R j I t j h U b q e B R 3 S Q 3 1 e J K E u l v J R A T D M V h t d Y g g o Q I O T U 6 i Z 8 I g A y 0 J T p 2 m x y / X 2 z E Y T L C b N y 7 E + 0 f z m 1 J v M e n w R 7 9 6 K L 4 n 7 m N q C Q c P P y S l 1 G K a R P x s Z A y 9 u R d B y f t 4 l x 8 u o W m k I x P B e L + G s o j M g U E H z a P t A W y p D s v o C a q V D B B e D z g P 6 y l R n h B / f 2 f d 6 u f L D j p V u i V J q L u Z U C r 4 z I c n + x H W + E P b G 7 t Q 7 z J i b F 5 5 K O x M H u v 0 y 5 4 v E 7 h c z I V h b 8 7 k y 4 4 Y b k 7 4 s O T L f Z p H d 2 M 5 X j + n s Z u E u v f v n q 3 D P / 7 j q 9 i 1 c y d q a m v g d D q k e 5 6 / N R y O 4 s y o D f P e s O h Y H P E P 3 Z 1 g B 8 j n / l B b A C Z j D A O z R p m 8 x x P Q o a 0 i g p b y s J z 2 T r s x N T E m p X U 6 4 n H G M c c o + T o 5 + 5 f X c D p I p k m J V f 7 T 2 L d n Z 3 w P G F 8 0 o r 5 M i R c c n F c c X y T c j S k T h u L h T p R S d w W h e P P 5 h p P 0 j / a s j J r z o x 2 C V K l f 8 V i n e G F Z e i + d z o C z A 4 V Z k a + m z I r X z u W m O j 6 2 p w l / 9 d a N F T V C x a 8 + t Q U l 4 S m Y h W 2 3 M D + P i x c u C T V 3 S Q 4 C c 3 E E j p t V b H k K O k d D / B N 3 L x g Q S w J w U W u 1 0 T M 5 Z l t F G I v C Z r w w b p b v k 2 r g j r q g J O C I a P Q j o n H T x n p Y S K l c w O 9 g x l t u K e X 5 / c Q H H 3 y E h x 8 + L O v J 0 M m U a g R / n z a 9 t C T U j 0 5 6 V l r U n U q o X N B Z q 0 f v Z M J o d 7 t H M L e U E M d P 3 L c D / V O r x 5 X 4 8 P l Q m O U 0 H X T m E p y 9 O R b f W z / k o t c z Y S w H s q t m B t F 7 3 J j w r i K T C g 5 c t 9 Y 6 M T n v x 2 9 / r l W u Z s F Q J u a 1 Y E T 9 y Y n C R q 3 f S q g d 5 8 H W I E r j C T D X O 0 t X J S T B 6 R v p t B G G a R 3 r V X K y 8 2 / r d Z y c C B x q D c T n 1 C W n l H u H u Q n F x Z n e D Y 9 n U X r u L n R o X O X U m 3 / p i a 3 4 + q c 7 8 e L 9 J X K e 1 P R C e s I w D i w b A p 7 Z e G 2 9 i G F P k w M H u 6 v w p c N 1 Q m 3 I P h 4 W E S 3 q K 4 9 3 Z o x J 4 x y f n n E P 3 E J 9 p E u f A 8 f c y p U v b G s v D H A n g 2 R i Z i W S a c J t y E i m X G w i 5 l E / L q Q b v + P d H m u S J O H f o Y w 4 G i e T e o w e R 3 V 2 O J / r 4 K C S 3 3 F W q J u 9 Q u 3 M J a x p h V B 3 g x T K h j c v + K W 0 q S u J S u P 0 T O 8 i o u E A S k v L Z M / x Y F s Q + 5 v S R z 7 w Y W b K 9 W Y y G Y V h D J T b z R k b O Z / d 7 i Y 7 H t 7 V I h g R Q q m 4 t q m 6 V K p 5 + z t r o N c o + s / s q Y z X M u O D K + P 4 3 S / s i + + l B + / p 4 8 G E W s P G 8 3 7 / 3 T / / S R d v 4 p f i e Q A p D F L V t 1 z H E z 2 a d 6 p K q 2 m P Q X p E V b V N C 0 o x t i G S 0 B 0 U 6 u P k k i T e 2 V E T + n P M t X 7 P S C i C 0 m Z L T Q g P t A S w L R 7 8 q A U 9 Q C U Z s o 5 + E O / N O O d G C 6 7 P u 7 u 9 T j z Y M F p r l I W t V y M m A 2 m 9 S / P Y 1 1 G B j m o L q u w x N J S b B K m T J a M x x 4 X g / v 7 d 6 / j l J 7 s z d n Q l N q P o I B L f d b v X V y o U K h y x V Q s F D M 8 b M n Z m m a D V y p h n g h K K R D q f I f U z Q d V Q 1 V j K r D r s 6 O a S s u m f f y a s 2 F B 3 s / 2 k B R / H p z r 9 U u 1 T w V v Q P u C 1 k t 7 T 3 c p J b d S r / f 4 A x h Z D k j A z 0 9 M w O S q E R E t + J u 3 l M Z S V 5 T Y A z O f 5 1 + + O J P + g D N C L H 9 B V X 4 o j l 6 Y Q U u d x C 3 z l 8 S 5 0 V S o 5 M 7 R Y r 7 1 R h A K H J Y b W 8 r D M u v S + 6 G D 9 w R g O N X l x c j R 5 9 n U m G 4 q 4 p y Q U w a b + X q 9 V G p B q w C j 1 X y 0 4 r q B N V Z U K 5 m F g b 7 b k D W B 4 z r c y j Y N L 5 W x t r o R V 6 I D a j i a f n O E y + U u 8 v h Z 6 J z x 4 7 d x E E p m I + 7 u r V 5 H J r 7 E R i s g f 9 z U E c b g 1 I K N O q A 5 y C R 5 q J 6 l k W g v 3 H K F U 0 I A k M d h r c 2 m U V D D / 2 1 p N 0 B s x C O M 0 2 S 6 Z m F 0 Q e r Y O D 2 x r j h 8 R f 0 v Y T b m C Y 0 b a i R Z c 7 P j r n 9 2 F L z 2 2 V X r q t H h 2 / + p V 7 P / 4 q w e x t D A T 3 0 u A a y 7 d T q z n 7 9 O r d r u h 2 l Z n x 8 x S c 0 l N H V C T J p Q p m 9 Z 2 z x K K U I 1 S 3 j 7 H M z w p m X E 6 s k Q X P L b d h k C W n O S 9 I x P C J t P h k T 1 t c g 5 T P v j l x 1 q E y h k V q m M U j z U F E f Y t w K 7 z 4 t e e b M F v / u w u f O W R O p m h p 6 U q z Q B t l p e Z a 7 r q z U C u E l I b c 8 g Z t r c b W u 9 f O j N g K s / V Y O 4 5 G 2 o t c M 2 k f Y 0 K U e j d y x Q D Z z D o c K h N 2 E Y l V v Q M r Y 7 0 5 m N p q 1 5 / Q h V H S b n i X f Q s S M m U b n b w 7 O w s Z q M u f P v d R B z g n w g J 5 X G n X 4 j 6 T s 1 0 V O G I y l V V A s t u O Y Z G U t 0 u j 2 S 5 L S K I Q / f 4 x m R J J j v q n p Z Q 6 c B V / e b i e S b o d M g 0 f S A i d M Y P R T s O h v X Y 0 9 0 S P 5 o A n 6 f V s f 5 x H + / S g i Q T B 2 Z Z U j E 1 N Q m X y 4 X t D b a k T u 1 f / + V J e J Y S A c B a M B z n d v T 5 e l 1 m y c j w o f 2 N Q R l b 1 1 W j k 8 6 e X D L A 5 g N L D t / H N b I Y K n S g O Y R D r U E Z H 7 g Z + M Q R i v B q x i c 4 o p 7 N 4 X b k 0 j J + e G I J v f O i c X c k 7 C b i W v 8 4 l p b y T 6 j C / B L M c k R Q M j E X Y C o M e q N 0 P E R C A T y 9 R w k l i g k 1 8 R v P t c J Z k s l 9 L 6 6 J b 2 8 l o r H k Z s T n u U v Y q G z A T O K v Q k 1 Z T c l c S N C B k A 1 U n 7 U + H M b y c b C X 4 K o f h c Q n k l D a t V s 5 5 p r N 4 6 e C j e D l 0 x 5 0 N N X H j 4 i G I 0 T c j M 8 A s y U / 1 Y 8 N S 1 0 d P p P q 4 H A m v v O Z P c q U j X q X T Y 7 g Z 4 N q Z N 8 u U A L R i 8 r F 2 l K h h v F w H p S z w A 0 5 G 5 g t l j n T u f z o e z 2 J 6 A j C r c m b X w h 8 I g m V + j J 3 1 I b k o s 5 r g a Q 6 d i 0 A T 9 i B c F S x e S h F L v a O g Y u q 2 U v W n k h 4 + e I l V F R k u U 6 o d 2 N j Y 4 J w C V d 8 w M + o 9 x j + 7 X O 7 4 k c y g w G k t w P s F 0 g k J q S k K p 0 O T J F N H O s T 0 u E 2 8 J 4 5 3 k M b y C C b C z 6 R h G L o i t a 7 Q z S X r 0 0 o Y j k Y w 7 j b j N K y K u m Y I D i F Y t w d x t X + U U Q N 2 Q d X 2 z r a 4 7 X V Y I N b W F h A Q 0 N y t D h J + / v P t 2 J o Y H X 6 6 V T M 3 K a F A T g v K H U q h R Z 9 f X 1 w O p 0 r e Q O 1 Y U H 3 E j 6 R h G J 4 C b 1 M 2 r S 9 Z U J V y Q f n B 4 P o E X Z V Z 0 v y W N H E T H o P n I p g l n x 7 k X A Y 5 S 5 X f C 8 Z H A + r q a n F z M y M d G L 4 f b 4 V Z w W 3 L E w D 3 e i g T X f r u 3 9 G l M Q y G E e j o 6 P o 6 O i Q d b U T u l f x i S Q U w R f L h Z 2 v x R d 3 Z u / K A F r O h 9 G u + L A W X j v n h d V e H t + j g R y F z Z E + D I l j T 6 4 s 6 l 7 q w G 4 q a G 9 V V V X J 6 R p W m 0 0 S i x H R X D e X c 6 J I u r o K q 1 y g 7 p b D y I m O s Z U I b R V e j w e N j Y 3 x P X G P R U L d 2 + C E N I 5 F M d q c Y y W c Z M Z l V F y 2 3 F R A 4 u K I D u 2 N i p p G 9 e x q / 0 R a c m T K G K u i p L R U J m I h U S Y n J j C R J d M R w S k b r a 2 t M A i C s a 6 m e G 4 O r Z 4 m v 9 n g z F X P h E / + H k p K V X q m D o 4 z o q L y N g 5 A b z Y + 8 Y Q i q K k w 2 p x h + q p K s r 8 5 B H v m w O R V e O O i D w 2 1 i g e Q 3 r / B G Z 9 U 7 8 Z G E 5 M T K W H c i 4 v i b 6 R / 7 J F o R B K S h K q t q 8 u + z p T 4 n W G v U P X E j 4 + I H R J x a U h R J 3 X 1 X N c D s o O 4 V W C a N n W F e b v d o a i l w i Z 0 u R L S m 6 D D w n E L f 9 e t R p F Q G n A i G Q N r C T b I w 2 3 5 D f 6 9 d 1 V c b 1 Z m z H J 8 i e Q o F w 3 K t 6 y M O S l e L s E E i x P L g Q i i p t K V n n y g f 0 C o n c q q i S r m 5 9 N P v / c t B h A O h G F 0 6 I Q E C I C T G / i 3 / F 6 F U P U O B 8 q a J u T c n l u F 9 p I p l L c k V F 1 K T B K M x N K C E 5 Y 7 K m + P J 3 I z Y T I o 7 6 1 I q B Q w s H t k Q V G d L k 3 k F 6 N H 3 J w I Y X K 5 H I 0 1 L t j s T j n 2 w q S V c 7 O z C I f C q G l s w 6 z b D 5 + w t b 5 7 r B e v X l C c G M y 9 R w l G Y p S 4 q v G d Y 8 M Y X 1 p e m Y q 9 O O Q V t l k 5 v I K c t j I L b K U l k n z / + a V R e Z 6 I l C r X E g e E X b e 1 V i H y r c B S y v K d B J d R 5 W L f W o Q j + t v i 4 a v J Y V g k X 2 g D g u W k R 9 E 5 f u J i + X J F i T W G J f / 6 X z z n 1 n A 6 g B Y 6 Q Z Z v f O 8 6 d T 9 B h g j s F h O + + e I u B P x K o 1 u e D i D k C + I P j o 7 B Z D O g v c a B p W V l l v G j 2 x p x f X w O U 4 t c V V G o c 6 K x / u S k k t 7 5 5 d 8 5 j J n p S R i 8 d j g b E n p q r 2 c R Z T o X z o 3 m 3 z H k i 8 e 6 d D D p V x O Y H Y I 6 o O v 1 e n F 6 o g z t F T F c n 8 5 D n y 4 A 6 G g q p E N E H Z A 3 6 W N y b E v l S V F C Z c B G y E R 4 A + p k b g W 0 0 x g 6 9 N + / s l 9 K F s 6 L + t 2 f 7 1 g h U 8 h Q I o g 0 j N 8 5 2 i / J N C k M e 0 6 7 V 3 H s 2 i h G x 5 X V 6 Z 9 / q A u v n V U k 0 4 / / z f 0 I B f 2 C n A 5 J p o H + f v l y G Y 2 x E A 5 i J j q L y n V k U 8 0 H L p s + L Z k I V e X z e D z 4 / o 9 e F g 8 i d M v J R G y G d 5 G 5 L 9 S B Y r W 1 J E m o t m p T 0 k x X Y h N + x 4 Y x 5 4 l g d m l z G 0 k h 0 O j q x f b q R l x d n M P 2 s o q V 7 D v / 7 a V + + A I h / J c X t 4 n n r q h K f P 7 f / F E v 3 O 5 l h E X v V y n I V G o W 7 0 O Q S 0 V E f E F 3 Y w l i e j P + 8 k i v f I k / + q 3 7 5 L k R 9 w W U z H W j r M 0 m C d u z t I C S Z T / q 6 x v w w e w 4 D l f U Z 4 y s 3 y g + s 4 2 q s m J v h n x h L I 3 4 U N G d m J j H e + M a W c w j a L D V 4 P y Y G e E 7 s W H l A L 4 / 2 T m K p 8 / s S C c G L X i 0 w y + z 1 c 5 6 9 M m E e m K n D b Y C Z E r d b N w Y D + K m K H c D O o U B P q 4 f g z 1 g w u 5 a 1 8 o Y 1 3 / 6 7 h X 8 1 t M 1 q K i s g t F k w + / 9 / Q X x D i j V m C F V J 3 v 9 C N U K L 2 A u i b 8 T Q b 7 X z k 7 C H F + 3 6 v e / u A e 7 q w D / f A i O W i s m r 0 1 D 5 4 r A V V G J B S E J y n Q G u W C 3 e L U o c Z Z g K u T H u b 5 S a a c V C k x g c 1 9 T A N H J Z Z j t B t i q V q u X f X 3 9 O H H i B D 7 / + V / A Q s C O i / E E L H c j O F Y Z 8 n t w Z r J S q n s P t T O 3 I 0 k W w 5 H r l q L K t 9 n g 9 P u H X D X Y V + f C m c V p e e y v 3 h u F 3 m j G n 7 w z j 2 / 8 4 C a + + f 3 L 4 q g O 3 k h Y k m l L Q 5 n 0 E p p F w w / r Y n A L t W l J l F H P M q r K n U I a R B A J R b B N t G a 9 S S / J t D Q a g N X u R M x o h V 8 Q r 9 p i l w O 9 T k E k L n p A c V Z j t u K J 1 m Q n w X p A 1 / e B 5 h g s R p 2 w C 2 M w i N 9 V 1 i I 6 Y w 2 Z K C W X v c u Y n J z C h x 9 + h P 3 3 7 5 e e v 1 s Z F L s Z c J g i + P F 7 P b L O a S M k E 4 U R + 0 l O C S k S 6 h b A G 9 e z d w h J R I z N + z A t 7 J 4 A 3 c r L Y S F F I n L f G R + Y v T G 2 i K 8 9 u w P L c 3 4 Y h M T i 8 R J R G k u c O N h Z i i 8 c b s F v v 7 A b / + N U D 4 L C 9 j q / M I O j M 2 6 E a 3 S w x 0 w I L S W v l + q d D 8 A X j u D c s k e o k E Z U h h R b b D 1 4 t H M e p Q v H 4 L C 4 h a r j w 6 E 6 / q 1 k O 4 H O h 6 M n X s N L P 3 1 F h k p 1 d X W i q b F R S k Z H P I H l 3 Y Y S 8 b v Z k X z 8 8 S k 0 b T k g j z 3 Y S u m v d B D c c k p / W k L 9 n / / 9 F / i z P / 2 W z P K T C c x S + i + + / l X M z 8 3 F j x S R D l V O H e o r q v D 7 P + z B H 7 4 2 g f / 6 k 1 4 E h S 1 U L a R F W E g S p n t e n P N B J x R z j 5 B Q x K 9 / Z j t K b G b Y X G b 8 1 n O t s v d T X 1 x U E O z L h 6 v R 5 g L c 3 h C + 9 d I F T E + Z 8 W H P D P 7 k 2 / 0 o a a q B 0 c g k M l G M j 4 3 h o 5 l x h H Q + B D x L 2 E c J J v 7 O f T t N O O T M z 6 X O B J S c 3 z T l v Y H a r W b M T C o J Q L 1 T f l g r j A g I 1 f L Y 0 a N 4 / 9 j 7 8 m 8 8 f v h n 8 M I L z 2 P n z h 0 y e m J x I T G m R r U 3 W 1 7 5 T F C 6 p d y R 7 / W Z Q K J w h i / V u 9 n 5 J f H O 9 I J M C Q 9 u g l T i 3 r 7 4 t f / w T b k n 0 F 5 j w t j w o B D V X v z S l 3 8 Z F y 6 c x 3 f + 9 v / h n b e P Y H h 4 C O f O n s H r r 7 2 K b d u 2 o 7 S s T L p E 2 9 s 7 k t L V 3 g r M e i L S M X E 3 g F 5 v s y G A k z e V z o l 5 C x S X a 0 w c N y I m O v f / / J W D q C l r x C 8 + 1 I g n O 6 2 Y i y 2 h 1 z u L h 7 p c Q q U w o q 7 K K t Q p H R 7 o s O O p b T X g Q n B h v Q O X + u f l o O 7 I i B e / + u w 2 n O q b x g P t N q k a Y i o M n V D 5 t t Z U y i j v Q E A 0 f K t 1 x d 3 r m / G g 1 R H F v G g c X N n C Z J y B P 7 Q 6 h w X D h J h o s t o p V L h I C J X W e q n O V b n q h P S Z R m W D S 3 4 n V V U S a e + + v T L 3 O q F O 6 y e 5 e 3 p 6 0 d S s B B I z 9 2 G u X j e u q r G 3 I Y S 2 y g i 6 q 8 M y I o M Z X v l x e k 3 V + 9 l M 8 G / w 7 3 H W M R f P 8 x j q V u V 9 V E i V R k I 1 N T f j x o 3 r O P 7 R h 3 j 5 p y / J h 0 f D l r F p J 4 5 / J O P F u E R l E b n h / U u X 8 a e v 0 E Z K R b w h i M 0 f / O g c y k 3 z c g K h 0 W J E q 7 0 E + 5 w u K c U s g j y V T i M e c V W g o 7 R c G M L K K / u L V 8 7 D I r p 6 b y C E k n I 9 v v X d G + i u K U H f r A 7 b 6 q o x P D 6 B c W t Q k C A s D e Z p Y c / 0 n h / G h 9 P j W J g O w 1 9 v g K P e h M O t E e y q C W K v + H v b a m 5 i a 9 1 J + f 2 c q P h 4 h x d 7 G g M Y O D O C 8 a s z 0 P u i W B x c h h M 1 m B m a h z W o z B y m I 4 W N 7 v L l K 3 I / F e x w L 1 2 6 s t K T 2 0 0 J t Y 9 2 S O r 8 K U b + f 6 o j g I f b A n K u G q f M q 8 l d D r U E 5 Y D q F u s N X D v x s m y f m w 1 6 9 R 5 q D 2 L J 4 0 F 3 d x c e F L 9 B h Z b Q v L + c v H z / 6 8 / / F P / y X / 1 G f O / 2 4 2 7 y 8 p X Z Y 3 j 5 R D p C K e D s V X W o g q r Q N z 6 f v L L 9 e J + w r Z j x t i 5 Z C / i f r / T L r W z M 4 r 9 n H i z H 7 k o X 9 J Y y T A 2 N o U K Q 0 x B / l x P L E w h N B 9 A s V C 9 G p X P K / f z A E h w t d n w s 7 K 9 D 5 d V C B d N j v s 8 N V 0 c p r k 7 P o r b U i U W h M r a 3 K / O 3 G P D K a f s V Q n 2 d F X Z R Z V U i z t D r 8 e I v / + q v 8 S u / 8 p W k V e 5 j Q g z p x E 2 x b X 3 v e z / A 8 8 / / v P z b 6 R J y 0 l n B h s u x n V 3 1 m b N N E Y u L i 7 h 2 / T o W n I d g M G 5 u s h d O n 3 + k M y C 7 P 3 Y Y V G E H 5 k z g y k Q 7 6 s L y 3 l h I b G 5 z 0 m T v J D L d b V h c 1 u G J 3 c k T B o l o T F E Z S K Z Q f I l 6 q k F B z Z r B b n 8 Q 9 R 3 W V W Q K h R L q B s l k N O j h n I 4 h v B y C e 2 A a 1 b W O F T I R J g T R J M h E 8 v H F M / + c s b 4 U n j E / W s X n / J N + j A y 6 s V R h x s S S B 9 u r K 1 E h G j 7 J F I o a 0 D 8 4 K I h g l W Q i e b R k I h x O B 3 7 z N 3 9 d a D Y 3 p Q 1 F 0 h J s Y A R 7 8 Y a G e j m r + e R Q s l v d a Y 6 h q z I s k 6 i w 5 8 9 E J s Z B h k J B T E 1 N 4 d V X X 8 f + f f f h y a 3 x k 5 s I q r q q D B o e V i J T B u Y M G H M L d T 1 + f 9 p t T o Q q Y m M I o w J b m x J R 1 / 7 w k i h u f O P F H f i j X 3 k g K S I i p k s Q K q w O W m l A 9 d t Z n m j Q u 1 o q 8 L n 7 G x B p N s J k N 8 H s S l a B S K C 5 h W m M u i 9 h b K E X N p t N T l X n n K m K J g c a u m v g r L c L w p X C 6 J 1 D X U o C G J M + A p e w l 0 N x o p M 8 6 U D S H D h w P x 5 5 9 B G 8 8 d p b G B o a R m w 5 c V 9 t 7 W 3 w e D 0 Y m 1 5 E m S 2 K k G c a W y q 9 M i d 7 m y B U u T i m z 5 C B i t E W f / M 3 f 4 f v / N 3 3 M D w 0 g i 9 8 4 Q W Y z K Z V q m K h c X 9 z E A G N q R 6 l C B W I c L w w D Z l Y W y G U V h c s o v C o c T X h 8 d 2 K U f 7 C 4 Z 3 4 w y 8 e h C E S x P i l C W x t L o P J a M C / / 4 X d 0 E X 8 Q j L p p O F u 0 U c x u n R B f k a L n x 5 X x k G + + E i H M M y D 6 B l b E E Z / A K + c m 4 b F u l q d q i / Z i l p 7 N 6 J 6 L y Y 9 f f G j C u j K X n I r m Z u 4 K m L Q k 6 x K 0 9 P r E L a b J 5 S + s a f D z z 3 3 O Z w 7 d w F L g j w q y o Q q e O b 0 W T z U 4 k W V 2 Y 3 l g S N o c u X W 5 u i G / / S n n 8 Q v f u l F 7 L / / v h V n B + e y Z U K a v i h v u A T J 6 R B R w f h L o s K u b J P I x L o o R Q l 1 C x F B O R 7 d v Q v e Q C l G F x W V w V A W w 8 N N U f z H 5 9 r h 0 P t g F o K g 1 B p D e 0 U Y c 8 s 9 m F 7 c g 6 W Q C R Z b C X p n h b Q J W n G g q w b P 7 m v A p Y H k t X v p h n / 5 z C R s T i 7 h Y 8 D 4 + J g k D N O O m Y S t Q X d v M L q E O f 9 I / B M K O L G R o M P J N x O R c Y A q q q q q h Z Q S W 6 F 1 z n s D 8 H u V c 7 T B v K P J 5 O M 0 l f P n z u H I T 9 7 B / V s P w G h K R E T Q t j r 4 q c + i p K w S V 0 + 9 i 6 e f e i L n i I 2 x s X G Z o 5 A Z n 7 Q d v 0 G T h V Y L X r H R 2 L 0 9 D a t t d K N R u R 9 O P 1 G X 2 F k h U 7 y + 4 p Q g H t 9 h L Y Y e 3 W K Y w k E 8 u i U M f Z q B G W / I D Y O p G u + c T y Z A O n j D I T j i L 5 z g 2 M m z e 5 J X M w y I V m Y U e l K 2 3 n t x 2 I u y 5 o R a R 3 W L Z H S L 7 y + J / 8 b R B T 3 q y 5 S B z p C Q E j 7 9 P M 6 e P Y / 9 + / c h M B 5 F 1 R Y l A W g 0 L K 7 R 3 N e s V 4 + F i Z v S Y 7 x l y 5 b 4 0 c x g A 2 U O Q 9 p l z z z 7 z M q M Z B W X J 0 y b s t I 7 w a Q z q U r b m 2 8 e w a O P P i y H H w i V T F S r Z R F 1 f S F U P X p 9 1 s q H U E R 6 h I x m H L + u Q z R N Y u 0 y R x 1 e e 2 c g v p c d I 7 7 k 6 A j m D Z 9 d T J 6 g S D c 7 y e S d 8 8 E 3 F U M k u P q d k U z u M Y 8 4 H 8 H s d T c m x 6 Y Q i I V X y M Q x I L a 0 q 5 M m X B H F b Y r h o 3 d P 4 L H H H k V 0 X k i y O J m I h T 4 v 5 v o T a p 8 p s o D L l 6 + i s 7 M z f i Q z 6 I Q 4 c u Q d 0 Y j f x p N P P b W K T A R t r 8 0 A n x F z + W l B 4 m z b t g W v v f 5 m / E i C U G o R / y Q v W k 0 J t T Q / L X q b M 5 i e n o L d Z p d s n J 6 Z l p E R F N u 8 s Z a W V p S V l U s R P D E x j v P n z 2 H X r t 3 y I b B Q 1 W h r a 8 c D D x z E s W N H p S H 8 z L O f k X + j E L i X J J Q W J i E F n L o Q a n R B m C 0 G V D W 7 M O T V Y X l 5 B k N T 2 T P U B v w h Y T 8 l B 5 2 6 n F Y 8 u q 1 K q H D J 8 7 K I p e E A j E I Q R X 0 G W K q F O i N 0 z X A g C r 8 g z p z o 9 f 2 i Q X W L B n u j P 4 K m 0 h D 0 l R b Y 0 n S + Y V 8 Y J 0 5 9 j I c f P S y + 0 w d n o 1 U S y V F r g b k k + f f M z 8 + L t j G B H T u 2 x 4 + k B x 0 v N 2 / 2 o L 6 h X o Y u b e n u j p 9 Z j c 1 a E + v x L v F 8 0 j h J + L v q 6 m r l Y D m d F B y 0 V l 3 m 3 K b o G T p h m N b i 2 r W r K B e E u X j x A k Z G R 2 R E x O 7 d e 2 S g 5 U c f f S g f z J k z p + R I O S M m W l v b 5 K D v a f F g R 8 X 1 / G I 5 E H z i O I 4 f / 3 B F R B a R H S G h s s 0 b 7 L i u F 8 8 + V I J 3 + s L o n Q x h f K k M W 1 q a h M 2 R W b 2 J 0 d B J w b z H j 7 c v T c T 3 k s G 8 F 7 Y K C x y N R q F W G r A w u A S j R S 8 I F s S N a R O G 5 o x y n a T h s A M f z Z X j 9 K A V H s H L p e k Q w v 6 E Z I u I B t V e 3 Q 3 f f A B R 0 R k w U Y u j w S I b G 7 E 0 n p C c J n F / V 6 5 c k 3 O j 1 E 6 c K q V W u y G Z v v / 9 H 8 o F 7 F z l 5 V n J N L e 8 + p 4 L h Q l 3 + u 9 m X O L C g i p 1 Y 0 L w T O P t t 9 + V 9 3 P 9 + v V U C c W B 3 d W 9 U C b w Q V D d I w m z g Z 4 i L l Z W K N y r E i o X l D v 0 e L D L j H c v D M P j C 6 w 0 z B H / M p o 0 2 W a J q L C Z v M s e v P i I k h N P C 3 5 u Y c A D V 3 t i 3 l I 4 E M G 7 g + n d 4 l p s r f s Y 5 q E G W O x m R B 1 h X D t 9 A 9 u 6 d q B i S w l m r y 2 i p M Y F k y s i v t + N 8 t Z S S b a I O Y T v f O e 7 q K + v E 4 1 w R t h b e 4 U W 0 4 Y f / O A f Z I f 7 9 N N P y n N 0 i P z D j 1 / C C 5 9 / f s W b l w k f D 5 l l 3 o y J l D W d N g q u 0 c y 4 v X T g c + v t 7 Z V 5 B t 1 u t 3 i + y z I U j J K U c 8 8 M X / r 6 7 6 3 E 8 i k T D H M n l I w e F q J v L T C 3 Q C F x N 8 X y F R r + U A w 9 k 2 G E 4 R A G v 1 D B T W W o E b 3 5 w 6 0 u l J r M q H L a 0 F x V C q E 1 Y m b W g 0 9 3 V C K 0 x O k e Y T l O p U L a z s I e M t m V 1 R g n + k P 4 e D 5 B r m y Y 9 T T C I 8 h r r b o C p 6 8 R g + O D 6 N r T B s 9 M Q E g 7 0 d E K 1 d X n 5 n T + E K J e A 0 w l e i x 6 F q W G Q 1 t r 9 + 6 d k k Q n T 5 7 C c 8 / 9 H J q b G 6 V r L q Q v g 9 k Q x s U L l 7 B 1 6 5 a 0 d p M W z E l / c T x 5 o L g Q u L 8 l t B L q l A 5 v v H F E 3 I t D m E F + 1 N f V y e g P P k + H a O e r J J R R H 8 H w 0 B C l m R y o U s 4 I X V H Z K M f i O 9 p j E m o 9 v l W / N 3 E s / h l l d + W f + G V y q 1 6 R 7 p j N a s b u r Z 2 f a A m V D + r K j a L j C c k 0 0 2 1 l I S w O + k G t U S e K X d g 4 d E o E 5 i K 4 P q / D g n V 9 S / P c 5 1 r C s T d e w 2 d + 9 h m h r 5 l l 9 t u o I L 1 B 2 G Q 6 S x A m p w l h I X X e P P I W P v v Z z y S R h O 2 D D Z H p p 9 / v M 2 N X q x 2 e h U m U m A J o b V m 9 h F A 6 b I Y N l c 7 D p 4 K / m V K U 3 k f 6 F L R 2 F I s k l H o h C T U + 0 g 9 T a Q 1 C k a h S w u I L x D Y s 1 I d Q O L L 6 m H q d P M 5 t / J h a F 5 9 J v i 4 m 9 G a 1 H i / i + 5 R j M Q S F G p l 8 X e K z j d F B / O M f / 0 a R U H c Y u N b V o W 4 7 6 k o T n k r P R A A 2 l w l B g x 7 X z 1 x C X W c b 6 i r j w b S i x b H B c t s / Z 0 D f r C I 5 7 b E 5 V O u V + E F O Q R G v X K h T 8 l R G F N p 1 3 i j u Y X t d 5 r Z F n m i d E O p W K X E v n 3 p h k V B F F A I k g X h d K 2 D b y m V 4 h m t J M Z a P A b K M F j k z Y k F 7 Z R i 1 J R G Z 2 b f c n o i r U 7 E e C e U Q f 4 d h T v v E 3 2 K 0 O 7 / 7 r c u i b r P j 6 a 2 Z V w / h f a h F J Z G 2 z n E o 3 Y 9 P L Y t j y k U k V C T g x f G T J 6 W a J Q 7 F v 0 D 5 Q v F x p S 6 P c 8 P / E t f I r X J 6 5 T r + E V Z 5 Q D 2 + c h 3 r 6 j l R k e 9 A 1 s W P l H X l v L x O / G O z G P H l F z 5 X J N Q 9 D k Z 4 7 2 s K r u R o v z h m x q R H L w e r t 9 e G k 9 b z e u V 8 F A a D E c Y c 1 z n m + l V c c i c k G p j W M T o 5 N Y U F v x m 1 1 R U y r j A d Z L v U k E j d U j I p + 4 L w q Y S i l 4 9 J G S s q K + N f s x o 8 z 7 A S G m G c i Z n t 2 r X A G b 9 q A n 3 G b P E 7 C e 1 x u l n p 9 1 f P F w l 1 7 4 N C g q p X g 1 D B u P T Q s T 6 6 4 p W G X q s f g i E 4 K y P Y R 0 f H 0 B f s h K M k / a o l q e B C 5 U 1 l Y S H 9 z K i w x 6 T 0 4 / w r e q w 5 k P z p T z + d 1 n 5 S O b J i M 3 F f Q y Y u Q C 4 n P K q E I h 7 b b k U 4 4 J E z c 3 t 7 e 7 B l y 1 b p G t y 3 7 z 4 5 2 D s 7 O y N F 9 7 5 9 + + U k x J M n j 6 O r q x t P P / 0 M W t v a 5 H f k g 1 O n P s a l i 0 r w 5 5 G 3 3 s I T T z 6 J 5 u Y W 6 Q H i g s 0 H D j w g x 7 E 4 V s H z h x 9 6 C P / 8 q 1 8 r E u o T B E 5 v O d A c Q H 9 f D 9 7 / 8 L j Y N 6 G 9 u R q 7 d u 2 U g 8 S N j Q 0 o K a 9 S F n F b A 4 + 0 + 2 W s p J p O j a o d J 1 I y L o + k 4 B p W X V 3 J 8 9 E I l U x q U a S R R j r F n R I k V F q T b 2 h o E P f f f w D V N T W Y m 5 v F 4 O C A D E 4 k e e g q P 3 b s P T S 3 t M g B X T J 7 v Q O 3 H C z m 7 N / X X n 1 V D u i x 0 A v 0 8 c k T c s r 2 + + 8 f x R N P P A W T y S y k l S s p a L O I T w Y 4 V e y j A Q u G Z m P 4 6 p d f x J e / 9 L x o E 4 + j R r T N v X v 3 y O V 9 h C W A J 7 u V Z U g j E Q 4 U r w 5 J O t A c B A N J Z O h U H I I L q H E q U u / 7 3 / + R z H 2 R D S u k S q p L e 2 R l X / e T 0 z 6 x V X Y o o d I N 7 B Z 6 Y D Y b 1 l I 3 i a K E + m S C S W K y g R E 9 3 / 7 b H + G x z / 1 T j H o S g 9 x N 5 R E 5 g Z H Z g H t m T T J I V w V D F C m 5 + n p v Z A z Y V S U S S 6 p 0 0 r r M u Z 9 W Q q X i V p G J 2 I g 9 V s S 9 C 8 6 c J a 5 P m j C / b M D w / O p B X 9 r a L z z / G W x v U J o 1 p d Z j n X 5 J J u L C h D m J T E R Y f O 1 b 1 / S I O d M v 1 U r y K F u N V M p S c i J U E U X c b i z H V + x o q w y h Z 8 a A O R 8 T 1 O j l m r 1 K k 4 d 0 X P 3 0 p y / L h k 1 p R h t J z d d B N J V F h A 2 l X p 2 A U Z g U w 5 4 S T K Q Z z 1 K J I m r x u n p s N c E W F u a L h C r i 7 o B X E I r B u n Q + c D m c a Y 8 B H w 2 a c b T X I p 0 M 4 4 s G O a u B A c R 0 n J F o k T h 3 3 D 4 h g U S 9 1 R X G r r r M d n g 4 f r 0 K k k T d q k U h l v w 3 X l e K x + u V f 1 v O h 1 J L E U X c y Z D t W S C i c S w Q P G 4 S G u D 7 f R Y w 3 T N d 4 i T a O 4 J o v T N G n B L 7 6 u r z P J c J 1 4 Q 6 q Y W W S E p J d 0 y x p 0 L B k B z S K c g E w y K K u N 2 4 P G 6 C 2 x v A x G I M M 5 7 4 Q Q H m 5 q A 3 7 6 I 4 v 1 Z U h T Z C I p k 0 8 X 2 N R O J B t b 6 4 6 J b e b t a L K l 8 R 9 w Q Y + W C x 2 r D l 8 A t y a C c V C 0 L t W w v O e N 7 1 F d L E 6 + J f s Z U 7 m n 2 1 K A E J 1 6 / f k P t F l a + I e w o 2 R y L R Z r 5 w + 2 l r a c m S v s g o C U 2 x 2 q w y h Z o M P X r 5 X D C m + t a 3 1 B k 0 8 6 E U h h L i V A Z k P L G p m F i M Y H J h c / I J F P F J h W j L 4 v + n t v g l F 1 R O r G x F U U K N R N H W R Z m d n U N p G a d y C E K 9 c j 4 k C c X C D 8 q v 5 g f i d U J b T 0 W 2 c 0 U U c d d A t G M m 4 N z f y J m 6 S v t X O a H d p h v M 5 e q M D Y 3 K I g p J K p 9 W 7 S u q g E V 8 0 r A k V D 7 O r y J 5 M h e F X C y U V M z 3 f u r 0 a Z m 1 i q u P C P t N v 4 p M q V j v u S K K u F t A P S s s C L G j V s n T k a 2 Q S I r a x 0 8 p U 9 / l d 4 h j K x K K U O v a / S K K u N d B I o h / B D V I G G U / a 6 H a x y L q D O Y u L y 8 X B F M k l / Q w a k m U C d n O F 4 l X x F 0 L Q Q L x j / z v U A u D b x W i K G V t c t F u 6 u x o X 9 n X M 1 O T S i i 1 E E W S F H F P Q y W F J J B C H J s p Y R + l F q n i r R R e p x S f s K E Y 8 k S J J Z 0 S T E K j 1 2 c m U 6 Z 6 K r K d K 6 K I O w 2 U S 4 o 0 4 i a G + 5 u U B a g z F h J G b F V i c b u 8 7 J M z h q n m q d f p b Z Y w U q W U i i J J i r i n I c h E u + m J L h 9 K L U r o k F I U i a U t n L Q o 6 3 H b a d m 7 j L f e e h t z s 3 N J 1 + n L j W 5 h W A F m Y 8 L b l 4 1 Y 2 n o q s p 0 r o o g 7 B 1 I s y f / K b U z 4 k i C E U h K q H 1 N A n D 1 7 T u b 2 9 / u U Q d 8 Z Q a L 3 3 / 9 A r j b S 0 t I s H R J q M d h N x m / 6 Z g e w Z + c 2 n H n 3 e y i z R n D i 9 W + j c d t D 8 k 8 X S V L E v Q b B i R X C + I J A W 0 V o Z Z + F t t A b b 7 6 F k y c + h t l s k m r d 1 P Q M S k q c M J m M M j / 7 g 4 c e w P D w K B o a G y Q / V c + f n i l l + 2 9 e E 3 p g F A e e / m c 4 d / I 9 l J Q p S + V n k k z Z S F Y k Y B F 3 M k g Y 8 Y 8 k A b c d 1 i G M j 4 8 L q T M j i D M q Z / 0 e E 9 L n 0 M E H Y L X Z Z G a l 7 T u 2 o a O 9 D a d O n c a H H 5 3 A v r 1 7 4 B E q 3 9 V r 1 2 V 7 l y Q U J S K I a P j j / / v d b + 5 9 8 B E s o R x e v 0 6 m V q K R Z a / O v O p B E U X c f a D 0 i R N K o + K 5 L D 6 U 2 E 1 y Y Y J 3 3 z 2 K p q Y m u c I G J w t 6 l t x y 6 a Y S p 1 M S h 4 R j E C z X 9 7 1 8 6 Q o O H T o o F w p Q H R W m 0 i r o z g 1 P 8 y 9 I L A S q w A W 8 O b d D n d + h L Y S 6 J b T 1 V G Q 7 V 0 Q R h c a J d 1 / C 1 j 0 P Y r j 3 C p x C w / I s z k v V r a K 6 H k u L s 9 i + 7 2 H Z J q + e + x C V t Y 2 o q m 1 C h S 2 M P f U B X B O S J h A I o r u 7 E 1 z 2 k z Z U M B T C B x 9 8 i P a 2 N l R W V u C 9 o + / j g Q P 7 Y b c 7 M D A w i M G h Q T z 4 4 C H 5 N x h 2 1 N f f B 0 t d R z K h l m N V 8 H o h U y C r h O I H V H J w q y W K t p 4 O a 5 0 v o o h C g I t J v / S 3 3 8 K W X Q 9 g Z l K o b e 5 5 S Q y z x Y a D j / 0 s j v z 0 2 z K i w b f s x f a 9 h 3 H + 5 N v Y 0 V E H Y 2 Q R X / u 1 r + L P / u z P h a 2 i h 8 N h l 2 2 W j g i 2 / 5 m Z W b S 0 N u P F f / K C X A N q d G x M p s z j h E I O N R m E F P O K 7 / z s Z 5 7 F 6 P Q c b g y O Q n d + Z C a p 1 c / 7 K 6 W U Y n J J f r l K K L U Q 6 p b Q 1 l O R 7 V w R R d w S s N 3 K j f g 3 7 r 1 r d 4 X Q W h E S b Z t t W j m m t n M p c U R 5 8 4 0 j e P K p x + U 1 y j k h Z M T 2 7 J l z 2 L 1 7 l z z G f U 7 j 6 O 8 f w P Z P c Y V O 4 P 8 D C p b a s H 5 K Z L 4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 G u i d = " 8 9 f 1 b c 8 0 - c d e 6 - 4 2 3 7 - a a 5 5 - 2 3 0 d 5 b d 3 6 6 7 3 "   R e v = " 5 "   R e v G u i d = " d 3 a c b 6 d 3 - 8 e b c - 4 2 0 2 - 8 2 3 5 - 8 7 c 2 c 9 b e 7 a c c " 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 N a m e = " E s t a d o "   V i s i b l e = " t r u e "   D a t a T y p e = " S t r i n g "   M o d e l Q u e r y N a m e = " ' R a n g o ' [ E s t a d o ] " & g t ; & l t ; T a b l e 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 / & g t ; & l t ; / G e o C o l u m n & g t ; & l t ; / G e o C o l u m n s & g t ; & l t ; A d m i n D i s t r i c t   N a m e = " E s t a d o "   V i s i b l e = " t r u e "   D a t a T y p e = " S t r i n g "   M o d e l Q u e r y N a m e = " ' R a n g o ' [ E s t a d o ] " & g t ; & l t ; T a b l e   M o d e l N a m e = " R a n g o "   N a m e I n S o u r c e = " R a n g o "   V i s i b l e = " t r u e "   L a s t R e f r e s h = " 0 0 0 1 - 0 1 - 0 1 T 0 0 : 0 0 : 0 0 "   / & g t ; & l t ; / A d m i n D i s t r i c t & g t ; & l t ; / G e o E n t i t y & g t ; & l t ; M e a s u r e s & g t ; & l t ; M e a s u r e   N a m e = " V e n t a s "   V i s i b l e = " t r u e "   D a t a T y p e = " D o u b l e "   M o d e l Q u e r y N a m e = " ' R a n g o ' [ V e n t a s ] " & g t ; & l t ; T a b l e 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2 & l t ; / X & g t ; & l t ; Y & g t ; 3 1 9 & l t ; / Y & g t ; & l t ; D i s t a n c e T o N e a r e s t C o r n e r X & g t ; 4 2 & l t ; / D i s t a n c e T o N e a r e s t C o r n e r X & g t ; & l t ; D i s t a n c e T o N e a r e s t C o r n e r Y & g t ; 6 2 & l t ; / D i s t a n c e T o N e a r e s t C o r n e r Y & g t ; & l t ; Z O r d e r & g t ; 0 & l t ; / Z O r d e r & g t ; & l t ; W i d t h & g t ; 2 1 9 & l t ; / W i d t h & g t ; & l t ; H e i g h t & g t ; 1 6 8 & l t ; / H e i g h t & g t ; & l t ; A c t u a l W i d t h & g t ; 2 1 9 & l t ; / A c t u a l W i d t h & g t ; & l t ; A c t u a l H e i g h t & g t ; 1 6 8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9 f 1 b c 8 0 - c d e 6 - 4 2 3 7 - a a 5 5 - 2 3 0 d 5 b d 3 6 6 7 3 & l t ; / L a y e r I d & g t ; & l t ; M i n i m u m & g t ; 2 1 5 1 1 7 & l t ; / M i n i m u m & g t ; & l t ; M a x i m u m & g t ; 9 4 0 5 2 7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6 7 1 a 8 e 2 9 - 3 9 f 8 - 4 c 6 d - 8 3 7 e - 6 c d 7 9 7 f f 0 5 2 4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 2 9 . 0 2 1 7 0 7 5 2 2 2 9 9 4 5 1 < / L a t i t u d e > < L o n g i t u d e > - 9 2 . 2 9 0 8 1 5 0 3 0 4 3 7 9 < / L o n g i t u d e > < R o t a t i o n > - 0 . 1 < / R o t a t i o n > < P i v o t A n g l e > 0 < / P i v o t A n g l e > < D i s t a n c e > 0 . 5 7 6 0 1 8 3 0 2 0 5 3 6 3 0 6 9 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H M A S U R B V H h e 7 b 0 H s K R X d h 7 2 d c 4 5 v Z w n Y m Y w M w i D v I H L s O S y R E k 0 a a a S T E q 2 k m V K p S r Z s k p a S 7 I t W S o l U 5 Z J V d m y R Z E q m Z I o c s l d L h e 7 i z S Y G Q C T 8 8 u v X + e c / 9 D B 5 9 y / e 7 r 7 v X 5 v H o A B M A D 4 o R 6 m + + + / / / 7 / e + 8 5 5 z v n n n u u r p h L d z A C H f q v p o v D 2 Z n s H t H Q 0 K V h 6 4 S 7 7 w 6 G 5 d e y M E 8 X A J 0 O U w v z q C G G x r I d 7 n E n T B Y T D E Y D f a a d 2 2 l r t 6 M q L d R b R i i V N M J j 2 u 9 J y R b U s R h M s E N F n Y 7 w l 3 b f v g 1 + G O F E B V v d I 0 D 6 T Q s W X 4 p 0 3 w F N u Y n 4 t Q q s I Q W u o B s W u w V 6 g 7 7 7 K V C t 1 u B 0 O r r v H t z e R w Z V b d K f g v T 9 M s L z b t g 9 d n G 8 V q r B 6 r B q b X Q A y L I C i 8 X c f d f H 9 b g J p y Z U V P N 1 O P 1 2 r F / K I H L M A b t L + 5 3 U S h a R p a B 4 3 W 6 3 o d f r s X W x h p l z / T Y Y R O x u G p N H + + N A q S v I r l S g a / r h G l O h S A 2 U y x V M n x g f u v f N y y k U M n m 4 b R O o K k m 6 R g T Z z T w U W B G a M 8 D U t k B u S G j W D a h m Z T i c b n R M V T j D Z g S n t f t j y C 0 d W i 3 A b u 7 3 P 4 / Z Z l t G p r 6 C o G 0 R F c m O 8 u 0 Y 5 p + Z E J / X l Q 5 s R m D j Q h n e h T b S d R P G X C 3 Y v D a Y T V q b r b 5 e g M X q x N S z J v F + / X w Z c 8 + 7 s H V J R u h Y G 0 0 a l 9 V K G b e V B f H 5 t K + F a K H / f L p 4 / k b H 3 u k P t B 5 4 w O r o P y M N z x 4 U X Q k y S n B 1 Z r p H D o Z c b R 0 O u x e K v g I X p u n K K b p q i K 6 + e 5 D k 6 z r 4 7 S T M s o 6 E r Y J 6 Q Y H J J 9 G Z Z u j r X r S r e l j D e m q 6 N q r Y F t 8 x w o I m 3 V k f O v E 7 T f o l B W X x H M l 3 O 5 h / e g y N g o x W F d D b 2 r A H + 8 / G g t y o N q D U Z M g V o N B I w 2 0 O o C 3 p 0 W 6 1 0 W q 2 4 J k 0 I T D t 7 3 7 j 0 a L T a Z O + 0 Q T 6 z m t J H H k x D J 1 e h / W 3 C 1 h 4 8 e C / 2 a b n 0 N P 3 B p G p G h B y 0 u g j F G J l F O M y p k 5 5 I d d U Z D d o w J w d w + a 7 O c w + H R D n d D o d u h e d + L e a q 5 H C c Y r j P W y 8 k 8 P c M 9 q 5 r W a b B E a 7 7 3 t v b u H I S / 2 x k V r O w D f l p W t n 0 K L + n D g U E u o v t r o N m 9 U O M / 1 N n t W u X V R o Z N X r G D O R g F t V W A x O R I s G T H u 0 + + Y v x u 5 k Y b R S O 0 X G E H a 2 x e E t G s x u K w m K q Q O L s S 9 c S l O H 7 f d K 6 D R J K M N t t O s 2 6 l s d 8 o 1 t + H x e O A I W N F x u m D I 5 V D J 1 G N o e u K Z 1 U D M O l N s 5 2 E m 5 d m Q 7 X E c U F O + 0 s B U Y Q 7 B 5 E / Z i G I n J M b y 8 R K N L 0 Z E A 6 3 B p U x M + h u F n f v Z P f N 3 j 9 k O / Y 3 C T r q B j / R M Z k i 5 P F m u q + + 5 g 4 I H Y s c j o 6 N t C C C z w d A W J t C C J w i A U 0 j o O 0 j h V R Q + n p U P i k E S r I 8 N t m o C E P C y k R U w 2 u i d q N x 5 8 C g k 3 Q 0 d X 4 m s P g n + H B c q K I I l a E e V V 6 i e j G f a w B W a P E S b 7 8 L P x A G J r a X X Z 4 A z Y 4 P K 6 4 B t 3 k x W 1 w T N h h 3 / K i d S 9 M v Q m e g a 7 W Z z / Q Z E h p c D P 2 Q M P X A Z f c z N V h U X t w D N m p 0 H Y g p 6 a q E 3 G u N 0 w o C X R v 5 I O t Y w K l S y C 3 k i D n v 4 b t K y K 2 o J x 4 P 0 2 D c q I S x H t x U j e r G P + u Y C w G i a r E Y 1 y A 5 U N G + q 1 L L V g k 6 7 F z 0 U 9 R E L C 9 5 O 6 W 4 O H 2 m A Q t b g F 7 k n t e s V S E T a b 9 n l l u w P f t F W 8 Z j g D D r J c q m h D 6 F U E F 1 2 w e v U I z X v p m B X N p g S 7 V z v f a j D C a 7 X h / m s J j C + F x L E m j Q d h g b R b g j t s J + v q Q G 4 5 i l K y i v x K m 9 5 X o O b q K M b q y K 5 n S Q E 3 k d j I o 0 H 3 k v P R v Z t I Q Z N Q + 2 c c y B p y e O L J B a T L C Z T C V n j 0 b t T W q z j 8 0 h T 8 s z b k N 8 u o V I h N W a g l J A N q 5 R x y p Q K C I S + y J j e q x n E U y W I a y H o v Z 4 x C 4 G O l Y b n R b e f f 6 + g k B x y W D 6 d 5 e 1 p t J 1 Y v x j B 9 z k X W r c J y Q G D B 0 l 6 5 s N v S x e k G J 7 p a S S X S V m 8 V 4 D Z M C a E g w i K + U 9 2 u o 0 O N r R g L M L d 9 N I B M 0 L k V q M 4 s p G U b D C E J P u 8 Y 9 U F P a D o o Z U p w B 0 i Y d 2 j v v S B L E p n + / u B 4 8 C 2 6 9 W q h j v w y C b C r g J n j 0 9 0 P D o 7 b S R O O E y 3 S Q K 0 h 2 k 4 b o I l U D s 2 E H t O n f d i 6 l s T M k 2 P i + F 7 o t E j x Z F q Q y l X U i G Z V q J 2 f O H l Y f C a p O l h J c / f A V n j 9 y h a C U 2 F S D i V Y A y 1 M H Z / A x t t F z L / g E + c w x b Q 5 7 Y j f S 6 B Z c G P 2 e Q c 2 r m 1 i / s y c + J y x Q X R x 7 l l t 0 G 9 u b m F 2 V u v H 1 X f X s f j 0 v H j d Q 7 3 S o M F f x v i h Y R a 0 e T 2 K 2 V P 9 t o s m S 5 g e 8 y B F Q p E Y s 2 K 8 5 U a k a 4 U G U W n k E b s o Y e F c G A a y V g Z d n 9 6 y A E L X o W M d s o o F h J 4 E K S 4 / N s / X s V m 4 h l d + 7 H l x X p F + q 5 g q k 4 E w 0 z M W E X Q d w Z 0 S K e + J W f H 5 w 8 A 6 h 5 p 9 J A x / 9 a / / h a / D q K C S b 8 L e 1 T Q f B K U S d d D A A G Q k l 3 N w H q 7 D Z G J K J g l q x l q Q w T T M T F Z k E K y o H W S Z e m P e Q O c b W w 4 Y D A Z B P d k i k W c F B 1 n U l p d 4 u D s M i 8 c M x Z U i n i 1 B X n f A s l Q T W r 2 e I R 6 e N 8 P Q s p A / R m a f N F t + q 0 A a 8 W D P K M s y z O Z + Z z 0 Q K H p h J i v p m a K 7 D 3 l Q S J W Q u d W B J J X J 7 7 E + V G A L D R 3 k M m l U x U j P R f S V 7 p U V U a y k h 4 u o i 4 s G 8 9 b d O B p x u n c b a f f w M N 1 i v u 6 x 9 X u T f 6 9 E i m O 7 7 c S R Q 3 Z Y F C s 2 G u R v 0 N d y d c 3 S 9 x C 7 W c T s 6 T F Y n E R d Z 5 3 w h N 3 i t w u k o H z T m i + l t o h u k Q / m D r n g n T E L / 4 Y / L y d U F K O y U C a z T 2 n C x C g W i / B 6 i Y o T L W a L Z D T 1 W Q c r i v X z B c w 9 N S x M x T W i 4 i X 6 / a n + u e V S H R 6 3 D Z n 7 d b T u l m E I N O F 1 7 u 6 r + J U K D r 0 4 B o N J T + O k b x 3 u k 8 U I k Q B u X y f B a D U x c Z T 8 a D 3 1 B z 1 f d q u M E 6 8 s o E V + a m o t B S n h J Q W k w m U I I B 0 a g 3 t a j 4 b d p y n y W p n 6 1 4 L n 5 h Q k K 8 Q K i N L t x B 6 y J K C L 5 a 9 1 L B 1 2 4 i 1 I p V O I h H f 7 U / s h X r 3 N O h Y t 0 m a + m Q 6 s H a I T J C p b V 7 L w n 2 G q o S N R i A i / i W G i d + R + i t e D y N b 0 C N j b p D W y J D Q N O o f v y T F g + c j h p O N M R Y k R i + s x J X V g T P h S f A 9 2 u m 4 D W T j J f 6 o i S t 9 h S k Q d 3 Z p G J d l A n Q b 9 2 O L + G r 8 H V V V J E f R p 4 f 5 i o o H v t Z Q h 2 p B Q 0 G r Q f T b Z n z E K B 7 + j U 8 j Z a 8 I d s Z F w m 6 H K R E g r N U j F F k y d S W x P 5 X D a 7 8 F y r Q L 3 H R q Y R E 9 D p 5 r k O B M V I n + P r U 2 V 3 M Q p b x u b e Q N m / V 3 f Y g c q C e K H P q K t F v I b K 3 q M u / t a f u t i B T P E F n Z i 4 1 K W L I 7 m 8 H M g w e 0 e P k d p K M j e N J K w 1 d H m 5 6 B L G g x m S L U a V H c J E x P j k C p 1 2 F w O E i w V N a J d U o V u V r W R k n a j Z S L f u 0 y P b z b C v 0 A K I e I i P 3 E T h 5 6 f E o L B / S t L C l l b e r Y r C f L D 5 n E p m s S z 0 8 N 9 l d k s I k D U T a 8 b p u s M Y r o o V N e Q u 2 S D z W u A 2 u B h T w K h q x P L A f x O B 1 T y n Y 1 0 3 + y v y p 4 C b B I p A n 1 D B C E S 6 S p 8 o Q 7 8 S 1 O 4 l i D L N b p 5 + 2 D t P w K 6 T G 6 9 w 8 E G R 0 e L h O w c S A 9 D X S 3 B b v L g 7 r 1 7 m D z K W q 7 7 Q 5 k A O b N 2 o i B R G v Y u E h K Z B v w Y C U V N C M o g 4 k U 9 J m i g M D g y x w L J 1 q s X E O F j L G D s R / X A Q Q e 2 W D K o p w b Q o 5 H 8 H T v C J H h p u p 4 B S p w 0 7 o R b f H Y Q t F o t Y R l 7 O I h A j Q K 3 u 1 S R Y H M P W + 8 e X s v E 8 Y W Q 1 v Y 9 x N 5 t k X W 0 I Z m 8 R n 6 G A o 9 r n g Z G F c 4 x A / k X k V 1 U b i e k X A c N M 0 f 7 r E N R s M 2 3 S 0 T h h l l B O V s h n 4 F 9 R 6 s I y h Q S 1 J 8 u u x C i 0 i a x C P o s 9 I Q J i q w i u 1 z F 0 g v D 9 6 o o i r D k m c 0 s 5 J Q H k 0 8 b h d U s J o t E i 0 m h G S V 4 J 8 n S k w / N 1 q 1 D 1 t P k 4 m B H A z O n x o U / m l r N Q a 4 3 M H d m B r E 7 K d i I d f g n f L h W q 2 K c f L m w x Q 6 p k 8 P W 9 5 t Y + I K X L I + l + + s a 1 t + L 0 f i Y g n u x C o d 3 e G z d q V d w z O 5 C V W r B a T U g v Z V F I 0 2 K a 4 f S e F T Q 5 X L R D g 9 y C w 1 Y R i 9 k + n 5 R L p X h 8 r h Q 0 8 W w / a o B R 7 8 8 3 v 2 E r q l j c W e S t / u 6 F z c t m P K o m O w K F H k D N P y H B 1 + F r I 1 m o / q D g 4 W u R S I 1 C C N 9 z 0 Z C 1 I N E 1 o q j l W Y S r e R 7 n S G q M o j r i T Z O j J F D P s D H B / F B h Y n B V o t 9 l 8 H A Q Q 8 1 G o x 2 G o y 9 6 2 / f T K D e J C f 5 9 C G y G j m y G g H U s n U 0 S c X q S Z M 7 I 3 Y a 9 E R l a 2 w J K 6 R Z b S i n a U A T R f P M d o j C a c L C l M o 5 Z x d 0 p R f 5 Y l + r k C i T g z 4 s U N d / b w 1 O n 4 f 8 E Q U z Z 8 g i 0 O m N U g N 2 n 0 Y B l X Y V s W s F 8 q G m k V k v o L g t 4 d D L / b 7 t Y f W N H B Z e 8 u P u m y u w k 8 8 7 / Z z 1 Q b R x 9 Y 0 C F l 8 m a 8 B B D 1 K v j P j d H E J H L f T O i U x B o s H e E c G N 9 X e S m H 9 m D A U p B p 9 1 U r T f x V K O r D g p e 7 o 5 3 y a N 1 j k T F h 0 u l F f y J F x G h A 8 H E L 1 I f t q z 5 K u T l e v Q z 8 Y b V R x 1 + a C 2 i Q H o D a g W a y g s 6 5 E 4 K u E p q x v Z d B 0 3 a q P H w 4 e B L p v b 7 A y G x h l q U y X K Q Z r m f Q y l b D Y L h 9 2 B 7 S s l w X E H w Q 8 4 C N b a B e L 3 P k c b 9 1 J G L A S b 1 P k A B / B 6 0 J F g s x j 2 h F t C j h q 0 J l 7 v B R u C J F T a Q G D U k a A u I G 3 e 8 t H / T S M H 9 U F w 8 F b Y D f Y t a u U a X L 5 h j a i S k G 1 c i M H i I G q o U I O 0 z Z h 5 2 i v u s R f 6 r t P 3 7 O 6 + x q 2 m J F L 0 J h E d c 0 3 a s Z o z Y S y 0 S U O S B h 5 9 J 7 W W h p y 3 0 m + S o E Y 6 y B t t K J C / d u 5 4 B F s X 8 p h / g a w 8 8 c b 4 3 T y a R A f b n R Y p v m G L U 8 u T j + r v t + E 6 f W / u n F f Q s t w W U y 4 f 8 t t l Y b 1 0 9 i p Z l X H E b q e g 5 K y w R m S M H 9 Y U 2 t b V F A J z L r I Y d n F v K 6 / l M f Z F a g c d B y J 0 W H k 9 j 8 g r V c j U p U H H D D G C N h p S A 6 s X k 3 C P E d 0 d 1 4 I k J q s J Z m s / q r p 6 P o H F F 8 Y R v b O N y c M T D / q U A w 2 e M Y 4 g 9 5 E i 6 1 6 + W o E t 0 i b K T y O B / E k b K Z a W b M W 6 O 0 D W 8 + B M 7 K D Q R f P v d k b N K 6 n N J k w k V A 9 D J U f k 6 l Y c T t M U J p 4 i c 2 7 u 3 y R z 1 S Z R p 0 K h S B 2 b g 9 3 q g q Q n R 1 B y k u b U i b k R P / k H L k u f 5 w + i X q / D b q c O 4 T c k W G x J 2 S e i J t l F 9 R h s A Z 1 k + n t o C L + N f b g Q U v d z i B z u T w z u h 0 d F 9 3 q 4 9 7 0 k j n y p r 2 T a p F H y i o S g Z X S A R J J k 4 v o G + l 0 d + R g G M d / B l m Z Q H 8 g V B b H 7 C T S r p J B e m q T z t e N 5 U l R + 8 k V v f n 8 L b a J t V q s H Z h P 9 j q 4 D t V P G w v P j I h i y c T m G 8 K L v w Q R y D + n 1 H M L z A e H j 3 e d 5 p Z d n i D 7 G B V 2 P X i a r e b Z v n Q r J A j Z v 5 z D h O 0 r K a 5 O E a z g J Q J E V 5 N I Z R K Y j p A x L y F 1 x w n U 6 R U I 1 g 1 v f J d Y x U 8 D x p V P d s 3 m 8 d M j P k z D 7 n E 3 0 g V 5 H f a 5 r Y O V C D s E J O z L R F v m R S e g k A y x u O y a P e 8 T k u 4 m s f J W U j 4 m s 1 Z 2 S G 2 e n N O b S q N E I u K 6 i 0 E 7 D 2 b H i E L V T o 1 3 A 1 l s N R C O L 4 p x H j T 0 F i q G o R C d M 5 M S J Q U x a k 4 j W I N b e y m P 2 W a I L 1 O n 7 U U V V R 8 4 r q j S w I 8 I 8 6 e i P l N a D a B 5 r 5 B o J D w t f u V w S g 8 l u s x O l s e w Z e a z q E 7 C 3 Q 6 j r c k Q p t R A 0 B y U M A 9 a 2 Q f 4 T R x d 5 v i v 5 t g 6 L N J g O g i Y p E 7 b Q P X x Y g W L U y 0 S j 3 D Z I i g q F B r e 7 O z M / C h w x r S Q q m D p C y o F + / O 1 1 M + S W H i 8 v y C R U H S h N g P z 7 B 5 B K M u R C C y p R S J P N i A r R Q r V k I O 2 v Q L L n 4 N Q 7 h N 8 6 d y 6 I W 0 k T j o V k Y T W 4 3 3 Y i t 1 y B l + g i Z 6 r A U S E S r U 3 g M t b f J O r 3 k m Y 5 G I V i F e W 7 e n T M R c y S p e p Z k U F w Z o b R q o f V r t H 4 4 n Y d 8 Y 0 4 I u M h O N x e G g 9 t 8 r l o D D R b S K 7 V y I p q l L R J 7 4 2 k J U q F M t x e l 7 h 2 u V K B 2 + X C / d d I O c / q E B l z C Q v G q O S r c P m 1 i O j 2 3 S Q K W Q V G y Y I W + X 9 H g x 5 B F 1 V j H G 4 S 5 o v f X k d l 7 p g 4 9 1 F j l w R w t I T B V o G F 6 f 7 K C v W p X v h G E o r i M x Y e N t k z z z t w P S 0 O 7 S l M F d 0 W S k o M c l O j a y x M j J 4 w M Z j e u E j T + D x u z E 5 P Y 3 J i Q s x m N 1 U t x K 5 B m 7 q t S x L i 6 S y i q z L S 6 T w 5 / N Q h T W 1 w 1 p E R / / Z A Q 0 z c u 5 n s 1 t z T Y c g 0 0 A 6 C F g n U o w R r X p v T K i J 4 V r L g + w k T g 9 O e Z J 6 z p j Z i x c O R 6 B m f S j R R + 3 y z Y C S h 0 t q R Y f V Y 4 C E h C B 7 2 o p S r w R O y Y P 4 5 H 5 x B I 5 5 8 7 j i W z s 0 K Y d q 4 n I Q z t o X s Z h E 6 M Y E 7 j M 3 1 L b g n b d h 6 t w y r w 7 y L Y k t y Q / y 7 v R 1 H L l / C + p 0 k p D p n W k w g k S q I z 3 a C 0 5 y U L A k d t c H y e h Y m n 5 5 U X h i B R Q + s o Q 6 s Y b K + Q R 1 K F R L K b g S S o 7 a S M S l e e 3 x a a J 8 h k + W + f v E O D n 8 h A J 1 Z J o t Z x f r b R d T J 5 8 v e U x C l w Z i 6 V c O W a R r + Q x Y k 3 C 2 c G P f D S I p D o d F j J / a y + l Y W z U N H x P U + C u g d n W F / p 6 e 0 e s 1 9 e G m J / K M M + L y O j g Y a 9 W P 0 W h Z L r / h h 0 F n I 7 7 G I x t o L b P 2 4 I 2 q N C v l F D 4 t F D k N W N E 1 a j s p E b S w o b 9 V h I w p o c B t J w w U Q D g c R d I 7 D Y Q w O T B K T 4 B E f V 6 j x C 1 t t 8 i v I Z 9 g o I J c k x 9 a + / 0 B + g L 0 f 5 w O h S V q q 0 W r i E D n S B 4 G i k i L o B h N Y 8 T w 9 r W A h 0 I K 1 e + x Q q E k W q i 8 Q / L z R m 0 n q l z R m n o z A F d R + R 0 9 U m q 1 / D 5 x i N P v U O P k d B k Q v 1 L B 9 L U e W U x L p Q x z d t d V d S K w m B O t g s D I a z I e 0 2 b X r h v 1 E n e s t n H 1 + S Z B v x s S Y F t T i s H s 8 k R J C s b a 6 I X x f 3 U w S 6 Y 0 s n E T V O m 0 d W b n h a C v n B T Z N t Q f + U I / W 8 3 d 7 q L W z 8 L o 9 G B + L Y G N j g 5 T u O A I n L C S U x E D I b S B O g x b f v 9 e L F x b J H l U 6 O H H S j 7 K k X d N D S i y 6 n o b p i Q g a 6 m j l / y i w Z 3 L s T n D i p m R O Q Y 2 T J Y n 4 U C a a 6 r H q c G O z j r Z U w O G F C R I u r Z N 5 F l m v 0 9 Q p s R t 0 y H o J y j j Q u Q d B i v i 3 T e + E u 5 t z p 8 o d o g 8 k 8 d 2 x p A m o T l y f w Z 1 v J t G y w C c 6 l D t m M F C R 3 k g j P K c 5 z a w E 2 N J y R k Q i k R Q B F Z 4 n 4 U n K K g 0 K r 7 9 P b f p D 9 4 P h f j m P w + 6 D Z 6 K w z 6 n m O 8 L H 4 T Q l n r D c i e R a G v W 0 D k p D x t y L p O 3 N 2 m D n N u A g E / u N j P u v Z T F H N M o 8 M B V S I Y r o d J G j 3 6 U J t W J d p C R x 1 D C f y c A V c M F s b w n B b l u q c N u C k M k f Q 5 X + J d P p W z D C P 0 l 0 j X D 3 O 3 E c / c p w Y I P B Q Q b 2 1 V a S W 5 g c s 6 F Y V + C q B O G M W B C 9 H c X 0 Q I b J v d e j O P K K 9 p 5 z L z k r h l u d p 0 Z K p T J y l T j U m J U s s A m F O 3 r M E 9 s w m I n S k o + 2 f a k B q 4 X 6 z i V j u y F B 8 o 3 j r J 2 E 3 N W A o l j x T t o O T j X 8 4 p K E V 5 e t 7 H F 8 p N C l c v c 6 P A A f B h 6 A / B e 9 m c b s K c 2 q 8 f u e O e b B 2 w u L 8 2 s G v 2 d B Y h + H i R d H 7 n a B v 7 / H U 3 K H 1 h M q v D M k E H R e h / 7 q 8 S b s E 0 Z x L X 7 P 8 1 z s O / X o H v t L d v L V q o g N W C 0 a g H c L G D s 6 + j n 3 m 3 t j o R P 5 i N 3 n b 5 K l Y S r K N J X D v C I a 2 m 2 D v f D t V A w / F B l 2 2 P c D 3 8 / 6 h S Q O v z y N L A k U u z M T n n 7 b b b 5 d E y l B P e v B U T 7 O j x S 5 j z Q k z f C S U t G s Q L v T J K c + h v A Z D 1 w k M J x 9 E r 2 c x / T Z v o C v r 2 9 i b m 4 G 6 X t Z + O e 8 D / w S V k q r t 6 s 4 s j h L g 7 O J 0 i 3 y S V p k 0 c h 2 2 M M t O I m O J W 4 2 c P i L w 8 G e s h p D f d 1 C V J y z V M g v l s v Q V c m G E K 1 3 T L S R j 1 f J 2 j p g 8 1 O f k l L k h G M W E A Y / E 1 t M j 3 F a C J b a q U N f D k C 1 Z + A 1 a a l B x f U G 4 s t k 8 Y J 2 1 C z k C + Y 6 i C w 4 8 E 7 d D 4 + U x s k 5 K 5 r E p h p b C m 6 a x 4 S C n y D 6 F y / v 9 h k f N f S 6 1 m i n f y d 4 0 K x d W c f M i X 4 m x c 6 B x I L U E y Y O V w v Q O T X q a G 6 o s j 6 m H R v E H s L E 4 E i b W u / l v G n Q W 6 k 7 k 0 T p q k 3 x C 6 y N N W H i w L i d f p 0 G O 9 E K f V e 4 e 1 B r I 4 S 5 i / 0 m s t k 3 N J P f w + k 4 V q s F T o e D r J g H b r d b f E 9 p 9 X + H I 1 M c H a 3 W a o j F 4 m T 5 U q j V 6 t C R g L w f s J A a 2 p p A B M k 6 D Q o T p / K w M H E 7 a w n M H A 3 U B k p v X s 5 I I s V z d 4 y m j j M Y S M S s X t Q 6 a T p H R a s x O D H a I T o u i 7 6 U i k 6 i Q z o U 8 l o E 9 f b 1 E p 4 8 f p Q s A F k 8 i 5 U o e I W s o R u L L 4 Y R n o + I e S 2 O x G 1 e S 6 I Q q 2 C N / J P o 5 Q q k q o K x w 0 F E j r s w c d K N 4 + d m c O w H J s l H 8 s L h I a F u 2 z D z V A C h e T 9 8 g T G 0 z Q 0 x P n o K o p x o U d t l E I 8 n Y d X 5 k V m t P R A m h t 3 j w P E f I o E z E z U 2 V b B 0 d h K W M W 1 6 4 e R R F + o d I + Q a C T 4 J 8 x c W N b / 5 4 x A m x o E o 3 9 a F B u y T E p w B O 0 w W z k E j L j x g n X o Y t E w 9 9 O e g 2 F Y p 9 B l p r l G W a g + k b h U Q e c L 3 g N b 1 w B O V U p Y s R k R b w s G w k G b m Z K R W W 0 J D n x O U g e + G L U y T N C y v e d o J j i x y 9 j D f H 0 f 3 e h a p W q 3 S E S A U C n U / / + B Y P R / D 4 g u a h e K p B P E b p J l r 1 R r K F f o d + q G A 3 w + H w y 4 E + P 7 5 N R h b Q V g 8 L V T K G X R k J 9 p k F S P H X P B P e / Y M A H G 6 l T Z t o C O x q Z N q q Z K o W U m 8 3 F h + O w b f k y q M b Q u K 1 5 w I v N g P I v Q s + e 1 X 1 3 G Y q N f 2 5 a I I Y u z E 1 d + / A 5 c z h L a 1 g u k n J m B 1 a O 2 5 e T m D 2 b M a x W S h 4 M g g 9 8 N e y E S z 5 D Y Q t c 7 W R a i 7 P Z Y V x 6 3 E l L K l J M Y 9 S 0 I h c H 9 u v t b A o S 8 w T e + P t T b 1 f f Z e A b c r N b x w c k y s Q F j L G 5 E g o T k 3 1 U D h f g k V o n 3 z 0 2 H y p V W 8 G R + e z P 4 o o b v 2 3 a s d u U T 0 x W P G 9 J P 9 E C k L z O Z 7 W e L Z L W q s 4 c B F O k 2 + S D j 8 Q K h 2 C h c H E t o 0 c I T g 0 W G m C J w C x G B h c 3 G a 0 0 P F W I N K g m A i 3 2 a n Q D E a W Q n N o H Z d Y 8 c G e y e A O g k S 5 / w N Z k 2 s v J H G 0 s v a 6 5 2 o V C p w u T T / Y x S G V Y a W N M u U z O k c T l r t z f + M Q v x u F o 7 Z k M g P 8 z t 2 B 2 a 4 K X q / s y E 1 4 I i r 5 D 9 p P s o g e H G b k a h R o 0 J a V 9 G U A C 9 F 2 W / x I S s 5 b v P 7 3 0 8 g 9 K K M / A U P v I t k l Q M S 0 n k d Q t 7 x B 8 m 2 V 7 9 9 A 6 d / 6 K T o P w 5 D u 4 M u I f w 8 / 9 S R r W S d R r f T 2 q U Y Z p + l t q c + Z s r t w L B P x T 4 h R 2 0 H c f P S B o 6 d m X 4 Q u u c g B N N 0 V i 4 8 l P i e W 2 m 3 6 P / g V J + e c k a 5 0 d D B 8 u t p u E 5 H 0 E 4 V k H W E c C S s 4 o 0 1 K 3 7 g k I z 3 t k 3 w J m M I L J l Q T y m 4 o x 8 9 L f R R w P D 3 / / H f + X p g 1 i X W 3 9 Q y 5 K D f U M m E b 4 r U + M l j I X j H h w c O w 0 G 0 5 / q N G x i L 0 A N R g 8 f u x l C J G p H b k F C K N 2 C w 0 Z A u 8 7 V k Z B P b S J P G a M k d 2 I L c e B 1 Y O g f L q c t t l 9 A o k s / k t 2 q t v A M 8 u B S 9 R k / s O h q w O l k 4 t Q y m Q 9 y 1 G x d T m D z t E 6 H T U a i U K 7 C T Z d g L O 3 9 V 0 D F S F D u t B C 9 w K z b 0 I r R N R n w I O a I v k p 2 z n 3 k 5 w b D Q J c p G M b G 9 1 a h i g 2 i K t 2 m H k i l S f 2 i D l 5 V D q 2 U S k 7 q K g X M Z 9 S J H z 2 Q 3 0 D X j R H + N U C t N F J M 5 q H m i f 0 0 D a q Z t q E b O Q S e L R 6 3 A y E Q T M L o n k c / k 4 A l b k L 9 H F t k T w J R P e 4 5 K t o p S j C y 7 X C E N T 7 S L B m K 1 W I L Z b k R o w S s W I v p n R 1 g d E g C 2 7 B 1 v Y a Q w M Z g q c y R y s M 2 k q B n p t T T K S Q X 5 r R p K t a R Q V B I Z q z z 9 v k F 2 Q T K m Y b C 3 0 E j p k L x Z R a N e p 3 u 3 Y z V r h J 7 G a o C M w J r O g y f G F F y 5 l y E f z Y U 7 K Z M Q L n t b I e t n Q s t k R 1 o d n U f 5 U W C I 8 i 2 f j + N Q N / m x X q o j d Z M e p q O l e D A z T 6 6 k Y O p 4 S U M 4 I C k l o g d h Z L b y C M 3 4 I Z V l W N 0 a B R C R G l 0 R h g 4 7 h / 2 5 n / i r 9 I C u B K z y L O a f I + r S D Z P u B G v I j Y s N z L 1 g R 0 u n Y G t 5 F c b i D K a f c Q l H m b U u + w 4 O c s a b B R I d j 4 p K J 4 n 8 J Q 8 a 7 R Q m X u S O H c P W W w p p 1 d 0 K Y R D Z T A Z B o n V 7 Y b c Y A 9 H t O K a n d g + c v V B K l 3 C P F N S z b h 9 W c w Y s + P s + 1 W r G h L I 9 h z M O N 2 I l I z y G E g l H D V N L E W H 1 N 0 p Z x P J j 5 F Q D 8 4 G m o F S s L O w Y F 2 3 R y w z h L J J G N 8 x s K k e g V 2 2 o d q L w + s b J D 2 2 K F b k 6 g x G 6 e Q O W p v 1 Y O 5 8 k a q t H n n w 8 K z n w J 3 5 k G v d f z Z G v o z 2 X x H N 2 9 P C 8 / J 6 V p t J Q H 1 C 8 n U g X V u H 0 E d W m n u f 7 G a T 8 P e R z e d j s 5 I t 1 J + q z N G 6 C N G 5 6 K K r b Z K 3 a 5 H P a 0 E 6 T M P h l w Z r 4 e n K z r 6 T W z u e w 8 E I A 6 2 + X M f + 8 p p h 5 7 p T 1 5 X f u W 4 X i O T l O i j V R Q 4 d Y 6 9 2 0 n 2 X + Y 4 M u n r / e s X V C y G 2 V y c Q 7 S C O N n q s Z 5 T N d / 9 Y a 2 L q x J R v 8 n P k 7 L 8 P g O a i y r j + P k T 3 v Q v A F b R k 8 z + I n r k m w T y g I z 5 F 1 I T q T u F 0 Q Q Y g p o p 6 t D m k Z t h x 0 3 b J e 8 5 N S r x s R e a X 5 I K r F v l i b n O K t S w V M n H a Q f 8 f 3 T l T 1 f A 0 t W w I z x + Z h 5 A V H + 6 B O A 2 q U h e o t G x 8 l U G u b 2 w i N z Q g K Z y b 6 w Y q X M 8 B 9 X c o n 8 h S 7 r x u V B m w u b R C V V B k r e R W + V a J q v h I C 0 0 G k I G N 2 Y H 6 K B y + v 8 0 l e 0 S E a M u O p K Y W a g P 2 u l v D t r i a s m P K 2 4 D F y T Q 0 a a B a L C J p w 2 2 u B i M 5 Q d L O 3 R H 3 t f J E G o h f b m Q a m Q j Z s X 8 t S W + t Q n 4 + I 6 7 p i K U E l j 3 + l / 9 3 N C 3 W i 7 g 3 y 3 / T Q 2 y R 6 T v L N G m S h T f T g 5 P g b L f T M Y R c J G + B d A o l 0 Q n y P V w r w i u k e t u N b m B q f Q Y q U V y R M Y 4 U U Z p n 8 J 7 v X T N f v I F N b h 8 d v E x Y u 8 Z Y B k V N u K H T P A Z t F L O t x W b T l 7 S p Z u X T F i N r V N K w W O 2 a e 1 / q N o 6 C 8 9 k s l B c H r o h g v e G o 4 X 9 r b j / u o Y P j L f + 0 X v 6 7 q K 8 h c J 9 p y q C T q R r S p k 3 c 6 l T u F i S G Z y 5 h e 0 j Q a f 1 6 O S u R I U 4 P T t / k 6 T V 5 y Q M K j s s U q N V H P k u 8 x r S N N R t r H T F x + 2 i r S 7 a P X E / A S x f G M O + C b 4 r V A e p T I t + m l H T F F l H V E O Y I h 5 K / S 5 x Y F F h I U i R x O V g S G c A E O u 6 9 r 8 X R w T b f h G K f P Y z p Y q N P 2 A 4 d K B v P 2 e m A K x 4 8 8 S q B 4 w a L f Y x f n c A o Q a 0 d + 3 Q O / b i g 6 s Z Q / f S 8 P v d e F k k S D z 2 r A h M M I J d y G W n A h v 1 H C H P l K M g 3 Y n h v E v m e 8 d g v y t o 0 o l k U s E D Q a S H 3 Q P Z p M R o y 5 d U j X z N S 2 5 M I 7 z b A Q 7 e 3 1 j S g v o N o F v e J j t V p N 0 C 1 W d v f u 3 U X d a M Y C m b r l 1 5 K Y P x c W i w r d v A C x o 2 B 8 z k Y + K S 9 h 7 y u X 9 E q e f M + Q W B 7 u m + T l L 0 7 4 Z + y 4 p f o h e 1 y I z F B f B + I k H F V 4 A 3 7 q 1 w Y p G S 5 3 o I p 7 y d V i s J o d 8 L h 8 o i E 5 Q s r R T 7 2 n g o 3 3 c r D N k F C Z X T C R D 1 f b M K N 4 x 4 T F F 0 K k J M g C 0 7 O y X x p w 8 O o 3 6 m O d h a y P T t S P C M z Z U U 1 S 2 6 6 n Y K D 7 d 7 i I w t K 5 y 2 T t G W f N B b L j Z K H V 0 T T / o 4 T h Z 8 7 9 d 1 + X 4 0 7 S 9 n p U c i Q A E + Q f k I 5 h U v E w e D 1 e l M p l 0 h Y a F T C 7 D C i u N 2 H z 8 W y H R 9 A + p m f x 2 1 n o T T o E j m k P z A 4 o r 2 X i 3 2 B L w w v O H g i s G M U 0 G K o 1 4 s R 0 X z Q Y G G Y d U U 0 a v Z 5 x u j u b C e v k 5 3 H 4 t L z V h o v u u Z p W k b n V R H I t K i r w u N 1 B t M i h M T u 7 I X G 6 D M 8 f q S S E 6 b U i d a J B O P O 1 I v H 3 W B W 5 a J 7 4 e f 8 + H t y O 9 s 8 Q O D z O l u E B 6 N p s W Z J l 1 q b 0 n r 7 E Q m Y 1 0 l D Y a C K y Y C F h a G K D / K Q V q Y o j d h c c J j N C h 6 y I N n j p j O l B 5 g O H o T 3 W M c R W 1 7 F 4 L E D v x e E H Y J 3 h t 5 E i a Z C V d O 7 2 R Y V y 0 J F V 0 h t F W J + f h 5 N z H c d m s T R u R 2 G D 6 O S Z g L j f R q N B t 8 r V p W z w 2 E m J 0 X 0 V b m 2 R 8 H h Q y J X g m b C Q g K j i m r z u i b M 5 + X 5 m f e R f e 8 h i k q / G K F y z I j h P D I H U Z 6 e l h 8 M Q E c E b 2 L j s g U r H N e X M 6 w f 0 7 j J d h S z d l h + O K f K x 3 7 G j t N 7 G 9 J N B I c z v k G / F l Y j 4 d 3 p K i o V p J 4 r b M s w n g r A S o 7 p / J Y V p 8 u + i R V 4 h Q f 1 M J i t 9 w O m g R w 3 d l d 9 d 6 c h y F Y E l i 4 i m 3 P t + U o S X p 0 6 T 5 i B N s R / q D d I w t m H B a 0 p N 0 h q a 1 m w g A 1 X X Q C N h h H 2 8 P 0 f F p n 1 w K T x n M u 8 s C F M u l e D 2 7 A 5 3 s o D x h G 4 P 2 a 0 s 7 D O s E b 0 k m v 1 G 5 D C 5 R E 5 + 9 n 4 N B h b E S b O o 3 i O + S v 9 r E x V i B e L g Z d t d 8 8 B + w t a 1 B G r 5 G n z B C f o t 6 i C r R B S H O p U 0 I 3 Q t + M f 9 q F a q p E R I G K 6 U R C k u G 0 k R R 6 u Y O v F K 1 e R y A R a d H z W l B p O L B v C T M 7 C R / 8 J g + s a o x Z p w T G r H b q x k 8 M R i 6 I H w c D G c 3 G Y d 3 l l e + u 8 Q F p 7 R a n b g N W r z M d V O A n J 9 n D S 4 e L s L b J U Y 3 A 9 3 X u U o n A + x 9 2 o 4 9 M V h f / H S l l l U E J r z a / 0 h U / 8 l b 5 b E v N 3 C K / 1 7 Y p Q k P Q 1 a P S Z c x D R M K g q l I l n i E q Q V O x y n C v C a Z 2 A U q 2 l 1 5 C + R / 0 z U v 5 e l o j Y b 2 L 5 M V L y h g / N Q R Z Q P S L w N + o 3 h y X Z O p u l 2 0 Z 6 I 3 U m K e h d M + Z j u v f d u H u 4 J P 5 K S F S + 6 6 z h f s b O n 8 I l A d / u 7 6 Y 7 r V B T Z C 2 5 y 8 j w 0 6 F v I y q u Q V 7 x i r U 5 w V l s L s x P p V B q h S J A e f r c D W i Q a 5 i L 6 x h N 2 C n V M 0 1 Y U G c U 7 4 e h E o H Y k K P o S 8 X 5 2 r v s n c S I k Z 5 v v h 3 K 2 T M 6 w E z U D Z 0 X 0 U 1 k + L J g G s q D X y N / g 8 L s 1 N P z 8 L D g 8 u M 3 7 + G d F 8 i t y l 0 u w u p v U B n T N J i + F 5 4 F F Q m a 0 i 6 z w u k I + J F m G f L 2 O c J g s 1 k x A p A N V 1 T T K 8 S Z c M 3 Q f e i 1 D g 5 N H X Q 6 i y Q a t W I r a 0 p E V J P 1 P 8 m k a 0 b Y M / t 7 K R f L S g g a E m w b 4 5 t 1 i H n E Q x A 7 J 6 e 9 W F + L 3 N E A 3 L h W h S A p M Y R N Z C R k N R w h L k 6 P p E 6 + N 4 k h w r 1 r S I B I l 8 i G 3 o l C r H c j e N F x u o o z u C B w 2 l 4 i W c l K r 1 T l c D / F h W D u f w e R Z H x I 3 c 5 h 7 W k s y y D f 0 y L 1 b x G Y k h P l w D e v p / Q N R H y V 0 v / V 2 q X M u k I U p I C N z o 4 P J k z 6 h E V V d X Z Q M y 2 3 n k F 2 r w U a d q e + Q H V h q w U F U S 5 I a I h u d G 2 O U w N X T L d g i B p R S d e j D O f q l Y Z U h 5 q P a / U h Z Q 1 8 g q 8 X L 5 C e E J W N F z m F W j m q x k 9 2 b R e + B j 0 U v N D D N a 2 f o e 0 w y O f W G r d 2 j A d + v t s Q y f b s A m 5 8 s X H c 2 / u H o 4 O 1 s C r P k k 4 w d j j w I F / e s E + N 8 K Y e F h h 1 J 1 Y k Z P 6 m x j g 5 e 8 r s 2 b s S g I / p n P z E J U 0 d G k a z F 1 J N W G N 3 8 l E U S b y 8 y Z Z 8 I H T 8 5 Q d S W L G e F / L O y r B c 0 b B A c Z F h O N n B i 3 o M i U T 0 L U 8 1 u k 7 O w 5 S t J 1 G P k p 3 l M R N X J M r b j 8 I Z 9 Z G 3 J 8 Y + b S K m V c P Q r U 2 Q J F c Q v E 8 U i q 9 O o F 7 D 0 0 v C c X u x O G p P H t G P n N y x k w Z p o E m U V q w D a R o y / 1 B Q k P 5 u o Y X 5 c W z b B f Z x c z h B 7 I L r r I f + Q B I z p b o e a y m K m c U V t x u O K i 9 K 4 r G 1 4 y F f a p r a Z f n I S 6 c 0 c s a m e z 6 z h / v c y c I X 8 u E U + 2 y c J w 0 / 9 m f / h 6 7 n V L O Z m g q S V G u j 4 i q Q 5 K 6 j W K 6 g 1 C 7 i R P 4 R n z j q J T 1 v J r B p F V R u 1 o a B W q J E v Y x a F E G M 3 8 i h v t 6 G 3 k W / R j R K a H H o 0 K 8 T f L 9 3 E 1 P w S O P D B U E h T G / R a 2 N t A l K o 3 T 2 L q 2 O j P g Y p u W 4 T d V V 1 Z + F k M 5 t z s a 3 E o n D / j 7 3 I S b K 1 G j R h 0 P b g G H + V I E 2 c G f H h o w s R w h G x Q C m 0 R c H k Y S r K E D W q 7 0 1 6 u q e H E 9 b d S G J t 1 d S k I C Q 7 J F O u W o k o D d M 2 G u U N a t S O u 0 8 d V T + 1 u G o D H / U J Q H D Y 9 Z P 8 2 + Y c N 1 F f 9 8 E e 4 n o J V R L 1 m f d T W 3 d v h f / n 8 n Y h e p Q E b d M C l U G t N W 4 R 1 r M f M I j m V g x 9 w 1 r E u z + L w j B G + G Q t C s 0 H k 4 5 x 3 F y C f q S L m g P x T b u F r e m c t U K o S J k 9 7 s X G + L C h 0 L 7 k 2 v V p A t U R + q E R e 1 H Y R f p + M i c N h e O k 3 c 9 t 5 W M e a W L 2 V x t x S R P h Z D G 7 d 9 O 0 2 x o 6 Q 3 6 V 0 S K i 1 h Y I c e O k J E w u 9 0 9 x E u c Z F Y h r w H q J 7 k E m 4 7 5 b g m + L r k F r u 3 o P d S a p m j t q L f L g K K Z d P C k K g m i 4 P d C s J 8 j v o A S b 0 R C t m U V K 0 9 S h T n h A u b p o w 3 6 2 y w 4 2 Y z m Y Q m Q y L h m a T 7 Z 9 2 i Y g d B w s y p D 2 i R H U U p Y 6 m C p j J 1 y h G Z Y T G / C R U 5 M + Q M B X K b v J B m E 6 R 7 0 H D v w d u Z I 7 m D Y I t G W d O a 1 x c J 4 R M q z n R I k e e O q G b y M l g o e M O 6 4 v C / u B J 3 a H g w g 7 w V Y p S E l a j U w R c S l t 1 W L 2 k R K r V o R J j P a T I d w q E X Q i Y + 9 e s b 7 X E Y G V h Y q F i Y 8 U G 3 a D w J H E D b l 9 / 0 p E n q m t q D T p b g / Q 3 Z 9 2 R 0 i L / L x i Y Q s V h Q b m s I H E x D Y t X B w s p s x 4 K j R R R s 2 G a s / 5 O D H U X C Z 4 9 g L a J 1 M x V B c E l 8 v c C 5 N 9 Q u 3 m n H U T z v K K s W c T V t 5 z e i A v l Y p 7 o V I i U Z l U E j N Q G + a O Z D l m E F q w e M z 2 P F b f i H S z f r U B Z o T 6 l v p l 7 O g g b P a b O Z 0 a l 0 0 C l E U W 1 R r 7 N L H n H 5 F M H I i Q 4 9 E y D 4 f T S l k x + r k q 0 s Q A P W f / U O t H C 7 i J B B g s V V 7 p t 0 H l z z 3 p F 8 K u e l z D z R F g s Q u 0 J E 6 N R U M U y D j P 5 s p y C 9 E n h g S g r L b I Q D q J a i h 4 F Z V t o f S 6 H y 6 W 9 v r S k J V 3 2 s L P M V A / c A O G 5 o C j Q M n E k g s C c A 6 E F N / R t 5 s k W I R g M n 5 u 0 H 0 c S y S I 9 D L 1 A h t D u 0 B a 4 8 X e 3 L 1 Z H 1 t i T B y o j P Q z s J z w M X q t G I V m R e G c d k H n u t G Y Q 6 T T R 7 e F k 3 y r R m 5 2 w B f q T u C x I P T g a J o S m v c J i M R r t n L C u Z S V B g l Q V z 6 p 0 y j D r 3 C K 4 0 9 F f J u s V w 8 I X J r B 9 R V v o 2 U O 2 0 s 9 k r x a r W D 2 f R L t u R z M l I 7 G S I x a h Y P Z 5 D s h o N 2 B 2 m t G U W y I w M w s J F V 5 v R u 9 7 c I U 1 I Z 8 + O Y H N t 6 u k O H U i + s t U t I c n J v U Y U 1 p Y + o I f 8 y 9 p 4 8 F K P q X V R N b k e h y B o B d K l L i C t U 8 P e Z p 2 C M 4 i W n V S j w 4 r o u + V 0 M o H s X E h h / W 3 S 1 g / X 0 I x Q e P E p M N s t + w z o 7 y t P n g O B g c x G O y T N U l c r 5 I F / i Q h L J R 4 o W T R y b V h 8 u p R v G 7 F x F x E M + l E 0 e S 6 P B T x Y + 2 c y + d 2 R f h 2 g b 5 u M t L 1 o k 3 S i M S L y X 4 Q s S H q F u 5 m h A 9 H 9 h g 7 L R S D K 8 g q 9 M c 0 j w d b 4 t 0 G J s 9 w x s Z u 6 8 K f c + 0 / 8 e M P A V O K U Z a m h 1 F X M N I j c y h e L Z B P E y M N S 1 a G k 1 q 5 k / M 2 C X 4 z D 8 Y + / d L z X J V 1 + D f Y v 7 S H N e H r K V m T j q c Q d K i Q 3 + N 2 O a i V J O G n t n U y n d S C 1 z Q F n a F N 1 s W J V s k r a j 9 E 7 2 5 A l f S o R w v k A 9 X R I k r g H X f D P + P C V m E V b a k D p V Y X Z b t c A a e g U o w 6 0 T M L C R X 3 r 9 V N 3 i d R W U 4 4 l f M d Z F a y Y j X v g x L J n o 6 w H D y l k F 2 V U C u X U D K 4 k b m U x 9 I r P u H b S q 0 i 9 C o p R 7 o / k 4 G E y m z D 1 s U S P L Z 5 F D Y U y H E 3 q u Q C c y n p / H I L m z f j 2 N 7 K Y / 7 k O A L z N p Q 3 j P D M t U n w 6 1 h 4 g c P n R N + m L M j e 6 S C 0 R O 3 S b S S O w O p I Y D 0 R z c o 1 C m Q J t y U 0 i g Y k r T a R d q R R 6 0 8 O I i j B L 9 R y D n / 8 C 1 O C x v H s d b 0 k 4 d 7 t 2 y R g N I j r N T T Z 9 2 l I 5 B w H 0 C C t N / d U W G S f 8 y 4 W x S Q N + I K Z N D 7 X x q b h Z O A i h 1 b 4 F r U 5 p p b S F L P j x k F 6 1 u 7 T D E 5 8 1 b I e F D R 0 R R S L 1 B n 0 u 7 3 Q e g 9 O T N C Q M + L O x Q S O n d t d H 4 I z B Z w Y J 0 2 f J K H l c / f n 0 n t l S f T w c J F k 2 l J F K V + B j n y g 4 L w P u V w B k 5 P 9 w M j W 1 T R m T n M i M Y k L O U 9 1 8 o e s f g v a + i b 5 Q 8 O C V p T r M J M P o F q T o g K Q 0 0 F t 3 z R A a X g w 5 n K K q Y D N C x W 0 j H l M P 7 2 I H u v r R f w Y b K H X b 2 c x O z 6 L 3 H o L o a N G x G 9 U M H a u J Y S U g z n p 5 R x Z W x d u 3 1 v H 1 H h Q K B V W C p y T x 2 l S v I B U y j W J n n P 1 2 j a S q 3 n M n o m Q x S g i V t b D W S C r 8 R z v b h J F M l r E G F l a B r c 3 M w p W l G 1 S b a l L e i w 9 q 6 V G C a Z B t 8 g l p 7 f v k E A V D D j 3 f B j L b 6 / j 8 A s L 4 v z N S x n M P 6 t F T Z b v F m H M G c l l s G D y a R Y U E v a N I s L U x l z 5 C B 2 i n l M m + G f d I v W o T e 2 b q N a x l v G R k m J / 9 C C 9 9 + j x Q K A Y d + / c I 4 2 k a U 5 + A N a 6 V Z n M v Y W X N N B N S i 0 c n r D j 2 Q U r D X i P m J F n g d o z X Y m e K b W a R I 0 0 T 0 d 2 Y P H l g b V U d H 2 e T + K t b T g n b x B 3 1 6 7 h 6 M K T N A D 6 + W k M B w k L d 9 Y d o h T H T v U j h D 2 w U P L 5 V v 3 e u X m D a N Q b I r 9 s E N E L M q a f 0 y z f w 7 q E d 3 g w d 5 e l c 2 e 3 y d e I H A t S u 7 S w s r a O Q 0 s L W H 8 v g X G i T l Y S u H y 5 j c p a E r O n d 9 8 7 1 + y I Z k M 4 4 j e T / 5 o Q N e k G k Y 8 V U U r W M f / U h J h Y 3 k i 1 s T i x 2 8 I z M S 6 u N O B b c j 6 o C M v R x X v f S + H Q l 7 W q v s 2 S E U Z P E 8 s r a 7 C H D o k 1 U J x G d T T S x N Z 7 V c w 8 1 a d m / F u x 5 T Q y m S T c X C 6 B / L u J 4 x H I p j Q J H I k Q M R B W c s w 8 e u A + Y j Z h a N t x / + 0 U F p 8 J P q i G x U p 3 5 W K U L D J P 2 p P A f U G j c 2 z p c m + 7 M P e 8 T x T J 5 B q D b J m i 7 5 S F o m 0 r O r F s x K j 6 x Z g L z 9 p h C d L T O E y o q 0 2 R W X E 9 Y c a p c Q V v r V v E M 3 0 S G F L h X 5 o b d g g Z n P r C a R 2 c D 2 Z 1 m f C D Z 6 k x F R W / / n / 9 J s o V 4 v h 7 1 W m g T u Q B P j Y f p g a d F 8 K 0 9 b a W f 8 Z g Y a o i L o R p Z 0 j c Y d S S J r V S Y f 2 G Y Q 1 Y S h W x e L j P q Q f B B T V t A 1 V 6 H o a d w s T o C d N B 0 B M m R m j O K 4 S p t N 4 g K 2 3 A 4 U N L K J e r o m o s 5 x u + + u Z N V G 8 X h D C x J a i T M A / C 0 Z k k Y T I J W t Y T J s 5 n Z L B 1 1 x n 0 Q p g Y n L n g q x g g 0 c c N R f O n N v O a I r y 5 n I R F p G s Q P b X q h U / R 0 b U x + W U V 0 b e 0 6 3 E V K o a D n p 9 D 7 U v B p h A m n i S t V B v i 9 w p b N J D J x 6 o S p Z o 6 H K F x M I 3 x o x 6 i j w a x 2 s B k 5 k w T 3 o W L L Z D m f 3 H t D I a i c u q a R j G P v j g u Q u 7 r V z a x + h o p n T Z Z z W M u O G w B U a C z B 1 4 o y k n X D K u h v 6 m D n k Z I 5 K g T B q c E X d W F 2 X N u L H I 9 E 5 s O 5 x P a e E 2 U i B 5 W 9 T g x p o g E 2 U 9 K m B i G n / q z f + P r J D 0 s Q a j p b S h W t V D 1 I L S C 9 s C Y z 4 7 D Y z Z B D 3 x L b W T i B X z n W 6 9 j e m Y K V l s / W s V 6 c g j 0 Z X 5 E 1 z j R j z t p 6 M J 5 a n C H E B D W b L w g j e e + e h V j z U a T 0 G j s O 3 G H c W R I 5 K n R f + y P l F J V 2 D 2 7 h a F K W p 5 9 s M F I 0 o f B B + k W s 9 s o V q 1 y 2 g 7 n 0 V V i O k T m r d A X J c y c H R N z L S w Q T L N Y a f E f U 2 w u A b Z z O T 0 n y X K q 1 P q l F C a P D y / 4 s w V 1 k H M N x O K A L 0 D C R d Q w t r F M 3 m k I n h m L u E 5 h g w T l G K f j a J W f O N r I g 1 p n l + D w 2 M W a L j 6 P r R p n N Z i J 4 h W 3 K g j O u W D z W M i H I / + P 6 K l U q s E V M k I v m V E 3 J e D 1 h E X / s b / a m 9 r g v t P p N R q / n j y E g L O N Q j S P 5 H V J l J F e f H Y a / j m r m H a x k b 9 T U Z M Y O + 7 H e q 0 B e 4 X u U a V n k G p E Y 5 0 w B 7 T x s / p W G t P P O r B 1 O Y O p x W m 4 p v V o V 8 3 I J r O i 4 O f R e f J b a z r c z 5 p Q V e q 4 l / 5 k 5 6 A Y Q x a q Y z D h p 8 / s 3 t K j 1 8 c L 4 z R Q u 6 / N B q J 9 U 3 q 8 / B N H k d / O 4 z / + u / + M b D Y n 6 M W u o U g D h v + Y H p j s X I x y U k S 0 m B Z w V 7 f V D p I X j C j G t Y A E a y 6 h l a m b h s E U w y A c 7 6 0 b O 5 f T 9 3 2 y g 4 A p 7 U c B z h i I H L O K F c W M M v F 5 3 q L H Y u k G B U Z I K a 8 I 5 q 1 z E o l u T T Y C P 3 / 0 a g 6 V b B 1 L L + 6 m i A x H 2 I a g i d W M E e l 0 C r P h a Q Q P a Q E S B g 9 w z v o Q r 7 t t 2 b Y U E Z o O Y v v W N j b e 0 V b K s n / D d e N l F E T q G I O j j 2 a y c E z m 8 l H y o V t N w Q A C f u 1 e + B N W d v z H f p m u 5 I a t P I 9 b d 3 2 w t m T E r i T I 9 1 N g s L d h D 2 g + l V Z 4 F I j f y m N y f g J 5 G i / 2 S g k 5 J Q m l o 6 B M / m X T q Q n o 6 q V t m G e 0 F c y L z 0 8 g v r k F i 8 N C A t 5 G a N a P Y q a C Q l 0 H n 4 P n 9 n S o S F x u T H x 1 V B N / b N j l t V / L V l F L D d O R H s 7 f T s D l D a I m d m 7 j O g R 0 8 / R n n q / g 2 a / N I S e v 4 N d / 7 d 8 R 3 0 7 v G t 6 d b q Z E o 1 j D x l s V d M j / 4 K 7 k R Y 0 X v 7 u F m e c c o p h / c j m F 7 D W D i C y m z h u E n 8 a 8 O 7 d d E P M h D A 6 c 8 E K 0 Y e h F x / I f Q x 7 w v U a B r / t R w e I g h d D Q r K 3 f R T 4 H J 5 L W B y 0 4 s E Y O 9 0 7 U N 1 t i 6 c n K W 3 F s X N / C 9 O n A r l r k O 8 E R O u 4 D v 4 M o u V u z e j 3 U 5 R z i 5 f 7 v c K b F 3 D G t Y u r k s U n M P x v C 2 h s l o n Z E m w p + 3 N o m y 9 M N 0 n A S A v 9 t X S p h 1 T G L W / G m C C 4 5 L B 6 6 x / 7 4 Y O u 3 e j N D / U k 0 s Z B E s F h C u t 7 E 3 F N j m D j C Z c u I f U g K Y m s b Z A V l G h f U M 0 V t j j M S C Y m d O 8 Y n g n B 7 3 T j 6 p U m k 7 x Z F F S Z d y 4 J g x P m g n q N c 7 f d X d p N 8 z L M N 6 I x F o R h f n N N K m f V 0 Z P e f T w Q P w u Y 9 t D o 2 c p 7 z Y p J x F P I N F z Y L B o Q c Y U y 5 w 6 S 5 / F A 7 W e K / Z s w F n s T 8 + B L M L i O + 8 4 e v w u v z k J / C B U V o u O s N Q n N k V m V M P m + E W f E i w 4 m t X i s W j 2 t z F V y H z R s I w T l B O t d s F N n H 3 G C 8 2 p Y p H q e a c G Y G 7 + 1 j 9 x t E 9 n g v M 2 M n e F s b t o A a 2 d w N L n f 8 s F 1 G R n 9 z G O R m i N D 3 B g m I d 2 A J v K o 2 s P l u E e 4 Z G 2 y k W S u V K p x + G w l L D F L G A i U Z R z V B A 3 k t i n J M Q a 1 U F T 7 S v Y 4 L b n c a s 4 d I 6 3 f 9 i P 1 g s h v F x g H h i B c d E l q d m Y S X f B l u q z r 5 c N P T r u 6 Z 7 K d Y 0 W y 0 Y S T / g 0 t w M c X 0 z V p R L 8 l o 3 K 7 j 2 A k r i h u S W K 7 B n b b y W h Y L L / s x 7 2 / C a 1 b h t A d R z Z d Q k / L Q U 5 9 w M c w 7 N x J o R E t i w E + d j C A w 7 c G s W J n d Q w f e M a L s N h u S N 8 o I j I d Q i + v g n + 7 T M x Z K j u i y F a 2 V 6 y h F Z b E 3 l d t r w 1 b B B p + d x o B N T / Z z F c a S B 6 4 x L + 6 m H E i V n e A A I / u J n I / 4 O E D 3 W x f K u w T 6 + G Q H v / 3 q P S E Y g + B 1 O V N j u 2 t C v 7 K Y J w r Y D z 8 3 8 j J s x L 0 b U h 1 v v n Y e S 0 f m M T c 7 L y j D y p v b G H / R I E r i a r q k 3 x D l z h a M b T v s h r 6 / 0 O B Q P X U e m 3 4 W y k F s v V 3 D + N O c r j J K M D o i r N u z W D v B 5 Y 4 9 I 7 L Z e + j d F Q u 0 s J J 1 V c z d C N r W h d C I d O J g V 9 a K D e T W a 0 R D V B g U H 8 K n D N h 4 m 6 i w Q R G F 8 0 M n g p B U P b J 1 o j I B 3 v G j + 8 U B L N 9 f x c L C n C i h Z T X 1 B W I v F N a q M H C 9 Q p J n o 4 V I N P l x S k 1 B P a e Q I i L H n W M F h h Y J X p 3 o t Y r J 0 y G x v G I w S 4 Q p 5 u q b p B i N N h j d D V J o 5 D M f 1 q K l v D J Y V / V B X y U 6 a V X I e l i x S U z G X j b B H C 4 i P D u c 2 8 d Y 2 4 j C S z 6 P 2 + A n M T G L l L P r M T 2 8 W + T n 1 h v 0 m V 0 o E t 7 m k 7 c H b b V U F F c 7 m D n n R q F Y h J x p o y 3 z x n A 2 8 v l M M J A Z z U g k U I V 5 3 G j t r r f x u G C X h W K c W 3 L i 4 v 2 k 8 H k G w d G r o J d n 9 4 d H w S Z p k X T V I F a S M k q b N d i D V p i M J i w u L Y h k x 9 e + 9 w Z a N u L H 2 Q C c M 2 z 8 y 5 o F G U h D 5 6 1 T O E A x K D j F S h 2 X V 7 J I F X h X d j c a a h s W c m z X 1 z c Q i 6 1 j Y m 6 M B o F m / X p / + X x e l D M 2 d O x 0 D 2 Y R + u X C i x p F 1 e 5 d V X i n v t 0 R P a 6 t E H + v j k q m S d a n J u g b D 1 T O W + T 9 k 6 I 3 Y 8 i v 8 V 5 H e X L c e X d 2 v d i V I n O 3 h U K s i v C i G 5 5 x O 4 z E 8 O q 5 J t I b S b p f L 6 x 2 n k f S w e Z u w U M D 3 m n u i D V T P W S r n P G t v S 6 X i B L r H F D 0 a d j p u 1 y K L J m J k R L Q K j F x x S R O J u 0 9 i 6 x v w B N y w u I 2 E W U z a r 6 q z Y T c a h v B w x a Y X H p 0 H D V 4 w 2 Q p u C g k G S A O j A z S Q 3 5 t d L T R y O n F e r K 6 V E R + X U U l 3 i b f t k q v C z C Y r J C U C k l t E / V 1 t v A 2 O C J E O 7 v V p D g B l v M s B S w + L G 8 A P n 8 O R h 0 X m y Q / k v S z k l D R p i 5 f f H Y M o U U P 3 G M 8 / 9 V C W 2 l j / A l t 9 x G e G 6 y o Z U y R Q L d M R P 8 a O t Q T N i w n L I i Z D x 7 F / S Q w 0 k I x j v p k f O u m V t t t E K e W D q N M t G E U F g K q K B n M 4 A L 2 X H N 7 E K w V 0 w l y J s s J U W Y 5 F t u m g Q 6 4 X U 4 c O X p Y a H y m a M F g Q A g j W 4 O C p M d 2 r t q 9 Q h 8 8 F y E X W z g 2 6 4 M / M m y 5 H g Y u T 8 y T r C z M v Y f n e h l c E I b r d D P V 6 g + 1 v c H W i w c f O 8 u j s P J G R q x 4 X X 1 3 A / O n Z 8 R A 5 2 e 8 / 2 Y M Z m c L 8 2 d G W 8 9 c N i 8 q 2 K a l + / A 7 x 2 D B / h r 5 7 t 1 7 O H p 0 u F 6 3 V J e E 0 P Q y X D j w w N S q l m 3 A M b D 7 P a O a r 0 K V e e E l K z k / p p 9 3 o S r T d 2 0 x + l 5 L B J E Y 9 W Q H 9 j E d 7 n 4 v g f l z A W x s l L F 0 y I e V i + s w 0 f f M R z K Y C m n 3 w V M t v E r Z 7 1 2 D R z + L 1 G q W f O A W p k 5 E s P Z m X u w l J R G J s 3 Z 8 2 L y e x O y I v Y Q l s c + x R Y y J l a w R G 9 2 p g c c Z e w r U U 3 N G / I e 3 7 n b f 9 f H y q S O I 5 j S h 2 Y m v H O 4 X Z C m s 1 e B b 2 B 3 G L J H z 6 h n I C e u B 1 x i J q q z N J s Y m p v H r f / g N L E 1 O I 5 3 p w O f T F q G R H A x R p H K e H F a 9 D G d c x d m v L n W P H h w s E O u X M r C 4 D J g 8 / u g 1 H 2 f h e 6 Z s c P r I d 3 o z h a W X I p C I 6 / d q l O d j e T T S J h J K o r b 1 I h w u H 1 k j s n x e E 2 y 6 S Z Q r 2 z S g n C L R m H c B D M x q G p z R 6 j R h 0 G k D L J l K i Q p U n E 7 L 6 c G M 7 X c U T D 2 z 2 7 + s p H m y n N d f k f Y n b b b 1 T h 6 h M 4 C D N D 8 r m L W 3 S j A 9 4 S e 2 Q V Y K K Q x W M S p H G 4 C t K c q L M T J r 9 N 0 F b c 6 Q N 7 f j H f e V O l n l 1 Q K a 9 E x S l Z g B 9 U 9 4 1 k 3 n 9 R c S x u + n M H E 4 g i L 5 X d n 3 8 l j 6 w u 4 a g O w T v b l m e a D w P i 3 Y U 6 C m f X p 8 7 8 q d X e W 3 f u K F 4 7 i 6 O T q p 9 A c O S d Q p 2 m u 1 o Z I V 0 Q q O H G T Z w y A s N g e + c f k N u M 2 k n Y 1 7 + x A K 1 2 p 0 1 U W W v C t X x o k X D 9 H v 7 2 9 b O J S b W i m i U 7 P D N d u C j 6 c C P g J s 5 I k e 6 8 p i T R I v H N y 4 G s P 4 i S l R b I T B J c d 4 7 9 x R k K s K 1 i / H M H V u Q U y s 9 8 D L 1 n k X w U 7 D B a U q w z 7 Z h D f i x h b 5 r P N j V m G B e m g U F R L M 3 Q L V J s q 8 s b V F V s c l q N b E k T D 5 S F F w N j + v D i 6 s U X s G Q x g n a r o T t 1 a b s O V y W H i 2 m / F C t 7 Z 2 Z Q u R s 1 p Y f C 9 / l Z U l R 2 Y H w T X X u e h u L D I 1 p I g Z X O C f V x J / G t H v g R 2 I F t r 4 q V c O d d / 1 U Z Z G W y f G 9 1 f 6 o W H m 8 D a v R Q h T e a u B w j p x b + q A C k / H 7 w M e N K v p C + K 1 b k c Q g s F W q o d K h r Q p O Q R 2 u w N R P W n b 5 W 1 R 9 z u 1 1 Z / P 6 e H + + T i 2 y P / h 5 R 7 T J 8 O Y e c 7 5 k Q k T Y 9 r X E s s f W J g Y 4 V k / t j P 9 Z 9 9 L m A R a O q J g 5 J H Q v w y R B 0 d g C h x Z D M D q k O j + X Q h O + 9 C h 9 m r d k 3 D 5 / A 1 s v J c i 3 6 6 G e 6 / F s K 2 S b 0 K 2 i C n b I P J r F e h q O r j D Z H t I m B h c S I c X a P I k L V u c J l k 8 x m u r F r G Q k S G T A E u 3 b / e F i U G 3 5 x t 3 Q y X / Z i 9 h Y o y K V n o m y c / T N 0 W W x i o x H k 5 B Y 1 y N m z + 1 w s T Y U 6 A Y F 2 6 S X 5 F T I F f 6 S x D s e 4 T T G d 2 5 z F 3 g 0 L F v 3 o W U q s C 1 z / c Z P G h 4 o 2 Z G S d p d C 3 2 w b 3 h t T s / b m Z i c Q p p o Q u B U G 5 H p M F m h L O K 3 C t i 6 m s H y + R h Z B h v G l 8 I P t W C P C r w i n I M S P d i J 9 r X v 7 z 8 3 x m D h S U h N j M 8 E U b m u p R V x F g l v H t e D n k s t E e p y U S i I V j i H p 1 5 4 E n N P R U R 9 P P b T W j c 3 s H k p j 7 X r a 6 K 0 8 / V v r Z O g k c C V m 5 g 5 N i U 2 q R 4 E p w r x J g s M N a X 1 0 f N z i q g F m F r L I H o r i b G j A 8 L U h W / c i / y q T k R C 9 w L 3 K S v K Q Z Q T C h a f j 6 B z P 4 M 5 + g 1 e / 1 X u R O H Z Y z f L T w v 2 p H y M g F O P 9 + 7 d F 6 / l k g q T 0 4 B T C y F U m 6 N 3 s W C 8 N C / v u U N 5 l Q a 8 c y D / b T 9 8 5 + 4 V M T B C 9 r 1 9 I 5 5 v 2 b k L X y K + j e e O j c H n 3 X 2 P T D 2 i 5 A A r Z S M s 7 j b 8 s 0 5 R x k w E I T 4 C Q d u + k c Y U W c M e 8 r E y / J P 9 1 c S c d s V Z D o P g u b j N V A v j T Q f c k 1 z 5 t o z g s 3 X y q c h X o f Z Q s w Z Y Q w Y x 4 W k x a j 5 q o V S C r z s F s H Y + K 5 Z A M N i v Y R o n l I 5 K v h p v E e r k F K H 9 n 7 W U K q O 8 b k K z I 8 P k k T B x N C y E Y m s 9 i u m 5 q e G 2 o n v i o p j b 1 6 s I H 7 E 8 8 K / 2 Q z 5 W g N P P i 0 P N x D L K K E Q V T D / l w X f v P / y 7 j z v 2 t V A 5 n q z r N p D F Y y K N K + H m Z g 7 n l v b + G q 9 J 2 Q s 2 o m U H h V X v 3 V e Y G K O 2 t B y f m M K N a B 0 N a X j 3 P Q b z + L m z k z j 8 x Q h m z 4 6 L f Z B 4 H R A L 2 v J r w 7 s f f l h w h d N B Y W L 4 J l w o J P o R S 0 4 O 7 l G d D B 1 W W g 0 i X j 4 a y D a s 1 M g r I Q f f s s A b Q r M Q t t F I d I Q w M X r C t L K y K o S p R w u d Y / 3 B z k E C T j r l P D t e s G d z 2 0 T g h y F 3 6 e Q o 5 N d p g D 9 n w / z z X k w d H x P C x P C H / J D z w 9 / L x w v C S i 6 9 G B T C t P L u G p b f i g v f c S d 4 u Q w H g j q y E Y 0 s s R D i 7 + 6 w G 7 7 j w c + E M D H 2 t V A 9 z P o V v H Z D y w i X y 2 3 S 7 n o c J 5 + g 0 d I i P G x J B r H T y e y h t 8 X 9 Q X B t i 3 e l e O i t j Q T T i 7 C x h q n p 0 T l w e 4 H r Z C S X i 2 h J v J T a i d n n f K S N u x / u A w 4 P e w Z q O v C K 2 c k n f S N L F 6 9 f i 2 L + S a 1 C E / s 4 9 U 4 a b t 0 s l E 4 F 6 1 l g z O W m Y y l U K j 4 E p B I s M w 3 o q l 6 k 7 1 U w N j u G n M G I K Z 8 m P D e 3 J J y Y s Q p h 4 s l X u z I p Q v M 7 L d D W t T g J t y Y Y P D / H G z 3 v h d i 1 M t 3 7 6 J o c q b I e b h J 6 m 6 / / X H J N F d W x d o L 7 r k z W J 3 m r j o l T T q G 8 G N q W n O P g + u O v k 4 / W 8 x M / K 9 j X Q v W w m T f j z G F t f s H s 0 p F Q K b i 9 m c e k p 4 4 l a p h J / z B t 4 d S k U W g c U D 6 a T f V A w l Q l A R 0 F H j g O / + 5 5 j Y f B Q f 7 H 4 r N k w V 6 Z F u t y a o W 6 K F t V K 0 h i F 4 i 9 / I T B W 2 V h 9 k 1 Z 9 q w D 3 q 5 q v k t d p X Z U 7 G J H d A a H r I n A I l X R Y 8 w W I I q d p o E f E A E D q 9 O E 0 F N t b K 8 U M e E l H 6 t s Q L J 6 D w E 7 b 1 i z L f 5 4 2 U o 2 V t o l T J m N L C a O R V D T b 9 P 1 5 Q c r l D l 8 v x P Z r R y C S 6 P v + 2 b C J F K r O N C U v t u 3 / u n 7 W v G d n W B a y G u a j n x p H L z T / O b b d a y / F 8 f k a U 4 X a o q A x 2 d N m B g H E i h G o d b C T z y / K B r K a N E E 5 s 1 b c a w Q x b t 0 R / O z e l h O j w 6 T V 7 p 0 4 2 H I 5 Q 5 W F 6 K d 6 a + v 2 g m 5 U S N G 8 e E c X N 5 w e Y F L A 5 M G 5 u f m q Y C 7 b y 5 3 P + 3 D a + v g f s b A 7 g R i N 4 r w z + z t Y y 6 + G E L 0 o g K z o Y 0 r 2 / 2 g C i + H O B 6 y 4 3 C I 6 6 k b c G g 6 C L 5 9 z s r n j H x l w w 4 z W X e W F w 5 p x 7 P j G A 8 6 S e C 0 b G / 2 l Z T s i H m n q F H k Z f I 5 7 J 9 x y h U j V x 3 u + l K m R G 0 m 7 z l J b a D n F 1 W W 6 P c N X K F J 1 t o 2 u G Q X a U v 7 g a n 2 7 P N 2 U l g W U T a M S 4 3 x K u P P I g 4 s U I y r W z q 8 c m J 4 J e k X n 7 B j b m I B d k u / g b 5 y R B 6 Z r O h q H K w R 5 x d 2 h + t H w d j Z O 7 x 6 b T 0 l 0 m R 6 i / T 2 A s / G P w w 8 I H k + z u K 0 Y O G p W T G n t B M s C P k 6 C d 1 u 1 2 0 I n J 6 j L h Z p c C e x M J b Y R Z d 7 4 L V U c q 1 B Y j K O W O U G / T a 9 O m U X / h 5 j I U J + E 3 2 Z s 0 8 4 N S m e S F C b q 2 J L G L b w P E E u o G + K H M l G J 0 v X m h C K g T E Y k W U r b L Z Z M H l k b 4 p 8 J N x v p 8 C C E 5 V c B X J O D 7 X S Q m J 5 9 A 7 w g 1 i / v I 3 w Q g B v b O x N N z 8 L e F 8 C x d g u 2 s V q z R 7 + 7 2 9 f x 4 x f R V 3 W e s j X n V + 5 H t / N q 3 3 u h 2 c j s L a 7 e F f b x W E / 8 H a P 9 r H R 2 p Q R C g b R a j l Q a O x O n 2 J w A u Z / + N Z 5 v L M p o S j p k c m X k K R B W a l q Q Y O S v F t o G J z T N 3 N q H O t v 7 l 6 I 6 b e 2 4 V / c 3 0 c U S 9 B V T j p t w 2 0 n / 2 i E j m H n n a H t J k I D W D k B R 9 A C M z n / 6 x e 0 w W u j 5 t 3 M 8 z o r i 1 j w O T E + T h a A f F S T C U Y j n b e 2 g f i 9 N K Z e s K C t E J 3 U a V M R v M C P E T D U E L u T x c q l m L D C N q d V r J z m L P 1 R 4 N 3 d B + G b 8 M A S o G e Y I A F p O F F L 7 F 9 B y q g G x c 4 Y D z F m n 3 q 8 b 4 H i 1 a X P n T w 6 Z O Z f u 6 E N 2 u m g k Q a w H t + 5 Z 0 G J r N H O t s t v p l B c 1 S I 9 e 4 F 9 A N e I r T t 3 Q m / i v D h e X M a T 0 L s f g x N s 7 y e r q J Z d 2 C i 8 J x J K B / H N 7 7 + H k n U G y 4 k q / u O F L f z u 9 Q p + 5 7 a M f / v N y 2 L X C o d h 2 B I P g n 2 0 + Z c 8 Q 0 v 6 G d G L D X i 7 F X n 2 w 4 K / B X 2 N / a P R v 9 H L n m c r I 1 c U 2 A J 9 I b W a t I B B u 1 M k C t g i n 6 0 j f D v u D 0 n u R x A P H e Y I K b W L r i N C 7 n Z o o X S j w Y i N i z m 0 z V a E F r 1 Y I p + R 2 1 E r Q 6 A j X y y I f L 6 A a H R b 7 I 7 P g s S b C u z c s X E Q K l F F x z g p C v I z 6 4 k 2 S p v V X f 6 m b b y O r c J o V + C z h I c K l N e u 7 b g w C F l l D t 0 f o E 1 q v B m / g m h 2 2 E f 6 L g l W D 3 J F h m f O D u + i X S w U T N 8 p i M T S U f D 0 d s z Y B 0 x d m P 6 o b R 2 m u 1 G v n e D k 0 P v 5 K G 7 e V 5 B O Z R 5 M L n K B y 7 i h v 9 l X D z z Y V P c 0 j P Y A M k T f H o a p Z 0 m r Z z W h u v 3 t L U y f 2 7 0 s f x T W l Q a 2 b 8 a 7 7 / r Y v F D F j W + v Y u t i F f G 7 K S Q 3 k 0 h t p H H 9 O 7 e w / L 0 M t i / K Y v D f + f 4 a p I I O E W c H N y + l a C C 3 I d V k E t I w V t 7 M I x f L 4 + r 5 G 5 g 4 E o S x 5 U R 6 L U W m X + v q p q K C 6 8 2 v f X 8 Z m + + k U C 6 W h Z V s 5 a 3 I X 7 Z i 4 w L 5 U h k Z Y 6 E I i s s l t G v k O 5 k t I q N / L + i d G s / l N W z 2 c T 0 8 s 0 6 i 2 2 W U S F l x A C t 2 p Q J D 8 P H O E n 9 U e G j Y f N x r R K I 4 L C g L o Q 6 + e 3 W 1 + 6 6 P u U n S i i O s D / t U t R z 5 A 4 E d A 4 5 O r W S I m y t k l a b 6 w v d 7 V y 4 9 K M Q f t C + S 3 h w t 9 8 l i H W P e h 9 Q G p B / J 1 F f I V 1 L w 1 D j 5 e l Y z f v t q F A V F F s m l T t P u x M w W C d 5 f / N o p E v j h g p I 7 E b 0 V g 0 m a h N K s i z 2 j z N 4 m 7 B 7 e R E x F p 0 k 0 S y Y f Q + L 2 4 A V y X E p N j 3 q a a C N R N I v B j l o 9 J 2 p J 8 N I O / s 7 C C 3 5 c X Z d x e t 4 i C r B Y D B 1 h s V m I e r 7 P T m w X D a h f I e E M S t D l X N g k 6 u c 0 K A h k t 2 F x G L F u C E M 1 2 m B S a t B V i 1 j k 7 P C C H S 8 t S G J F L i f o x t b a O P K 8 H 2 a j X l A y V q D 8 T G a j t s C z X p S Q u S + j b C r h 8 P G I s K B s p X v 3 x L u c c F b 7 z n w 9 B i u x D i n c 7 6 3 v b e E + S z j Q P B T 7 R V U a 9 B y Z 4 T a c d 6 u I 6 O u I L E R Q o 5 6 v K R 3 c 2 y 4 i L 7 l H R n z O T K m w V O p w j g 2 n u w x C o w s t 4 f h / / 8 4 y 9 A a y J l 7 S f N 2 1 V 8 7 m t C g c k q n r E X T w U g T y N U i T J s 0 K F j w P n x S s y X m c W p z H v / j G G 7 B w z e A u P O b R 4 X W Z B v r P P x + G y 7 X 3 Q L j / l p Z U O v M M 7 1 2 1 v + / U w 5 3 X 7 s P 3 z B R k i S x s 2 4 W 1 n E E o H A Z X 6 7 m 2 q a B K V o W T a M f c L R w K c U 4 f a X 9 6 Y J 5 f Z S P L / y q 8 + 0 c 3 a 1 9 s M 0 O 0 t x W P Q 0 / K z 8 k F b O a D i J U M Y s 3 V z l r f Y t c O 6 k u 3 p S 0 + G + w x g 7 4 j y m 6 H n V l R q p k j p V x Y p o e t K 1 n o z W 2 x 9 2 5 w x o s 6 0 c F M J o v s a g U n X 1 o S Y f n e R D C v U i 7 k C v D 7 / b i Q / C M L N Y Q v L Z F G p 8 b m J d + X t i x 4 Y U 5 G c b 0 m 8 v R 6 S w q 4 h N M o C 8 U 4 G S J L Z F M Q G R j M P F / F R e 9 7 I J c H m W I N q c o y b J U p E a 1 S P E m y U g s k y H q x B o o 3 R z M T p b D R 1 z p m 0 p J y G 0 q 5 D X t 4 / 4 T K R q 2 C O 2 n i 9 0 q S h F E H p z l E S i I D t 3 l 3 f l o P P 3 7 K i 9 B A r e 1 B s B 8 y d y 4 g 8 t w i C w e r A 7 g T K 6 8 X s R G J C I s w Q g 8 9 g M + W x t k Z t 7 h v 9 k / 5 / C 8 f 1 o R w J / g 6 v J P H e t 5 A g l H F a y s f b H U r K 8 7 F g I q 5 b k 1 7 n u s S A R V w t E 8 H R 3 t c L P 9 Y P r 8 B q z 6 M y A k L E j d r Y v 1 X v H o L 1 b Q O s 5 P E L u h e F H I P L q T 2 n k r 4 L O H A A s V g I e J 9 h D i 9 6 F h E C 0 e X N y W 4 Z z X L w 6 H y N 1 b 3 H 9 i T J E D H w h q F f G P V g p c X + w O j 3 r b g f n Q 4 y p S p L 8 O k t 8 F r 1 S q Q D o I r C 3 H Z Y A Z X O r U G 9 n Z 6 b 2 x V S C u T r 9 E s k / b n D Q W G t f Y o 2 D o K f u q V G f L F h q 8 b v Z n E 9 A n N s u 3 M 1 z s o 2 G e / u G n W o q M D F u A g 4 H q A J 8 a b 8 A / U s O i B B U q l f m C B e H P d s q + g H g R h F / V X p A x J n x G 6 k q + r k 2 d R U b c w 7 u z v y c X U M L X G 6 7 v I + j k z c B q J a l b b a D X o H h w 1 b L j m u 2 d + t v G + e p L L Y T F 6 w s R w T m o 7 I n B R R J m c 0 O c j o 2 f O e + D d 8 t K q Q h 3 d G R I m R i U z X P C S E b D N k z C N j o Z V 4 v 0 o G 1 e W 2 w t W m 0 M I k 3 h t J F o q X u 0 P q a Q g X w b u 3 V 3 p H u m j S X S t B x a m + J 2 H Z 5 E P g q 3 8 9 1 e o 3 Y h G v 1 9 h Y n D F 2 s t R 0 4 O C j r w 3 l N x S q U 2 p F Y g i r + S M u B R l X 0 5 8 / K G Q r n B 5 A Q N K 1 Q o k W U I s H c a F T Q t u x Q / h t S E 3 W o e x x Q D 0 H S s O n z y G i W M B W I 5 n S Z h 4 0 v q z H 9 3 r 4 X 1 Z q B 4 4 V y 9 Z N g i O X 6 b B N b Q 3 E b 3 8 / n 0 T D e / R A 4 V 3 R 3 9 q m p x 2 6 u 0 a D Q D n D u 2 f r e u w n d m 9 Y c A o S F m y S s H + 9 1 s k p D y j P w i z y Y g L B 1 g 2 M Y i s K i N o 0 q j p V 0 + G M B 7 o 0 1 S O L O r I R + h t p f L m m h m R W A q H X h 5 N a e 4 k D V g K t W E k u n w 7 a R S 7 l b N A P C r w 4 / L e U j V Z J 6 y / w 9 D C v Z x F 5 M o 5 T B 1 c i Z v 3 Y u E H B t / 7 X r X C T 5 A C d d j K J L w K P J Z x R G / H M H 1 c U 4 A F a Q t m / S w y l w t Y + Q C p Y J 9 G v H / 1 S G B f y U 6 O K W P X d p T U 7 u d 8 / V n 1 n S j Q g G J w 9 M p U 7 4 j a E 4 O Y D h + c a 5 v 9 m l / V Q 5 U L V O y A Z a / 9 M v d A m f y 2 n j A x / v 3 r 6 7 h x 4 3 b 3 H R B 7 t / F A m B g v L S h Y e s m H 6 I 3 d k 9 F M f 2 d 8 b f J j z H j 1 P v k Y p I Q e p T A x W F i 4 / j z L D B f g v 9 d N P 7 q X N o k 5 w Z B r U 7 z / M N i v 8 P 7 N l A s u c 0 A I E 4 O F i T d Z Y / i s M z w c 4 N p 7 S u 8 z h w 8 k U A w O T L B g v b X R H 3 w 9 W E N 6 R D p 7 5 + C w Y 8 0 D z O w y Q S n 3 B Y K r z q Y L + 1 P G Q X A 0 q T l w u s e 4 m 1 p w N O z 9 w F w d H j w u n x P f v N I U R W U Y H e v u 5 2 I r k d c 7 H 0 Q 4 Z W L E i T K H o D t 4 e 2 N / n / K R Y 8 B C r + e N S J d 3 V w J + 1 L i 7 Y 8 l O O a 4 p 2 0 x j m a g o 0 f Z p L 4 y x d X H s s 4 4 P L F C D u B Y b b l C e n w j r F J w h a r c X W L N y 1 7 u 7 B Q + T 9 b u I V 2 8 i X 7 u E C b + d a N b D Q + E M s 2 / 4 E X a K D 2 9 s 8 H 4 w 6 N K w o 5 2 u N O G b 9 I j q q s n V N G Z P j 4 4 K P v m E C x t v a 1 S V C w 2 x v 6 l y 0 Y T P A b b p W U u N I r g W o d K u Y + Y M L 8 3 v Q G 7 W S a A 1 A Z 8 x H 6 w / P + 1 4 J D 2 e q R m E o z q I 8 G E b z L X 9 r Q 1 b q v P r Z h T J S x + z H 8 W k 6 x S 8 9 n N o y A q K x Y I Q z I e B z 6 n n G q g l Z V T j E o o j M t o f f p U + T A 4 t 8 M J l q y J e K 6 q S i o X J A O S q h H f e u y k + G w U e Q N a w j O h q S T x X j 9 p + X v B O d A z v b R v J Z 7 K K 0 t k c U m c 4 7 F d F g r L S 2 J 3 7 + F n E I + t 1 5 v E 8 k H r g g a 5 r P X y y k y N d U o M 3 1 r I h l q d B u 6 Z R K r Y O z x 7 d H S r v w W 4 x 4 q n F o P D F 7 A E b H G M W O C e s 8 B m M K A 0 I V U 0 u w M 3 F K g 8 A r g 7 L x f 6 5 Q q 4 B F V x Y 0 T I l v k f + k d 3 m R G A f q 6 k W 9 R g 7 F I a / u / n Y 5 x G k U q C 0 Z N h c F i R j J U y 5 n o T X N o k M K Z m j X 5 m E u V u n / L O M R 6 5 G L 2 z 0 6 R 9 n R r g 4 5 e U h J m J p 0 o t b 2 z l y f j s 4 F N S E w W q z 7 Z s / 9 s R c C K 2 m j N O z X L 9 8 m O h 5 O H L Y k v D y q T m c P T y J p 4 9 4 d 1 H B H n h P I w 6 M 1 H I S O t 0 1 O m 6 H B X / + R 4 6 K 1 z 0 Y / T 5 k u t W A R o G r A l 0 g a 3 s n 9 f k J E e 8 E p 2 b y r i z p j Q z C R J M r c h t O Y w D J 7 r o 1 X + n 9 R V s / j X j k A l X d k e b i U m v C X 9 o L X 3 j C g V t r M Z h 2 S B 2 / e / v K L V j N u 2 + R h U i V + p n V T 8 6 6 8 e S M E 4 d D J j x 7 O E L C 0 8 L p h R D u J D a Q q 9 y E Q X d H Z J D v R C 2 r 1 U 3 n C r d 2 v w W W b i 3 3 f F l C d U f i L l O Y y c O z a N R G Z y i Y b E Y 8 P 0 9 U 9 X N G 9 Q b x 9 B S 3 m Q 6 l d B 0 5 + T 4 c Z h 1 u E e 1 v L n V z O I s S w s 7 d k d j P E j 7 y 3 p 8 J 7 5 + 8 W q q Q 9 i K B G 5 y k 7 Y G L + d t M e p w 9 1 N 9 P V 1 D J b q 7 Y I P i 4 3 U 6 U Q 6 7 j z K x G u 6 b s T N E M c J r C + G t / 8 o w 4 x u C 5 p K b S g i P Y z y 3 k 7 0 u F J o J u G w q N N v 7 N 6 2 v d T z S U S M B O n 3 4 C t 9 / Z P f n M 4 K y N V w c o 7 + c N n L D i s n a Q W c / i 0 L O z c J l D I i n W t N U k v 1 h r Z 4 f H O 3 L p / W c J H 5 l A i e 0 k 4 z K c U y a R r r Q X e D e 7 Q C C E J 0 5 N o x J T R l K z t V i a f C a N S h 4 R S 8 N 3 p 9 z s h a D 9 K L z W c a j t P h V r K Z 2 R y a y 8 4 / l b N 9 I o V H i Z R P d g F / / 0 d 2 / D T A K 6 v H G t e 2 Q Y n M / 4 8 t L + i + w + y z A a O r g T J 8 W 4 b c b W 5 S L y 1 0 x i O 9 T D x 3 w w 6 v T k W 9 X Q t m V 2 M Z j P G o Y y J e b D J u G Q f 2 D Q K O S s C c 6 g k M u q 2 A 2 C w a V 1 k + W 9 G 5 J / 8 o k Z K 2 K Z E i S i B R x p M 3 W L O f Z g p K 9 7 3 C 4 U c x l h i V r N g 4 f D F a J r f 3 g 9 j x T v g 1 R W Y H P v H a R Y n P D j m 2 S F B g W O 5 8 c 4 O f f v / u x Z 5 J I b e P V 3 v o 9 X X n o J 4 4 f 6 I f S 1 d 2 J o z 8 8 i V T G g 8 U n K 1 c M c 1 o 8 I L i t Z o 5 V t u I h R H H p 5 e E n M Z l E R V K / U 2 M a t r S P o m D 7 m u b m P E U M C 9 a U n 7 G Q J P p w G 4 Q A B j 8 X e M o M e 9 q s D 1 w O f w W k u P C G 6 E 8 a B 7 A S Z a J 0 s j d 5 l c R R y 9 8 q 4 1 d T j z m Y R p n 0 Y q F 5 n J I X S w t 1 E H W q 1 J Q p 7 7 s R f + b K P L G o Q 9 + 7 d x 8 2 3 7 u D M k V e g c 5 S A h g u z z w X w v W X L v j 7 j R 4 5 P S K A Y l s 4 G T n p t I 1 c t X y h l c d j S Q O a u C 1 H 7 Z z c N 6 Z H b 3 8 6 D m N v w q D J 0 t w T d D 3 x G s 6 M T K 2 1 7 Z 3 e T D z 4 w 2 D o 5 Z z y 4 v J V G 1 t C A W m t D r j Q h 1 Z p Y q V c g D S y N b 3 e a I r O C q w 0 V D D L K h d 0 B i H / 0 a h 5 / 9 V / d Q L o 1 g Z d / / I e R r k V x 6 + Y y b m 6 / D a n a g M c y O m j x e c D p k B O e 0 O 6 a f t V m F q c c R t y X L b A S W / k s 4 y N 5 O l F v j S z K Y F 0 B X q N z E L B 2 Z 2 P U S 3 I d M E w f C B I J l M 3 r h N t m x r j F R n R S L 6 J 5 V u r g J f K J r H q D y N + r N 5 s o p c u Q O 0 b 8 z Z 9 6 E i H y 7 W w W I + o l B Q V Z p s 9 V V G Q S d g 5 + e K 0 4 P O d H 0 G / G c z 9 4 C l / 7 + R / E V 3 / i q / h 3 v / n v Y V S G S 6 p 9 r P g E r R P j v Z Q b u f r u o I 3 T G I T d 6 M V z n j B 0 l s + 2 n z l S o P 7 V r / 2 f + B e / 8 s + R z e x d n p g L d / y 5 / / q X U M j v r q H H 3 S p W 9 5 K j z t q + d + y g 3 S 2 p A 7 S v + / 2 9 N i J 4 G I p K A 2 2 5 M u Q b 8 u v B 9 2 6 j i T q c h M x u g 7 G l 4 D d f u 4 8 / + 0 N H y U p 2 x J J 2 n 8 V C n 5 v E r o M 9 t F S J n o e u 0 b 1 M I 9 H E D / 8 M + V i d E 9 q B z y G a B j O c + n F s 7 K w I R X 2 Z q 2 n L 6 6 t q G p O O v Z O n e + A g x 6 c R Q 1 u C c l A i v r 0 p 5 m x + / h f + F K 5 f v 4 b f + L f / B t / 7 7 q u I R r d w 9 c p l / M G 3 v o m j R 4 / B 7 f G g X q 9 j f n 4 B d v t o x 4 S t E r E 3 k Z b D / / J 7 b c H 1 Q U S L B r 1 R B 6 X T A r l V 4 i s i Z E 4 v e T / W V q / u 3 A B S V c P Q o G + 0 m j D G O 7 D 6 z H h 3 O Q W d 3 o Q / 9 2 M n c T S k w 5 l 5 L 4 6 P W b C Z b 0 J W N d r X J g v 0 g 8 / N 4 F u X Y n C 7 L I g V 6 2 K T Z 7 1 J u 9 + e A W B h / J F T f r S J H h r o H n m P 2 4 w 7 B h s 5 2 6 n y + 1 9 s + M j w C V s o R t t A / q 2 c Q 8 u Z h M u s B S c 4 N Y 2 3 q a k p O i w d s q C 9 r E N 2 x H a s g 2 g f k N E 8 b t h l o a a m p 7 F 8 / x 4 u v H 0 e 3 / j d 3 x F F N h R F E R O b F y + 8 T Y P c K P a w P S i Y / o l C I y R U J l 1 b 1 D g 4 i O 7 h c x S S G R N n q 3 a / w F a L X + 7 l 9 I c d f X 9 I p d 9 T y K z Z Q 1 q k 8 Z e + c g h / 5 g f m o N Q K 9 H 3 t A r z d 5 N d O u I W g W s 1 G s e S e S 0 x z v Y T v v q f V 5 e P d x 5 W q R l M W x l z 4 h 3 / 6 G X z 9 T y z R c 5 D A k 6 A V N i u o + N e w k T m B G 9 v H x X m f Z z S b L h x / c h a N W 1 p V K Q 6 X h 5 x t n J l U c G p C J Y X Y Q X n s 4 R b q 0 4 o D R f n + 5 f / x K / j z f + E v d d 9 9 M H A F H / F D T O H o J 9 5 P X W v e 9 s V A G o s F k 5 E t V m A 3 7 B 0 2 v 1 L O 4 7 T b L 6 w Z C w / v H 2 u 2 8 k I 7 r X o Q W 9 Z B q 8 p K o 7 K p 4 H e 2 8 1 i a c O P 3 L i f E 9 j 2 8 4 w i j o 9 J v m z r 4 + z 9 3 G k 1 l O O O i U i w j 2 9 7 G a q Y / c f y J 4 T G w U A y m a 4 u F P K a f d p A P W 4 b V 4 C Y F J 8 G k 1 y Z 4 3 7 6 0 i p r 3 C f G 6 h 9 4 i x o i r L e q 7 O 8 x t s m g j P Z L H G g e 6 4 w 8 r T A w R N q c B 3 d b x U u 0 m d H u Z m R E g W 6 A J 0 8 B 3 T L b d i a r 1 U h 1 X b s V x p i t M j G w 2 T c K i a U Q W J h a q n R S 1 w / v + z l v x s y 9 E 8 P y S F v I 1 i k L e G v 7 m T x 7 C 3 / s v D u 0 S J r k I u L x u o r M H q 8 f 3 e U G T + p q V U C 0 v Q S 7 z J g s t k X H O F Z S q x A I m O r u T n l m Y W K h Y m B i D w s R V m j 4 t + F h V g C L W B 2 k / 2 a 0 I f G B o q 2 Q H N H B X u B R J x Y V 8 m j q M L F G 5 j c M R r y j q z y i Q l g y F I j D 7 + j / G Q r U T U q Y t r B T X C Q f 5 b A x d P 8 c X O o u D P h / u V C 4 F b f H y Q J C x n d 8 7 K / 7 z i s l z d h R M 9 1 A x R p G s 3 0 F l W 0 b i W h W b M R U r v K P 1 C O y 1 M p g D X P t l 2 z x O + F g F i u V B r z P Q j 3 L h j / c H b t T B C d 9 y t Y 4 s a T t O b n 3 O H x b h b M + 0 E 4 6 g X V i X R q a F d n d z A l f Y j m p s 9 P y Q n N X B M W E S m w b Y u j l n l X L 5 A b 1 k W D s 1 S M n h p M 5 G d 7 t P o 9 4 C q f n 5 K O L 4 f v C 9 F S v u J s 5 B b p I y Q g u h 2 S A m T 7 v h y 1 j R C f V z M w 8 C M 1 k o U d D m U 4 C P V 6 A I Y s d A a p u D Z E 7 s R G 8 T 6 y Z Z k z u Z A o J G 4 4 O a g I N g Y c h J c b h D L l T S V S F M e t t u D V f Z l G E O t F F v a D 5 V r 7 T Y c 0 e m h 9 y R / + m 3 7 s E + Q U K a b i F z t 4 R G U Y J z v B + l 4 q y Q P 8 J o z L i X S C D 6 F D u u e / 8 L D X t l 5 z 4 N + N g F i q s h t T 7 g 0 n B m X Z x w U W u 0 E D B x m a y 9 r 8 P R S h P x S l f Y K U q d t R v 9 N C L 2 o y o k Z I 5 p E 0 r F 4 p B P J c s t / P C z f Q r 3 T 3 / x G f z t n z w s X v M y e P O s F z Z v P 0 t d U v r L S P 4 I u 3 E 7 Z U b I 3 t + e q O R 6 f 9 a J c S 0 x w L 8 f c z w S g c p l s w + W P H / U Y I G U O 1 Z s F W p Y T 1 e Q j q e E g A y C k 1 l 3 w u A n h 1 j V f K v 4 3 T Q c 4 2 T d 9 H p 4 f c N V l t q N J t E L 7 f u / 8 K V D q F a 0 V b t Z s k x m v 5 b 8 O 4 h K M 9 l 9 9 Q n j M Y n w 7 Q R H 6 7 j + O q M q t 0 X 1 4 c 8 y d o X N q 8 U M r l y 5 j E w m D Z v N D q v V i m w 2 I z I j 3 G 6 3 m I e a m Z m F x + M V d a y T y Q S u X b u K E y d O C j + E / x K J O O b m 5 v H M M 8 / i j T d e p + v Y 8 E M / / C P d X / n w W E n I i G 9 v 4 a n D 3 g c Z D 7 2 Q O K N c L t G 9 7 k 7 Q f D O b w D O 6 C R g 8 5 H u N q J D E a P F k r c U O p W O A u V 2 F V F G h V B R t H y Q C 1 1 + 3 j / e t X b 6 x i c t b m g X 7 R P G Y C t Q g e M U A F / n 8 o O C a 9 t n a x 0 6 q 3 h d 2 3 V 0 4 E s H d u 3 e E w N y 8 c R 2 x 2 L a Y t z l 5 8 h S c T h f e f v s 8 C o U C L l 9 + V w g a Z 0 z M z s 6 J S d / 3 3 n 1 H n M 8 R M z E R f P E C L l w 4 L 4 T y U Y K p 3 9 G l c a h G z Y / h 6 F y p p F k S F i y r 1 Y b / / Q 8 2 x P t B P G s L Q n X u L U w M z n x Q S m U h T H y t R q Y v T A y z b z j k v l d V 2 8 8 L R r i w e + K g w t S r p 7 4 T P W F 6 n N O S P t T y D R Y a p n s s h P u B c w K D o Q 9 W U H 8 U 7 s d l r C Z l f P m w g h Z Z E o N O 6 4 D t 7 a i w T J l 0 C m e f e Q G v 3 0 z g z A z 5 T w N 0 1 K C 3 o p z M o 1 g u w 2 l 1 o N D M Y H p 6 V m S 4 C 3 B r k L L X / C y y y l P D A l T L y r C 4 T D B 2 2 4 l 3 v n h n 8 z H g + J 8 C C 3 U Q s B V 7 e V H C 9 5 Y f r R L + u P A + 9 M t u 8 C B 8 m D A x H q U w 9 c D j / m 4 2 i u v l f g L v 1 N Q 0 y j o f f v 2 G H u m S h B l 7 G W u 5 F q w u L Q 1 G W B y J r I / X h M m l M V j D J o S t s 8 h n + 6 l U 5 Q z v Q E / / c t B i 3 I p 4 L I b N j X 6 R R t 6 a k z e b K 8 e 0 S d 6 N X J / + / R E + H N j a c U V i V g 3 z / r 0 j e 6 H H u C 7 F L g t l M r Q R 3 d o S I 5 Y / 0 D 7 s p g 3 1 j n X f D B 4 T 6 L 3 u / s s D u P u 2 e 6 z 7 H e 3 t g / 9 1 T x P / 9 s 4 Y d c x m N e P k k U X c T y j k R y l Y D N 3 E o v 8 E W S l J / B b 7 U L G K A b / 2 7 X v i / B 8 8 P Y U / v L q N v / G T p 2 H p V J H M b S H s n + C C S G j p m o K K s p V t p F U Y f C Y Y V B P M r j b y W z X 4 Z / o 0 j 8 E 0 t r f v E a O a k G A L m v G 9 t c c k S + J j s l A 8 P b d j j v v A O M h 3 9 b q O C J P f 2 l G N d i f 4 W i H y q V I 7 d r P / p L F L o J K x D Z j c Y b F b h f g j J 5 3 / b b b o X 9 6 C c + e x 3 n n i O P / b P d Z 7 z Q V R h s 7 r o C k + G / i j 6 2 n H O K G 1 + x s P z u t / d 7 K 9 i d / / J 3 9 J C N Q y / Z 2 b k U V h E M 5 a k H n r s + 5 s + l / / 9 R u i D J m V j M d f + Z F J 4 V P l 0 j k E w g G U o j W 4 J u z a v r E u J w l i G 9 W 8 I r b B d C 0 5 a V x K M O l s Y m d F V 3 i Y d u Q b 2 / D b p s Q G Y 4 G A H 6 u X y X q 5 e C / b x w C f E c r H Y E s 1 6 W l h q / D p s / 6 P l 3 i / T 1 z c s u B i L o t t o n c s T C R z A i x M j K 8 9 M y O E i e H 0 O n E z 2 R S F L K E a 8 D / / x y 3 8 j V + / g x z 5 Q E Z n E 4 E j L t Q 3 a m I v K u Y c S l E S k 9 C M p t o W N p I X y a k l A 1 r V N u p E D X 1 e L 5 3 6 I c J W f 4 S R 4 H 7 k 9 V M H Q Y C s 1 O O E X R a q r d R x 4 d I l Q b M E 3 a L / 9 e g X D y v x W h z X q J h 4 2 z 1 H / K t 9 / O C 8 3 p I L P t A 7 / u A 8 f t 3 7 j F 6 I p h G v O 9 3 X 2 u f i P P o f r 6 D 9 h T / 5 Y w 8 s F I O 3 1 m G 8 n k v i l Y B W q 8 B o t u H W d h U R c w V e G v Q 9 / N 3 / t A o u p t l D A y q m n V r Q g S v R / v y J S Z j 8 w 9 R O q a o w O 4 h + k J D x N 9 k O M P 1 j l G U j V j Z U F P X D g Y t P B J 8 h C 8 V w k i 9 V / R R m m 4 + M 8 u V z O f g D e + + J y p 8 b T S Y 4 H A 6 R a b D f u Q 8 D r / j 1 + b W g A S 9 s 5 G s y B o 9 X q 1 W x r X / v 8 5 5 A c W G k V x Z k x B o V r N U q G L c 7 Y J A 9 + N f f X Y a R e M P f / S 9 P Q Z G q 0 F n c + P 6 1 K L 5 7 K w N V b a L U b M L T M e H F k 0 G s p f q Z D s a m A W 0 T Z 0 X r 8 T P P e B H k n c v b Z N X 0 d L x b e y K d S s F S d 8 E z T 8 q H h P P i p g U 1 9 S E d z x r h o w Q J 0 + G Q i v u Z T y 7 a 6 L S Q w j O 2 x W L C z z N 2 C V R L q Y m V u a u r K z h 8 + A j K 5 T J O n z 4 j J n t z R K / Y 8 T 9 9 + i z u 3 7 + H S 5 c u Y G n p E L 7 y l R / C 7 N x c 9 y o H x 7 v v v i P m u h i v f u c 7 + N K X v 4 z p a a Z p V v q t H J 5 + + h k x j 9 U k A e D P n 3 / h B f z i L / 3 Z B 0 G J H z g s 4 5 / 8 / i q K j T Z 8 d h N + + a u z + E e / v 4 5 8 T S H q p n U s b + z c 6 f C G 2 9 T Z c g M h i 0 Y B / 8 K P H c d v f P M + j P a + Z u f i l 4 P l w + b G f f j t i 1 H k q w q + 8 d e f h 6 p I k B r 0 l + j A u 6 B d J y e 1 k C 5 Z E C v t P b f 1 v v B B h O 8 j t k 4 8 7 8 N L M s R r f Q d L Q a L I 3 j Q a K v m d B v + D d U 6 D 4 H 2 w X l + z w G N t i 6 m F R w 2 r q Q O J 1 6 n R b X G T P S 4 W b e Q d b G 1 t 4 u x T T y M U C i O f z 2 F z c w M + n 0 8 I D 9 O h N 9 5 4 D d M z M 2 J C l 6 N k H 3 T i l i e L e f X v t 7 7 5 T b E q m P 9 4 0 v W d S x c h y x L e f P N 1 f O l L P w C T y U z W y k f W p b + o k B N g 1 4 p W I U y M Q l 3 F P / j G O i q N l h C m N A k P L 1 + X y f 9 R m i 1 k B 4 T p R 8 5 M 4 t + / t o y 2 t S P q B / b A w q T W N U v 0 5 v 0 i f v O N D S F M h 8 b d s D n I x 6 r X y X q 1 Y R g w B P c a O V F 3 8 J G B R 8 h B / j 5 G s D A t h S Q 8 f 3 g N z y 0 m 4 f f E Y Y Y L f t M E k m U H W S W 9 2 J Z 0 E L w P M N P x Z 2 Y U 8 e 9 z s z K m P I 8 u 3 M 3 C x O j p n 8 e F H o 6 k f D v x q C d m 9 8 P D 6 C Z j P a 3 g V 7 9 5 u f t u N F i g f K o Z N f K T 3 E 7 r k O Z 4 5 V g I t 6 P d z I o 2 L 1 7 s z 3 n E C 0 3 8 6 D N T + M e / o + 1 a G H a b 8 a u / p K 0 u V a U m y h t 1 + I 9 w q S w t T L 9 N V L N Y 9 i N Z + e x S n U N E J / 0 + b S 7 O h R n x L w / k V / e Y f O 3 5 t X u B N 9 N m C / Z B w + + f B H g J y U F W m R 9 I r D 8 u Y W I c x B / j m i q D g Y N B q C 1 t 8 V r Q T N a I 3 D G v g Q S G + p f p X g 8 B N 1 F b o o C 8 m l Q h q 5 O T F M S V B u p k A W + s F x 8 I E 6 M n T A p d t 7 L V A C l l b G 2 s C 2 F i i z p F l u v 4 2 O M V a X r U 4 D k f R 2 c c d 6 N L Y h + w 1 1 a t I 4 W J 9 / X 9 g U P 7 C x P j p X l Z C 0 Y 9 Q v A 9 f p Q 4 a M m G X V W P T O R z P O 7 I V X l 3 j T C u r O 7 O 9 D b o + 3 z M w O W T / / R z C F g b + K k X j + H 0 p B F H l y y Y J H / r e r S C X / 7 j R 3 B 5 q w S 7 0 U C + g I m + q 8 d 2 R S Y h U 2 C x G P G v f / Y I l L w K p d Z C x y q h j D i k Q g u z i 3 M o l U q C 6 l 4 p 5 0 h 4 z d g q P F 7 l h Z k V 8 g C f 8 7 U w 5 e W 5 P d 3 7 W q T H Z 5 6 b l c R S 9 I V A E 7 m a G d G i U Q y s v S x L r m b A Z s G I e F m P G f r d U a h 3 0 j D p H O K a X L y F S z h n 6 X v s a 7 2 f O i M 7 0 b s l v u Z H u R j x Y W z 7 Q J T v c U M v y v f O 3 T v E p U d 3 X J O M B u e F M X 7 2 l U U c C f V b 4 l I p i 9 M u H 8 z k a / 3 L 7 0 R R b 0 g i c 5 4 x 7 T f h / 3 k z h Z 9 8 c R w / / W T w Q W 2 J c q w O A w l d 3 V A k 3 z K E r F S H V K s j 7 H J j W a 5 i 0 h j E u 9 G P X 6 h 8 j h b O c j W h A 4 y h T D o N l z 8 M K z 0 S W 5 i H x T 9 Y 6 + 8 l P P x 7 b I 1 4 n + W H w W N r 4 8 x 0 A Q 3 k Y O z Y Y d M N 1 z 5 n R E k Q 7 2 W M s J k 7 a H x I g e A 5 y U 9 q h e / j L z 3 7 4 J m j x 0 Q 1 n R 7 q a p 4 E S X s / W P r 5 / 3 t r e M P k Z z 1 B I U x X S n n M n e z g x D N m / F d f O U p / R / D j Z y P 4 g 7 / 1 Z S Q y D f y P 3 1 z F q 5 k 4 y k T t O i o J q M k M o 8 O O C 9 k k U U 4 T j I o q 8 h m P O j y 4 X o / D T V r 2 4 w T 7 K k 9 N a s K U u J L t H t 0 b B q K / L E y M F z w P 3 0 1 w P x / H a t Q + P A j F K z X 0 e G 0 5 g K Z K f m Z L j 3 J n d 3 X Z a V 9 T P I 9 E g m D r X v u D g k v V f V L 4 y A S K c 7 I + D v z o U 5 q P w / r I Y n D j H / z c W f y 9 n 3 s K w Y F t Q D l k X i 5 p G 0 r 3 s E z a c N b u w U t q B D 8 8 N g u n o U F / E g 1 O H b Y y F S h y B 1 5 V j 5 c m F / G r f 7 i N n D 6 P + G o c X p s d J 6 w O + M 0 m j I 2 P C 4 F q q k 2 8 H B i D w R P v X v 3 j h V r Q Y f x M U M y L 5 V Z q 2 G 7 s X k X c a B F 1 p Z F 2 u Z I X 5 a n v Z z 9 c / z R U n b B O e w U m d o K t 4 X v r i 7 i w M Q G 9 s v f O 9 O f m a n R / W j j 8 g 6 L U r S U y C C 9 Z y Y 8 D n 2 r K 1 4 P H x n U H F D g t W q P V 4 k 3 E j W 3 8 + h u a J r R b D P h b P 3 U a c l 2 r Z 1 D K S X D 7 L E O F W H p w k f X 6 2 7 / x D t q k K f V E H d R a B 5 K F K G S q g R / 9 4 i S e m b W J + b j x i f 4 6 K J 4 n 6 6 2 x u p D N o J q f F q 8 / S v A A O R r I I 5 X L Y 3 F a i 7 z t R K W p w G X U F E u d 6 K m d r C u n V m X X c n h H 0 S b N H w e 8 N C / B + s D 1 7 a A J C b m K U 2 w c z o L 7 a c J n Q q B 6 Y A f 3 m K 4 I a 8 A I s y c A i 9 m I m q S i o 9 T A S 6 9 7 8 s P p U P o 9 V O A / / M a a s F J N q Y U W d f K P P j 2 L k N 2 O X 3 3 t J v 6 3 n z 6 r V T s y S y h X i 2 L 5 / N r m J j o J D 0 p z K s 6 O h V A v N H A + M 7 y s / q P A t L d J f m F T a H 4 u r r s f 0 k R R w 0 E t L U t K t X G + Y i f K S 4 r i M d p N c F S o / Y 0 1 i 6 C W H 8 X E 8 E e F I Y E 6 N m k W m Q W P O 5 K l F l L F v d f L H J O 3 M H l y d 4 3 x d E W P t o m E q x V H y L H Y P d o H T x z / s 2 9 v d 9 9 p + P k v H s K v / N 5 t O M l n + u U / N o 2 b 6 y s 4 F p p D o y S j o i t g b n Y W p W J J 5 A y m N i v w + M x 4 M 7 l 7 + f 2 j x s l x G Y 6 C B O e M Z d f S E g a n a 9 l s V l I O X E 2 + Q w r F I K o / X a h 5 h D B y x O 5 x w l 5 z V + z H c U 2 K R 5 V W x Y q 1 1 d Z h x t / E V v 7 R t 8 G Q Q H 1 W M K k W c e y J 3 d y + 1 V Y R r 6 e g q A 1 4 L Q E E 7 H 3 a 0 z J Y E c 0 p + K 2 3 V r t H 2 I n X 4 2 t u C x b O h f D N W x V 8 7 Z Q X 6 b s l b A Z l n P E H Y e w O 4 k w m J Q p q 9 p A u N 3 E 9 + d H V 6 g u q U S x F X H A O 7 B H c J H p n 7 N K 7 S q U C l 0 u r r L t d 1 r Y w d R e O 4 J L c T x R + 3 L A Y V D G / x 9 L 3 H j i s / v o q U X X S + Q + L U A 5 i M H X q o 8 a n x 5 a + D 8 R M X h Q 3 6 t T o w 6 3 O c 1 S d d g E X 7 w X h d 0 6 g o z O K o j K M Q l X F t 6 9 o P p f b b s b P v b K A v / L V B V S e J A e N + v m s U a E O b S N 8 1 I N n g m E h T N / P J V B S m / C 6 / C I w 0 U O q V Y X b s v / g + D C Y W H Q O C R O j X N Y C E Z z K 1 R O m H h y F R Z g n t b S r x x W r W Z M I F O 0 X W e R s B b Z k P D H 8 M H C k 7 / k 5 W V D G j 0 u Y G J 9 J C 9 W D s y n h J N E b x 0 T f t O f q c f z + V S u C A z t 1 M L 5 8 e o Y a H r h w J y Z y / x h m o w F f e 2 4 J j U p e J A l z 1 a d B t N p N s a O 8 k Z P 7 S G 1 W 0 U Y B O k z R 1 y u x G q 7 V P V C 7 V u N R w W L S 4 e X 5 0 d u h s n I Y z K v M 1 N a g V i J o 2 V d x L / l s 9 + i n B 3 v R w O 8 u W 6 n N O Q G 3 e 2 A E Z n 3 U 7 + a O S A n L 1 z 8 + u / G Z F q g e j M 0 m 5 o w 1 u G w d X K 3 J U O S D 7 6 J 3 v 1 r G X 3 5 h Q Q Q q d i J R u Y t x 1 1 G x d 5 b V Y o W H / K j M c g G Z S S N O e w N i C 5 / y d g N J W x L R w o f b 6 o Y D K u f m 2 3 C Q p d y J i p K B y x w i 2 k f C z S O t C 6 Z 7 l v Q 0 M N 5 A v D S H T P U T n K D 5 A O B V u 8 c i / e R l D R 1 S X H E 4 M U n q S 0 U N C c T z Y U S z j w e d / V w I 1 E 6 E H U X E s p X u u 7 3 B l F E i h 9 9 p M u G H T g 7 n G J b q W Z S b M d i t S 3 A R l a x V a i h 1 Q v D q s 3 A 5 3 D h f y e B l v + Z X y X k 9 0 s a r W E 6 d J U p z E E e Y u 6 Q v w D M + A 5 a C N a I 8 N j T b u 6 2 T 1 K y i p m T J N 2 x i 3 N N f k s + Z 8 b w t T 4 m + l 6 n q k a p 8 c o E I C 1 E v t U 3 3 t M e G A I N g a v f K o k b r Z J R J c G R i 3 Y o Q o k H U k I S u o 0 d L J + H 2 9 h w q 9 Y 8 / U 2 U n P p c C x c Z m 2 l P F a q L Q P T I a F V W B y 6 R 1 k s d h x R M e H a w u 5 v k d p J J J 2 G m g K w Y S z E 4 L U + 5 T i J U N 8 N v a K E d z 8 I z Z y S c o 4 + R s G I X 1 E h w z V s i t G i 5 u T I j r 9 e C y c J U f H Z z k c w W c N O J 0 9 4 m 6 N e B z n B I W Z b 0 b i f K R d V 1 U c 2 j r 2 / D N u K D W V Z i d 2 r 2 x J X K Y A 6 g X O p g c 7 8 + B V a M q n N N a d O w g K U K P C 7 5 8 S C I R y p D 9 k a i t d S J J Q F W t M J s b M L c D U P Q 5 W D o + m H U u 1 E m o 2 m j C A i + M J H K v f s L P + b k U q B 6 e W z L i j R v D a U k 9 5 O M F + C e G 5 5 P + 2 P O H o N S 1 Z R 8 9 R G k w s 0 C w Q A 2 i 5 8 + k N 6 t I + 1 R M 5 y x w z 9 m Q K h G 3 r 7 e h 2 F U E v M O R Q I v J i 5 X c a + K 1 0 x A m o d L q g H O 4 3 1 6 W 4 Z w c D h 3 X M x J a k h 5 y s w K 7 2 w F Z L 8 H n 0 6 h P b Z v o k N e C M A k p 1 2 e 4 E v v 4 t P e c v 4 l N U g Q 7 B 1 Z v U e C H B Y e + g + 4 a s i U u q t M h q 9 2 / 5 q g I Y C 9 U / n H g c y 1 Q j H N L B r x 5 Y 3 e V 2 W a r L Z b R D 2 K J B O x Q a J g 2 N V s t J G o 3 S Y s a M O n q b 1 h d L B b F 3 J S o j 8 G V m x Q V V r t W 6 V Y 0 O B 1 n v y x + L w W r z Y G 4 C w i S s T M E 0 p B a V Y T M h z W B X M 3 C P e k c u Y g z V b 1 P N E q j g F P u J x G L x u C 2 + l C s F r C 6 G o M y + S K + c l Q V T v z H h f 0 S a j 9 u + O 1 t j L l a Q s j u p k 2 i + M t H D d 3 r t y u d N M k U 7 x n L J b s + r 3 j h i A 2 v X b 3 f f Q e s V M p Y c g 1 H 9 f w u G 8 4 t D F s V b r G 9 d F 8 q l U I k E k F l W 4 J r a n h Q s 6 t d y m Y R D G q Z 1 7 V q F R a z T Q i Z w a R H J p t E K V c n 3 0 H F k S N H o D a b 4 n c G y 0 h r 1 l E D C x S v n p Y a M i 5 d u o Q v f f m L 2 C 4 Z x J I K 9 p 8 + j z g 5 r i J C A t X D Z s G A 7 a K R F I 6 M r x 4 n q k 0 K k 9 u H I 7 6 P i h I b A g 7 9 1 1 v V b T z 5 x D H c O v / b 8 J J U v / f q b 2 D 8 8 H P d U z 4 f i O a a N J A 9 W B x z 4 m o 8 i f k d c z m M h t L E i c U p t N R + O L c 3 o D n l y G Q b p m R c W I Z R z l V g c Z q G 9 r L i e J v B a k M m E Y e L B Z c k 0 2 Q x I U n v d T D B Y X T C 5 / e K / D u z x Y w m W b j z 5 9 9 G I p H C z R s 3 c O 3 q d W x v b S O T K m i p R 0 0 L t j a 2 c P H i O / j q j / 6 I E M x L W x a i g 2 w M 9 x L 5 z z b S 5 I O u 5 Y w o 1 P W Y 8 L T g J T + U 1 2 m F T A W R S G y h d u 3 V c u T 1 W Q u B N p 3 / 4 S K h u r / 1 d / 6 X T r F Q w C / + x f 8 e e c m M N / 7 z v 6 S O t e H w S 3 + q e 8 r n D 4 f 8 v N m B h J v 3 M t B Z O z B a + o 3 8 4 8 8 d Q r M x 7 E c x 1 K I B c l 2 C c 2 J 3 i k w l q q D t a h A N L M D l d o v d S P i v W O G N 3 h w i q s X g O h o W y 7 C m 5 I W M H o 9 H V H y S Z Q V + / + 4 8 Q Z 4 L S 6 f T 8 H g 9 D / a 6 k p s 6 k Q v 3 e Q d T 0 M l u 3 m M P a 2 v r x B z C D y p s M V Z f L 2 D x F a 1 t 9 X o j v n 3 3 g 0 V E D f / t / / q f v j 5 7 4 g v I 1 w 2 k g Y E x r 0 H k h V k D u 3 P d P i / I N 3 Q o y C a Y n F 5 M h v w 4 M + f B 7 b s p s h Q d L I Z 2 C w x D K T Z h D Z G p Y N 9 o R x Z 7 h 9 r V G b A J n 4 o F y W Q y I R 7 b R i g Y w E b B K L g + Y 9 S u I G 0 i / r / 2 r 3 4 N u V w K h w 4 d e b A Q c h D c X 8 U C C x 5 v o K 0 J / 3 L a i M q O w i m P M 7 j J T l u r y K g G d B 6 W 7 X t A 9 A I U Z y Z V D L r D n L M p 6 j x 2 C 6 I y F L U G u 1 e j 3 F x N 2 E A U 2 2 L V o a H q x T U O i s 9 9 U O K g e G 6 B L M E 2 0 S s a r 6 4 p b v j u B 1 1 U E j W 4 x h 3 C W n C t d O d E 3 9 I U V q r w L Y 3 O 7 S s 1 2 z C X F d j 8 e 3 N 4 D n D w I O C V w n v h 5 s 1 b e O K J 4 2 J A M L i E F x d C + T T g C 0 t E d / U a j e b J 8 J b c Q o L o t d k Q x I 3 4 6 H S I n c G P d 1 7 7 H R w 6 + R y i q 7 f h 9 P h Q K x d E 3 R C u v X j p X h l / + a e f F u e 9 9 s Y b u P L e N f z y L / 8 l 8 Z 5 x 9 + 4 9 U R / E 1 f Z h / r S 2 e 2 V V 0 e H t 5 R a y u R y 8 g T C u X f w u T p / 7 A b H I N J v c R j q x g e N n X h L n M p L b a 2 i q y h 8 J 1 P v F y / M S l K Q E 1 / Q O a r Z R g 2 d O o x A 8 K G o p B R 0 a C 7 o J M 5 w G H Z S a S r S w T d q 3 h a Z N R S A Q Q k p u I G g i j U w q U K Z e k D M K P G G i a S P k g D e x U 2 i Q z c 7 2 q w 6 l t p r w 2 Y y Q G x L e v P I G f v Q n f l B 8 x v g 0 z T s x r C Y d v n x Y R 7 5 N E 8 0 W D U z O k q e H r C p W X N z U K g v v B S 5 C e v s P / j G e e f o p R L f j W N k u o 6 k j v 1 N n x 7 N f + B q + + 7 v / B g a j C V O O o v C d 7 t 2 7 h 1 d e e Q m V c g V / / s / / N / h n / / x X h J V X c o B / 1 o E y H b d Y L I J G T 0 x M 4 G d / 7 h f w T / 7 f 7 y G b 2 o b V Z o f T 7 S f f d 0 t c U 2 p U 8 Y U f / R k k t l a w d u / a H w n U B 8 G 4 u 4 V A v Q y X V w d H 1 7 J 0 W j z X 0 R a 7 0 v f A g p U p 6 3 A 9 b R U y 8 u w s W S J d E 4 r U Q M t h h a u 3 J 9 U A C m s V e K h T R 2 3 G H c 9 u w W 3 x i 0 0 O a k m V N L A C Z 8 S O a r q G b 7 3 x L f z U T / 9 k 9 0 x N o L g 2 3 q f F S j E 8 5 K 8 e j S i o o g 7 5 O l E y q w 1 h X p B N V v c g K 4 O f n p Z F 4 I H X e b F f u o N 5 C 8 Q T C W Q l J 6 b H 3 G K y f C e u f G M F T / 7 I A v T d g i Q s 2 L y Z e Z u 0 4 3 e p T f e P v A P / P 9 L 7 m 0 j Y 3 p V l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 G u i d = " 8 9 f 1 b c 8 0 - c d e 6 - 4 2 3 7 - a a 5 5 - 2 3 0 d 5 b d 3 6 6 7 3 "   R e v = " 5 "   R e v G u i d = " d 3 a c b 6 d 3 - 8 e b c - 4 2 0 2 - 8 2 3 5 - 8 7 c 2 c 9 b e 7 a c c " 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 N a m e = " E s t a d o "   V i s i b l e = " t r u e "   D a t a T y p e = " S t r i n g "   M o d e l Q u e r y N a m e = " ' R a n g o ' [ E s t a d o ] " & g t ; & l t ; T a b l e 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 / & g t ; & l t ; / G e o C o l u m n & g t ; & l t ; / G e o C o l u m n s & g t ; & l t ; A d m i n D i s t r i c t   N a m e = " E s t a d o "   V i s i b l e = " t r u e "   D a t a T y p e = " S t r i n g "   M o d e l Q u e r y N a m e = " ' R a n g o ' [ E s t a d o ] " & g t ; & l t ; T a b l e   M o d e l N a m e = " R a n g o "   N a m e I n S o u r c e = " R a n g o "   V i s i b l e = " t r u e "   L a s t R e f r e s h = " 0 0 0 1 - 0 1 - 0 1 T 0 0 : 0 0 : 0 0 "   / & g t ; & l t ; / A d m i n D i s t r i c t & g t ; & l t ; / G e o E n t i t y & g t ; & l t ; M e a s u r e s & g t ; & l t ; M e a s u r e   N a m e = " V e n t a s "   V i s i b l e = " t r u e "   D a t a T y p e = " D o u b l e "   M o d e l Q u e r y N a m e = " ' R a n g o ' [ V e n t a s ] " & g t ; & l t ; T a b l e 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2 & l t ; / X & g t ; & l t ; Y & g t ; 3 1 9 & l t ; / Y & g t ; & l t ; D i s t a n c e T o N e a r e s t C o r n e r X & g t ; 4 2 & l t ; / D i s t a n c e T o N e a r e s t C o r n e r X & g t ; & l t ; D i s t a n c e T o N e a r e s t C o r n e r Y & g t ; 6 2 & l t ; / D i s t a n c e T o N e a r e s t C o r n e r Y & g t ; & l t ; Z O r d e r & g t ; 0 & l t ; / Z O r d e r & g t ; & l t ; W i d t h & g t ; 2 1 9 & l t ; / W i d t h & g t ; & l t ; H e i g h t & g t ; 1 6 8 & l t ; / H e i g h t & g t ; & l t ; A c t u a l W i d t h & g t ; 2 1 9 & l t ; / A c t u a l W i d t h & g t ; & l t ; A c t u a l H e i g h t & g t ; 1 6 8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9 f 1 b c 8 0 - c d e 6 - 4 2 3 7 - a a 5 5 - 2 3 0 d 5 b d 3 6 6 7 3 & l t ; / L a y e r I d & g t ; & l t ; M i n i m u m & g t ; 2 1 5 1 1 7 & l t ; / M i n i m u m & g t ; & l t ; M a x i m u m & g t ; 9 4 0 5 2 7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C33B1655-5735-4DD9-A4A5-6699380F08D9}">
  <ds:schemaRefs>
    <ds:schemaRef ds:uri="http://www.w3.org/2001/XMLSchema"/>
    <ds:schemaRef ds:uri="http://microsoft.data.visualization.Client.Excel.PState/1.0"/>
  </ds:schemaRefs>
</ds:datastoreItem>
</file>

<file path=customXml/itemProps2.xml><?xml version="1.0" encoding="utf-8"?>
<ds:datastoreItem xmlns:ds="http://schemas.openxmlformats.org/officeDocument/2006/customXml" ds:itemID="{4C24E397-AFA8-420C-A910-1CF440CD8F2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E7A37949-B994-4AA7-9DEC-0C8DE80A3AE7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3F8514DB-8312-48BE-AB00-79214739CC1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Raw Data</vt:lpstr>
      <vt:lpstr>Worksheet</vt:lpstr>
      <vt:lpstr>Dinamic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JUAN CARLOS MARTINEZ PEÑA</cp:lastModifiedBy>
  <dcterms:created xsi:type="dcterms:W3CDTF">2019-07-08T06:12:44Z</dcterms:created>
  <dcterms:modified xsi:type="dcterms:W3CDTF">2022-06-22T18:27:41Z</dcterms:modified>
</cp:coreProperties>
</file>