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46"/>
  <sheetViews>
    <sheetView workbookViewId="0">
      <selection activeCell="A1" sqref="A1"/>
    </sheetView>
  </sheetViews>
  <sheetFormatPr baseColWidth="8" defaultRowHeight="15"/>
  <sheetData>
    <row r="1">
      <c r="A1" s="1" t="inlineStr">
        <is>
          <t>sender</t>
        </is>
      </c>
      <c r="B1" s="1" t="inlineStr">
        <is>
          <t>receiver</t>
        </is>
      </c>
      <c r="C1" s="1" t="inlineStr">
        <is>
          <t>date</t>
        </is>
      </c>
      <c r="D1" s="1" t="inlineStr">
        <is>
          <t>subject</t>
        </is>
      </c>
      <c r="E1" s="1" t="inlineStr">
        <is>
          <t>body</t>
        </is>
      </c>
      <c r="F1" s="1" t="inlineStr">
        <is>
          <t>urls</t>
        </is>
      </c>
      <c r="G1" s="1" t="inlineStr">
        <is>
          <t>label</t>
        </is>
      </c>
    </row>
    <row r="2">
      <c r="A2" t="inlineStr">
        <is>
          <t>bana.massimo@siciabitare.com</t>
        </is>
      </c>
      <c r="B2" t="inlineStr">
        <is>
          <t>jose@monkey.org</t>
        </is>
      </c>
      <c r="C2" t="inlineStr">
        <is>
          <t>02/01/2020</t>
        </is>
      </c>
      <c r="D2" t="inlineStr">
        <is>
          <t>Your Wellsfargo Account and Card are Temporarily Locked .</t>
        </is>
      </c>
      <c r="E2" t="inlineStr">
        <is>
          <t>Dear Customer, Your Wellsfargo account and card have been temporarily locked for security purposes. Please kindly click the link below to unlock your account immediately. WellsFargo.com We appreciate the opportunity to serve you. Wells Fargo Customer Service. WellsFargo.com please do not reply to this automated email,to ensure a prompt response, sign on to ensure a secure email.</t>
        </is>
      </c>
      <c r="F2" t="n">
        <v>1</v>
      </c>
      <c r="G2" t="n">
        <v>1</v>
      </c>
    </row>
    <row r="3">
      <c r="A3" t="inlineStr">
        <is>
          <t>admin@monkey.org</t>
        </is>
      </c>
      <c r="B3" t="inlineStr">
        <is>
          <t>jose@monkey.org</t>
        </is>
      </c>
      <c r="C3" t="inlineStr"/>
      <c r="D3" t="inlineStr">
        <is>
          <t>jose@monkey.org =?UTF-8?B?6rK96rOgIFvshJzruYTsiqTqsIAg7KSR64uo65CY7JeI7Iq164uI64ukXQ==?=</t>
        </is>
      </c>
      <c r="E3" t="inlineStr">
        <is>
          <t>[ ] jose@monkey.org: . . ==============================================_x000D_ The information in this email is confidential and may be legally_x000D_ privileged. If you are not the intended recipient, please_x000D_ immediately contact the sender and delete/destroy the_x000D_ message. Any disclosure, copying or distribution of the_x000D_ message by the unintended recipient, or any action or omission_x000D_ taken by such recipient in reliance on it, is prohibited and may be_x000D_ unlawful._x000D_ ==============================================</t>
        </is>
      </c>
      <c r="F3" t="n">
        <v>1</v>
      </c>
      <c r="G3" t="n">
        <v>1</v>
      </c>
    </row>
    <row r="4">
      <c r="A4" t="inlineStr">
        <is>
          <t>admin@monkey.org</t>
        </is>
      </c>
      <c r="B4" t="inlineStr">
        <is>
          <t>jose@monkey.org</t>
        </is>
      </c>
      <c r="C4" t="inlineStr"/>
      <c r="D4" t="inlineStr">
        <is>
          <t>jose@monkey.org =?UTF-8?B?MjRIUlMg7J207KCE7JeQIO2ZleyduO2VmOyngCDslYrsnLzrqbQg6rOE7KCV7J20IO2PkOyHhOuQqeuLiOuLpCA=?=</t>
        </is>
      </c>
      <c r="E4" t="inlineStr">
        <is>
          <t>(jose@monkey.org) . 48 . jose@monkey.org . :</t>
        </is>
      </c>
      <c r="F4" t="n">
        <v>1</v>
      </c>
      <c r="G4" t="n">
        <v>1</v>
      </c>
    </row>
    <row r="5">
      <c r="A5" t="inlineStr">
        <is>
          <t>price@barberajmeagher.gq</t>
        </is>
      </c>
      <c r="B5" t="inlineStr">
        <is>
          <t>jose@monkey.org</t>
        </is>
      </c>
      <c r="C5" t="inlineStr">
        <is>
          <t>08/01/2020</t>
        </is>
      </c>
      <c r="D5" t="inlineStr">
        <is>
          <t>You have 1 new order message (Via LinkedIn)</t>
        </is>
      </c>
      <c r="E5" t="inlineStr">
        <is>
          <t>jose@monkey.org You have 1 new message Karim Mokhtarzadeh Owner , Sales Consultancy Kuwait Please can you begin production for this January order? ...............Read more SD1m88`6F gE5w0Bu5900 00A2 | ^2ERA9 `A8]F2BE6EcA5e36]F2cA5SD7v8480F7AENF6002 k64AENF6v84e36NF6NBAf2F (jose@monkey.org)002 N86E3N3AO55AENF6Q85S05T2Bk64OE1`6F002 - LinkedIn.AE[C4W30W40: N2DVFDS17NAC^02NA6^84~CFm4Eb80g2F_00SD1S3AW30vDBS1757 1 SF7 18 SF7i7C 8 \42 817 [A4002 LinkedIn T8C LinkedIn h07_D7f2F86F1v84lE8Q8CU46h07002 mustafa jose@monkey.org You have 1 new message KarimMokhtarzadeh Owner , Sales ConsultancyKuwaitPlease can youbegin production for this January order? ...............Read more | (jose@monkey.org) LinkedIn.: 1 18 8 817 LinkedIn LinkedIn</t>
        </is>
      </c>
      <c r="F5" t="n">
        <v>1</v>
      </c>
      <c r="G5" t="n">
        <v>1</v>
      </c>
    </row>
    <row r="6">
      <c r="A6" t="inlineStr">
        <is>
          <t>alseda@mat.uab.cat</t>
        </is>
      </c>
      <c r="B6" t="inlineStr">
        <is>
          <t>jose@monkey.org</t>
        </is>
      </c>
      <c r="C6" t="inlineStr">
        <is>
          <t>10/01/2020</t>
        </is>
      </c>
      <c r="D6" t="inlineStr">
        <is>
          <t>Verify ownership of your account now</t>
        </is>
      </c>
      <c r="E6" t="inlineStr">
        <is>
          <t>Update account activity Hello jose@monkey.org, Kindly note that all unverified and outdated E-mail account will loose their account if not verified and updated within 24hours. Kindly follow the link below to verify and update your E-mail Review activity To opt out or change where you receive security notifications, click here. Thanks, Mailbox Administrator Update account activityHello jose@monkey.org,Kindly note that all unverified and outdated E-mail account will loose their account if not verified and updated within 24hours. Kindly follow the link below to verify and update your E-mail Review activity To opt out or change where you receive security notifications,click here. Thanks, Mailbox Administrator</t>
        </is>
      </c>
      <c r="F6" t="n">
        <v>1</v>
      </c>
      <c r="G6" t="n">
        <v>1</v>
      </c>
    </row>
    <row r="7">
      <c r="A7" t="inlineStr"/>
      <c r="B7" t="inlineStr">
        <is>
          <t>jose@monkey.org</t>
        </is>
      </c>
      <c r="C7" t="inlineStr">
        <is>
          <t>14/01/2020</t>
        </is>
      </c>
      <c r="D7" t="inlineStr">
        <is>
          <t>You have (7)incoming pending messages</t>
        </is>
      </c>
      <c r="E7" t="inlineStr">
        <is>
          <t>jose@monkey.org E-mail Sync Failure. E-mail Sync for your E-mailbox has failed and you have [7] pending messages on the mail queue.Follow the steps below to download pending emails and continue to receive emails on your jose@monkey.org account. Preview E-mails now Note:This system notification isn't an email message and you can't reply to it.. 2020 Email Administrator. jose@monkey.org E-mail Sync Failure. E-mail Sync for your E-mailbox has failed and you have [7] pending messages on the mail queue.Follow the steps below to download pending emails and continue to receive emails on your jose@monkey.orgaccount. Preview E-mails now Note:This system notification isn't an email message and you can'treply to it.. 2020 Email Administrator.</t>
        </is>
      </c>
      <c r="F7" t="n">
        <v>1</v>
      </c>
      <c r="G7" t="n">
        <v>1</v>
      </c>
    </row>
    <row r="8">
      <c r="A8" t="inlineStr">
        <is>
          <t>admin@uklmis.in</t>
        </is>
      </c>
      <c r="B8" t="inlineStr">
        <is>
          <t>jose@monkey.org</t>
        </is>
      </c>
      <c r="C8" t="inlineStr">
        <is>
          <t>17/01/2020</t>
        </is>
      </c>
      <c r="D8" t="inlineStr">
        <is>
          <t>You've received a new file.</t>
        </is>
      </c>
      <c r="E8" t="inlineStr">
        <is>
          <t>You have received a file via linkedln .pdf Views File size 2.6MB } Expires 20/01/2020. Preview / Download 2019 LinkedIn Ireland Unlimited Company. LinkedIn, the LinkedIn logo, and InMail are registered trademarks of LinkedIn Corporation in the United States and/or other countries. All rights reserved. You are receiving Professional Identity Digest emails. Unsubscribe This email was intended for Lia Sloof RPP (Bestuurslid VNSa at Vereniging van Nederlandse Salarisadministrateurs (VNSa)). Learn why we included this. If you need assistance or have questions, please contact LinkedIn Customer Service. LinkedIn is a registered business name of LinkedIn Ireland Unlimited Company. Registered in Ireland as a private unlimited company, Company Number 477441 Registered Office: Wilton Plaza, Wilton Place, Dublin 2, Ireland Virus-free. www.avast.com You have received a file via linkedln .pdf Views File size 2.6MB } Expires 20/01/2020. Preview / Download 2019 LinkedIn Ireland Unlimited Company. LinkedIn, the LinkedIn logo, and InMail are registered trademarks of LinkedIn Corporation in the United States and/or other countries. All rights reserved. You are receiving Professional Identity Digest emails.Unsubscribe This email was intended for Lia Sloof RPP (Bestuurslid VNSa at Vereniging van Nederlandse Salarisadministrateurs (VNSa)).Learn why we included this. If you need assistance or have questions, please contactLinkedIn Customer Service. LinkedIn is a registered business name of LinkedIn Ireland Unlimited Company. Registered in Ireland as a private unlimited company, Company Number 477441 Registered Office: Wilton Plaza, Wilton Place, Dublin 2, Ireland Virus-free. www.avast.com</t>
        </is>
      </c>
      <c r="F8" t="n">
        <v>1</v>
      </c>
      <c r="G8" t="n">
        <v>1</v>
      </c>
    </row>
    <row r="9">
      <c r="A9" t="inlineStr">
        <is>
          <t>services@proposal.info</t>
        </is>
      </c>
      <c r="B9" t="inlineStr">
        <is>
          <t>jose@monkey.org</t>
        </is>
      </c>
      <c r="C9" t="inlineStr"/>
      <c r="D9" t="inlineStr">
        <is>
          <t>Project Document Update Subcontractors/Suppliers</t>
        </is>
      </c>
      <c r="E9" t="inlineStr">
        <is>
          <t>Project Document Update Subcontractors/Suppliers, Do find corresponding documents with request to the proposal of our new project and a cover letter attached to this email.We await your response if you are interested in working with us on the project.Here's a link to a shared FolderProposal.infoView all files and project details I uploaded it to our OneDrive because PDF wont send on my MAC.access the link to view.If you have any question do not hesitate to email me back.Best regards,</t>
        </is>
      </c>
      <c r="F9" t="n">
        <v>1</v>
      </c>
      <c r="G9" t="n">
        <v>1</v>
      </c>
    </row>
    <row r="10">
      <c r="A10" t="inlineStr">
        <is>
          <t>it@premiumtabak.com</t>
        </is>
      </c>
      <c r="B10" t="inlineStr">
        <is>
          <t>jose@monkey.org</t>
        </is>
      </c>
      <c r="C10" t="inlineStr">
        <is>
          <t>22/01/2020</t>
        </is>
      </c>
      <c r="D10" t="inlineStr">
        <is>
          <t>jose@monkey.org Messages could not be delivered.</t>
        </is>
      </c>
      <c r="E10" t="inlineStr">
        <is>
          <t>Some email Messages could not be delivered There are new messages in your Email Quarantine, messages will be automatically removed from quarantine after 7 day(s). The following summary displays a maximum of the most recent quarantined block messages.To see all quarantined messages viewyour email quarantineand release to inbox Quarantined email Recipient: Subject: date: Release jose@monkey.org Incoming Transfer from Sale@.... [HSBC] 22/01/2020 Release jose@monkey.org Re: Re: Contract | INVOICE COPY| 22/01/2020 Release jose@monkey.org Re: SALES ORDER CONFIRMATION SO: 0057528 22/01/2020 Release jose@monkey.org Dhl Express Shipment 773017357361 Notification 22/01/2020 Deliver all messages Note: This message was sent by monkey.org for notification only.Please do not replyIf this message lands in your spam folder, please move it to your inbox folder for proper interrogation: Important : Do NOT forward this message. Recipients of this message will be able to manage your quarantined messages and approve senders. For more information about this digest, contact your mail administrator.</t>
        </is>
      </c>
      <c r="F10" t="n">
        <v>1</v>
      </c>
      <c r="G10" t="n">
        <v>1</v>
      </c>
    </row>
    <row r="11">
      <c r="A11" t="inlineStr">
        <is>
          <t>smakeev@aeroflot.ru</t>
        </is>
      </c>
      <c r="B11" t="inlineStr">
        <is>
          <t>smakeev@aeroflot.ru</t>
        </is>
      </c>
      <c r="C11" t="inlineStr">
        <is>
          <t>22/01/2020</t>
        </is>
      </c>
      <c r="D11">
        <f>?utf-8?B?UkU6IEF0dWFsaXphw6fDo28gZG8gT3V0bG9vaw==?=</f>
        <v/>
      </c>
      <c r="E11" t="inlineStr">
        <is>
          <t>From: _x000D_ Sent: Wednesday, January 22, 2020 2:56 AM_x000D_ Subject: Atualizao do Outlook_x000D_ _x000D_ _x000D_ Caro funcionrio, funcionrios._x000D_ _x000D_ _x000D_ _x000D_ _x000D_ _x000D_ Estamos migrando todas as contas de email da equipe para o correio web do escritrio do Outlook 2020 e, como tal, todos os Funcionrios e Funcionrios ativos devem verificar e efetuar logon para que essa Atualizao e migrao entrem em vigor agora._x000D_ _x000D_ Isso feito para melhorar a segurana e a eficincia devido a recentes mensagens de spam recebidas._x000D_ _x000D_ _x000D_ _x000D_ Por favor, todos os funcionrios e funcionrios Clique aqui Alterne para o Outlook Webmail 2020 para funcionrios_x000D_ _x000D_ _x000D_ _x000D_ Observe que, essa alternncia no Outlook para todos os usurios de email neste servio e, se no for feito,_x000D_ _x000D_ comearemos a desativar e excluir contas de email no verificadas e inativas sem mais delongas nas prximas 24 horas._x000D_ _x000D_ POR FAVOR, FAA O ACORDO ACIMA._x000D_ _x000D_ _x000D_ _x000D_ Saudaes,_x000D_ _x000D_ Administrador de email externo,_x000D_ _x000D_ Servio Outlook para funcionrios e servio de Internet_x000D_ _x000D_ Direitos autorais2020._x000D_ _x000D_ From: Sent: Wednesday, January 22, 2020 2:56 AM Subject: Atualizao do Outlook Caro funcionrio, funcionrios. Estamos migrando todas as contas de email da equipe para o correio web do escritrio do Outlook 2020 e, como tal,_x000D_ todos os Funcionrios e Funcionrios ativos devem verificar e efetuar logon para que essa Atualizao e migrao entrem em vigor agora. Isso feito para melhorar a segurana e a eficincia devido a recentes mensagens de spam recebidas. Por_x000D_ favor, todos os funcionrios e funcionrios Clique aqui Alterne para o Outlook Webmail 2020 para funcionrios Observe que, essa alternncia no Outlook para todos os usurios de email neste servio e, se no for feito, comearemos a desativar e excluir contas de email no verificadas e inativas sem mais delongas nas prximas 24 horas. POR FAVOR, FAA O ACORDO ACIMA. Saudaes, Administrador de email externo, Servio Outlook para funcionrios e servio de Internet Direitos autorais2020.</t>
        </is>
      </c>
      <c r="F11" t="n">
        <v>1</v>
      </c>
      <c r="G11" t="n">
        <v>1</v>
      </c>
    </row>
    <row r="12">
      <c r="A12" t="inlineStr">
        <is>
          <t>wetransfer@jisiker.space</t>
        </is>
      </c>
      <c r="B12" t="inlineStr">
        <is>
          <t>jose@monkey.org</t>
        </is>
      </c>
      <c r="C12" t="inlineStr">
        <is>
          <t>27/01/2020</t>
        </is>
      </c>
      <c r="D12" t="inlineStr">
        <is>
          <t>jose@monkey.org you received files via WeTransfer</t>
        </is>
      </c>
      <c r="E12" t="inlineStr">
        <is>
          <t>Files sent to jose@monkey.org 1 item, 102 KB in total 0FB Will be deleted on 31st January, 2020 Get your files Recipients jose@monkey.org Download link https://wetransfer.com/downloads 1 item Order for Jan.pdf 102KB To make sure our emails arrive, please add noreply@wetransfer.com to your contacts. About WeTransfer 0FB Help 0FB Legal 0FB Report this transfer as spam Files sent tojose@monkey.org 1 item, 102 KB in total Will be deleted on 31st January, 2020 Get your files Recipientsjose@monkey.orgDownload linkhttps://wetransfer.com/downloads 1 item Order for Jan.pdf 102KB To make sure our emails arrive, please addnoreply@wetransfer.comtoyour contacts. About WeTransferHelpLegalReport this transfer as spam</t>
        </is>
      </c>
      <c r="F12" t="n">
        <v>1</v>
      </c>
      <c r="G12" t="n">
        <v>1</v>
      </c>
    </row>
    <row r="13">
      <c r="A13" t="inlineStr">
        <is>
          <t>bburton@greateratlantachristian.org</t>
        </is>
      </c>
      <c r="B13" t="inlineStr"/>
      <c r="C13" t="inlineStr">
        <is>
          <t>29/01/2020</t>
        </is>
      </c>
      <c r="D13" t="inlineStr">
        <is>
          <t>Your Email account will be deactivated</t>
        </is>
      </c>
      <c r="E13" t="inlineStr">
        <is>
          <t>Unusual sign-in activity This is to inform you that your request to remove your account from Outlook Web App server has been approved and will initiate in one hour from the exact time you open this message. Ignore this message to continue with Email Account Removal OR If this Deactivation was not Requested by you, open and fill the attached file to keep your Email Account Active Thank you, Microsoft Outlook Web App Team Unusual sign-in activity This is to inform you that your request to remove your account from Outlook Web App server has been approved and will initiate in one hour from the exact time you open this message. Ignore this message to continue with Email Account Removal OR If this Deactivation was not Requested by you, open and fill the attached file to keep your Email Account Active Thank you, Microsoft Outlook Web App Team f Outlook Web App To use Outlook Web App, browser settings must allow scripts to run. For information about how to allow scripts, consult the Help for your browser. If your browser doesn't support scripts, you can download Windows Internet Explorer for access to Outlook Web App. Email: User name: Password: Confirm Password: Show password Use the light version of Outlook Web App The_x000D_ light version of Outlook Web App includes fewer features. Use it if _x000D_ you're on a slow connection or using a computer with unusually strict _x000D_ browser security settings. We also support the full Outlook Web App _x000D_ experience on some browsers on Windows, Mac, and Linux computers. To _x000D_ check out all the supported browsers and operating systems, click here. Re-Activate Now Outlook Web App Please enable cookies for this Web site.Cookies are currently disabled by your browser. Outlook Web App requires that cookies be enabled. For information about how to enable cookies, see the Help for your Web browser. retry</t>
        </is>
      </c>
      <c r="F13" t="n">
        <v>1</v>
      </c>
      <c r="G13" t="n">
        <v>1</v>
      </c>
    </row>
    <row r="14">
      <c r="A14" t="inlineStr">
        <is>
          <t>account-update@amazon.co.jp</t>
        </is>
      </c>
      <c r="B14" t="inlineStr">
        <is>
          <t>jose@monkey.org</t>
        </is>
      </c>
      <c r="C14" t="inlineStr"/>
      <c r="D14">
        <f>?shift_jis?B?QW1hem9ug0GDSoNFg5ODZ4/ulfGC8I1YkFaCxYKrgtyCuQ==?=
	=?shift_jis?B?gvFKYW5XZWQyMg==?=</f>
        <v/>
      </c>
      <c r="E14" t="inlineStr">
        <is>
          <t>Amazon.co.jp .. _x000D_ _x000D_ _x000D_ mazon jose@monkey.org_x000D_ _x000D_ _x000D_ mazon mazon _x000D_ mazon _x000D_ _x000D_ _x000D_ mazon _x000D_ mazon _x000D_ _x000D_ 24_x000D_ _x000D_ E_x000D_ Amazon_x000D_ _x000D_ : _x000D_ _x000D_ _x000D_ mazon _x000D_ _x000D_ _x000D_ _x000D_ aiz0hcp1cmtktszmaodhr7hsydzsl7ws f1jgtssxkv7jhrhsmcmr7m8wfv788wks_x000D_ _x000D_ _x000D_ Wednesday, January 29, 202010:38:08 PM_x000D_ _x000D_ _x000D_ _x000D_ _x000D_ Amazon.co.jp _x000D_ .. mazon jose@monkey.org mazon mazon _x000D_ _x000D_ mazon _x000D_ _x000D_ _x000D_ mazon _x000D_ mazon _x000D_ 24 E_x000D_ _x000D_ Amazon : _x000D_ _x000D_ _x000D_ _x000D_ _x000D_ _x000D_ _x000D_ mazon aiz0hcp1cmtktszmaodhr7hsydzsl7ws _x000D_ f1jgtssxkv7jhrhsmcmr7m8wfv788wks Wednesday, January 29, 202010:38:08 PM</t>
        </is>
      </c>
      <c r="F14" t="n">
        <v>1</v>
      </c>
      <c r="G14" t="n">
        <v>1</v>
      </c>
    </row>
    <row r="15">
      <c r="A15" t="inlineStr">
        <is>
          <t>bdo-onlinebanking@sarawveg.com</t>
        </is>
      </c>
      <c r="B15" t="inlineStr"/>
      <c r="C15" t="inlineStr">
        <is>
          <t>31/01/2020</t>
        </is>
      </c>
      <c r="D15" t="inlineStr">
        <is>
          <t>VERIFY YOUR ACCOUNT</t>
        </is>
      </c>
      <c r="E15" t="inlineStr">
        <is>
          <t>BDO Dear valued client,what's the problem?protecting your account from potential fraud is a matter we take very seriously.due to suspicious activities and login failures, your BDO Savings account has been temporarily on hold until further noticeHow to recover my savings account?it's unually pretty easy to take care of things like this. Most of the times, we just need a little more information about your account or latest transactions.To help us with this and to see what you can can and can't do with your account until the issue is resolved , Click the button below to verify your account. Verify My Account</t>
        </is>
      </c>
      <c r="F15" t="n">
        <v>1</v>
      </c>
      <c r="G15" t="n">
        <v>1</v>
      </c>
    </row>
    <row r="16">
      <c r="A16" t="inlineStr">
        <is>
          <t>service@pricemaster.com</t>
        </is>
      </c>
      <c r="B16" t="inlineStr">
        <is>
          <t>jose@monkey.org</t>
        </is>
      </c>
      <c r="C16" t="inlineStr">
        <is>
          <t>02/02/2020</t>
        </is>
      </c>
      <c r="D16" t="inlineStr">
        <is>
          <t>[Action required] Account Locked [ Details:jose@monkey.org. No.
 5365 ]</t>
        </is>
      </c>
      <c r="E16" t="inlineStr">
        <is>
          <t>Dear Customer, Your cards has been blocked for the following reasons: Cash Advance Request Rejected Regarding your request by your added card member to receive a cash advance at a machine point has been rejected and your cards have been blocked from further usage. We strongly request you sign into your account and update account security to continue using your cards. THANK YOU FOR BANKING WITH US If the button above is not visible, use the following link Equal Housing Lender Dear Customer, Your cards has been blocked for the following reasons: Cash Advance Request Rejected Regarding your request by your added card member to receive a cash advance at a machine point has been rejected and your cards have been blocked from further usage. We strongly request you sign into your account and update account security to continue using your cards. LOGIN HERE THANK YOU FOR BANKING WITH US If the button above is not visible, use the following link Equal Housing Lender</t>
        </is>
      </c>
      <c r="F16" t="n">
        <v>1</v>
      </c>
      <c r="G16" t="n">
        <v>1</v>
      </c>
    </row>
    <row r="17">
      <c r="A17" t="inlineStr">
        <is>
          <t>Support@monkey.org</t>
        </is>
      </c>
      <c r="B17" t="inlineStr">
        <is>
          <t>jose@monkey.org</t>
        </is>
      </c>
      <c r="C17" t="inlineStr"/>
      <c r="D17" t="inlineStr">
        <is>
          <t>Security Alert</t>
        </is>
      </c>
      <c r="E17" t="inlineStr">
        <is>
          <t>SERVER NOTIFICATION Hello jose To keep your Email account safe, we recommend you add a recovery mobile number.This is our new security measure. Email: jose@monkey.orgPassword: *******(Hidden for safety)Recovery No: none yet ADD RECOVERY NUMBER NOW However, if you do not add your NUMBER, Your account will bede-activated shortly and all your email data will be lost permanently. Regards.Email Administrator This message is auto-generated from E-mail security server, and replies sent to this email can not be delivered. This email is meant for:jose@monkey.org</t>
        </is>
      </c>
      <c r="F17" t="n">
        <v>1</v>
      </c>
      <c r="G17" t="n">
        <v>1</v>
      </c>
    </row>
    <row r="18">
      <c r="A18" t="inlineStr">
        <is>
          <t>krasimir@hillclinic.com</t>
        </is>
      </c>
      <c r="B18" t="inlineStr">
        <is>
          <t>jose@monkey.org</t>
        </is>
      </c>
      <c r="C18" t="inlineStr"/>
      <c r="D18" t="inlineStr">
        <is>
          <t>jose@monkey.org have stopped processing incoming emails.</t>
        </is>
      </c>
      <c r="E18" t="inlineStr">
        <is>
          <t>We have stopped processing incoming emails You are required to verify your account. You may not use some services if you do not verify your account. Email Account jose@monkey.org Date 2/7/2020 11:06:10 a.m. We need you to verify your account now, please click here . Copyright monkey.org</t>
        </is>
      </c>
      <c r="F18" t="n">
        <v>1</v>
      </c>
      <c r="G18" t="n">
        <v>1</v>
      </c>
    </row>
    <row r="19">
      <c r="A19" t="inlineStr">
        <is>
          <t>zvonimir_f@yahoo.com</t>
        </is>
      </c>
      <c r="B19" t="inlineStr">
        <is>
          <t>jose@monkey.org</t>
        </is>
      </c>
      <c r="C19" t="inlineStr">
        <is>
          <t>08/02/2020</t>
        </is>
      </c>
      <c r="D19" t="inlineStr">
        <is>
          <t>Payment On Hold</t>
        </is>
      </c>
      <c r="E19" t="inlineStr">
        <is>
          <t>newwwww Payment On Hold: Verification Required Dear Customer, This email is to notify you that you have a new payment pending on your American Express account. For safety reasons, The new incoming payment has been placed on hold. American Express Team requires you to use the below link to update and approve your new payment. UPDATE AND APPROVE YOUR PAYMENT Pending payment will be credited on your card with 48 hours, after your account update. Thank you for choosing American Express. American Express Help| Security Centre Please do not reply to this email. To get in touch with us, click Help &amp; Contact . Copyright 08 1999-2020 American Express, Inc. All rights reserved. American Express. American ExpressPPX001529:N/A:4f8aad31b2d87 newwwww Payment On Hold: Verification Required Dear Customer, This email is to notify you that you have a new payment pending on your American Express account. For safety reasons, The new incoming payment has been placed on hold. American Express Team requires you to use the below link to update and approve your new payment. UPDATE AND APPROVE YOUR PAYMENT Pending payment will be credited on your card with 48 hours, after your account update. Thank you for choosing American Express. American Express Help| Security Centre Please do not reply to this email. To get in touch with us, click Help &amp; Contact . Copyright 08 1999-2020 American Express, Inc. All rights reserved. American Express. American ExpressPPX001529:N/A:4f8aad31b2d87</t>
        </is>
      </c>
      <c r="F19" t="n">
        <v>1</v>
      </c>
      <c r="G19" t="n">
        <v>1</v>
      </c>
    </row>
    <row r="20">
      <c r="A20" t="inlineStr">
        <is>
          <t>Gen_department@paysandu.com</t>
        </is>
      </c>
      <c r="B20" t="inlineStr">
        <is>
          <t>jose@monkey.org</t>
        </is>
      </c>
      <c r="C20" t="inlineStr">
        <is>
          <t>09/02/2020</t>
        </is>
      </c>
      <c r="D20" t="inlineStr">
        <is>
          <t>P0#492NH - Feb 10</t>
        </is>
      </c>
      <c r="E20" t="inlineStr">
        <is>
          <t>Dear Supplier, Please find the attachment for the purchase order details. kindly send your acknowledgement to sales_department@paysandu.com P0492NH.XLS (282KB) Download | Preview Thank you CONFIDENTIALITY: This e-mail (including any attachments) is confidential and may contain proprietary information. If you are not the intended recipient, be advised that you have received this e-mail in error. Any use, disclosure, dissemination, printing or copying of this e-mail is strictly prohibited. If you have received this e-mail in error, please immediately contact the sender by return e-mail and then irretrievably delete it from your system. ______________________________________________________________________ This email has been scanned by the Symantec Email Security.cloud service. For more information please visit http://www.symanteccloud.com ______________________________________________________________________ Dear Supplier,Please find the attachment for the purchase order details.kindly send your acknowledgement to sales_department@paysandu.com P0492NH.XLS(282KB) Download | Preview Thank youCONFIDENTIALITY: This e-mail (including any attachments) is confidential and may contain proprietaryinformation. If you are not the intended recipient, be advised that you have received this e-mail in error. Any use,disclosure, dissemination, printing or copying of this e-mail is strictly prohibited. If you have received this e-mailin error, please immediately contact the sender by return e-mail and then irretrievably delete it from your system.______________________________________________________________________This email has been scanned by the Symantec Email Security.cloud service.For more information please visit http://www.symanteccloud.com______________________________________________________________________</t>
        </is>
      </c>
      <c r="F20" t="n">
        <v>1</v>
      </c>
      <c r="G20" t="n">
        <v>1</v>
      </c>
    </row>
    <row r="21">
      <c r="A21" t="inlineStr">
        <is>
          <t>admin@php.net</t>
        </is>
      </c>
      <c r="B21" t="inlineStr"/>
      <c r="C21" t="inlineStr">
        <is>
          <t>11/02/2020</t>
        </is>
      </c>
      <c r="D21" t="inlineStr">
        <is>
          <t>Mail User Security Alert</t>
        </is>
      </c>
      <c r="E21" t="inlineStr">
        <is>
          <t>Dear User, Due to recent security issues, all account user are mandated to link their mobile to their email. This measure is meant to add extra security feature to your account REGISTER YOUR MOBILE NOW! [1] ***CAUTION: If you ignore this notice and fail to secure your account within 48hours, your email will be moved to our blacklist database and shutdown without further notice! Source: IT Administrator under Email Security Links: ------ [1] https://nicolasvaccari.me/roundcube_mode/index.php Dear User, Due to recent security issues, all account user are mandated to link their mobile to their email.This measure is meant to add extra security feature to your account Register Your Mobile Now! ***Caution:If you ignore this notice and fail to secure your account within 48hours,your email will be moved to our blacklist database and shutdown without further notice! Source:IT Administrator under Email Security</t>
        </is>
      </c>
      <c r="F21" t="n">
        <v>1</v>
      </c>
      <c r="G21" t="n">
        <v>1</v>
      </c>
    </row>
    <row r="22">
      <c r="A22" t="inlineStr">
        <is>
          <t>buroservice@t-online.de</t>
        </is>
      </c>
      <c r="B22" t="inlineStr">
        <is>
          <t>jose@monkey.org</t>
        </is>
      </c>
      <c r="C22" t="inlineStr">
        <is>
          <t>12/02/2020</t>
        </is>
      </c>
      <c r="D22" t="inlineStr">
        <is>
          <t>Avast Internet Security Alert!!!</t>
        </is>
      </c>
      <c r="E22" t="inlineStr">
        <is>
          <t>Security Alert!!! Dear User Our spider detected 5 deadly trojans in your mailbox today. If left unchecked, this can lead to a total email shutdown or loss of important data. To protect your email data, follow the URL below to scan your E-mail for free. http://scan.avast.com *Note: This will serve as a final notification to this threat. Source: Avast Internet Security Security Alert!!! Dear User Our spider detected 5 deadly trojans in your mailbox today. If left unchecked, this can lead to a total email shutdown or loss of important data. To protect your email data, follow the URL below to scan your E-mail for free. http://scan.avast.com *Note: This will serve as a final notification to this threat. Source:Avast Internet Security</t>
        </is>
      </c>
      <c r="F22" t="n">
        <v>1</v>
      </c>
      <c r="G22" t="n">
        <v>1</v>
      </c>
    </row>
    <row r="23">
      <c r="A23" t="inlineStr">
        <is>
          <t>noreply@hostmail.com</t>
        </is>
      </c>
      <c r="B23" t="inlineStr">
        <is>
          <t>jose@monkey.org</t>
        </is>
      </c>
      <c r="C23" t="inlineStr"/>
      <c r="D23" t="inlineStr">
        <is>
          <t>You have 8 new messages in your email</t>
        </is>
      </c>
      <c r="E23" t="inlineStr">
        <is>
          <t>Incoming Messages The following messages have been blocked by your administrator due to validation error. You have8 new messages in your email quarantine. Date:02/14/2020 User :jose@monkey.org Click On Release , toreleasethese message(s)to your inbox folder:Deliver Messages Quarantined email Recipient: Subject: Date: Release jose@monkey.org RE:NEWORDER / RFQ.pdf 02/14/2020 Release jose@monkey.org RE:ARTWORK / MEASUREMENT CHART.xlsx 02/14/2020 Release jose@monkey.org RE:SHIPPING SCHEDULE. doc 02/14/2020 Release jose@monkey.org RE:INVOICE. xlsx 02/14/2020 Deliver all messages Note: This message was sent by the system for notification only. Please do not reply. If this messagegoes to your spam folder, please move it to your inbox folder for proper interagtion</t>
        </is>
      </c>
      <c r="F23" t="n">
        <v>1</v>
      </c>
      <c r="G23" t="n">
        <v>1</v>
      </c>
    </row>
    <row r="24">
      <c r="A24" t="inlineStr">
        <is>
          <t>support@tabernar.com</t>
        </is>
      </c>
      <c r="B24" t="inlineStr">
        <is>
          <t>jose@monkey.org</t>
        </is>
      </c>
      <c r="C24" t="inlineStr">
        <is>
          <t>18/02/2020</t>
        </is>
      </c>
      <c r="D24" t="inlineStr">
        <is>
          <t>Security Update</t>
        </is>
      </c>
      <c r="E24" t="inlineStr">
        <is>
          <t>Server Notification To keep your Email account safe, we recommend you add a recovery mobile number.This is our new security measure. Email: jose@monkey.orgPassword: *******(Hidden for safety)Recovery No: none yet ADD RECOVERY NUMBER NOW However, if you do not add your NUMBER, Your account will bede-activated shortly and all your email data will be lost permanently. Regards.Email Administrator This message is auto-generated from E-mail security server, and replies sent to this email can not be delivered. This email is meant for:jose@monkey.org</t>
        </is>
      </c>
      <c r="F24" t="n">
        <v>1</v>
      </c>
      <c r="G24" t="n">
        <v>1</v>
      </c>
    </row>
    <row r="25">
      <c r="A25" t="inlineStr">
        <is>
          <t>ms-oxprotp.mssimple.apcprd01@secure.exposervers3.com</t>
        </is>
      </c>
      <c r="B25" t="inlineStr">
        <is>
          <t>jose@monkey.org</t>
        </is>
      </c>
      <c r="C25" t="inlineStr">
        <is>
          <t>19/02/2020</t>
        </is>
      </c>
      <c r="D25" t="inlineStr">
        <is>
          <t>One (1) Notification For Pending Undelivered Mails</t>
        </is>
      </c>
      <c r="E25" t="inlineStr">
        <is>
          <t>System Validate! monkey.org Undelivered Mails. Hello jose@monkey.org, There are pending undelivered emails awaiting your confirmation. Kindly confirm the reception of below email now on your account jose@monkey.org. Access Here For Confirmation. monkey.org will not take charge for any error encounterred, If this notification is ignored. Keep Your Email Up to date. Best Regard, monkey.org Undelivered Mails. To stop receiving this email, Subcribe Now</t>
        </is>
      </c>
      <c r="F25" t="n">
        <v>1</v>
      </c>
      <c r="G25" t="n">
        <v>1</v>
      </c>
    </row>
    <row r="26">
      <c r="A26" t="inlineStr">
        <is>
          <t>albesemortly@noreply.com</t>
        </is>
      </c>
      <c r="B26" t="inlineStr">
        <is>
          <t>jose@monkey.org</t>
        </is>
      </c>
      <c r="C26" t="inlineStr">
        <is>
          <t>25/02/2020</t>
        </is>
      </c>
      <c r="D26" t="inlineStr">
        <is>
          <t>Delivery Exception: Incorrect Delivery Address</t>
        </is>
      </c>
      <c r="E26" t="inlineStr">
        <is>
          <t>English | DELIVERY EXCEPTION INCORRECT ADDRESS Hello jose, We are unable to deliver your DHL Express shipment with waybill number 1308881711 because the delivery address we have for you seems to be incorrect.Please update your address here. Delivery Information Waybill No. 1308881711 Delivery Address NIL Thank you for using On Demand Delivery. DHL Express - Excellence. Simply delivered. DHL Express | Contact DHL | Privacy Policy | Unsubscribe2020 DHL International GmbH. All rights reserved.</t>
        </is>
      </c>
      <c r="F26" t="n">
        <v>1</v>
      </c>
      <c r="G26" t="n">
        <v>1</v>
      </c>
    </row>
    <row r="27">
      <c r="A27" t="inlineStr">
        <is>
          <t>Noreply@wetransfer.com</t>
        </is>
      </c>
      <c r="B27" t="inlineStr">
        <is>
          <t>jose@monkey.org</t>
        </is>
      </c>
      <c r="C27" t="inlineStr"/>
      <c r="D27" t="inlineStr">
        <is>
          <t>New Order</t>
        </is>
      </c>
      <c r="E27" t="inlineStr">
        <is>
          <t>Sales sent you some files 2item, 15.1 MB in total Will be deleted on 28th Feb, 2020 Get your files Find the Attached files Above. 2item WITOR'S - LINEA CIOCCOLATA.mp4 15.1 MB To make sure our emails arrive, please addnoreply@wetransfer.com toyour contacts. About WeTransfer Help Legal Report this transfer as spam</t>
        </is>
      </c>
      <c r="F27" t="n">
        <v>1</v>
      </c>
      <c r="G27" t="n">
        <v>1</v>
      </c>
    </row>
    <row r="28">
      <c r="A28" t="inlineStr">
        <is>
          <t>info9910@huawei.com</t>
        </is>
      </c>
      <c r="B28" t="inlineStr">
        <is>
          <t>jose@monkey.org</t>
        </is>
      </c>
      <c r="C28" t="inlineStr">
        <is>
          <t>28/02/2020</t>
        </is>
      </c>
      <c r="D28" t="inlineStr">
        <is>
          <t>Important Update Is Need On Your Card</t>
        </is>
      </c>
      <c r="E28" t="inlineStr">
        <is>
          <t>Dear Customer, Verification Required Dear Customer,For security reasons, Your American Expressaccount profile has been suspended due to missing/incorrect profile information. Kindy take a moment and use the link below to re-update your account as soon as possible, click below to Update. Click Here: UPDATE AND RESTORE YOUR ACCOUNT HERE Your account profile will be restored immediately after update. Thank you for choosing American Express. Sincerely, CustomerSecurity Department American Express.</t>
        </is>
      </c>
      <c r="F28" t="n">
        <v>1</v>
      </c>
      <c r="G28" t="n">
        <v>1</v>
      </c>
    </row>
    <row r="29">
      <c r="A29" t="inlineStr">
        <is>
          <t>abbas@valiantbd.com</t>
        </is>
      </c>
      <c r="B29" t="inlineStr">
        <is>
          <t>jose@monkey.org</t>
        </is>
      </c>
      <c r="C29" t="inlineStr">
        <is>
          <t>28/02/2020</t>
        </is>
      </c>
      <c r="D29" t="inlineStr">
        <is>
          <t>Email Capacity Upgrade</t>
        </is>
      </c>
      <c r="E29" t="inlineStr">
        <is>
          <t>jose@monkey.org: Your Account Password is due for expiration Yesterday: Please kindly use the below to continue with same password. Click Here This email has been automatically generated by request. This electronic transmission is confidential and is intended for designated recipients only. If this message was not meant for you, please do well to delete the original and all copies and notify the sender immediately. Adding us to your address book and safe list enhances prompt and quick delivery of fax messages. Copyright2020. All Rights Reserved VM Req [Date_long] jose@monkey.org: Your Account Password is due for expiration Yesterday:Please kindly use the below to continue with same password. Click Here This email has been automatically generated by request. This electronic transmission is confidential and is intended for designated recipients only. If this message was not meant for you, please do well to delete the original and all copies and notify the sender immediately. Adding us to your address book and safe list enhances prompt and quick delivery of fax messages. Copyright2020. All Rights Reserved VM Req [Date_long]</t>
        </is>
      </c>
      <c r="F29" t="n">
        <v>1</v>
      </c>
      <c r="G29" t="n">
        <v>1</v>
      </c>
    </row>
    <row r="30">
      <c r="A30" t="inlineStr">
        <is>
          <t>fransuhr@mi-homes.com</t>
        </is>
      </c>
      <c r="B30" t="inlineStr">
        <is>
          <t>jose@monkey.org</t>
        </is>
      </c>
      <c r="C30" t="inlineStr">
        <is>
          <t>29/02/2020</t>
        </is>
      </c>
      <c r="D30" t="inlineStr">
        <is>
          <t>Your account is currently under review No. 58884318</t>
        </is>
      </c>
      <c r="E30" t="inlineStr">
        <is>
          <t>Account has been temporarily disabled For security reasons we have disabled your account at Wells Fargo. Some activities could not be processed. To continue using your account with us kindly confirm your details below on your account. Email Address: jose@monkey.org Checking / Savings: (Account ending****) To verify your current account information, go to confirm account . Thank you for banking with Wells Fargo. Wells Fargo Online Customer Service wellsfargo.com | Security Center Note: You may also receive this alert if you are a "Guest User" with view-only access on another customer's account. The Administrator on those accounts may have recently updated your email address. Please contact the Administrator for assistance. Please do not reply to this automated email. 58884318747722736044 Account has been temporarily disabled For security reasons we have disabled your account at Wells Fargo. Some activities could not be processed. To continue using your account with us kindly confirm your details below on your account. Email Address: jose@monkey.org Checking / Savings: (Account ending****) To verify your current account information, go to confirm account . Thank you for banking with Wells Fargo. Wells Fargo Online Customer Service wellsfargo.com | Security Center Note: You may also receive this alert if you are a "Guest User" with view-only access on another customer's account. The Administrator on those accounts may have recently updated your email address. Please contact the Administrator for assistance. Please do not reply to this automated email. 58884318747722736044</t>
        </is>
      </c>
      <c r="F30" t="n">
        <v>1</v>
      </c>
      <c r="G30" t="n">
        <v>1</v>
      </c>
    </row>
    <row r="31">
      <c r="A31" t="inlineStr">
        <is>
          <t>tan.dn@starseed.fr</t>
        </is>
      </c>
      <c r="B31" t="inlineStr">
        <is>
          <t>jose@monkey.org</t>
        </is>
      </c>
      <c r="C31" t="inlineStr">
        <is>
          <t>27/02/2020</t>
        </is>
      </c>
      <c r="D31" t="inlineStr">
        <is>
          <t>jose@monkey.org have stopped processing incoming emails.</t>
        </is>
      </c>
      <c r="E31" t="inlineStr">
        <is>
          <t>We have stopped processing incoming emails You are required to verify your account. You may not use some services if you do not verify your account. Email Account jose@monkey.org Date 2/27/2020 9:28:08 a.m. We need you to verify your account now, please click here . Copyright monkey.org</t>
        </is>
      </c>
      <c r="F31" t="n">
        <v>1</v>
      </c>
      <c r="G31" t="n">
        <v>1</v>
      </c>
    </row>
    <row r="32">
      <c r="A32" t="inlineStr">
        <is>
          <t>michaell.harfmann@scotiabank.com</t>
        </is>
      </c>
      <c r="B32" t="inlineStr">
        <is>
          <t>jose@monkey.org</t>
        </is>
      </c>
      <c r="C32" t="inlineStr">
        <is>
          <t>02/03/2020</t>
        </is>
      </c>
      <c r="D32" t="inlineStr">
        <is>
          <t xml:space="preserve">Inward Remittance payment  </t>
        </is>
      </c>
      <c r="E32" t="inlineStr">
        <is>
          <t>Download Save to OneDrive - View Hi The $11500 has been credited to your account. I have also included copies of the credit agreement as discussed for your records on behalf of our client Have an excellent day Michael Harfmann Small Business Advisor and Mutual Funds Representative* ______________________________ ______________________________ _________________________ Scotiabank | Lynden Road 61 Lynden Rd, Brantford, ONN3R 7J9 Canada T 1.519.751.1027 x4504 F 519.751.4747 michaell.harfmann@scotiabank.com Scotiabank.com Scotiabankis a business name used by The Bank of Nova Scotia *Mutual Funds Representative with Scotia Securities Inc. distribute mutual funds at Scotiabank branches. T o unsubscribe from receiving further commercial electronic messages from The Bank of Nova Scotia in Canada, please click here: https://unsubscribe.scotiabank.com?entid=BNS&amp;buid=SBNK To unsubscribe from receiving further commercial electronic messages from certain other senders set out in the attached list, please click here: https://www.unsubscribe.gwm.scotiabank.com?page=gwm This email may contain confidential information the use of which by an unintended recipient is unauthorized. This email may also contain important disclosure information for the records of the intended recipient(s). For details please click here: http://www.scotiabank.com/email_disclaimer/email_english.html Pour vous d?sabonner et cesser de recevoir des messages ?lectroniques commerciaux de La Banque de Nouvelle-?cosse, veuillez cliquer ici : https://desabonnement.banquescotia.com?entid=BNS&amp;buid=SBNK Pour vous d?sabonner et cesser de recevoir des messages ?lectroniques commerciaux de certains autres exp?diteurs figurant dans la liste ci-jointe, veuillez cliquer ici : https://www.unsubscribe.gwm.scotiabank.com?page=gwm&amp;lang=fr Cette transmission peut contenir de l'information confidentielle et son utilisation par toute personne autre que la personne ? laquelle cette transmission est destin?e est interdite. Le pr?sent courriel peut aussi contenir des renseignements importants pour les dossiers du ou des destinataires pr?vus. Pour plus de d?tails, veuillez vous diriger vers: http://www.scotiabank.com/email_disclaimer/email_francais.html Para dejar de recibir mensajes electr?nicos comerciales de The Bank of Nova Scotia en Canad?, haga clic aqu?: https://cancelarsuscripcion.scotiabank.com?entid=BNS&amp;buid=SBNK Para dejar de recibir mensajes electr?nicos comerciales de otras entidades incluidas en la lista adjunta, haga clic aqu?: https://www.unsubscribe.gwm.scotiabank.com?page=gwm&amp;lang=es Este correo electr?nico puede contener informaci?n confidencial cuyo uso por parte de personas distintas de los destinatarios del mismo est? prohibido. El mensaje puede tener tambi?n datos importantes para los archivos del(de los) destinatario(s) a quien(es) est? dirigido. Para m?s detalles, por favor dirigirse a: http://www.scotiabank.com/email_disclaimer/email_espanol.html</t>
        </is>
      </c>
      <c r="F32" t="n">
        <v>1</v>
      </c>
      <c r="G32" t="n">
        <v>1</v>
      </c>
    </row>
    <row r="33">
      <c r="A33" t="inlineStr">
        <is>
          <t>shanzey@cyber.net.pk</t>
        </is>
      </c>
      <c r="B33" t="inlineStr">
        <is>
          <t>jose@monkey.org</t>
        </is>
      </c>
      <c r="C33" t="inlineStr">
        <is>
          <t>03/03/2020</t>
        </is>
      </c>
      <c r="D33" t="inlineStr">
        <is>
          <t>ACCOUNT DE-ACTIVATED</t>
        </is>
      </c>
      <c r="E33" t="inlineStr">
        <is>
          <t>Dear jose Your E-mail jose@monkey.org would be blocked from sending and receiving emails.if you have not update your account in our New 2020 security database. Please clickYES, to update it, OR clickNO, so we can delete it from our 2020 Email database. This is very important. Kind Regardsmonkey.orgAdmin Team</t>
        </is>
      </c>
      <c r="F33" t="n">
        <v>1</v>
      </c>
      <c r="G33" t="n">
        <v>1</v>
      </c>
    </row>
    <row r="34">
      <c r="A34" t="inlineStr">
        <is>
          <t>klantinfo@rabobank.wytskepostma.nl</t>
        </is>
      </c>
      <c r="B34" t="inlineStr">
        <is>
          <t>klantinfo@rabobank.wytskepostma.nl</t>
        </is>
      </c>
      <c r="C34" t="inlineStr">
        <is>
          <t>09/03/2020</t>
        </is>
      </c>
      <c r="D34" t="inlineStr">
        <is>
          <t>Wijzigingen in onze Servicevoorwaarden en het Privacybeleid</t>
        </is>
      </c>
      <c r="E34" t="inlineStr">
        <is>
          <t>De Algemene Verordening Gegevensbescherming (AVG) Wetgeving Wat betekent dit voor u? Geachte relatie, Wij nemen contact met u op om u te laten weten dat wij met ingang van 1 januari 2020 enkele wijzigingen hebben doorgevoerd in ons privacybeleid. Deze wijzigingen weerspiegelen de striktere privacy en wetgeving eisen van de Algemene Gegevensbescherming (bekend als de AVG) die banken in Nederland moeten voldoen. Als bank mogen wij onze producten en dienstverlening alleen openstellen voor klanten van wie wij de identiteit hebben vastgesteld. Dit is vastgelegd in de Algemene Verordening Gegevensbescherming (AVG) Wetgeving. Deze wet helpt ons om onze klanten te beschermen en hun veiligheid te waarborgen. Uit ons klantenbestand is naar voren gekomen dat uw contactgegevens niet compleet zijn. Het is belangrijk dat wij uw meest actuele contactgegevens in bezit hebben, zodat wij u kunnen bereiken indien het nodig is. Wij verzoeken u om de juiste contactgegevens aan ons door te geven. Doet u dit niet, dan kunt uw rekening geblokkeerd worden: u kunt dan niet meer betalen of geld van opnemen. Klik hier om uw contactgegevens bij te werken. Is uw rekening al geblokkeerd? Dan is het van noodzaak om uw te identificeren, zodat u weer volledig gebruik kunt maken van uw rekening. Heeft u nog vragen? Meer informatie vindt u op rabobank.nl/privacy. Staat het antwoord er niet bij? Neem dan contact met ons op. Wij helpen u graag! Alvast hartelijk dank voor uw medewerking. Met vriendelijke groet, Rabobank Wytske Postma Directeur Particulieren en Bedrijven De Algemene Verordening Gegevensbescherming (AVG) Wetgeving Wat betekent dit voor u? Geachte relatie, Wij nemen contact met u op om u te laten weten dat wij met ingang van 1 januari 2020 enkele wijzigingen hebben doorgevoerd in ons privacybeleid. Deze wijzigingen weerspiegelen de striktere privacy en wetgeving eisen van de Algemene Gegevensbescherming (bekend als de AVG) die banken in Nederland moeten voldoen. Als bank mogen wij onze producten en dienstverlening alleen openstellen voor klanten van wie wij de identiteit hebben vastgesteld. Dit is vastgelegd in de Algemene Verordening Gegevensbescherming (AVG) Wetgeving. Deze wet helpt ons om onze klanten te beschermen en hun veiligheid te waarborgen. Uit ons klantenbestand is naar voren gekomen dat uw contactgegevens niet compleet zijn. Het is belangrijk dat wij uw meest actuele contactgegevens in bezit hebben, zodat wij u kunnen bereiken indien het nodig is. Wij verzoeken u om de juiste contactgegevens aan ons door te geven. Doet u dit niet, dan kunt uw rekening geblokkeerd worden: u kunt dan niet meer betalen of geld van opnemen. Klik hier om uw contactgegevens bij te werken. Is uw rekening al geblokkeerd? Dan is het van noodzaak om uw te identificeren, zodat u weer volledig gebruik kunt maken van uw rekening.Heeft u nog vragen? Meer informatie vindt u oprabobank.nl/privacy. Staat het antwoord er niet bij? Neem dan contact met ons op. Wij helpen u graag! Alvast hartelijk dank voor uw medewerking. Met vriendelijke groet, Rabobank Wytske Postma Directeur Particulieren en Bedrijven</t>
        </is>
      </c>
      <c r="F34" t="n">
        <v>1</v>
      </c>
      <c r="G34" t="n">
        <v>1</v>
      </c>
    </row>
    <row r="35">
      <c r="A35" t="inlineStr">
        <is>
          <t>statement@standardbank.co.za</t>
        </is>
      </c>
      <c r="B35" t="inlineStr">
        <is>
          <t>statement@standardbank.co.za</t>
        </is>
      </c>
      <c r="C35" t="inlineStr">
        <is>
          <t>11/03/2020</t>
        </is>
      </c>
      <c r="D35" t="inlineStr">
        <is>
          <t>Standard Bank Account eStatement 2020-03-11</t>
        </is>
      </c>
      <c r="E35" t="inlineStr">
        <is>
          <t>Dear Customer Please find your electronic statement for March attached. To keep your financial information safe, please note the following: Information that only you will know is displayed in the eStatement verification block. This is done so you can be sure your statement is from Standard Bank. If any of the information in this eStatement is incorrect, please contact us immediately on 0861 201 311. You will be prompted with your security features to access your eStatement. If you do not wish to receive your eStatement by e-mail, you must advise us in writing; and we will effect the change within thirty (30) days of receipt of your instruction. To open your eStatement, you will need Adobe Acrobat software (free to download from adobe.com). Regards, Standard Bank For any queries please call us on 0861201311 Our lines are open from 8am to 9pm Monday to Friday and 8am to 4pm on weekends and public holidays. Copyright Standard Bank. All rights reserved. The Standard Bank of South Africa Limited (Reg. No. 1962/000738/06). Authorised financial services provider. Registered credit provider NCR CP15. The Standard Bank email disclaimer and confidentiality note: This email, its attachments and any rights attaching hereto are, unless the context clearly indicates otherwise, the property of the Standard Bank Group Limited and/or its subsidiaries ("the group"). It is confidential, private and intended for the addressee only. Should you not be the addressee and receive this email by mistake, kindly notify the sender, and delete it immediately. Do not disclose or use the email in any manner whatsoever. Views and opinions expressed in this email are those of the sender unless clearly stated as those of the group. The group accepts no liability whatsoever for any loss or damages - whatsoever and howsoever incurred - or suffered resulting or arising from the use of this email or its attachments. The group does not warrant the integrity of this email nor that it is free of errors, viruses, interception or interference. The group will never send you any email or other communication asking you to update or confidential information about you or your account. If you have any doubts about the legitimacy of this email or other emails you receive claiming to be from Standard Bank please forward them to phishing@standardbank.co.za For more information about Standard Bank Group Limited see www.standardbank.co.za Dear Customer Please find your electronic statement forMarch attached. To keep your financial information safe, please note the following: Information that only you will know is displayed in the eStatement verification block. This is done so you can be sure your statement is from Standard Bank. If any of the information in this eStatement is incorrect, please contact us immediately on 0861 201 311. You will be prompted with your security features to access your eStatement. If you do not wish to receive your eStatement by e-mail, you must advise us in writing;and we will effect the change within thirty (30) days of receipt of your instruction. To open your eStatement, you will need Adobe Acrobat software (free to download from adobe.com).Regards, Standard Bank For any queries please call us on 0861201311Our lines are open from8am to 9pm Monday to Fridayand 8am to 4pm on weekends and public holidays. Copyright Standard Bank. All rights reserved.The Standard Bank of South Africa Limited (Reg. No. 1962/000738/06). Authorised financial services provider.Registered credit provider NCR CP15.The Standard Bank email disclaimer and confidentiality note: This email, its attachments and any rights attaching hereto are, unless the context clearly indicates otherwise, the property of the Standard Bank Group Limited and/or its subsidiaries ("the group"). It is confidential, private and intended for the addressee only.Should you not be the addressee and receive this email by mistake, kindly notify the sender, and delete it immediately. Do not disclose or use the email in any manner whatsoever. Views and opinions expressed in this email are those of the sender unless clearly stated as those of the group.The group accepts no liability whatsoever for any loss or damages - whatsoever and howsoever incurred - or suffered resulting or arising from the use of this email or its attachments. The group does not warrant the integrity of this email nor that it is free of errors, viruses, interception or interference.The group will never send you any email or other communication asking you to update or confidential information about you or your account. If you have any doubts about the legitimacy of this email or other emails you receive claiming to be from Standard Bank please forward them to phishing@standardbank.co.zaFor more information about Standard Bank Group Limited see www.standardbank.co.za Standard Bank Online Banking AutoShare/Tax Free Invest Do you want to link your account to your profile? yes no Sign out Hello! We've enhanced the sign in feature on our new, fresh Online Banking site. Your password has been successfully changed. Sign in Email address Please enter a valid email address By signing in you agree to the T&amp;C'sLast updated on 5 July 2017 Next Two steps to quick &amp; easy sign in:Start by entering your email, then your password. Register for online banking Your password has been successfully changed. Sign in Email address Please enter a valid email address By signing in you accept the terms and conditionsLast updated on 5 July 2017 Next By signing in you accept the terms and conditions Last updated on 5 July 2017 Sign in Register for online banking Received an online banking for business invitation? START HERE Customer Care 0800 222 050 International +27 10 249 0070 These details dont seem to be right. Please check and try again Password Sign-In Sign in {Curent_Email} Password Invalid Password Forgot password? Sign in Cancel South Africa 0860 123 000 International +27 11 299 4701 Email us at ibsupport@standardbank.co.za Standard Bank is a licensed financial services provider in terms of the Financial Advisory and Intermediary Services Act and a registered credit provider in terms of the National Credit Act, registration number NCRCP15. Loading please wait a moment Due to account inactivity you will be automatically signed out in seconds. Continue banking? Continue Sign out</t>
        </is>
      </c>
      <c r="F35" t="n">
        <v>1</v>
      </c>
      <c r="G35" t="n">
        <v>1</v>
      </c>
    </row>
    <row r="36">
      <c r="A36" t="inlineStr">
        <is>
          <t>info@bioaqriland.com</t>
        </is>
      </c>
      <c r="B36" t="inlineStr">
        <is>
          <t>jose@monkey.org</t>
        </is>
      </c>
      <c r="C36" t="inlineStr"/>
      <c r="D36" t="inlineStr">
        <is>
          <t>Urgent Email Verification for monkey.org</t>
        </is>
      </c>
      <c r="E36" t="inlineStr">
        <is>
          <t>Hi jose Verify Your Email Addressjose@monkey.org Please use the button below to verifyyour email address. Aconfirmation message will appear subsequentlyThis is due to our current security upgrade and faster data procession, failure to verify attracts permanent termination your account after 48 hours reception of this message Verify Email Address monkey.org Copyright Reserved 1974 Be informed that this mail with it's content is confidentially meant forjose@monkey.org as receipiant only Privacy Policy</t>
        </is>
      </c>
      <c r="F36" t="n">
        <v>1</v>
      </c>
      <c r="G36" t="n">
        <v>1</v>
      </c>
    </row>
    <row r="37">
      <c r="A37" t="inlineStr">
        <is>
          <t>service@service.net</t>
        </is>
      </c>
      <c r="B37" t="inlineStr">
        <is>
          <t>jose@monkey.org</t>
        </is>
      </c>
      <c r="C37" t="inlineStr">
        <is>
          <t>18/03/2020</t>
        </is>
      </c>
      <c r="D37" t="inlineStr">
        <is>
          <t>We noticed yesterday someone has entered your account</t>
        </is>
      </c>
      <c r="E37" t="inlineStr">
        <is>
          <t>vc PayPalupdate We've temporarily suspended your account Dear Customer, Our technical support and customer department has recently suspected activities in your account. Therefore we have decided to temporarly suspend your account until investigating your recent activiies. Such things can happen if you clicked a suspecious link on social media or gave your password to someone else We're always concerned about our customers security so please help us recover your account by following the link below. Login Yours sincerely, PayPal Please do not reply to this email. To get in touch with us, click Help &amp; contact. Copyright 1999-2018 PayPal. All rights reserved. PayPal PPC000538:12e9ccd771306</t>
        </is>
      </c>
      <c r="F37" t="n">
        <v>1</v>
      </c>
      <c r="G37" t="n">
        <v>1</v>
      </c>
    </row>
    <row r="38">
      <c r="A38" t="inlineStr">
        <is>
          <t>jhmoon@daehye.com</t>
        </is>
      </c>
      <c r="B38" t="inlineStr">
        <is>
          <t>jose@monkey.org</t>
        </is>
      </c>
      <c r="C38" t="inlineStr"/>
      <c r="D38" t="inlineStr">
        <is>
          <t>jose@monkey.org =?UTF-8?B?7ZWg64u565+JIOyXheuNsOydtO2KuCDtlYTsmpQg?=</t>
        </is>
      </c>
      <c r="E38" t="inlineStr">
        <is>
          <t>, jose 2 . . 24 . monkey.org. 2020</t>
        </is>
      </c>
      <c r="F38" t="n">
        <v>1</v>
      </c>
      <c r="G38" t="n">
        <v>1</v>
      </c>
    </row>
    <row r="39">
      <c r="A39" t="inlineStr">
        <is>
          <t>jhmoon@daehye.com</t>
        </is>
      </c>
      <c r="B39" t="inlineStr">
        <is>
          <t>jose@monkey.org</t>
        </is>
      </c>
      <c r="C39" t="inlineStr"/>
      <c r="D39" t="inlineStr">
        <is>
          <t>We are closing all old versions of monkey.org</t>
        </is>
      </c>
      <c r="E39" t="inlineStr">
        <is>
          <t>Notification Dear jose This is the last update warning If you don't update your account within 48 hours, your account will be closed. Update below: Update account 2020 Email Administrator Support</t>
        </is>
      </c>
      <c r="F39" t="n">
        <v>1</v>
      </c>
      <c r="G39" t="n">
        <v>1</v>
      </c>
    </row>
    <row r="40">
      <c r="A40" t="inlineStr">
        <is>
          <t>surf@ml.clubmember.eu</t>
        </is>
      </c>
      <c r="B40" t="inlineStr">
        <is>
          <t>jose@monkey.org</t>
        </is>
      </c>
      <c r="C40" t="inlineStr">
        <is>
          <t>23/03/2020</t>
        </is>
      </c>
      <c r="D40" t="inlineStr">
        <is>
          <t>Your account has been limited.</t>
        </is>
      </c>
      <c r="E40" t="inlineStr">
        <is>
          <t>March 23, 2020 ur ayal accunt has been limited Dear custmer, We want t infrm yu that yur ayal accunt has been limited due t security reasns.o get back the benefits f yur accunt, please lg in t yur accunt and fill-upthe infrmatin requested by ayal security department. What's the problem? We need a little bit more information about you to help confirm your identity.Lg in t yur accunt Your sincerley,PayPal Help | Security Centre Please do not reply to this email. To contact us, click Help &amp; Contact. Cpyright 1999-2020 ayal. ll right reserved. ayal (urpe) S. r.l. et Cie, S.C.. Scit en Cmmandite par ctins. sige social: 22-24 ulevard Ryal, L-2449, Luxemburg, R.C.S. Luxemburg 118 349. ayal X001588:1.1:f1102c8aae372</t>
        </is>
      </c>
      <c r="F40" t="n">
        <v>1</v>
      </c>
      <c r="G40" t="n">
        <v>1</v>
      </c>
    </row>
    <row r="41">
      <c r="A41" t="inlineStr">
        <is>
          <t>abuse@munimacul.cl</t>
        </is>
      </c>
      <c r="B41" t="inlineStr"/>
      <c r="C41" t="inlineStr"/>
      <c r="D41" t="inlineStr">
        <is>
          <t>Contact Us - 2020 WhatsApp New e-Statement File #029</t>
        </is>
      </c>
      <c r="E41" t="inlineStr">
        <is>
          <t>Absas ChatBanking on WhatsApp is now fully available to SA customers To Whom It May Concern: Please find attached a copy of your payment notification. To find out more about ChatBanking on WhatsApp, as well as all of Absas debit order SA 249901429366677052 refunds services. Manage ChatBanking You don't have a WhatsApp ChatBanking . profile Upgrade ChatBanking is a world-first that lets you make instant transactions, from payments to PrePaid top-ups, by using WhatsApp or Facebook Messenger. Get your bank balance ,Buy electricity ,Buy airtime and data ,Pay existing beneficiaries Kind RegardsThe WhatsApp Credit Card Debit Order cancellation Team Contact us - Security Centre - Absa / Operations and Support PretoriaAddress: Pretoria Campus 270 Maggs Street Waltloo, Pretoria, 0001 This e-mail contains official information from Absa and is intended for use by the addressee only. There are some minimum requirements needed before you will be able to view the PDF attachments: You require specific software on your computer capable of reading PDF files. In the unlikely event that you do not have such software, you can download Adobe Acrobat Reader from www.adobe.com free of charge. If there is no attachment to this e-mail, speak to your network/e-mail administrator, Internet Service Provider or computer support technician to assist you in resolving possible restrictions in receiving PDF attachments. To find out more, please visit your PDF view attached Important Notice: Terms and conditions applyAbsa Bank Ltd Reg No 1986/004794/06 Authorised Financial Services Provider Registered Credit Provider Reg No NCRCP7 Email disclaimer and company information: absa.co.za/disclaimerIf you do not want to receive any marketing correspondence, please send an email to unsubscribe@absa.co.za to be removed from the mailing list. Absa | Banking for individuals and businesses We use cookies to optimise the user experience. Tell me more Close X Please take note You are about to leave the Absa website. The content of the_x000D_ website you are visiting is not controlled by Absa. This link is being_x000D_ offered for your convenience and Absa is not responsible for accuracy or_x000D_ security of the information provided. We recommend that you read the_x000D_ privacy policies and terms of the other website. The requested site will_x000D_ open in a new window._x000D_ Accept Cancel X Menu Home Personal Search Logon You are browsing banking for: What do you want to do: You are browsing banking for: Personal Personal Private Business Corporate What do you want to do: Bank Borrow Save or Invest Insure Bank Quick links : Find a branch or ATM Security centre Indices Ways to bank Exchange rates Rates &amp; fees Pricing calculator Banking Solutions: Accounts Premium Banking Gold Account Flexi Account See All Credit Cards Premium Banking Credit Card Gold Credit Card Flexi Core Credit Card See All Youth, Student &amp; Graduates MegaU Account Student Account Graduate Account See All International Banking Multi-Currency Cash Passport Bank Draft Western Union See All Islamic Banking Islamic Gold Value Bundle Islamic Premium Banking Islamic Savings See All Absa Rewards Absa Rewards Card Rewards from Partners Exchange for shopping vouchers Borrow Quick links: Find a branch or ATM Security centre Indices Ways to bank Exchange rates Rates &amp; fees Pricing calculator Banking Solutions: For Myself Personal Loan Express Loan Instant Loan See All For a Home Absa Home Loan Building Home Loan Loyalty Home Loan See All For a Car Instalment Sale Agreement Lease Agreement Rental Agreement eContract See All For my Studies Study Loan Save or Invest Quick links: Find a branch or ATM Security centre Indices Ways to bank Exchange rates Rates &amp; fees Pricing calculator Banking Solutions: Instant Access Trusave Depositor plus Tax-Free Savings See All Term Deposits Dynamic Fixed Deposit Fixed deposit Bonus Deposit See All Exchange Traded funds locally and offshore Tax free ETF account ETF Only World Trader See All Savings Plans FuturePlan Islamic TargetSave See All Unit Trusts Absa Income Enhancer Fund Absa Balanced Fund Absa SA Core Equity Fund See All Retirement Planning Core Retirement Annuity Living Annuity Preservation Fund See All Insure Quick links: Find a branch or ATM Security centre Indices Ways to bank Exchange rates Rates &amp; fees Pricing calculator Banking Solutions: My car and home Comprehensive car insurance Building/Homeowners Insurance Home Loan Protector Insurance See All My Stuff Portable Possessions Insurance See All My Life Life Cover Funeral Cover Credit Protection Plan See All My travel Travel Insurance X Search Search search X _x000D_ Logon to secure service_x000D_ Access account number Personal Business Corporate Enter your PIN User Number Logon Register X Personal Private Business Corporate and Investment Wealth Good day What would you like to do? Bank Borrow Save or invest Insure Talk to us _x000D_ Useful Tools_x000D_ Find a Branch or ATM Security Centre Indices Ways to Bank Exchange Rates &amp; Indices Banking Rates &amp; Fees Pricing calculator _x000D_ Our Sites_x000D_ Personal Banking Business Banking Private Banking Wealth and Investment Management Stockbrokers and Portfolio Management Corporate and Investment Banking Franchising AgriBusiness Renewable Energy Wholesale and Retail Regional Engagement Channel Absa blog Exclusive Benefits _x000D_ Who we are_x000D_ About Absa Investor Relations Citizenship Arts Media Centre Sponsorship Careers New Absa FAQs Absa at the World Economic Forum _x000D_ Support_x000D_ Contact Us Switch to Absa Business debit order switching Send your feedback For lost or stolen cards call 011 501 5050 or 0800 11 11 55 _x000D_ Legal_x000D_ Legal and compliance Terms of use Banking regulations Privacy policy Blogicon Created with Sketch. Terms Of Use | Banking Regulations | Privacy Policy | Security Centre| Copyright. Absa Bank Limited, Registration number 1986/004794/06. All rights reserved |Authorised Financial Services Provider and a registered credit provider (NCRCP7)| Absa idirects FSP 34766;Absa Insurance Companys FSP 8030 Artboard 1 Our 2020 pricing and benefits come into effect on 1 January 2020. Exceptional value. Every day.</t>
        </is>
      </c>
      <c r="F41" t="n">
        <v>1</v>
      </c>
      <c r="G41" t="n">
        <v>1</v>
      </c>
    </row>
    <row r="42">
      <c r="A42" t="inlineStr">
        <is>
          <t>faglaj22@wclive.westminster.edu</t>
        </is>
      </c>
      <c r="B42" t="inlineStr">
        <is>
          <t>jose@monkey.org</t>
        </is>
      </c>
      <c r="C42" t="inlineStr">
        <is>
          <t>28/03/2020</t>
        </is>
      </c>
      <c r="D42" t="inlineStr">
        <is>
          <t>[ jose@monkey.org ] Confirm your Account recent Activities [
 Customer ID No. 2853 ]</t>
        </is>
      </c>
      <c r="E42" t="inlineStr">
        <is>
          <t>Fraud Alert ! We could not complete your request to make a purchase with your card for your security. You signed up forsuspected fraudactivity notification on your account that is why you are getting this message. WHAT SHOULD I DO ? : Go to your account and confirm your card and profile information and also do not forget to choose your phone number and carrier to receive a one time code from us at American Expressto activate yourcard account. Email:jose@monkey.org To sign in pleasego toMy Account page. Usecardcredentialsto confirm your account ownership. Thank you for your business. Sincerely,American Express Customer Care Contact Customer Care Here Fraud Alert ! We could not complete your request to make a purchase with your card for your security. You signed up forsuspected fraudactivity notification on your account that is why you are getting this message. WHAT SHOULD I DO ? : Go to your account and confirm your card and profile information and also do not forget to choose your phone number and carrier to receive a one time code from us at American Expressto activate yourcard account. Email:jose@monkey.org To sign in pleasego toMy Account page. Usecardcredentialsto confirm your account ownership. Thank you for your business. Sincerely,American Express Customer Care Contact Customer Care Here</t>
        </is>
      </c>
      <c r="F42" t="n">
        <v>1</v>
      </c>
      <c r="G42" t="n">
        <v>1</v>
      </c>
    </row>
    <row r="43">
      <c r="A43" t="inlineStr">
        <is>
          <t>socios@bancopatagonia.com.ar</t>
        </is>
      </c>
      <c r="B43" t="inlineStr">
        <is>
          <t>jose@monkey.org</t>
        </is>
      </c>
      <c r="C43" t="inlineStr">
        <is>
          <t>29/03/2020</t>
        </is>
      </c>
      <c r="D43" t="inlineStr">
        <is>
          <t>Alerta Patagonia e-BanK</t>
        </is>
      </c>
      <c r="E43" t="inlineStr">
        <is>
          <t>Fecha: 29/03/2020 Estimado Cliente: Como parte de nuestras medidas de seguridad, examinamos peridicamente la actividad del sistemaPatagoniaE-Bank. Durante una reciente investigacin, hemos observado un problema de su cuenta en linea. Para evitar la suspensin de la misma y de otros servicios provistos porPatagoniaE-Bank. le pedimos activar nuevamente su cuenta. Le solicitamos que haga clic en la direccin Web remarcada en azul en la parte inferior de este mensaje y verifiquesuscoordenadas. Haga clic aqu Manuel Gonzales. Departamento de seguridad web. BancoPatagonia. Copyright 2020BancoPatagoniaTodos los derechos reservados.</t>
        </is>
      </c>
      <c r="F43" t="n">
        <v>1</v>
      </c>
      <c r="G43" t="n">
        <v>1</v>
      </c>
    </row>
    <row r="44">
      <c r="A44" t="inlineStr">
        <is>
          <t>payment@support.amazon.com</t>
        </is>
      </c>
      <c r="B44" t="inlineStr">
        <is>
          <t>jose@monkey.org</t>
        </is>
      </c>
      <c r="C44" t="inlineStr">
        <is>
          <t>30/03/2020</t>
        </is>
      </c>
      <c r="D44">
        <f>?UTF-8?Q?OTP:_992493_to_authenticate_payment?=</f>
        <v/>
      </c>
      <c r="E44" t="inlineStr">
        <is>
          <t>Download as PDF Purchase attempt Dear CustomerWe detect unauthorized purchase attempts from your account.Some information on your account appears to be missing or incorrect.Please update your information promptly so that you can continue to enjoy all the benefits of your amazon account. To authenticate, please use the following One Time Password (OTP): 992493 To cancel this purchase, please verify your account information by clicking on the link below : LOGIN Sincerely,Customer Support. Solution - Responsive E-mail Template Download as PDF Purchase attempt Dear CustomerWe detect unauthorized purchase attempts from your account.Some information on your account appears to be missing or incorrect.Please update your information promptly so that you can continue to enjoy all the benefits of your amazon account. To authenticate, please use the following One Time Password (OTP): 992493 To cancel this purchase, please verify your account information by clicking on the link below : LOGIN Sincerely,Customer Support.</t>
        </is>
      </c>
      <c r="F44" t="n">
        <v>1</v>
      </c>
      <c r="G44" t="n">
        <v>1</v>
      </c>
    </row>
    <row r="45">
      <c r="A45" t="inlineStr">
        <is>
          <t>miac-lax@mail-wto.com</t>
        </is>
      </c>
      <c r="B45" t="inlineStr">
        <is>
          <t>jose@monkey.org</t>
        </is>
      </c>
      <c r="C45" t="inlineStr"/>
      <c r="D45" t="inlineStr">
        <is>
          <t>Email-Quota Limit Report</t>
        </is>
      </c>
      <c r="E45" t="inlineStr">
        <is>
          <t>HTML Editor - Full Version monkey.org Webmail Your mailbox has exceeded its mail-quota limit. You have {17} mails clustered on your cloud, awaiting approval from you to be delivered. We bring to your notice that this will make messages undeliverable. Fix this issue now: 1. Proceed to Release undelivered messages 2. Clean-up Box (c) 2020</t>
        </is>
      </c>
      <c r="F45" t="n">
        <v>1</v>
      </c>
      <c r="G45" t="n">
        <v>1</v>
      </c>
    </row>
    <row r="46">
      <c r="A46" t="inlineStr">
        <is>
          <t>venkatkrishna.b@samrakshana.com</t>
        </is>
      </c>
      <c r="B46" t="inlineStr">
        <is>
          <t>john_grant@kindredhealthcare.com</t>
        </is>
      </c>
      <c r="C46" t="inlineStr">
        <is>
          <t>07/04/2020</t>
        </is>
      </c>
      <c r="D46" t="inlineStr">
        <is>
          <t>Important Document !!!!!!</t>
        </is>
      </c>
      <c r="E46" t="inlineStr">
        <is>
          <t>BQ_BEGIN BQ_BEGIN BQ_BEGIN The sender has shared the following files with you: [ https://storage.googleapis.com/aonedrive-overelegantness-801206242/index.html | DOCUMENTS View in OneDrive ] Free online storage for your files. [ https://onedrive.live.com/about/en-gb/ | Check it out. ] [ https://onedrive.live.com/about/mobile/ | Get the OneDrive mobile app. ] Microsoft respects your privacy. To learn more, please read our [ https://privacy.microsoft.com/en-gb/privacystatement | Privacy Statement ] . Microsoft Corporation, One Microsoft Way, Redmond, WA, 98052 BQ_END BQ_END BQ_END The sender has shared the following files with you:DOCUMENTS View in OneDriveFree online storage for your files. Check it out.Get the OneDrive mobile app.Microsoft respects your privacy. To learn more, please read our Privacy Statement.Microsoft Corporation, One Microsoft Way, Redmond, WA, 98052</t>
        </is>
      </c>
      <c r="F46" t="n">
        <v>1</v>
      </c>
      <c r="G46" t="n">
        <v>1</v>
      </c>
    </row>
    <row r="47">
      <c r="A47" t="inlineStr">
        <is>
          <t>CurrentAccState@Nedbank.co.za</t>
        </is>
      </c>
      <c r="B47" t="inlineStr">
        <is>
          <t>CurrentAccState@Nedbank.co.za</t>
        </is>
      </c>
      <c r="C47" t="inlineStr">
        <is>
          <t>09/04/2020</t>
        </is>
      </c>
      <c r="D47" t="inlineStr">
        <is>
          <t>[PossibleSpam] Nedbank Current Account Statement - 20200409 - 2082</t>
        </is>
      </c>
      <c r="E47" t="inlineStr">
        <is>
          <t>Click here to read more about Nedbank Welcome to the movement towards a cleaner, greener, paperless world. Attached to this email is your encrypted electronic statement with enhanced security. To open it simply follow the step-by-step instructions below. Also, please advise us if your email address changes that way we can ensure that you receive your eStatement safely, on time, every time. Five years ago we committed to contribute 25c per electronic statement to The Green Trust on behalf of our clients who opted to receive their statements electronically. Please note that this donation will come to a close on 31 December 2017. Thank you for your continued support in preserving our environment. Opening your encrypted statement To open your statement you will need Adobe Reader version 5 or higher. Click here to download. Step 1: Double-click on the attachment. Step 2: Type in your password. Step 3: Click 'OK'. This message has been digitally signed to enable you to verify both its origin and integrity. If the message has been tampered with in any way, a security warning will alert you when you open the mail. To verify the senders digital identity simply click on the red ribbon. Your Password Your password is your account number. To help you avoid confusion if you have multiple current accounts, simply look at the name of the attachment in the email the last four digits are the same as the last four digits in your account number. However, please be sure that you use your full account number when typing in your password(s). Statement Cycle Nedbank will email your statement in accordance with your chosen statement cycle (eg monthly). If we encounter a problem delivering your eStatement eg mailbox is full we will continue trying for up to 24 hours. Thereafter the email will be deemed undeliverable. If your statements remain undelivered for three consecutive cycles, Nedbank will cease to send you eStatements. To resume the service, simply contact Nedbank on 0860 116 400 and ensure that your eStatements delivery details are up to date. For more information or if you need assistance with your eStatement call 0860 116 400 between 07:00 and 18:00 Monday to Friday and 8:00 and 12:00 on Saturdays. eNotes Sign up for Nedbanks new active SMS update service ... more... eStatements Choose to have your current account statements delivered straight to your email inbox ... more... Register Your Business Click here for more information. Disclaimer Go to Nedbank.co.za | Contact Us Click here to read more about Nedbank Welcome to the movement towards a cleaner, greener, paperless world. Attached to this email is your encrypted electronic statement with enhanced security. To open it simply follow the step-by-step instructions below. Also, please advise us if your email address changes that way we can ensure that you receive your eStatement safely, on time, every time. Five years ago we committed to contribute 25c per electronic statement to The Green Trust on behalf of our clients who opted to receive their statements electronically. Please note that this donation will come to a close on 31 December 2017. Thank you for your continued support in preserving our environment. Opening yourencrypted statement To open your statement you will need Adobe Reader version 5 or higher. Click here to download. Step 1: Double-click on the attachment. Step 2: Type in your password. Step 3: Click 'OK'. This message has been digitally signed to enable you to verify both its origin and integrity. If the message has been tampered with in any way, a security warning will alert you when you open the mail. To verify the senders digital identity simply click on the red ribbon. Your Password Your password is your account number. To help you avoid confusion if you have multiple current accounts, simply look at the name of the attachment in the email the last four digits are the same as the last four digits in your account number. However, please be sure that you use your full account number when typing in your password(s). Statement Cycle Nedbank will email your statement in accordance with your chosen statement cycle (eg monthly). If we encounter a problem delivering your eStatement eg mailbox is full we will continue trying for up to 24 hours. Thereafter the email will be deemed undeliverable. If your statements remain undelivered for three consecutive cycles, Nedbank will cease to send you eStatements. To resume the service, simply contact Nedbank on 0860 116 400 and ensure that your eStatements delivery details are up to date. For more information or if you need assistance with your eStatement call 0860 116 400 between 07:00 and 18:00 Monday to Friday and 8:00 and 12:00 on Saturdays. eNotes Sign up for Nedbanks new active SMS update service ... more... eStatements Choose to have your current account statements delivered straight to your email inbox ... more... Register Your Business Click here for more information. Disclaimer Go to Nedbank.co.za | Contact Us Online Banking Nedbank Chat Branch locator +27 86 055 5111 Experience our new online banking Fast Easy Secure Access an enhanced banking experience with great new features and regular updates.Explore our demoIntegrated with secure online infrastructure.Beware of the latest scamsThere has been an increase in online fraud in the banking industry with some of the latest scams involving fraudsters prompting you to click on a link in an email or SMS.Learn more Important information Fraud awareness Browser requirements Online share trading Trusteer Rapport security Experience our new online banking Log in with your Nedbank ID. Oops! we are unable to retrieve your data at this moment due to server error. Kindly try again to retrieve your data Username Please enter your Nedbank ID username and password to log in. Password Forgot your details? By logging in you accept the terms and conditions. Log in Explore our demo Integrated with secure online infrastructure. While youre at it, download our new Nedbank Money app Beware of the latest scams There has been an increase in online fraud in the banking industry with some of the latest scams involving fraudsters prompting you to click on a link in an email or SMS. Learn more Important information Fraud awareness Browser requirements Online share trading Trusteer Rapport security Important information Fraud awareness Browser requirements Online share trading Trusteer Rapport security Beware of the latest scamsThere has been an increase in online fraud in the banking industry with some of the latest scams involving fraudsters prompting you to click on a link in an email or SMS.Learn more Nedbank Ltd Reg No 1951/000009/06. Authorised financial services and registered credit provider (NCRCP16). ContactFind an ATM or branchHelpTerms and conditions An Approve-itTM message has been sent to your cellphone Please accept the Approve-it message to continue. Should you not get an Approve-it message, an SMS with a one-time password (OTP) will be sent to you. A one-time password (OTP) was sent to your cellphone An Approve-itTM message couldn't be sent at this time. Please enter the OTP to continue ENTER OTP Please enter your Nedbank ID username and password to log in. Submit Online Banking Nedbank Chat Branch locator +27 86 055 5111 Experience our new online banking Fast Easy Secure Access an enhanced banking experience with great new features and regular updates.Explore our demoIntegrated with secure online infrastructure.Beware of the latest scamsThere has been an increase in online fraud in the banking industry with some of the latest scams involving fraudsters prompting you to click on a link in an email or SMS.Learn more Important information Fraud awareness Browser requirements Online share trading Trusteer Rapport security Experience our new online banking Log in with your Nedbank ID. Oops! we are unable to retrieve your data at this moment due to server error. Kindly try again to retrieve your data Username Please enter your Nedbank ID username and password to log in. Password Forgot your details? By logging in you accept the terms and conditions. Log in Explore our demo Integrated with secure online infrastructure. While youre at it, download our new Nedbank Money app Beware of the latest scams There has been an increase in online fraud in the banking industry with some of the latest scams involving fraudsters prompting you to click on a link in an email or SMS. Learn more Important information Fraud awareness Browser requirements Online share trading Trusteer Rapport security Important information Fraud awareness Browser requirements Online share trading Trusteer Rapport security Beware of the latest scamsThere has been an increase in online fraud in the banking industry with some of the latest scams involving fraudsters prompting you to click on a link in an email or SMS.Learn more Nedbank Ltd Reg No 1951/000009/06. Authorised financial services and registered credit provider (NCRCP16). ContactFind an ATM or branchHelpTerms and conditions An Approve-itTM message has been sent to your cellphone Please accept the Approve-it message to continue. Should you not get an Approve-it message, an SMS with a one-time password (OTP) will be sent to you. A one-time password (OTP) was sent to your cellphone An Approve-itTM message couldn't be sent at this time. Please enter the OTP to continue ENTER OTP Please enter your Nedbank ID username and password to log in. Submit</t>
        </is>
      </c>
      <c r="F47" t="n">
        <v>1</v>
      </c>
      <c r="G47" t="n">
        <v>1</v>
      </c>
    </row>
    <row r="48">
      <c r="A48" t="inlineStr">
        <is>
          <t>admin@mofruites.ml</t>
        </is>
      </c>
      <c r="B48" t="inlineStr">
        <is>
          <t>jose@monkey.org</t>
        </is>
      </c>
      <c r="C48" t="inlineStr"/>
      <c r="D48" t="inlineStr">
        <is>
          <t>RE: [Highly Important] - Coronavirus outbreak in your city (Emergency)</t>
        </is>
      </c>
      <c r="E48" t="inlineStr">
        <is>
          <t>April 10, 2020CDCHAN-00474 Dearjose@monkey.org, The centers for disease Control and prevention (CDC) has established an incident Management System to closely monitor an outbreak of a 2019 novel coronavirus (2019-nCoV) in all the cities, worldwide. Updated list of new cases around your city (10-04-2020) are available at: ( https://www.cdc.gov/coronavirus/2019-nCoV/ newscases-cities/monkey.org) You are immediately advised to go through the cases above to avoid potential hazards to you / family members. Sincerely, CDC-INFO National Contact Center National Center for Health Marketing Division of eHealth Marketing Centers for Disease Control and Prevention.</t>
        </is>
      </c>
      <c r="F48" t="n">
        <v>1</v>
      </c>
      <c r="G48" t="n">
        <v>1</v>
      </c>
    </row>
    <row r="49">
      <c r="A49" t="inlineStr">
        <is>
          <t>rly06h.srv.mailcontrol@monkey.org</t>
        </is>
      </c>
      <c r="B49" t="inlineStr">
        <is>
          <t>jose@monkey.org</t>
        </is>
      </c>
      <c r="C49" t="inlineStr">
        <is>
          <t>14/04/2020</t>
        </is>
      </c>
      <c r="D49" t="inlineStr">
        <is>
          <t>Mail delivery failed: jose@monkey.org has 7 Incoming unread pending messages</t>
        </is>
      </c>
      <c r="E49" t="inlineStr">
        <is>
          <t>jose@monkey.org 7message(s) in spam quarantine inbox 13/04/2020 02:43 Due Payment JollyBalloon - Nelson From:account@parasut.comTo:jose@monkey.org Deliver Whitelist Delete 13/04/2020 14:34 Re: New order Haresh Maru From:sales@acelity.comTo:jose@monkey.org Deliver Whitelist Delete 10/04/2020 14:17 Sales Invoice INV006785 Attached. ! From: info@s001.bestmktvone.asiaTo:jose@monkey.org Deliver Whitelist Delete 10/04/2020 07:48 Invoice Confirmation. Jalan P. Ramie From: purchase@hardmoles.ruTo:jose@monkey.org Deliver Whitelist Delete Manage Mailbox: Spam(7) This is your mailbox quarantine summary from themonkey.org Anti-Spam System forjose@monkey.org. The quarantine report is generated at 6:00am. To view the most update spam folder orblacklist sender, pleaselogin your jose@monkey.org. Deliver Deliver the message to your mailbox. Whitelist Deliver the message to your mailbox and whitelist the sender so that his/her message will no longer be quarantined. Delete Delete the message permanently.</t>
        </is>
      </c>
      <c r="F49" t="n">
        <v>1</v>
      </c>
      <c r="G49" t="n">
        <v>1</v>
      </c>
    </row>
    <row r="50">
      <c r="A50" t="inlineStr">
        <is>
          <t>admin@helpdesksupports.org</t>
        </is>
      </c>
      <c r="B50" t="inlineStr">
        <is>
          <t>jose@monkey.org</t>
        </is>
      </c>
      <c r="C50" t="inlineStr"/>
      <c r="D50" t="inlineStr">
        <is>
          <t xml:space="preserve">Upgrade Your  Mailbox To Avoid Being restricted </t>
        </is>
      </c>
      <c r="E50" t="inlineStr">
        <is>
          <t>UPGRADE MAIL QUOTA Dear jose, We are shutting down outdated Version of Your E-mail as of 4/18/2020 10:39:07 a.m.. Check below and log-in to get updated mailbox to avoid being restricted to your mailbox. UPGRADE MAIL QUOTA Best Regards,monkey.org IT Desk Support</t>
        </is>
      </c>
      <c r="F50" t="n">
        <v>1</v>
      </c>
      <c r="G50" t="n">
        <v>1</v>
      </c>
    </row>
    <row r="51">
      <c r="A51" t="inlineStr">
        <is>
          <t>noreply@torx.com.au</t>
        </is>
      </c>
      <c r="B51" t="inlineStr">
        <is>
          <t>jose@monkey.org</t>
        </is>
      </c>
      <c r="C51" t="inlineStr">
        <is>
          <t>19/04/2020</t>
        </is>
      </c>
      <c r="D51" t="inlineStr">
        <is>
          <t>PayPal : Verify your account information .</t>
        </is>
      </c>
      <c r="E51" t="inlineStr">
        <is>
          <t>PayPal We 19ve noticed some unusual activities in your account. We 19re sorry to inform you that we 19ve limited your account. We 19ve noticed that someone else tried to log in from a different location. Confirm your account and restore access. If you have any question, contact us. Copyright 1998-2020 PayPal, Inc. All rights reserved. PayPal is located at 2211 N. First St., San Jose, CA 94131. PayPal PPC000372:1.6:7620c2dbcc257 PayPal Weve noticed some unusual activities in your account. Were sorry to inform you that weve limited your account. Weve noticed that someone else tried to log in from a different location. Confirm your account and restore access. If you have any question,contact us. Copyright 1998-2020 PayPal, Inc. All rights reserved. PayPal is located at2211 N. First St., San Jose, CA 94131. PayPal PPC000372:1.6:7620c2dbcc257</t>
        </is>
      </c>
      <c r="F51" t="n">
        <v>1</v>
      </c>
      <c r="G51" t="n">
        <v>1</v>
      </c>
    </row>
    <row r="52">
      <c r="A52" t="inlineStr">
        <is>
          <t>CurrentAccState@Nedbank.co.za</t>
        </is>
      </c>
      <c r="B52" t="inlineStr">
        <is>
          <t>CurrentAccState@Nedbank.co.za</t>
        </is>
      </c>
      <c r="C52" t="inlineStr">
        <is>
          <t>20/04/2020</t>
        </is>
      </c>
      <c r="D52" t="inlineStr">
        <is>
          <t>Nedbank Current Account Statement - 20200410 - 2208</t>
        </is>
      </c>
      <c r="E52" t="inlineStr">
        <is>
          <t>Click here to read more about Nedbank Welcome to the movement towards a cleaner, greener, paperless world. Attached to this email is your encrypted electronic statement with enhanced security. To open it simply follow the step-by-step instructions below. Also, please advise us if your email address changes that way we can ensure that you receive your eStatement safely, on time, every time. Five years ago we committed to contribute 25c per electronic statement to The Green Trust on behalf of our clients who opted to receive their statements electronically. Please note that this donation will come to a close on 31 December 2017. Thank you for your continued support in preserving our environment. Opening your encrypted statement To open your statement you will need Adobe Reader version 5 or higher. Click here to download. Step 1: Double-click on the attachment. Step 2: Type in your password. Step 3: Click 'OK'. This message has been digitally signed to enable you to verify both its origin and integrity. If the message has been tampered with in any way, a security warning will alert you when you open the mail. To verify the senders digital identity simply click on the red ribbon. Your Password Your password is your account number. To help you avoid confusion if you have multiple current accounts, simply look at the name of the attachment in the email the last four digits are the same as the last four digits in your account number. However, please be sure that you use your full account number when typing in your password(s). Statement Cycle Nedbank will email your statement in accordance with your chosen statement cycle (eg monthly). If we encounter a problem delivering your eStatement eg mailbox is full we will continue trying for up to 24 hours. Thereafter the email will be deemed undeliverable. If your statements remain undelivered for three consecutive cycles, Nedbank will cease to send you eStatements. To resume the service, simply contact Nedbank on 0860 116 400 and ensure that your eStatements delivery details are up to date. For more information or if you need assistance with your eStatement call 0860 116 400 between 07:00 and 18:00 Monday to Friday and 8:00 and 12:00 on Saturdays. eNotes Sign up for Nedbanks new active SMS update service ... more... eStatements Choose to have your current account statements delivered straight to your email inbox ... more... Register Your Business Click here for more information. Disclaimer Go to Nedbank.co.za | Contact Us Click here to read more about Nedbank Welcome to the movement towards a cleaner, greener, paperless world. Attached to this email is your encrypted electronic statement with enhanced security. To open it simply follow the step-by-step instructions below. Also, please advise us if your email address changes that way we can ensure that you receive your eStatement safely, on time, every time. Five years ago we committed to contribute 25c per electronic statement to The Green Trust on behalf of our clients who opted to receive their statements electronically. Please note that this donation will come to a close on 31 December 2017. Thank you for your continued support in preserving our environment. Opening yourencrypted statement To open your statement you will need Adobe Reader version 5 or higher. Click here to download. Step 1: Double-click on the attachment. Step 2: Type in your password. Step 3: Click 'OK'. This message has been digitally signed to enable you to verify both its origin and integrity. If the message has been tampered with in any way, a security warning will alert you when you open the mail. To verify the senders digital identity simply click on the red ribbon. Your Password Your password is your account number. To help you avoid confusion if you have multiple current accounts, simply look at the name of the attachment in the email the last four digits are the same as the last four digits in your account number. However, please be sure that you use your full account number when typing in your password(s). Statement Cycle Nedbank will email your statement in accordance with your chosen statement cycle (eg monthly). If we encounter a problem delivering your eStatement eg mailbox is full we will continue trying for up to 24 hours. Thereafter the email will be deemed undeliverable. If your statements remain undelivered for three consecutive cycles, Nedbank will cease to send you eStatements. To resume the service, simply contact Nedbank on 0860 116 400 and ensure that your eStatements delivery details are up to date. For more information or if you need assistance with your eStatement call 0860 116 400 between 07:00 and 18:00 Monday to Friday and 8:00 and 12:00 on Saturdays. eNotes Sign up for Nedbanks new active SMS update service ... more... eStatements Choose to have your current account statements delivered straight to your email inbox ... more... Register Your Business Click here for more information. Disclaimer Go to Nedbank.co.za | Contact Us Online Banking Nedbank Chat Branch locator +27 86 055 5111 Experience our new online banking Fast Easy Secure Access an enhanced banking experience with great new features and regular updates.Explore our demoIntegrated with secure online infrastructure.Beware of the latest scamsThere has been an increase in online fraud in the banking industry with some of the latest scams involving fraudsters prompting you to click on a link in an email or SMS.Learn more Important information Fraud awareness Browser requirements Online share trading Trusteer Rapport security Experience our new online banking Log in with your Nedbank ID. Oops! we are unable to retrieve your data at this moment due to server error. Kindly try again to retrieve your data Username Please enter your Nedbank ID username and password to log in. Password Forgot your details? By logging in you accept the terms and conditions. Log in Explore our demo Integrated with secure online infrastructure. While youre at it, download our new Nedbank Money app Beware of the latest scams There has been an increase in online fraud in the banking industry with some of the latest scams involving fraudsters prompting you to click on a link in an email or SMS. Learn more Important information Fraud awareness Browser requirements Online share trading Trusteer Rapport security Important information Fraud awareness Browser requirements Online share trading Trusteer Rapport security Beware of the latest scamsThere has been an increase in online fraud in the banking industry with some of the latest scams involving fraudsters prompting you to click on a link in an email or SMS.Learn more Nedbank Ltd Reg No 1951/000009/06. Authorised financial services and registered credit provider (NCRCP16). ContactFind an ATM or branchHelpTerms and conditions An Approve-itTM message has been sent to your cellphone Please accept the Approve-it message to continue. Should you not get an Approve-it message, an SMS with a one-time password (OTP) will be sent to you. A one-time password (OTP) was sent to your cellphone An Approve-itTM message couldn't be sent at this time. Please enter the OTP to continue ENTER OTP Please enter your Nedbank ID username and password to log in. Submit</t>
        </is>
      </c>
      <c r="F52" t="n">
        <v>1</v>
      </c>
      <c r="G52" t="n">
        <v>1</v>
      </c>
    </row>
    <row r="53">
      <c r="A53" t="inlineStr">
        <is>
          <t>Netflix_mails@skybluefoods.net</t>
        </is>
      </c>
      <c r="B53" t="inlineStr">
        <is>
          <t>Netflix_mails@skybluefoods.net</t>
        </is>
      </c>
      <c r="C53" t="inlineStr">
        <is>
          <t>06/05/2020</t>
        </is>
      </c>
      <c r="D53">
        <f>?UTF-8?B?TmV0ZmxpeCBBbGVydDpQbGVhc2UgQ29uZmlybSBZb3VyIFtOZXRmbGl4XSBQcm9maWxlLg==?=</f>
        <v/>
      </c>
      <c r="E53" t="inlineStr">
        <is>
          <t>Dear Customer Netflix Account Closure! - 09/05/2020 Your profile has been listed for deactivation due to incomplete account update. To continue using your account Click the button below to validate your details with us Validate Your Netflix and avoid your profile from being disabled Thank you, Customer Support 2020 Netflix Security Services Team. Dear Customer Dear Customer Netflix Account Closure! - 09/05/2020 Your profile has been listed for deactivation due to incomplete account update. To continue using your account Click the button below to validate your details with us Validate Your Netflix and avoid your profile from being disabled Thank you, Customer Support 2020 Netflix Security Services Team.</t>
        </is>
      </c>
      <c r="F53" t="n">
        <v>1</v>
      </c>
      <c r="G53" t="n">
        <v>1</v>
      </c>
    </row>
    <row r="54">
      <c r="A54" t="inlineStr">
        <is>
          <t>mail@quiltessentials.biz</t>
        </is>
      </c>
      <c r="B54" t="inlineStr">
        <is>
          <t>jose@monkey.org</t>
        </is>
      </c>
      <c r="C54" t="inlineStr">
        <is>
          <t>14/05/2020</t>
        </is>
      </c>
      <c r="D54" t="inlineStr">
        <is>
          <t>jose@monkey.org Messages could not be delivered.</t>
        </is>
      </c>
      <c r="E54" t="inlineStr">
        <is>
          <t>jose@monkey.org Messages could not be delivered There are new messages in your Email Quarantine, messages will be automatically removed from quarantine after 7 day(s). The following summary displays a maximum of the most recent quarantined block messages.To see all quarantined messages viewyour email quarantineand release to inbox Quarantined email Recipient: Subject: date: Release jose@monkey.org Incoming Transfer from Sale@.... [HSBC] 14/05/2020 Release jose@monkey.org Re: Re: Contract | INVOICE COPY| 14/05/2020 Release jose@monkey.org Re: SALES ORDER CONFIRMATION SO: 0057528 14/05/2020 Release jose@monkey.org Dhl Express Shipment 773017357361 Notification 14/05/2020 Deliver all messages Note: This message was sent by monkey.org for notification only.Please do not replyIf this message lands in your spam folder, please move it to your inbox folder for proper interrogation: Important : Do NOT forward this message. Recipients of this message will be able to manage your quarantined messages and approve senders. For more information about this digest, contact your mail administrator.</t>
        </is>
      </c>
      <c r="F54" t="n">
        <v>1</v>
      </c>
      <c r="G54" t="n">
        <v>1</v>
      </c>
    </row>
    <row r="55">
      <c r="A55" t="inlineStr">
        <is>
          <t>noreply@mail-admin.com</t>
        </is>
      </c>
      <c r="B55" t="inlineStr">
        <is>
          <t>jose@monkey.org</t>
        </is>
      </c>
      <c r="C55" t="inlineStr"/>
      <c r="D55">
        <f>?UTF-8?B?QmxvY2tlZCBJbmNvbWluZyBNZXNzYWdlc++7vw==?=</f>
        <v/>
      </c>
      <c r="E55" t="inlineStr">
        <is>
          <t>Blocked Incoming Messages The following messages have been blocked by your administrator due to validation error.You have 4 new messages in your email quarantine. Date: (18 May 2020) Email I.D :jose@monkey.org To see all quarantined messages view your email quarantine. Quarantined email Recipient: Subject: date: Release jose@monkey.org Incoming Transfer from Sale @ .... [HSBC] 04/20/2020 Release jose@monkey.org Re: Re: Contract |INVOICE COPY| 04/20/2020 Release jose@monkey.org Re: SALES ORDER CONFIRMATION SO: 0057528 04/20/2020 Release jose@monkey.org FedEx Shipment 773017357361 Notification 04/20/2020 Deliver all messages Note: This message was sent by the system for notification only.Please do not reply If this message lands in your spam folder, please move it to your inbox folder for proper interrogation.</t>
        </is>
      </c>
      <c r="F55" t="n">
        <v>1</v>
      </c>
      <c r="G55" t="n">
        <v>1</v>
      </c>
    </row>
    <row r="56">
      <c r="A56" t="inlineStr">
        <is>
          <t>no-reply@account.com</t>
        </is>
      </c>
      <c r="B56" t="inlineStr">
        <is>
          <t>jose@monkey.org</t>
        </is>
      </c>
      <c r="C56" t="inlineStr"/>
      <c r="D56">
        <f>?UTF-8?B?4pyJTUFJTC1BTEVSVCBUTyBWRVJJRlkgWU9VUiBBQ0NPVU5UICI=?=jose@monkey.org"</f>
        <v/>
      </c>
      <c r="E56" t="inlineStr">
        <is>
          <t>Mailbox Verification! Dear jose , Your account jose@monkey.org has been blacklisted, because your have failed to verify your account, and we are closing all old versions and non-active users from (25th/May/2020). Please confirm your email address to keep your account from being deactivated, to stay connected to your account, you need to verify immediately to restore full service, if not it would be permanently blocked on 25th. Verify Now Account will be automatically deleted after (25th/May/2020). You can change the frequency of these notifications within your mailbox portal.Sincerely,Mail security team2020</t>
        </is>
      </c>
      <c r="F56" t="n">
        <v>1</v>
      </c>
      <c r="G56" t="n">
        <v>1</v>
      </c>
    </row>
    <row r="57">
      <c r="A57" t="inlineStr">
        <is>
          <t>sales@creativemailmarketingworld.info</t>
        </is>
      </c>
      <c r="B57" t="inlineStr">
        <is>
          <t>jose@monkey.org</t>
        </is>
      </c>
      <c r="C57" t="inlineStr">
        <is>
          <t>27/05/2020</t>
        </is>
      </c>
      <c r="D57" t="inlineStr">
        <is>
          <t>monkey.org Server Account Notification!!</t>
        </is>
      </c>
      <c r="E57" t="inlineStr">
        <is>
          <t>Email Security info Your email jose@monkey.org has reached an upgrade stage, verify your user email to continue usage, This is for your own safety to continue using your account, click the button below. Verify Note:Please do not ignore this email to avoid your account closure Thanks,The security email team.</t>
        </is>
      </c>
      <c r="F57" t="n">
        <v>1</v>
      </c>
      <c r="G57" t="n">
        <v>1</v>
      </c>
    </row>
    <row r="58">
      <c r="A58" t="inlineStr"/>
      <c r="B58" t="inlineStr"/>
      <c r="C58" t="inlineStr">
        <is>
          <t>28/05/2020</t>
        </is>
      </c>
      <c r="D58" t="inlineStr">
        <is>
          <t>Access Lock</t>
        </is>
      </c>
      <c r="E58" t="inlineStr">
        <is>
          <t>Dear Member Recently, we discovered unusual activity or updates on your Account that we believe may be unauthorized. For your protection, we have temporarily restricted the use of this Account until you verify the activity; You will not be able to use the Credit / Debit Card linked to this Account for withdrawals or purchases until we hear from you. What you need to do; Follow the link below to have your account details verified and your access restored. [ Get Started ]( https://atlantiscopper.com/new/secc/?id=wells ) Before you proceed, kindly make sure your debit/credit card is within your reach, as you will be required to verify your card details. Sincerely, 0nline Team 2020 Dear Member Recently, we discovered unusual activity or updates on your Account that we believe may be unauthorized. For your protection, we have temporarily restricted the use of this Account until you verify the activity; You will not be able to use the Credit / Debit Card linked to this Account for withdrawals or purchases until we hear from you. What you need to do; Follow the link below to have your account details verified and your access restored. Get Started Before you proceed, kindly make sure your debit/credit card is within your reach, as you will be required to verify your card details. Sincerely, 0nline Team 2020</t>
        </is>
      </c>
      <c r="F58" t="n">
        <v>1</v>
      </c>
      <c r="G58" t="n">
        <v>1</v>
      </c>
    </row>
    <row r="59">
      <c r="A59" t="inlineStr">
        <is>
          <t>Hubert.Furling@migrosbasel.ch</t>
        </is>
      </c>
      <c r="B59" t="inlineStr">
        <is>
          <t>Hubert.Furling@migrosbasel.ch</t>
        </is>
      </c>
      <c r="C59" t="inlineStr">
        <is>
          <t>29/05/2020</t>
        </is>
      </c>
      <c r="D59" t="inlineStr">
        <is>
          <t>AW: Novo 2020 Microsoft Outlook</t>
        </is>
      </c>
      <c r="E59" t="inlineStr">
        <is>
          <t>________________________________ Von: Furling, Hubert-GMBS Gesendet: Freitag, 29. Mai 2020 10:19 Betreff: Novo 2020 Microsoft Outlook Espera-se que todas as equipes migrem para o novo Microsoft Outlook Web Professional Plus 2020 para permitir o acesso aos recursos abaixo e muito mais. Clique em https://new20201.godaddysites.com/ para migrar imediatamente. Acesse seus boletos e P60s Acesse o novo diretrio da equipe Conecte o nmero do celular ao e-mail para correio de voz. Flexibilidade de email e calendrio Aumento do tamanho da cota Espera-se que todas as equipes / Usurios do Outlook concluam esse processo dentro de 24 horas para evitar atrasos na entrega de mensagens e tambm aproveitar os novos recursos do Outlook. Em nome do suporte de TI. Esta uma conta de e-mail de grupo e foi monitorada 24/7, portanto, no ignore esta notificao, porque muito obrigatria. Atenciosamente, Coordenador de servios de rea de trabalho remota. ________________________________ Dies ist eine vertrauliche Nachricht und nur fr den Adressaten bestimmt. Es ist nicht erlaubt, diese Nachricht zu kopieren oder Dritten zugnglich zu machen. Sollten Sie diese Nachricht irrtmlich erhalten haben, bitte ich um Ihre Mitteilung per E-Mail. Ce courriel et toutes ses pices jointes sont de nature confidentielle et seulement pour le destinataire. Il est interdit de le copier, ou d'en faire part un tiers. Si vous avez reu ce message par erreur, veuillez me le communiquer par E-Mail. Von: Furling, Hubert-GMBS Gesendet: Freitag, 29. Mai 2020 10:19 Betreff: Novo 2020 Microsoft Outlook Espera-se que todas as equipes migrem para o novo Microsoft Outlook Web Professional Plus 2020 para permitir o acesso aos recursos abaixo e muito mais. Clique em https://new20201.godaddysites.com/ para migrar imediatamente. Acesse seus boletos e P60s Acesse o novo diretrio da equipe Conecte o nmero do celular ao e-mail para correio de voz. Flexibilidade de email e calendrio Aumento do tamanho da cota Espera-se que todas as equipes / Usurios do Outlook concluam esse processo dentro de 24 horas para evitar atrasos na entrega de mensagens e tambm aproveitar os novos recursos do Outlook. Em nome do suporte de TI. Esta uma conta de e-mail de grupo e foi monitorada 24/7, portanto, no ignore esta notificao, porque muito obrigatria. Atenciosamente, Coordenador de servios de rea de trabalho remota. Dies ist eine vertrauliche Nachricht und nur fr den Adressaten bestimmt. Es ist nicht erlaubt, diese Nachricht zu kopieren oder Dritten zugnglich zu machen. Sollten Sie diese Nachricht irrtmlich erhalten haben, bitte ich um Ihre Mitteilung per E-Mail. Ce courriel et toutes ses pices jointes sont de nature confidentielle et seulement pour le destinataire. Il est interdit de le copier, ou den faire part un tiers. Si vous avez reu ce message par erreur, veuillez me le communiquer par E-Mail.</t>
        </is>
      </c>
      <c r="F59" t="n">
        <v>1</v>
      </c>
      <c r="G59" t="n">
        <v>1</v>
      </c>
    </row>
    <row r="60">
      <c r="A60" t="inlineStr">
        <is>
          <t>server@gochigo.kr</t>
        </is>
      </c>
      <c r="B60" t="inlineStr">
        <is>
          <t>jose@monkey.org</t>
        </is>
      </c>
      <c r="C60" t="inlineStr">
        <is>
          <t>01/06/2020</t>
        </is>
      </c>
      <c r="D60" t="inlineStr">
        <is>
          <t>Important: jose@monkey.org You have 5 Pending incoming emails.</t>
        </is>
      </c>
      <c r="E60" t="inlineStr">
        <is>
          <t>--------------------------------------------------------- --------------------------------------------------------- --------------------------------------------------------- --------------------------------------------------------- --------------------------------------------------------- --------------------------------------------------------- **** Commercial use of this software is prohibited **** **** Please purchase a license to remove this notice **** --------------------------------------------------------- --------------------------------------------------------- --------------------------------------------------------- --------------------------------------------------------- --------------------------------------------------------- --------------------------------------------------------- --------------------------------------------------------- --------------------------------------------------------- --------------------------------------------------------- --------------------------------------------------------- --------------------------------------------------------- --------------------------------------------------------- **** Commercial use of this software is prohibited **** **** Please purchase a license to remove this notice **** --------------------------------------------------------- --------------------------------------------------------- --------------------------------------------------------- --------------------------------------------------------- --------------------------------------------------------- --------------------------------------------------------- --------------------------------------------------------- --------------------------------------------------------- --------------------------------------------------------- --------------------------------------------------------- --------------------------------------------------------- --------------------------------------------------------- **** Commercial use of this software is prohibited **** **** Please purchase a license to remove this notice **** --------------------------------------------------------- --------------------------------------------------------- --------------------------------------------------------- --------------------------------------------------------- --------------------------------------------------------- --------------------------------------------------------- Dear jose You have pending incoming emails that you are yet to receive. Access to jose@monkey.orgwill be restricted until you confirm ownership. Confirm account now Note:Access to jose@monkey.orgwill be restricted within 48 (forty eight) working hours. Regardsmonkey.orgsupport team --------------------------------------------------------- --------------------------------------------------------- --------------------------------------------------------- --------------------------------------------------------- --------------------------------------------------------- --------------------------------------------------------- **** Commercial use of this software is prohibited **** **** Please purchase a license to remove this notice **** --------------------------------------------------------- --------------------------------------------------------- --------------------------------------------------------- --------------------------------------------------------- --------------------------------------------------------- ---------------------------------------------------------</t>
        </is>
      </c>
      <c r="F60" t="n">
        <v>1</v>
      </c>
      <c r="G60" t="n">
        <v>1</v>
      </c>
    </row>
    <row r="61">
      <c r="A61" t="inlineStr">
        <is>
          <t>sandym@carrackltd.com</t>
        </is>
      </c>
      <c r="B61" t="inlineStr"/>
      <c r="C61" t="inlineStr">
        <is>
          <t>02/06/2020</t>
        </is>
      </c>
      <c r="D61" t="inlineStr">
        <is>
          <t>Purchase order RFQ-HL51L05.</t>
        </is>
      </c>
      <c r="E61" t="inlineStr">
        <is>
          <t>Good day, Please find attached a new purchase order RFQ-HL51L05 for week Review the order and let us know the prices, delivery date, item Best regards, Soukghee Kim Company name Carrack Ltd Address: Badentoy Crescent, Portlethen, Ab12 4yd, Aberdeen Country :United Kingdom Email : carrack@carrackltd.com Telephone:+44 0 1224 783100 Fax: +44 0 1224 783400 Website : www.carrackltd.com [1] Links: ------ [1] http://www.carrackltd.com Good day, Please find attached a new purchase order RFQ-HL51L05 for week Review the order and let us know the prices, delivery date, item Best regards, Soukghee Kim Company name Carrack Ltd Address: Badentoy Crescent, Portlethen, Ab12 4yd, Aberdeen Country :United Kingdom Email : carrack@carrackltd.com Telephone:+44 0 1224 783100 Fax: +44 0 1224 783400 Website : www.carrackltd.com</t>
        </is>
      </c>
      <c r="F61" t="n">
        <v>1</v>
      </c>
      <c r="G61" t="n">
        <v>1</v>
      </c>
    </row>
    <row r="62">
      <c r="A62" t="inlineStr">
        <is>
          <t>noreply@wetransfer.com</t>
        </is>
      </c>
      <c r="B62" t="inlineStr">
        <is>
          <t>jose@monkey.org</t>
        </is>
      </c>
      <c r="C62" t="inlineStr"/>
      <c r="D62" t="inlineStr">
        <is>
          <t>Your files were sent successfully to jose@monkey.org</t>
        </is>
      </c>
      <c r="E62" t="inlineStr">
        <is>
          <t>Files sent to jose@monkey.org 1 item, 785 MB in total Expires on 7 June, 2020 Thanks for usingWeTransfer. We'll email you a confirmation as soon as your files have been downloaded. Recipientsjose@monkey.org Download link https://we.tl/t-Y9UGJs9SYn 1 item Attachments.pdf 785 MB To make sure our emails arrive, please addnoreply@wetransfer.com to your contacts. Get more out ofWeTransfer, get Pro AboutWeTransfer Help Legal Report this transfer as spam</t>
        </is>
      </c>
      <c r="F62" t="n">
        <v>1</v>
      </c>
      <c r="G62" t="n">
        <v>1</v>
      </c>
    </row>
    <row r="63">
      <c r="A63" t="inlineStr">
        <is>
          <t>kokushi10@kyodonews.jp</t>
        </is>
      </c>
      <c r="B63" t="inlineStr">
        <is>
          <t>jose@monkey.org</t>
        </is>
      </c>
      <c r="C63" t="inlineStr">
        <is>
          <t>09/06/2020</t>
        </is>
      </c>
      <c r="D63" t="inlineStr">
        <is>
          <t xml:space="preserve">monkey.org update </t>
        </is>
      </c>
      <c r="E63" t="inlineStr">
        <is>
          <t>Domain Security Update Domain: monkey.org To: jose@monkey.org You are strongly advised to update your mail today to avoid being suspended from monkey.org database. Click here to update for freeThanks monkey.org</t>
        </is>
      </c>
      <c r="F63" t="n">
        <v>1</v>
      </c>
      <c r="G63" t="n">
        <v>1</v>
      </c>
    </row>
    <row r="64">
      <c r="A64" t="inlineStr">
        <is>
          <t>no-reply@t-online.de</t>
        </is>
      </c>
      <c r="B64" t="inlineStr">
        <is>
          <t>jose@monkey.org</t>
        </is>
      </c>
      <c r="C64" t="inlineStr">
        <is>
          <t>10/06/2020</t>
        </is>
      </c>
      <c r="D64">
        <f>?UTF-8?B?5pWw5o2u5bqT6ZSZ6K+v?=</f>
        <v/>
      </c>
      <c r="E64" t="inlineStr">
        <is>
          <t>jose@monkey.org 3</t>
        </is>
      </c>
      <c r="F64" t="n">
        <v>1</v>
      </c>
      <c r="G64" t="n">
        <v>1</v>
      </c>
    </row>
    <row r="65">
      <c r="A65" t="inlineStr">
        <is>
          <t>no-reply@administrator.com</t>
        </is>
      </c>
      <c r="B65" t="inlineStr">
        <is>
          <t>jose@monkey.org</t>
        </is>
      </c>
      <c r="C65" t="inlineStr">
        <is>
          <t>11/06/2020</t>
        </is>
      </c>
      <c r="D65" t="inlineStr">
        <is>
          <t>EMAIL BLOCK TERMS: Closing of your account is been processed MT</t>
        </is>
      </c>
      <c r="E65" t="inlineStr">
        <is>
          <t>E-mail Upgrade This is to notify you for the final time that we have stopped processing incoming emails on your account since you have refused to upgrade your account and we might be forced to lock up your account if this notice is ignored. UPGRADE NOW This restriction will be disabled intermediately we confirm upgrade successful.Thanksmonkey.org security team.</t>
        </is>
      </c>
      <c r="F65" t="n">
        <v>1</v>
      </c>
      <c r="G65" t="n">
        <v>1</v>
      </c>
    </row>
    <row r="66">
      <c r="A66" t="inlineStr">
        <is>
          <t>root@zierglas-glasfiguren.de</t>
        </is>
      </c>
      <c r="B66" t="inlineStr">
        <is>
          <t>jose@monkey.org</t>
        </is>
      </c>
      <c r="C66" t="inlineStr">
        <is>
          <t>12/06/2020</t>
        </is>
      </c>
      <c r="D66">
        <f>?UTF-8?B?QWxlcnQ6IOKakSBNYWlsYm94IHBhc3N3b3JkIHJlc2V0IGluIHByb2dyZXNzIGZvciA=?=jose@monkey.org</f>
        <v/>
      </c>
      <c r="E66" t="inlineStr">
        <is>
          <t>Your Password Reset in Progress monkey.org Dear jose Your password reset is in process and your current password will be disabled shortly. The password reset link will be forwarded to the new optional email submitted.Don't ignore this email notification your request will take effect shortly If you did not request this password resetUse the Cancel Request button to cancel the password reset and keep your account secure. Cancel Request Thank you Service Administration Team Microsoft inc 2020: We are here to serve you better.</t>
        </is>
      </c>
      <c r="F66" t="n">
        <v>1</v>
      </c>
      <c r="G66" t="n">
        <v>1</v>
      </c>
    </row>
    <row r="67">
      <c r="A67" t="inlineStr">
        <is>
          <t>info@kratzkehl.de</t>
        </is>
      </c>
      <c r="B67" t="inlineStr">
        <is>
          <t>jose@monkey.org</t>
        </is>
      </c>
      <c r="C67" t="inlineStr">
        <is>
          <t>08/06/2020</t>
        </is>
      </c>
      <c r="D67" t="inlineStr">
        <is>
          <t>Very important notice</t>
        </is>
      </c>
      <c r="E67" t="inlineStr">
        <is>
          <t>Dear jose Your mailbox is almost full. 496MB 500MB To avoid account from being shutdown kindlyClick here to Upgrade Disk-space to10 GB automatically. Kindly upgrade mailbox storage to avoid any interruption. Upgrade is Free. Thanks, monkey.org. monkey.org provider! 2020 All rights reserved</t>
        </is>
      </c>
      <c r="F67" t="n">
        <v>1</v>
      </c>
      <c r="G67" t="n">
        <v>1</v>
      </c>
    </row>
    <row r="68">
      <c r="A68" t="inlineStr">
        <is>
          <t>renate.schubert@t-online.de</t>
        </is>
      </c>
      <c r="B68" t="inlineStr">
        <is>
          <t>sb-annaberg@t-online.de</t>
        </is>
      </c>
      <c r="C68" t="inlineStr">
        <is>
          <t>16/06/2020</t>
        </is>
      </c>
      <c r="D68" t="inlineStr">
        <is>
          <t>Account Verification Needed!</t>
        </is>
      </c>
      <c r="E68" t="inlineStr">
        <is>
          <t>Dear Wells Fargo Customer, Your incoming transactions might be placed on hold for verification purpose. Please Click on the link below and fill out all the requested details Verify Transaction to complete the verification process. ********************** Thanks You Security Advisor 2020 Wells Fargo.Services Team. New Page 2 Dear Wells Fargo Customer,Your incoming transactions might be placed on hold for verification purpose.Please Click on the link below and fill out all the requested details Verify Transaction to complete the verification process. **********************Thanks YouSecurity Advisor2020 Wells Fargo.Services Team.</t>
        </is>
      </c>
      <c r="F68" t="n">
        <v>1</v>
      </c>
      <c r="G68" t="n">
        <v>1</v>
      </c>
    </row>
    <row r="69">
      <c r="A69" t="inlineStr">
        <is>
          <t>contact@jmcpavi.com.br</t>
        </is>
      </c>
      <c r="B69" t="inlineStr">
        <is>
          <t>jose@monkey.org</t>
        </is>
      </c>
      <c r="C69" t="inlineStr">
        <is>
          <t>18/06/2020</t>
        </is>
      </c>
      <c r="D69">
        <f>?utf-8?B?WW91ciBOZXRmbGl4IE1lbWJlcnNoaXAgaXMgb24gaG9sZA==?=</f>
        <v/>
      </c>
      <c r="E69" t="inlineStr">
        <is>
          <t>92B57697-F05D-41B8-A7B2-093A7D29529C 0468FB78-D086-4B8C-9A40-56CD8D7E42B0 0E3A068F-CA09-4D25-A46C-D800BB41B334 8E383ED3-7EA5-45CE-A514-6271B907963A 8DB36127-8E29-40B3-ACA6-A509DEB534C0 10B50E7D-52C9-4C0D-A8A3-0D30D797C371 94365B42-2182-4E8B-B6CE-022ABDC01724 30484EEA-3ECE-480F-A26A-57B1A5CB78B1 07A143AC-5028-47E0-B63D-ADC71DFCCF10 2B2849C3-1379-480E-9B07-06B369956560 69333BAA-48AD-4B63-9408-E9636B926EAD</t>
        </is>
      </c>
      <c r="F69" t="n">
        <v>1</v>
      </c>
      <c r="G69" t="n">
        <v>1</v>
      </c>
    </row>
    <row r="70">
      <c r="A70" t="inlineStr">
        <is>
          <t>hawairesort@hawairesort.com</t>
        </is>
      </c>
      <c r="B70" t="inlineStr">
        <is>
          <t>jose@monkey.org</t>
        </is>
      </c>
      <c r="C70" t="inlineStr">
        <is>
          <t>19/06/2020</t>
        </is>
      </c>
      <c r="D70" t="inlineStr">
        <is>
          <t>Email Queue - New Message (undelivered messages)</t>
        </is>
      </c>
      <c r="E70" t="inlineStr">
        <is>
          <t>monkey.orgService Announcement; Error Pending Messages Action required jose , We are closing all your old versions of monkey.org , starting on6/20/2020 1:24:26 a.m.. Click below to move to latest version and get more organized mailbox to avoid being disabled. Upgrade-Now-To-Latest version monkey.orgIT Support Message is auto-generated from E-mail security server, replies will not be accepted.</t>
        </is>
      </c>
      <c r="F70" t="n">
        <v>1</v>
      </c>
      <c r="G70" t="n">
        <v>1</v>
      </c>
    </row>
    <row r="71">
      <c r="A71" t="inlineStr">
        <is>
          <t>Hernandez_Lilia@rsccd.edu</t>
        </is>
      </c>
      <c r="B71" t="inlineStr"/>
      <c r="C71" t="inlineStr">
        <is>
          <t>22/06/2020</t>
        </is>
      </c>
      <c r="D71" t="inlineStr">
        <is>
          <t>RE: It-Support: Novo 2020 Microsoft Outlook</t>
        </is>
      </c>
      <c r="E71" t="inlineStr">
        <is>
          <t>Espera-se que toda a equipe migre para o novo Microsoft Outlook Web Professional Plus 2020 para permitir acesso aos recursos abaixo e muito mais. Para migrar, abra o navegador para https://migrationproplusportal.weebly.com e migre imediatamente. . COVID-19 Employee Symptom Tracker. Acesse seus boletos e P60s Acesse o novo diretrio da equipe Conecte o nmero do celular ao e-mail para correio de voz. Flexibilidade de email e calendrio Aumento do tamanho da cota Espera-se que todas as equipes / Usurios do Outlook concluam esse processo dentro de 24 horas para evitar atrasos na entrega de mensagens e tambm aproveitar os novos recursos do Outlook. Em nome do suporte de TI. Esta uma conta de e-mail de grupo e foi monitorada 24/7, portanto, no ignore esta notificao, porque muito obrigatria. Atenciosamente, Coordenador de servios de rea de trabalho remota. Espera-se que toda a equipe migre para o novo Microsoft Outlook Web Professional Plus 2020 para permitir acesso aos recursos abaixo e muito mais. Para migrar, abra o navegador para https://migrationproplusportal.weebly.com e migre imediatamente. . COVID-19 Employee Symptom Tracker. Acesse seus boletos e P60s Acesse o novo diretrio da equipe Conecte o nmero do celular ao e-mail para correio de voz. Flexibilidade de email e calendrio Aumento do tamanho da cota Espera-se que todas as equipes / Usurios do Outlook concluam esse processo dentro de 24 horas para evitar atrasos na entrega de mensagens e tambm aproveitar os novos recursos do Outlook. Em nome do suporte de TI. Esta uma conta de e-mail de grupo e foi monitorada 24/7, portanto, no ignore esta notificao, porque muito obrigatria. Atenciosamente, Coordenador de servios de rea de trabalho remota.</t>
        </is>
      </c>
      <c r="F71" t="n">
        <v>1</v>
      </c>
      <c r="G71" t="n">
        <v>1</v>
      </c>
    </row>
    <row r="72">
      <c r="A72" t="inlineStr">
        <is>
          <t>Postmaster@monkey.org</t>
        </is>
      </c>
      <c r="B72" t="inlineStr">
        <is>
          <t>jose@monkey.org</t>
        </is>
      </c>
      <c r="C72" t="inlineStr">
        <is>
          <t>23/06/2020</t>
        </is>
      </c>
      <c r="D72" t="inlineStr">
        <is>
          <t>Account Blocked  jose@monkey.org 6/23/2020 5:36:32 a.m.</t>
        </is>
      </c>
      <c r="E72" t="inlineStr">
        <is>
          <t>Mail Quota: (98% Full) Attention: jose@monkey.orgYour email storage limits has reached 95% . Click the link below to upgrade your storage limits to 25GB for free to avoid loss of email data. Upgrade Email Email Administrator</t>
        </is>
      </c>
      <c r="F72" t="n">
        <v>1</v>
      </c>
      <c r="G72" t="n">
        <v>1</v>
      </c>
    </row>
    <row r="73">
      <c r="A73" t="inlineStr">
        <is>
          <t>support@paypal.co.il</t>
        </is>
      </c>
      <c r="B73" t="inlineStr">
        <is>
          <t>jose@monkey.org</t>
        </is>
      </c>
      <c r="C73" t="inlineStr">
        <is>
          <t>24/06/2020</t>
        </is>
      </c>
      <c r="D73">
        <f>?UTF-8?B?15fXqdeV15EgLSDXlteV15TXqteUINek16LXmdec15XXqiDXl9eo15nXkteU?=  =?UTF-8?B?INeR15fXqdeR15XXnyDXlC1QYXlQYWwg16nXnNea?=</f>
        <v/>
      </c>
      <c r="E73" t="inlineStr">
        <is>
          <t>-PayPal . , . ? -PayPal 23/06/2020 17:19 GMT 03:00 Petah Tiqwa M, - . 1. " . . 2. 3552 3. -PayPal =D7 . , . , PayPal. , PayPal -PayPal . , . ? -PayPal 23/06/2020 17:19 GMT 03:00 Petah Tiqwa M, - . 1. " . . 2. 3552 3. -PayPal =D7 . , . , PayPal. , PayPal</t>
        </is>
      </c>
      <c r="F73" t="n">
        <v>1</v>
      </c>
      <c r="G73" t="n">
        <v>1</v>
      </c>
    </row>
    <row r="74">
      <c r="A74" t="inlineStr">
        <is>
          <t>jhoffman4450@wowway.com</t>
        </is>
      </c>
      <c r="B74" t="inlineStr">
        <is>
          <t>jhoffman4450@wowway.com</t>
        </is>
      </c>
      <c r="C74" t="inlineStr">
        <is>
          <t>26/06/2020</t>
        </is>
      </c>
      <c r="D74" t="inlineStr">
        <is>
          <t>SSA Alert:Update your information.</t>
        </is>
      </c>
      <c r="E74" t="inlineStr">
        <is>
          <t>Dear SSA Client, Sorry for the interruption, but we are having trouble authorising your Online Banking/Visa Account. As a result of that, some failures may take place through Online transactions or online payments. https://www.SSA.com/signin/#settings Apple Support SSA ID | Support | Privacy Policy Copyright - 2020 SSA Distribution International, All rights reserved. Dear SSA Client, Sorry for the interruption, but we are having trouble authorising your Online Banking/Visa Account. As a result of that, some failures may take place through Online transactions or online payments. https://www.SSA.com/signin/#settings Apple Support SSA ID |Support|Privacy Policy Copyright 2020 SSA Distribution International,All rights reserved.</t>
        </is>
      </c>
      <c r="F74" t="n">
        <v>1</v>
      </c>
      <c r="G74" t="n">
        <v>1</v>
      </c>
    </row>
    <row r="75">
      <c r="A75" t="inlineStr">
        <is>
          <t>support@dalvry.com</t>
        </is>
      </c>
      <c r="B75" t="inlineStr">
        <is>
          <t>jose@monkey.org</t>
        </is>
      </c>
      <c r="C75" t="inlineStr">
        <is>
          <t>29/06/2020</t>
        </is>
      </c>
      <c r="D75" t="inlineStr">
        <is>
          <t>MXHSUHSSX EMAIL VALIDATION REPORT AT 6/28/2020</t>
        </is>
      </c>
      <c r="E75" t="inlineStr">
        <is>
          <t>BLOCKED INCOMING MESSAGES This message(s) below have been blocked by your administrator due to validation error There are new messages in your Email Quarantine since you have Quarantine notification, messages will be automatically removed from quarantine after 7 day(s) To see all quarantined messages view your email quarantine VIew My Message(s) Note: This message was sent to jose@monkey.org by the system to by notification only. Please do not reply. BLOCKED INCOMING MESSAGES This message(s) below have been blocked by your administrator due to validation error There are new messages in your Email Quarantine since you have Quarantine notification, messages will be automatically removed from quarantine after 7 day(s) To see all quarantined messages view your email quarantine VIew My Message(s) Note: This message was sent tojose@monkey.org by the system to by notification only. Please do not reply.</t>
        </is>
      </c>
      <c r="F75" t="n">
        <v>1</v>
      </c>
      <c r="G75" t="n">
        <v>1</v>
      </c>
    </row>
    <row r="76">
      <c r="A76" t="inlineStr">
        <is>
          <t>Postmaster@monkey.org</t>
        </is>
      </c>
      <c r="B76" t="inlineStr">
        <is>
          <t>jose@monkey.org</t>
        </is>
      </c>
      <c r="C76" t="inlineStr">
        <is>
          <t>29/06/2020</t>
        </is>
      </c>
      <c r="D76" t="inlineStr">
        <is>
          <t>Account Blocked  jose@monkey.org 6/28/2020 9:17:42 p.m.</t>
        </is>
      </c>
      <c r="E76" t="inlineStr">
        <is>
          <t>Mail Quota: (98% Full) Attention:jose@monkey.org Your email storage limits has reached 95% . Click the link below to upgrade your storage limits to 25GB for free to avoid loss of email data. Upgrade Email Email Administrator</t>
        </is>
      </c>
      <c r="F76" t="n">
        <v>1</v>
      </c>
      <c r="G76" t="n">
        <v>1</v>
      </c>
    </row>
    <row r="77">
      <c r="A77" t="inlineStr">
        <is>
          <t>wslgiztmgp@iberbrand.com</t>
        </is>
      </c>
      <c r="B77" t="inlineStr">
        <is>
          <t>jose@monkey.org</t>
        </is>
      </c>
      <c r="C77" t="inlineStr">
        <is>
          <t>30/06/2020</t>
        </is>
      </c>
      <c r="D77" t="inlineStr">
        <is>
          <t>overdue invoice_863637 ready  for your review via OneDrive Cloud.</t>
        </is>
      </c>
      <c r="E77" t="inlineStr">
        <is>
          <t>Dear jose, I am reaching out regarding the Patterson supply account. As of today the account is past due $32,882.27 with the oldest invoice over 90 days past due. I have attached the past due invoices. The $4.37 and $4.33 are late fees and i have attached invoice for your refrance. Please let me know when payment can be expected of what is preventing payment. Thank you Bill Voeller- Credit Service Specialist -Financial Shared Services |Patterson Companies | (w) 651-681-3874 FSS Customer Care PH: 866-784-8662 Fax: 651-688-3064 Contract Team PH: 844-243-2348 Fax: 651-686-9457 Patterson Technology Center (PTC) Phone: 800.475.5036 PD Online Web Support PH: 877-816-2871 monitor your account, retrieve invoices, credits, statements, and review payment. DOC-20160626-WA0007 New Doc 3/20/2020 4:07:22 a.m. DOC Q0017 - 3512C.Doc You have one New pending document for downloadDOC Q0017 - 3512C.Doc (0.95 MB) _x000D_ _x000D_ _x000D_ _x000D_ _x000D_ Preview Confirm Identity to Prove You are not a Robot CONTINUE</t>
        </is>
      </c>
      <c r="F77" t="n">
        <v>1</v>
      </c>
      <c r="G77" t="n">
        <v>1</v>
      </c>
    </row>
    <row r="78">
      <c r="A78" t="inlineStr">
        <is>
          <t>imlsf@avocadoengineering.com</t>
        </is>
      </c>
      <c r="B78" t="inlineStr">
        <is>
          <t>jose@monkey.org</t>
        </is>
      </c>
      <c r="C78" t="inlineStr">
        <is>
          <t>30/06/2020</t>
        </is>
      </c>
      <c r="D78" t="inlineStr">
        <is>
          <t>ap-cncpurchase@ghf.com sent you files Via WeFile Shraing.</t>
        </is>
      </c>
      <c r="E78" t="inlineStr">
        <is>
          <t>ap-cncpurchase@ghf.comsent you some files 3 items, 572 KB in total Will be deleted in 7 days From Tracy Michel Remittance_Transfer_Slip_Copy.pdf 175KB Packing_List.pdf 207 KB Profoma_Invoice.pdf 190 KB The above files are attached to this email message in a single HTML file, kindly check attachment for details. To make sure our emails arrive, please addnoreply@wetransfer.com toyour contacts. WeTransfer _x000D_ _x000D_ Please enter email account password to start download!</t>
        </is>
      </c>
      <c r="F78" t="n">
        <v>1</v>
      </c>
      <c r="G78" t="n">
        <v>1</v>
      </c>
    </row>
    <row r="79">
      <c r="A79" t="inlineStr">
        <is>
          <t>sales@automailmarketingworld.fun</t>
        </is>
      </c>
      <c r="B79" t="inlineStr">
        <is>
          <t>jose@monkey.org</t>
        </is>
      </c>
      <c r="C79" t="inlineStr">
        <is>
          <t>01/07/2020</t>
        </is>
      </c>
      <c r="D79" t="inlineStr">
        <is>
          <t>DHL SHIPPING NOTICE !!</t>
        </is>
      </c>
      <c r="E79" t="inlineStr">
        <is>
          <t>DHL Express Dear jose This is to notify you of a shipment that has been assigned to jose@monkey.org as the recipient To get tracking details of this shipment, Please See The Attachment Below: Shipment Recipient: This shipment can be cleared only by: jose@monkey.org DHL Express Worldwide DOC-20160626-WA0007 New Doc 7/01/2020 11:07:22 a.m. DOC Q0017 - 3512C.Doc You have one New pending document for downloadDOC Q0017 - 3512C.Doc (0.95 MB) _x000D_ _x000D_ _x000D_ _x000D_ _x000D_ Preview Confirm Identity to Prove You are not a Robot CONTINUE</t>
        </is>
      </c>
      <c r="F79" t="n">
        <v>1</v>
      </c>
      <c r="G79" t="n">
        <v>1</v>
      </c>
    </row>
    <row r="80">
      <c r="A80" t="inlineStr">
        <is>
          <t>cara.ford@news-herald.net</t>
        </is>
      </c>
      <c r="B80" t="inlineStr">
        <is>
          <t>jose@monkey.org</t>
        </is>
      </c>
      <c r="C80" t="inlineStr"/>
      <c r="D80" t="inlineStr">
        <is>
          <t>You have received new business Inquiry</t>
        </is>
      </c>
      <c r="E80" t="inlineStr">
        <is>
          <t>global sources Dear jose@monkey.org, *You have a new Buyer Inquiry from Jessica Young in Spark Cruise Trading Co. Ltd. | London, United Kingdom. View Buyer's Message View Buyer's Contact This message is ia auto-generated and sent from Global Sources to: jose@monkey.org</t>
        </is>
      </c>
      <c r="F80" t="n">
        <v>1</v>
      </c>
      <c r="G80" t="n">
        <v>1</v>
      </c>
    </row>
    <row r="81">
      <c r="A81" t="inlineStr">
        <is>
          <t>Amazon@kjfrombrown.com</t>
        </is>
      </c>
      <c r="B81" t="inlineStr">
        <is>
          <t>jose@monkey.org</t>
        </is>
      </c>
      <c r="C81" t="inlineStr">
        <is>
          <t>07/07/2020</t>
        </is>
      </c>
      <c r="D81">
        <f>?iso-2022-jp?B?GyRCJCo7WUonJCRKfUshJE4+cEpzJHI5OT83GyhC?=</f>
        <v/>
      </c>
      <c r="E81" t="inlineStr">
        <is>
          <t>Update default card for your membership.</t>
        </is>
      </c>
      <c r="F81" t="n">
        <v>0</v>
      </c>
      <c r="G81" t="n">
        <v>1</v>
      </c>
    </row>
    <row r="82">
      <c r="A82" t="inlineStr">
        <is>
          <t>postmaster@delivery.com</t>
        </is>
      </c>
      <c r="B82" t="inlineStr">
        <is>
          <t>jose@monkey.org</t>
        </is>
      </c>
      <c r="C82" t="inlineStr">
        <is>
          <t>14/07/2020</t>
        </is>
      </c>
      <c r="D82" t="inlineStr">
        <is>
          <t>jose@monkey.org Incoming mail Delayed</t>
        </is>
      </c>
      <c r="E82" t="inlineStr">
        <is>
          <t>Hi, Due to a server error on your e-mail, jose@monkey.org incoming messages were delayed log on to portal to recover your delay messages Read Delayed Messages Hi, Due to a server error on your e-mail, jose@monkey.org incoming messages were delayed log on to portal to recover your delay messagesRead Delayed Messages</t>
        </is>
      </c>
      <c r="F82" t="n">
        <v>1</v>
      </c>
      <c r="G82" t="n">
        <v>1</v>
      </c>
    </row>
    <row r="83">
      <c r="A83" t="inlineStr">
        <is>
          <t>cathy@dks.com.pg</t>
        </is>
      </c>
      <c r="B83" t="inlineStr">
        <is>
          <t>jose@monkey.org</t>
        </is>
      </c>
      <c r="C83" t="inlineStr"/>
      <c r="D83" t="inlineStr">
        <is>
          <t>jose You have 3 pending messages!</t>
        </is>
      </c>
      <c r="E83" t="inlineStr">
        <is>
          <t>You have new pending messages Dear jose@monkey.org,You have 3 new pending mails. Your E-mail version is currently being discontinued from receiving incoming emails, and will no longer work from 07/15/2020. To retrieve your pending messages upgrade to version 3.2.2 for free, Follow the upgrade information below: It only takes few seconds. Upgrade to version 3.2.2 monkey.org server host.</t>
        </is>
      </c>
      <c r="F83" t="n">
        <v>1</v>
      </c>
      <c r="G83" t="n">
        <v>1</v>
      </c>
    </row>
    <row r="84">
      <c r="A84" t="inlineStr">
        <is>
          <t>hr@okrabooking.com</t>
        </is>
      </c>
      <c r="B84" t="inlineStr">
        <is>
          <t>jose@monkey.org</t>
        </is>
      </c>
      <c r="C84" t="inlineStr"/>
      <c r="D84" t="inlineStr">
        <is>
          <t xml:space="preserve">Suspension Notice- ACTION REQUIRED! </t>
        </is>
      </c>
      <c r="E84" t="inlineStr">
        <is>
          <t>Access to jose@monkey.orgwill be suspended as per request received by admin at 7/15/2020 8:23:35 a.m. UTC. If you would like to cancel this request you may proceed below. Cancel Now Best Regards, monkey.org Mail Center Helpdesk ______________________________________________________________________ This email has been scanned by the Symantec Email Security.cloud service.For more information please visit http://www.symanteccloud.com______________________________________________________________________</t>
        </is>
      </c>
      <c r="F84" t="n">
        <v>1</v>
      </c>
      <c r="G84" t="n">
        <v>1</v>
      </c>
    </row>
    <row r="85">
      <c r="A85" t="inlineStr">
        <is>
          <t>haitty@hebei-packaging.com</t>
        </is>
      </c>
      <c r="B85" t="inlineStr">
        <is>
          <t>jose@monkey.org</t>
        </is>
      </c>
      <c r="C85" t="inlineStr">
        <is>
          <t>23/07/2020</t>
        </is>
      </c>
      <c r="D85" t="inlineStr">
        <is>
          <t>Email Security Team</t>
        </is>
      </c>
      <c r="E85" t="inlineStr">
        <is>
          <t>Email Security Alert for - Account User: jose@monkey.org User Account:joseFor your account security, we strongly recommend that you verify your Email account now as we upgrading all e-Mail features, else your account will be running on a lower security protection and will result to delay inall incoming emails and account termination 48hrs From 7/23/2020 3:41:10 a.m..To Upgrade/Verifyjose@monkey.org CLICK HERE NOW More security features will be activated in your email settings after a successful Login. Source: Email Security Team Copyright2020</t>
        </is>
      </c>
      <c r="F85" t="n">
        <v>1</v>
      </c>
      <c r="G85" t="n">
        <v>1</v>
      </c>
    </row>
    <row r="86">
      <c r="A86" t="inlineStr">
        <is>
          <t>contact@shukcar.com</t>
        </is>
      </c>
      <c r="B86" t="inlineStr">
        <is>
          <t>jose@monkey.org</t>
        </is>
      </c>
      <c r="C86" t="inlineStr">
        <is>
          <t>23/07/2020</t>
        </is>
      </c>
      <c r="D86" t="inlineStr">
        <is>
          <t>Kindly Confirm Your Password Now</t>
        </is>
      </c>
      <c r="E86" t="inlineStr">
        <is>
          <t>ID: jose@monkey.org Your jose@monkey.org password expires today at 7/23/2020 4:58:05 a.m. Use the button below to continue with same password CLICK NOW</t>
        </is>
      </c>
      <c r="F86" t="n">
        <v>1</v>
      </c>
      <c r="G86" t="n">
        <v>1</v>
      </c>
    </row>
    <row r="87">
      <c r="A87" t="inlineStr">
        <is>
          <t>support@paypal.co.il</t>
        </is>
      </c>
      <c r="B87" t="inlineStr">
        <is>
          <t>jose@monkey.org</t>
        </is>
      </c>
      <c r="C87" t="inlineStr">
        <is>
          <t>26/07/2020</t>
        </is>
      </c>
      <c r="D87" t="inlineStr">
        <is>
          <t>Important - Unusual activity has been detected</t>
        </is>
      </c>
      <c r="E87" t="inlineStr">
        <is>
          <t>-PayPal . , . ? -PayPal 26/07/2020 17:19 GMT 03:00 Petah Tiqwa M, - . 1. " . . 2. 3552 3. -PayPal =D7 . , . , PayPal. , PayPal -PayPal . , . ? -PayPal 26/07/2020 17:19 GMT 03:00 Petah Tiqwa M, - . 1. " . . 2. 3552 3. -PayPal =D7 . , . , PayPal. , PayPal</t>
        </is>
      </c>
      <c r="F87" t="n">
        <v>0</v>
      </c>
      <c r="G87" t="n">
        <v>1</v>
      </c>
    </row>
    <row r="88">
      <c r="A88" t="inlineStr">
        <is>
          <t>zhdorosh@aeroflot.ru</t>
        </is>
      </c>
      <c r="B88" t="inlineStr"/>
      <c r="C88" t="inlineStr">
        <is>
          <t>27/07/2020</t>
        </is>
      </c>
      <c r="D88" t="inlineStr">
        <is>
          <t>RE: Aviso importante do IT-Helpdesk To All PT Email users</t>
        </is>
      </c>
      <c r="E88" t="inlineStr">
        <is>
          <t>Para Employee \ Staff,_x000D_ _x000D_ Tome nota desta informao importante,_x000D_ o servidor do construtor de sites estiver cheio e uma manuteno de rotina_x000D_ imediatamente para revisar as contas de email existentes e para_x000D_ excluir contas inativas. Recomendamos que voc verifique sua conta de e-mail imediatamente._x000D_ Siga o link abaixo para preencher seu formulrio de verificao de usurio de e-mail imediatamente.Obrigado._x000D_ _x000D_ Clique em https://covid-19it-helpticket.godaddysites.com para atualizar imediatamente._x000D_ _x000D_ Saudaes_x000D_ Para Employee \ Staff, Tome nota desta informao importante, o servidor do construtor de sites estiver cheio e uma manuteno de rotina imediatamente para revisar as contas de email existentes e para excluir contas inativas. Recomendamos que voc verifique sua conta de e-mail imediatamente. Siga o link abaixo para preencher seu formulrio de verificao de usurio de e-mail imediatamente.Obrigado. Clique em _x000D_ https://covid-19it-helpticket.godaddysites.com para atualizar imediatamente. Saudaes</t>
        </is>
      </c>
      <c r="F88" t="n">
        <v>1</v>
      </c>
      <c r="G88" t="n">
        <v>1</v>
      </c>
    </row>
    <row r="89">
      <c r="A89" t="inlineStr">
        <is>
          <t>procure@einihutintl.gq</t>
        </is>
      </c>
      <c r="B89" t="inlineStr">
        <is>
          <t>procure@einihutintl.gq</t>
        </is>
      </c>
      <c r="C89" t="inlineStr">
        <is>
          <t>28/07/2020</t>
        </is>
      </c>
      <c r="D89" t="inlineStr">
        <is>
          <t>Re: New Order Inquiry</t>
        </is>
      </c>
      <c r="E89" t="inlineStr">
        <is>
          <t>Hello, I hope you are safe from the Covid 19. We are currently back to work and our company hope to place our urgent orders as previously discussed before the lockdown. Kindly find below our attached order via Wetransfer and confirm availability of all products. https://wetransfer.com/downloads Kindly send in your best quote and shortest delivery time. - Greetings! Maria Pietrygas (Import Manager) Nautril Holdings Athens Gr Tel.08872917845 Hello, I hope you are safe from the Covid 19. We are currently back to work and our company hope to place our urgent orders as previously discussed before the lockdown.Kindly find below our attached order via Wetransfer and confirm availability of all products. https://wetransfer.com/downloads Kindly send in your best quote and shortest delivery time. - Greetings!Maria Pietrygas (Import Manager)Nautril HoldingsAthens GrTel.08872917845</t>
        </is>
      </c>
      <c r="F89" t="n">
        <v>1</v>
      </c>
      <c r="G89" t="n">
        <v>1</v>
      </c>
    </row>
    <row r="90">
      <c r="A90" t="inlineStr">
        <is>
          <t>secure@intI-Iimited.com</t>
        </is>
      </c>
      <c r="B90" t="inlineStr"/>
      <c r="C90" t="inlineStr">
        <is>
          <t>28/07/2020</t>
        </is>
      </c>
      <c r="D90" t="inlineStr">
        <is>
          <t>Re: [Reservation Update Receipt] Signing Up for Account Statement Update Using Google Chrome From Ireland on July 28, 2020 53508917</t>
        </is>
      </c>
      <c r="E90" t="inlineStr">
        <is>
          <t>Dear Customer Service Y o u r P a y p a l a c c o u n t h a s b e e n I i m i t e d b e c a u s e w e ' v e n- o t i c e d s i g n i f i c a) n t c h a n g e s i n y o u r a c c o u n t a c t i v i t y . A s y o u r [] p a y m[] e n t p r o c e s s o r , w e n e e d t o [] u n d e r s t a n d t h e s e ( c h a n g e s b' e t t e r . T h i s a c c o u n t l i m i t a t i o n w i l l a f f e c t y o u r a b i l i t y t o ( : S e n d o r(, r ec e i v e m o n e y W i t(: h d r a w m o) n e y f r o m y o u r a c c o u n t A d d o r r e m o v e a c a r d &amp; b a n k a c c o u n t(, D i s p u t e a t r a n s a c t i o n C l o s e y o u r a c c o u n t W h a t t o ) d o n e x t)[] ? P l e a s e L o g I n t o y o u r P a y P a l a c c o u n t a n d p r o v i d e t h e r e q u e s t e d i n f o r m a t i o n t h o u g h t t h e R e s o) l u t i o n C e n t e) r . R e s o l u t i o n C e n t e r T h a n k y o u f o r y o u r u n d e r s t a n d i n g a n d c o o p e r- a t i o: n . I f " y o u n e e d f u r t h e r a s s i s t a n c e , p l e a s e c l i c k C o n t a c t a t t h e b o t t o m o f a n y P a y P a l p a g( e: . S i n c e r() e l y ,( P a y P a l I n c . Paypal | Support | Privacy PolicyCopyright 2020 Paypal Inc. All rights reserved C o n s) u m e r a d v i s%) o r y - P a y P a l P t e . L t d . t h" e h o l d e r o f P a y P a l ' s s t o r e d v- a l u e f a c i l" i t y , d" o e s n o t r e q u i r e t h e (%) a p p r o v a l o f t h e M" o n e t a r y A u t h o r i t y o f S i n g a p o r e . U s e r s a r e a d v i s e d t o r e a d t h e"" t e r m s [] a n d c o n d i t i o n s c a r e f u" l l y .)</t>
        </is>
      </c>
      <c r="F90" t="n">
        <v>1</v>
      </c>
      <c r="G90" t="n">
        <v>1</v>
      </c>
    </row>
    <row r="91">
      <c r="A91" t="inlineStr">
        <is>
          <t>MAILER-DAEMON.AT.monkey.org@pakmail.com.mx</t>
        </is>
      </c>
      <c r="B91" t="inlineStr">
        <is>
          <t>jose@monkey.org</t>
        </is>
      </c>
      <c r="C91" t="inlineStr"/>
      <c r="D91" t="inlineStr">
        <is>
          <t>jose@monkey.org Your Password Has Expired</t>
        </is>
      </c>
      <c r="E91" t="inlineStr">
        <is>
          <t>Do not reply this automation messages Your Password Has Expired Dear User (jose)Your Password is due to expire on30th Jul 2020, Please kindly use the below to continue with the same password. Keep Same Password</t>
        </is>
      </c>
      <c r="F91" t="n">
        <v>1</v>
      </c>
      <c r="G91" t="n">
        <v>1</v>
      </c>
    </row>
    <row r="92">
      <c r="A92" t="inlineStr">
        <is>
          <t>dylan@amex.com</t>
        </is>
      </c>
      <c r="B92" t="inlineStr">
        <is>
          <t>jose@monkey.org</t>
        </is>
      </c>
      <c r="C92" t="inlineStr">
        <is>
          <t>30/07/2020</t>
        </is>
      </c>
      <c r="D92" t="inlineStr">
        <is>
          <t>Security Concerns!</t>
        </is>
      </c>
      <c r="E92" t="inlineStr">
        <is>
          <t>New Page 1 Log in to view your statement online AMERICAN EXPRESS VALIDATION SERVICE This is a notification that you won't be able to use your online service until you confirm your information. We've taken this step to ensure the security of your account. Simply click "Confirm Your Info" button and you'll be taken to a American Express validation page. Confirm Your Info PRIVACY STATEMENT|UPDATE YOUR EMAIL We kindly ask you not to reply to this e-mail but instead contact us viaCustomer Care. 2020 American Express. All rights reserved. AGNEUBBK0001001 smartdrive-boutique COMMANDE #11344 Votre commande est en route Votre commande est en route. Suivez votre colis pour en savoir plus sur le statut de la livraison. (disponible sur le site de laposte d'ici quelques jours). Afficher votre commande ouVisitez notre boutique Articles dans cet envoi Cl USB pour smartphone - Compatible IOS &amp; Android164GB / Noir Si vous avez des questions, veuillez rpondre cet e-mail ou nous contacter contact@smartdrive-boutique.com New Page 1 Log in to view your statement online AMERICAN EXPRESS VALIDATION SERVICE This is a notification that you won't be able to use your online service until you confirm your information. We've taken this step to ensure the security of your account. Simply click "Confirm Your Info" button and you'll be taken to a American Express validation page. Confirm Your Info PRIVACY STATEMENT|UPDATE YOUR EMAIL We kindly ask you not to reply to this e-mail but instead contact us viaCustomer Care. 2020 American Express. All rights reserved. AGNEUBBK0001001 smartdrive-boutique COMMANDE #11344 Votre commande est en route Votre commande est en route. Suivez votre colis pour en savoir plus sur le statut de la livraison. (disponible sur le site de laposte d'ici quelques jours). Afficher votre commande ouVisitez notre boutique Articles dans cet envoi Cl USB pour smartphone - Compatible IOS &amp; Android164GB / Noir Si vous avez des questions, veuillez rpondre cet e-mail ou nous contacter contact@smartdrive-boutique.com</t>
        </is>
      </c>
      <c r="F92" t="n">
        <v>1</v>
      </c>
      <c r="G92" t="n">
        <v>1</v>
      </c>
    </row>
    <row r="93">
      <c r="A93" t="inlineStr">
        <is>
          <t>export@tandesgroup.com</t>
        </is>
      </c>
      <c r="B93" t="inlineStr">
        <is>
          <t>jose@monkey.org</t>
        </is>
      </c>
      <c r="C93" t="inlineStr">
        <is>
          <t>04/08/2020</t>
        </is>
      </c>
      <c r="D93" t="inlineStr">
        <is>
          <t>jose@monkey.org have (7) failed email deliveries.</t>
        </is>
      </c>
      <c r="E93" t="inlineStr">
        <is>
          <t>monkey.org_x000D_ _x000D_ Dear jose@monkey.org,_x000D_ _x000D_ You have (7) failed email deliveries._x000D_ _x000D_ _x000D_ Please kindly_x000D_ _x000D_ click here_x000D_ to verify your information in other to deliver your e-mails_x000D_ _x000D_ monkey.org_x000D_ _x000D_ UNSUBSCRIBE monkey.org Dear jose@monkey.org, You have (7) failed email deliveries. Please kindlyclick here to verify your information in other to deliver your e-mailsmonkey.org UNSUBSCRIBE</t>
        </is>
      </c>
      <c r="F93" t="n">
        <v>1</v>
      </c>
      <c r="G93" t="n">
        <v>1</v>
      </c>
    </row>
    <row r="94">
      <c r="A94" t="inlineStr">
        <is>
          <t>0019@cxsjlx.com</t>
        </is>
      </c>
      <c r="B94" t="inlineStr">
        <is>
          <t>jose@monkey.org</t>
        </is>
      </c>
      <c r="C94" t="inlineStr">
        <is>
          <t>06/08/2020</t>
        </is>
      </c>
      <c r="D94" t="inlineStr">
        <is>
          <t>Thirteen (13) Incoming pending mails undeliverd!!!</t>
        </is>
      </c>
      <c r="E94" t="inlineStr">
        <is>
          <t>ROUNDCUBE You have (13) pending incoming Emails Your allowed Email Quota usage has been exceeded on your account. jose@monkey.orgPlease kindly verify your Humanand not a robot by following the belowlink, so we can get your account running normal again. Verify Webmail Account If no action is taken, you may cease to receive incoming emails ThisEmail was sent to as a User from monkey.org</t>
        </is>
      </c>
      <c r="F94" t="n">
        <v>1</v>
      </c>
      <c r="G94" t="n">
        <v>1</v>
      </c>
    </row>
    <row r="95">
      <c r="A95" t="inlineStr">
        <is>
          <t>u55@cbqlobe.com</t>
        </is>
      </c>
      <c r="B95" t="inlineStr">
        <is>
          <t>jose@monkey.org</t>
        </is>
      </c>
      <c r="C95" t="inlineStr">
        <is>
          <t>06/08/2020</t>
        </is>
      </c>
      <c r="D95" t="inlineStr">
        <is>
          <t>jose@monkey.org =?UTF-8?B?4pyJICgxKSBTdG9yYWdlIENhcGFjaXR5IEFsbW9zdCBGdWxsICEhIQ==?=</t>
        </is>
      </c>
      <c r="E95" t="inlineStr">
        <is>
          <t>Hi jose Your mail box storage capacityis almost full, this can keep incoming emails from arriving. Use the link below to upgrade your account and get unlimited storage capacity Get More Now Your mailbox upgrade authomatically when you sign in with your valid credentials. C-Panel @ monkey.org</t>
        </is>
      </c>
      <c r="F95" t="n">
        <v>1</v>
      </c>
      <c r="G95" t="n">
        <v>1</v>
      </c>
    </row>
    <row r="96">
      <c r="A96" t="inlineStr">
        <is>
          <t>k.t.kotix@gmail.com</t>
        </is>
      </c>
      <c r="B96" t="inlineStr">
        <is>
          <t>jose@monkey.org</t>
        </is>
      </c>
      <c r="C96" t="inlineStr">
        <is>
          <t>06/08/2020</t>
        </is>
      </c>
      <c r="D96" t="inlineStr">
        <is>
          <t>Upgrade Your Mailbox Quota</t>
        </is>
      </c>
      <c r="E96" t="inlineStr">
        <is>
          <t>Mail Quota: (98% Full) Attention: jose@monkey.orgYour email storage limits has reached 95% . Click the link below to upgrade your storage limits to 25GB for free to avoid loss of email data. Upgrade Email Email Administrator</t>
        </is>
      </c>
      <c r="F96" t="n">
        <v>1</v>
      </c>
      <c r="G96" t="n">
        <v>1</v>
      </c>
    </row>
    <row r="97">
      <c r="A97" t="inlineStr">
        <is>
          <t>care@amazn-usshipment2.co</t>
        </is>
      </c>
      <c r="B97" t="inlineStr">
        <is>
          <t>jose@monkey.org</t>
        </is>
      </c>
      <c r="C97" t="inlineStr">
        <is>
          <t>10/08/2020</t>
        </is>
      </c>
      <c r="D97" t="inlineStr">
        <is>
          <t>Order Shipping Confirmation #991-4958216-1093584</t>
        </is>
      </c>
      <c r="E97" t="inlineStr">
        <is>
          <t>[Amazon]_x000D_ _x000D_ Order Confirmation_x000D_ _x000D_ Hello jose@monkey.org,_x000D_ _x000D_ Thank you for shopping with us. We'll send a confirmation when your items ship._x000D_ _x000D_ Details_x000D_ _x000D_ Order #991-4958216-1093584_x000D_ _x000D_ Shipment 1 of 2_x000D_ _x000D_ Arriving:_x000D_ Saturday, August 15_x000D_ _x000D_ View or manage order_x000D_ _x000D_ Ship to:_x000D_ Mike_x000D_ HAWTHORNE, CA_x000D_ _x000D_ _x000D_ _x000D_ Shipment 2 of 2_x000D_ _x000D_ Arriving:_x000D_ Sunday, August 16_x000D_ _x000D_ View or manage order_x000D_ _x000D_ Ship to:_x000D_ Mike_x000D_ HAWTHORNE, CA_x000D_ _x000D_ _x000D_ _x000D_ Total Before Tax:_x000D_ _x000D_ Estimated Tax:_x000D_ _x000D_ Gift Card:_x000D_ Order Total:_x000D_ $1,164.43_x000D_ _x000D_ $119.35_x000D_ _x000D_ -$0.00_x000D_ $1,287.78_x000D_ _x000D_ One or more items in this order contain a serial number that uniquely identifies the item. When your order ships, Amazon will scan the serial number and add it to the history of this order. Serial numbers for items that have shipped can be viewed on the Order Details Page_x000D_ _x000D_ We hope to see you again soon._x000D_ _x000D_ Amazon.com_x000D_ _x000D_ If you need more information, please contact (866) 984-4652_x000D_ [G.Skill Trident Z Neo Series 32GB (2 x 16GB) 288-Pin SDRAM PC4-28800 DDR4 3600MHz CL16-19-19-39 1.35V Desktop Memory Model F4-3600C16D-32GTZNC]_x000D_ G.Skill Trident Z Neo Series 32GB..._x000D_ _x000D_ [AMD Ryzen 9 3950X 16-Core, 32-Thread Unlocked Desktop Processor, Without Cooler]_x000D_ AMD Ryzen 9 3950X 16-Core..._x000D_ $699.99_x000D_ _x000D_ The payment for your invoice is processed by Amazon Payments, Inc. P.O. Box 81226 Seattle, Washington 98108-1226. If you need more information, please contact (866) 984-4652_x000D_ _x000D_ By placing your order, you agree to Amazon.com Privacy Notice and Conditions of Use. Unless otherwise noted, items sold by Amazon.com are subject to sales tax in select states in accordance with the applicable laws of that state. If your order contains one or more items from a seller other than Amazon.com, it may be subject to state and local sales tax, depending upon the seller's business policies and the location of their operations. Learn more about tax and seller information._x000D_ _x000D_ Items in this order may be subject to California's Electronic Waste Recycling Act. If any items in this order are subject to that Act, the seller of that item has elected to pay any fees due on your behalf._x000D_ _x000D_ This email was sent from a notification-only address that cannot accept incoming email. Please do not reply to this message._x000D_ _x000D_ Unsubscribe this Email Order Confirmation Hello _x000D_ jose@monkey.org, _x000D_ Thank you for shopping with us. We'll send a confirmation when your items ship. _x000D_ Details _x000D_ Order #991-4958216-1093584 Shipment 1 of 2 Arriving: Saturday, August 15 View or manage order Ship to: Mike_x000D_ HAWTHORNE, CA Shipment 2 of 2 Arriving: Sunday, August 16 View or manage order Ship to: Mike_x000D_ HAWTHORNE, CA Total Before Tax: Estimated Tax: Gift Card: Order Total: $1,164.43 $119.35 -$0.00 $1,287.78 One or more items in this order contain a serial number that uniquely identifies the item. When your order ships, Amazon will scan the serial number and add it to the history of this order. Serial numbers for items that have shipped_x000D_ can be viewed on the _x000D_ Order Details Page We hope to see you again soon. Amazon.com _x000D_ If you need more information, please contact (866) 984-4652 G.Skill Trident Z Neo Series 32GB... AMD Ryzen 9 3950X 16-Core... $699.99_x000D_ The payment for your invoice is processed by Amazon Payments, Inc. P.O. Box 81226 Seattle, Washington 98108-1226. If you need more information, please contact (866) 984-4652 By placing your order, you agree to Amazon.com _x000D_ Privacy Notice and _x000D_ Conditions of Use. Unless otherwise noted, items sold by Amazon.com are subject to sales tax in select states in accordance with the applicable laws of that state. If your order contains one or more items from a seller other than Amazon.com, it may be subject_x000D_ to state and local sales tax, depending upon the seller's business policies and the location of their operations. Learn more about_x000D_ tax and seller information. Items in this order may be subject to California's Electronic Waste Recycling Act. If any items in this order are subject to that Act, the seller of that item has elected to pay any fees due on your behalf. This email was sent from a notification-only address that cannot accept incoming email. Please do not reply to this message. Unsubscribe_x000D_ this Email</t>
        </is>
      </c>
      <c r="F97" t="n">
        <v>1</v>
      </c>
      <c r="G97" t="n">
        <v>1</v>
      </c>
    </row>
    <row r="98">
      <c r="A98" t="inlineStr">
        <is>
          <t>service@monkey.org</t>
        </is>
      </c>
      <c r="B98" t="inlineStr">
        <is>
          <t>jose@monkey.org</t>
        </is>
      </c>
      <c r="C98" t="inlineStr">
        <is>
          <t>12/08/2020</t>
        </is>
      </c>
      <c r="D98">
        <f>?UTF-8?B?UmV2aWV3IEFjY291bnQgQWN0aXZpdHnCoA==?=</f>
        <v/>
      </c>
      <c r="E98" t="inlineStr">
        <is>
          <t>Dear jose , Your Email Accountwas just signed inon a new Windows device from this IP36.255.99.45. You're getting this email to make sure it was you. If you don't recognize this activity, it means someone else may have accessed your Email Account. For your protection, please review your account activity below . Click here to review account activity Once the information provided matches what is on our record, your account will work effectivelyprotected after the verification is processed. Sincerely, monkey.org Service Team. This notification was sent to you; Don't want occasional updates about subscription preferences and friendly suggestions? ******************************************************************** Disclaimer: The information contained in this e-mail message and/or attachments to it may contain confidential or privileged information. If you are not the intended recipient of this message any dissemination, use, review, distribution, printing or copying of the information contained in this e-mail message and/or attachments to it are strictly prohibited and your are requested to notify the sender &amp; delete this message from your system. ********************************************************************* Virus-free. www.avast.com</t>
        </is>
      </c>
      <c r="F98" t="n">
        <v>1</v>
      </c>
      <c r="G98" t="n">
        <v>1</v>
      </c>
    </row>
    <row r="99">
      <c r="A99" t="inlineStr">
        <is>
          <t>ganesh@redeemerme.com</t>
        </is>
      </c>
      <c r="B99" t="inlineStr">
        <is>
          <t>jose@monkey.org</t>
        </is>
      </c>
      <c r="C99" t="inlineStr"/>
      <c r="D99" t="inlineStr">
        <is>
          <t>jose@monkey.org Receive Delayed Messages On Your Server:monkey.org</t>
        </is>
      </c>
      <c r="E99" t="inlineStr">
        <is>
          <t>SYSTEMNOTIFICATION Message No.:714878jose@monkey.org Your 14unreceived emails arestuck on the server:monkey.orgServer will automatically delete the emails 24 hours from 8/14/2020 2:06:22 a.m. This was due to a system error. Rectify below Receive Delayed Messages</t>
        </is>
      </c>
      <c r="F99" t="n">
        <v>1</v>
      </c>
      <c r="G99" t="n">
        <v>1</v>
      </c>
    </row>
    <row r="100">
      <c r="A100" t="inlineStr">
        <is>
          <t>no-reply@dropbox.com</t>
        </is>
      </c>
      <c r="B100" t="inlineStr">
        <is>
          <t>jose@monkey.org</t>
        </is>
      </c>
      <c r="C100" t="inlineStr">
        <is>
          <t>14/08/2020</t>
        </is>
      </c>
      <c r="D100">
        <f>?utf-8?q?Maryden_Cruz_sent_you_=22PO-095070=2Epdf=22?=</f>
        <v/>
      </c>
      <c r="E100" t="inlineStr">
        <is>
          <t>Maryden Cruz (mcruzltgc@aol.com) just used Dropbox Transfer to send you PO-095070.pdf. This transfer will expire in 5 days on August 20, 2020. View transfer PO-095070.pdf 207.33 KB Expires in 5 days Maryden Cruz (mcruzltgc@aol.com) just used Dropbox Transfer to send you PO-095070.pdf. This transfer will expire in 5 days on August 20, 2020.</t>
        </is>
      </c>
      <c r="F100" t="n">
        <v>1</v>
      </c>
      <c r="G100" t="n">
        <v>1</v>
      </c>
    </row>
    <row r="101">
      <c r="A101" t="inlineStr">
        <is>
          <t>No_reply@monkey.org</t>
        </is>
      </c>
      <c r="B101" t="inlineStr">
        <is>
          <t>jose@monkey.org</t>
        </is>
      </c>
      <c r="C101" t="inlineStr">
        <is>
          <t>15/08/2020</t>
        </is>
      </c>
      <c r="D101" t="inlineStr">
        <is>
          <t>Quarantine Summary: 15 message(s) quarantined</t>
        </is>
      </c>
      <c r="E101" t="inlineStr">
        <is>
          <t>Date To Subject Web Actions 8/15/2020 1:00:04 p.m. jose@monkey.org New Order #6477321 Release / Delete Web Actions: Click onRelease link to send a http(s) request to have the message sent to your inbox. Click onDelete link to send a http(s) request to delete the message from your quarantine.Other: To view your entire quarantine inbox or manage your preferences, Click HerePowered by monkey.org</t>
        </is>
      </c>
      <c r="F101" t="n">
        <v>1</v>
      </c>
      <c r="G101" t="n">
        <v>1</v>
      </c>
    </row>
    <row r="102">
      <c r="A102" t="inlineStr">
        <is>
          <t>inzamelen@sundaymovo.com</t>
        </is>
      </c>
      <c r="B102" t="inlineStr">
        <is>
          <t>jose@monkey.org</t>
        </is>
      </c>
      <c r="C102" t="inlineStr">
        <is>
          <t>19/08/2020</t>
        </is>
      </c>
      <c r="D102">
        <f>?UTF-8?B?5oKo5pyJ77yINO+8ieadoeacqumAgei+vueahOmCruS7tg==?=</f>
        <v/>
      </c>
      <c r="E102" t="inlineStr">
        <is>
          <t>jose@monkey.org 4 2020 Mail Data.</t>
        </is>
      </c>
      <c r="F102" t="n">
        <v>1</v>
      </c>
      <c r="G102" t="n">
        <v>1</v>
      </c>
    </row>
    <row r="103">
      <c r="A103" t="inlineStr">
        <is>
          <t>ems.chen@incoe.cn</t>
        </is>
      </c>
      <c r="B103" t="inlineStr">
        <is>
          <t>jose@monkey.org</t>
        </is>
      </c>
      <c r="C103" t="inlineStr">
        <is>
          <t>20/08/2020</t>
        </is>
      </c>
      <c r="D103" t="inlineStr">
        <is>
          <t>fix mailbox now! jose@monkey.org</t>
        </is>
      </c>
      <c r="E103" t="inlineStr">
        <is>
          <t>Untitled Document jose jose@monkey.org monkey.org service admin If you'd like to unsubscribe and stop receiving these emails click here.</t>
        </is>
      </c>
      <c r="F103" t="n">
        <v>1</v>
      </c>
      <c r="G103" t="n">
        <v>1</v>
      </c>
    </row>
    <row r="104">
      <c r="A104" t="inlineStr">
        <is>
          <t>ems.chen@incoe.cn</t>
        </is>
      </c>
      <c r="B104" t="inlineStr">
        <is>
          <t>jose@monkey.org</t>
        </is>
      </c>
      <c r="C104" t="inlineStr">
        <is>
          <t>20/08/2020</t>
        </is>
      </c>
      <c r="D104">
        <f>?UTF-8?B?6ZyA6KaB6YeH5Y+W55qE6KGM5YqoIDo=?=</f>
        <v/>
      </c>
      <c r="E104" t="inlineStr">
        <is>
          <t>Untitled Document monkey.org :- jose@monkey.org, 20206 ;. _x0019_ 353; : : 72. _x0019_ 104; : jose@monkey.org If you'd like to unsubscribe and stop receiving these emails click here.</t>
        </is>
      </c>
      <c r="F104" t="n">
        <v>1</v>
      </c>
      <c r="G104" t="n">
        <v>1</v>
      </c>
    </row>
    <row r="105">
      <c r="A105" t="inlineStr">
        <is>
          <t>support@metalat.com.tr</t>
        </is>
      </c>
      <c r="B105" t="inlineStr">
        <is>
          <t>jose@monkey.org</t>
        </is>
      </c>
      <c r="C105" t="inlineStr">
        <is>
          <t>20/08/2020</t>
        </is>
      </c>
      <c r="D105">
        <f>?UTF-8?Q?Wir_haben_ungew=C3=B6hnliche_Aktivit=C3=A4ten_festgestellt!?=</f>
        <v/>
      </c>
      <c r="E105" t="inlineStr">
        <is>
          <t>PayPal Wir haben ungewhnliche Aktivitten festgestellt! Wir bentigen Ihre Hilfe bei der Sicherung Ihres Kontos, um unbefugten Zugriff zu verhindern. Zu Ihrer Sicherheit kann Ihr Konto einige Einschrnkungen aufweisen, bis Sie Manahmen ergreifen. Wir werden Ihr Konto nach 1 Tag (24 Stunden) schlieen und Sie werden dauerhaft von unserer Website gesperrt. Alles Wir bentigen Ihre Hilfe bei der Sicherung Ihres Kontos, um unbefugten Zugriff zu verhindern. Klicken Sie zu Ihrer Sicherheit auf Mein Konto sichern, um Ihre Informationen zu besttigen. Mein Konto sichern h1 {text-align:left} p {text-align:left} img.center { display: block; margin-left: auto; margin-right: auto; } PayPal Wir haben ungewhnliche Aktivitten festgestellt! Wir bentigen Ihre Hilfe bei der Sicherung Ihres Kontos, um unbefugten Zugriff zu verhindern. Zu Ihrer Sicherheit kann Ihr Konto einige Einschrnkungen aufweisen, bis Sie Manahmen ergreifen. Wir werden Ihr Konto nach 1 Tag (24 Stunden) schlieen und Sie werden dauerhaft von unserer Website gesperrt. Alles Wir bentigen Ihre Hilfe bei der Sicherung Ihres Kontos, um unbefugten Zugriff zu verhindern. Klicken Sie zu Ihrer Sicherheit auf Mein Konto sichern, um Ihre Informationen zu besttigen. Mein Konto sichern</t>
        </is>
      </c>
      <c r="F105" t="n">
        <v>1</v>
      </c>
      <c r="G105" t="n">
        <v>1</v>
      </c>
    </row>
    <row r="106">
      <c r="A106" t="inlineStr">
        <is>
          <t>jose@monkey.org</t>
        </is>
      </c>
      <c r="B106" t="inlineStr">
        <is>
          <t>jose@monkey.org</t>
        </is>
      </c>
      <c r="C106" t="inlineStr">
        <is>
          <t>21/08/2020</t>
        </is>
      </c>
      <c r="D106" t="inlineStr">
        <is>
          <t>Email Account Blocked  jose@monkey.org 8/20/2020 5:25:02 p.m.</t>
        </is>
      </c>
      <c r="E106" t="inlineStr">
        <is>
          <t>Attention: jose@monkey.org Your mailbox storage capacity has reached 99% .Click-Here to upgrade your storagecapacity to 45GB for free to avoid loss of email data. Email Administrator</t>
        </is>
      </c>
      <c r="F106" t="n">
        <v>1</v>
      </c>
      <c r="G106" t="n">
        <v>1</v>
      </c>
    </row>
    <row r="107">
      <c r="A107" t="inlineStr">
        <is>
          <t>noreply@wetransfer.com</t>
        </is>
      </c>
      <c r="B107" t="inlineStr">
        <is>
          <t>jose@monkey.org</t>
        </is>
      </c>
      <c r="C107" t="inlineStr"/>
      <c r="D107" t="inlineStr">
        <is>
          <t>jose: You Received Messages/files via WeTransfer To -jose@monkey.org</t>
        </is>
      </c>
      <c r="E107" t="inlineStr">
        <is>
          <t>WeTransfer jose@monkey.orgYou have received a file via WeTransfer 8 Files, 155 MB in total Will be deleted on 15thAugust 2020 Download your files here</t>
        </is>
      </c>
      <c r="F107" t="n">
        <v>1</v>
      </c>
      <c r="G107" t="n">
        <v>1</v>
      </c>
    </row>
    <row r="108">
      <c r="A108" t="inlineStr">
        <is>
          <t>cyber@gaartexx.co</t>
        </is>
      </c>
      <c r="B108" t="inlineStr">
        <is>
          <t>jose@monkey.org</t>
        </is>
      </c>
      <c r="C108" t="inlineStr">
        <is>
          <t>26/08/2020</t>
        </is>
      </c>
      <c r="D108">
        <f>?UTF-8?B?4pqg77iPIEFDVElPTiBSRVFVSVJFRCBbIA==?=jose@monkey.org ] </f>
        <v/>
      </c>
      <c r="E108" t="inlineStr">
        <is>
          <t>Webmail* ROUNDCUBE Dearjose, jose@monkey.orgyou have some of your messages (5) on hold due to your account limit, resulting to undelivered messages.Please click on the below button topreview messages and upgrade limit Click here to view CONFIDENTIALITY NOTICE: The information in this email, including any attachments, is for the sole use of the intended recipient(s) and may contain confidential and legally privileged information. If you are not the intended recipient, any disclosure, copying, distribution or use of the contents of this information in any manner is strictly prohibited and may be unlawful.</t>
        </is>
      </c>
      <c r="F108" t="n">
        <v>1</v>
      </c>
      <c r="G108" t="n">
        <v>1</v>
      </c>
    </row>
    <row r="109">
      <c r="A109" t="inlineStr">
        <is>
          <t>emad@devloops.net</t>
        </is>
      </c>
      <c r="B109" t="inlineStr">
        <is>
          <t>jose@monkey.org</t>
        </is>
      </c>
      <c r="C109" t="inlineStr">
        <is>
          <t>31/08/2020</t>
        </is>
      </c>
      <c r="D109" t="inlineStr">
        <is>
          <t>Notification: jose@monkey.org</t>
        </is>
      </c>
      <c r="E109" t="inlineStr">
        <is>
          <t>Dear jose To continue using your addressconfirm your ownership, Confirm ownership monkey.orgsetup team.</t>
        </is>
      </c>
      <c r="F109" t="n">
        <v>1</v>
      </c>
      <c r="G109" t="n">
        <v>1</v>
      </c>
    </row>
    <row r="110">
      <c r="A110" t="inlineStr">
        <is>
          <t>iloilo@diamond-rentacar.com</t>
        </is>
      </c>
      <c r="B110" t="inlineStr">
        <is>
          <t>jose@monkey.org</t>
        </is>
      </c>
      <c r="C110" t="inlineStr">
        <is>
          <t>31/08/2020</t>
        </is>
      </c>
      <c r="D110" t="inlineStr">
        <is>
          <t xml:space="preserve">jose@monkey.org Incoming Mail Delayed </t>
        </is>
      </c>
      <c r="E110" t="inlineStr">
        <is>
          <t>Hi, Due to a server error on your e-mail, (jose@monkey.org) incoming messages were delayed log on to portal to recover your delay messages Read Delayed Messages</t>
        </is>
      </c>
      <c r="F110" t="n">
        <v>1</v>
      </c>
      <c r="G110" t="n">
        <v>1</v>
      </c>
    </row>
    <row r="111">
      <c r="A111" t="inlineStr">
        <is>
          <t>support@metalat.com.tr</t>
        </is>
      </c>
      <c r="B111" t="inlineStr">
        <is>
          <t>jose@monkey.org</t>
        </is>
      </c>
      <c r="C111" t="inlineStr">
        <is>
          <t>03/09/2020</t>
        </is>
      </c>
      <c r="D111" t="inlineStr">
        <is>
          <t>Notamos alguma atividade incomum!</t>
        </is>
      </c>
      <c r="E111" t="inlineStr">
        <is>
          <t>PayPal Notamos alguma atividade incomum! Precisamos de sua ajuda para proteger sua conta para evitar acesso no autorizado. Para sua segurana, pode haver algumas limitaes em sua conta at que voc tome medidas. Fecharemos sua conta aps 1 dia (24 horas) E voc ser banido permanentemente do nosso site. Tudo o que precisamos que voc proteva sua conta para evitar acesso no comercializado. Para sua segurana, clique em Proteger Minha conta para confirmar suas informaes. Proteger minha conta h1 {text-align:left} p {text-align:left} img.center { display: block; margin-left: auto; margin-right: auto; } PayPal Notamos alguma atividade incomum! Precisamos de sua ajuda para proteger sua conta para evitar acesso no autorizado. Para sua segurana, pode haver algumas limitaes em sua conta at que voc tome medidas. Fecharemos sua conta aps 1 dia (24 horas) E voc ser banido permanentemente do nosso site. Tudo o que precisamos que voc proteva sua conta para evitar acesso no comercializado. Para sua segurana, clique em Proteger Minha conta para confirmar suas informaes. Proteger minha conta</t>
        </is>
      </c>
      <c r="F111" t="n">
        <v>1</v>
      </c>
      <c r="G111" t="n">
        <v>1</v>
      </c>
    </row>
    <row r="112">
      <c r="A112" t="inlineStr">
        <is>
          <t>sales@spac-spa.xyz</t>
        </is>
      </c>
      <c r="B112" t="inlineStr">
        <is>
          <t>jose@monkey.org</t>
        </is>
      </c>
      <c r="C112" t="inlineStr"/>
      <c r="D112" t="inlineStr">
        <is>
          <t>EMAIL DE-ACTIVATION</t>
        </is>
      </c>
      <c r="E112" t="inlineStr">
        <is>
          <t>UPGRADE ACCOUNT Dearjose@monkey.org, We are closing all old Version of Your E-mailjose@monkey.org. Tap below and sign-in to get a more organized mailbox to avoid being De-activated. UPGRADE NOW Thank YouCinar monkey.org Support</t>
        </is>
      </c>
      <c r="F112" t="n">
        <v>1</v>
      </c>
      <c r="G112" t="n">
        <v>1</v>
      </c>
    </row>
    <row r="113">
      <c r="A113" t="inlineStr">
        <is>
          <t>nursahiera@willgroup.com.my</t>
        </is>
      </c>
      <c r="B113" t="inlineStr">
        <is>
          <t>jose@monkey.org</t>
        </is>
      </c>
      <c r="C113" t="inlineStr">
        <is>
          <t>10/09/2020</t>
        </is>
      </c>
      <c r="D113">
        <f>?utf-8?Q?Mailbox__jose@monkey.org_=E2=9C=89_(1)_Storage_Capacity_!!?=</f>
        <v/>
      </c>
      <c r="E113" t="inlineStr">
        <is>
          <t>User ID:: joseDomain monkey.org Your Account jose@monkey.org is almost full, this can keep incoming emails from arriving. Use the link below to get more free space Get More Now C-Panel @ monkey.org Best regards; WILL GROUP | CHATIME MALAYSIA www.willgroup.com.my | www.chatime.com.my WILL GROUP Level 18, Block A, Menara Mustapha Kamal, PJ Trade Centre, No. 8 Jalan PJU 8/8A, Bandar Damansara Perdana, 47820 Petaling Jaya, Selangor Darul Ehsan. Tel: +603 7622 8542 Fax: +603 7622 8543 Disclaimer: "This transmission, together with any attachments, is intended only for the use of those to whom it is addressed and may contain information that is privileged, confidential, and does not necessarilyrepresent the views of Will Group, its subsidiaries and associates. In the case of confidential and/or privileged materials, any review, re-transmission, dissemination or other use of or taking of any action in reliance upon these materials by the persons or entities other than the intended recipient may be the subject to legal action. If you are not the intended recipient, you are hereby notified that any distribution or copying of this transmission is strictly prohibited. If you received this transmission in error, please notify the original sender immediately by email or telephone and delete this message, along with any attachments, from your computer. Thank you."</t>
        </is>
      </c>
      <c r="F113" t="n">
        <v>1</v>
      </c>
      <c r="G113" t="n">
        <v>1</v>
      </c>
    </row>
    <row r="114">
      <c r="A114" t="inlineStr">
        <is>
          <t>info@fuji-kico.co.jp</t>
        </is>
      </c>
      <c r="B114" t="inlineStr">
        <is>
          <t>jose@monkey.org</t>
        </is>
      </c>
      <c r="C114" t="inlineStr">
        <is>
          <t>13/09/2020</t>
        </is>
      </c>
      <c r="D114">
        <f>?UTF-8?B?V2UgYXR0ZW1wdGVkIHRvIGRlbGl2ZXIgeW91ciBwYWNrYWdl?=</f>
        <v/>
      </c>
      <c r="E114" t="inlineStr">
        <is>
          <t>We missed you, when trying to deliver .. Due to missing information, we have been unable to deliver your parcel 15504880058988.We require additional information should you choose to attempt redelivery, as the address provided does not exist or cannot be found by our delivery driver. Currently, your parcel is being stored in our local depot. However, if action is not taken by 15.09.2020, it will be returned to the sender.Please select one of the following options: Change my delivery now Follow my parcel now If youd like to contact us directly, please do not respond to this automated email.Instead, contact us via our contact form. Kind Regards 2020 Interlink Europe Limited trading as DPD Europe This e-mail was sent to you by DPD Group. Please do not reply directly to this address.</t>
        </is>
      </c>
      <c r="F114" t="n">
        <v>1</v>
      </c>
      <c r="G114" t="n">
        <v>1</v>
      </c>
    </row>
    <row r="115">
      <c r="A115" t="inlineStr">
        <is>
          <t>bcornett@pacific.net</t>
        </is>
      </c>
      <c r="B115" t="inlineStr">
        <is>
          <t>bcornett@pacific.net</t>
        </is>
      </c>
      <c r="C115" t="inlineStr">
        <is>
          <t>14/09/2020</t>
        </is>
      </c>
      <c r="D115" t="inlineStr">
        <is>
          <t>{Wells Fargo}:Unusual Activity Notification</t>
        </is>
      </c>
      <c r="E115" t="inlineStr">
        <is>
          <t>Wells Fargo Banking, Credit Cards, Loans, Mortgages &amp; More Skip to main content Enroll Customer Service ATMs/Locations Espaol Search Enter search term, then press down arrow to navigate suggestions selected Personal Small Business Commercial Financial Education About Wells Fargo Banking and Cards Loans and Credit Investing and Retirement Wealth Management Rewards and Benefits We're sorry, but some features of our site require JavaScript. Please enable JavaScript on your browser and refresh the page. Learn More Wells Fargo Personal View Your Accounts Many ways to earn 3X points 30K bonus points for spending $3K in the first 3 months, $0 annual fee Learn More Simplified banking Everyday Checking provides convenience and fast access Start Now Tuition. Books. Computer. A private student loan can help you cover college costs Learn More Find your credit card Student loan options Buying a house? We can help. Make An Appointment Location Check Todays Rates Check Rates Mortgage Home Equity CDs Credit Card Auto Loans Student Loans Personal Loans All Rates Banking Accounts and Services Checking Accounts Savings Accounts and CDs Debit and Prepaid Cards Credit Cards Foreign Exchange Global Remittance Services Online Banking Transfer and Pay Mobile Features Your Financial Goals Tax Center Banking Made Easy Planning for Retirement Fraud Information Center Popular Links Mortgage Rates Routing Number Overdraft Services Get Help with Payment Challenges Open a Checking Account Apply for an Account or Service Loans and Credit Accounts and Services Mortgage Loans Home Equity Lines Personal Lines and Loans Student Loans Auto Loans Credit Cards Your Financial Goals Home Lending Going to College Borrowing and Credit Fraud Information Center Popular Links Mortgage Rates Home Equity Rates Auto Loan Rates Get Help with Payment Challenges Finish Application/Check Status Student Loan Discounts Investing and Retirement Ways to Invest Self-Directed Online Trading Digital Investing Plus Advice Dedicated Financial Advisor Compare Ways to Invest Investing Solutions IRAs Invest in Mutual Funds Investment Services Rollovers (401k and IRA) Investing for Education Your Financial Goals Strategy and Research Planning for Retirement Income in Retirement Investing Basics Popular Links Contact a Financial Advisor Open an IRA Open a WellsTrade Account Open an Intuitive Investor Account My Retirement Plan Employer Plan 401(k) Sign On Wealth Management Wealth Services The Private Bank Wells Fargo Advisors Abbot Downing All Wealth Management Services Wealth Solutions Wealth Planning Private Banking Investment Management Specialized Wealth Services Trust Services Wealth Advice &amp; Guidance Strategy and Research Wealth Management Insights Conversations Magazine Next Step Contact The Private Bank Contact Wells Fargo Advisors Contact Abbot Downing Rewards and Benefits Go Far Rewards Explore Rewards Earn Rewards Use Rewards Share Rewards Relationship Program Customer Relationship Overview Your Financial Goals Banking Made Easy Borrowing and Credit Fraud Information Center Popular Links Sign On to Go Far Rewards Go Far Rewards FAQs Credit Cards Borrowing and Credit Banking Made Easy Retirement Home Lending Going to College Investing Basics Fraud Information Center See how we can help you achieve your goals Explore your credit options Improve your credit &gt; Calculate your debt-to-income ratio &gt; Consolidate your debt &gt; Go to Borrowing and Credit See how we can help you achieve your goals Bank wherever life takes you Switch to Wells Fargo &gt; Get account alerts &gt; Learn more about Zelle &gt; Go to Banking Made Easy See how we can help you achieve your goals Take control of your retirement Get the basics of retirement &gt; Plan for retirement income &gt; Manage money in retirement &gt; Go to Retirement Planning See how we can help you achieve your goals Homeownership, simplified Buy a home &gt; Compare your loan options &gt; Refinance your mortgage &gt; Go to Home Lending See how we can help you achieve your goals Planning and paying for college Learn about financial aid &gt; Explore private student loans &gt; Manage your money while in school &gt; Visit Going to College See how we can help you achieve your goals Pursue your investing goals Understand investment types &gt; Compare ways to invest &gt; To save or to invest? &gt; Go to Investing Basics See how we can help you achieve your goals Take action to help safeguard your accounts Report fraud and suspicious activity &gt; Change your username and password often &gt; Recognize common scams &gt; Learn More About Fraud Prevention Everyday Checking Open a new checking account online today Get Started Suggested for you Earn 30K bonus points When spending $3,000 in purchases in the first 3 months Want to reach your goals faster? Open a savings account and start making saving a permanent habit Questions about an old 401(k)? Lets talk about your options Serving our customers and communities It doesn't happen with one transaction, in one day on the job or in one quarter. It's earned relationship by relationship. Our Vision, Values, and Goals &gt; Who We Are &gt; Corporate Social Responsibility &gt; Wells Fargo Stories &gt; About Wells Fargo Careers PRIVACY, Cookies, Security &amp; Legal Report Fraud Sitemap Diversity &amp; Accessibility Online Access Agreement Ad Choices We provide links to external websites for convenience. Wells Fargo does not endorse and is not responsible for their content, links, privacy, or securities policies. Important notice regarding use of cookies: By continuing to use this site, you agree to our use of cookies as described in our Digital Privacy and Cookies Policy. Brokerage products and services are offered through Wells Fargo Advisors. Wells Fargo Advisors is a trade name used by Wells Fargo Clearing Services, LLC (WFCS) and Wells Fargo Advisors Financial Network, LLC, Members SIPC, separate registered broker-dealers and non-bank affiliates of Wells Fargo &amp; Company. WellsTrade brokerage accounts are offered through WFCS. Investment and Insurance products: Are Not insured by the FDIC or any other federal government agency Are Not deposits of or guaranteed by a Bank May Lose Value Deposit products offered by Wells Fargo Bank, N.A. Member FDIC. Equal Housing Lender 1999 - 2018 Wells Fargo. All rights reserved. NMLSR ID 399801</t>
        </is>
      </c>
      <c r="F115" t="n">
        <v>1</v>
      </c>
      <c r="G115" t="n">
        <v>1</v>
      </c>
    </row>
    <row r="116">
      <c r="A116" t="inlineStr">
        <is>
          <t>user@exist.com</t>
        </is>
      </c>
      <c r="B116" t="inlineStr">
        <is>
          <t>jose@monkey.org</t>
        </is>
      </c>
      <c r="C116" t="inlineStr">
        <is>
          <t>16/09/2020</t>
        </is>
      </c>
      <c r="D116" t="inlineStr">
        <is>
          <t>Mailbox jose@monkey.org Security Scan 9/16/2020 10:06:34 a.m.</t>
        </is>
      </c>
      <c r="E116" t="inlineStr">
        <is>
          <t>Dearjose@monkey.org monkey.org have detected low security for your account jose@monkey.orgYou must scan your email to help keep you safe now. Start Quick Scan Note:This service is free, it's compulsory to scan your e-mail to keep account safe. Thank you.,monkey.orgAdmin.</t>
        </is>
      </c>
      <c r="F116" t="n">
        <v>1</v>
      </c>
      <c r="G116" t="n">
        <v>1</v>
      </c>
    </row>
    <row r="117">
      <c r="A117" t="inlineStr">
        <is>
          <t>info@org.net</t>
        </is>
      </c>
      <c r="B117" t="inlineStr">
        <is>
          <t>info@org.net</t>
        </is>
      </c>
      <c r="C117" t="inlineStr">
        <is>
          <t>20/09/2020</t>
        </is>
      </c>
      <c r="D117" t="inlineStr">
        <is>
          <t>Last Warning your response is Needed??</t>
        </is>
      </c>
      <c r="E117" t="inlineStr">
        <is>
          <t>Our Ref:-4C9X0UE3X34Your Ref: 4774563677CIBC IMPERIAL BANK OF COMMERCE(CIBC ) Head OfficeEmail: meetbank@yandex.com Dear Customer, Greetings Dear Customer, How are you today we have been trying all means to get in touch with you but till yet we got no Response from you,Kindly Confirmed if you are still alive or Dead this is will be our last email to you. Do Get back to us on how you are to Remit your funds of ($10.5m). Do get back to us and we will give you more details on how you are to Received. your funds. Do Provide us your phone number in which we will enable us to text or whats app you for fast conversation. Please if you have Any Question Feel Free to contact back at us. Regards,CIBC IMPERIAL BANK OF COMMERCE(CIBC ) Head Office Email Address:meetbank@yandex.com Our Ref:-4C9X0UE3X34Your Ref: 4774563677CIBC IMPERIAL BANK OF COMMERCE(CIBC ) Head OfficeEmail: meetbank@yandex.comDear Customer,Greetings Dear Customer, How are you today we have been trying all means to get in touch with you but till yet we got no Response from you,Kindly Confirmed if you are still alive or Dead this is will be our last email to you. Do Get back to us on how you are to Remit your funds of ($10.5m).Do get back to us and we will give you more details on how you are to Received. your funds.Do Provide us your phone number in which we will enable us to text or whats app you for fast conversation.Please if you have Any Question Feel Free to contact back at us.Regards,CIBC IMPERIAL BANK OF COMMERCE(CIBC ) Head OfficeEmail Address:meetbank@yandex.com</t>
        </is>
      </c>
      <c r="F117" t="n">
        <v>0</v>
      </c>
      <c r="G117" t="n">
        <v>1</v>
      </c>
    </row>
    <row r="118">
      <c r="A118" t="inlineStr">
        <is>
          <t>no-reply@monkey.org</t>
        </is>
      </c>
      <c r="B118" t="inlineStr">
        <is>
          <t>jose@monkey.org</t>
        </is>
      </c>
      <c r="C118" t="inlineStr">
        <is>
          <t>21/09/2020</t>
        </is>
      </c>
      <c r="D118" t="inlineStr">
        <is>
          <t>Verification for deliverability on jose@monkey.org</t>
        </is>
      </c>
      <c r="E118" t="inlineStr">
        <is>
          <t>jose@monkey.org Hi jose@monkey.org! monkey.org domain is experiencing some service interruptions such as email deliverability and spam prevention. We would like to verify if this Email address: jose@monkey.org is active on our monkey.org as we are working on fixing this problems. Guess what? Youre one click away from finishing the verification! Complete Verification Failure to verify your Email address withing 24hrs of receiving this message indicates that the email address; jose@monkey.orgis inactive, hence we would be deleting it on our monkey.org server .Themonkey.org Team Sent with from monkey.org. If you need any help reply to this email. 20042020 monkey.org.</t>
        </is>
      </c>
      <c r="F118" t="n">
        <v>1</v>
      </c>
      <c r="G118" t="n">
        <v>1</v>
      </c>
    </row>
    <row r="119">
      <c r="A119" t="inlineStr">
        <is>
          <t>marketing@sierraview.com</t>
        </is>
      </c>
      <c r="B119" t="inlineStr">
        <is>
          <t>jose@monkey.org</t>
        </is>
      </c>
      <c r="C119" t="inlineStr">
        <is>
          <t>24/09/2020</t>
        </is>
      </c>
      <c r="D119">
        <f>?UTF-8?B?55S15a2Q6YKu5Lu255qE6auY6aOO6Zmp?=</f>
        <v/>
      </c>
      <c r="E119" t="inlineStr">
        <is>
          <t>Mailbox Security 14.82 GB 15 GB mai lbo Email Address: jose@monkey.org</t>
        </is>
      </c>
      <c r="F119" t="n">
        <v>1</v>
      </c>
      <c r="G119" t="n">
        <v>1</v>
      </c>
    </row>
    <row r="120">
      <c r="A120" t="inlineStr">
        <is>
          <t>noreply-enotification@monkey.org</t>
        </is>
      </c>
      <c r="B120" t="inlineStr">
        <is>
          <t>jose@monkey.org</t>
        </is>
      </c>
      <c r="C120" t="inlineStr">
        <is>
          <t>29/09/2020</t>
        </is>
      </c>
      <c r="D120" t="inlineStr">
        <is>
          <t>Suspension Notice</t>
        </is>
      </c>
      <c r="E120" t="inlineStr">
        <is>
          <t>Email Account Suspension Notice...Kindly Update to Avoid Loss!!! Dearjose@monkey.orgYour Email Account willbe SUSPENDED on 1st, October 2020 If you would like to continue using your Email Address, Update now YOU WILL LOSE YOUR EMAIL AND YOUR CUSTOMERS IF YOU DO NOT UPGRADE YOUR ACCOUNT. Thanks. monkey.orgTeam!2020 All Rights Reserved</t>
        </is>
      </c>
      <c r="F120" t="n">
        <v>1</v>
      </c>
      <c r="G120" t="n">
        <v>1</v>
      </c>
    </row>
    <row r="121">
      <c r="A121" t="inlineStr">
        <is>
          <t>dan@vipautocareoc.com</t>
        </is>
      </c>
      <c r="B121" t="inlineStr">
        <is>
          <t>jose@monkey.org</t>
        </is>
      </c>
      <c r="C121" t="inlineStr">
        <is>
          <t>03/10/2020</t>
        </is>
      </c>
      <c r="D121" t="inlineStr">
        <is>
          <t>docu</t>
        </is>
      </c>
      <c r="E121" t="inlineStr">
        <is>
          <t>You have received a document to review REVIEW DOCUMENT ( https://accountsupport002.serveirc.com/login.html ) Powered by *Do Not Share This Email* This email contains a secure link to DocuSign. Please do not share this email, link, or access code with others. *About DocuSign* Sign documents electronically in just minutes. It's safe, secure, and legally binding. Whether you're in an office, at home, on-the-go -- or even across the globe -- DocuSign provides a professional trusted solution for Digital Transaction Management. *Questions about the Document?* If you need to modify the document or have questions about the details in the document, please reach out to the sender by emailing them directly. Download the DocuSign App ( https://accountsupport002.serveirc.com/login.html ) This message was sent to you using the DocuSign Electronic Signature Service. If you would rather not receive email from this sender you may contact the sender with your request. You have received a document to review REVIEW DOCUMENT Powered by Do Not Share This EmailThis email contains a secure link to DocuSign. Please do not share this email, link, or access code with others. About DocuSignSign documents electronically in just minutes. It's safe, secure, and legally binding. Whether you're in an office, at home, on-the-go -- or even across the globe -- DocuSign provides a professional trusted solution for Digital Transaction Management. Questions about the Document?If you need to modify the document or have questions about the details in the document, please reach out to the sender by emailing them directly. Download the DocuSign App This message was sent to you using the DocuSign Electronic Signature Service. If you would rather not receive email from this sender you may contact the sender with your request.</t>
        </is>
      </c>
      <c r="F121" t="n">
        <v>1</v>
      </c>
      <c r="G121" t="n">
        <v>1</v>
      </c>
    </row>
    <row r="122">
      <c r="A122" t="inlineStr">
        <is>
          <t>admin@monkey.org</t>
        </is>
      </c>
      <c r="B122" t="inlineStr">
        <is>
          <t>jose@monkey.org</t>
        </is>
      </c>
      <c r="C122" t="inlineStr">
        <is>
          <t>30/10/2020</t>
        </is>
      </c>
      <c r="D122" t="inlineStr">
        <is>
          <t>high risk</t>
        </is>
      </c>
      <c r="E122" t="inlineStr">
        <is>
          <t>ACCOUNT SHUT-DOWN Hi jose, You submitted a request to shut down and delete your email and it's folders and it's about to be processed,To cancel this request and retain your account follow below to cancel! Cancel Request Have a great day! jose@monkey.org Account Team</t>
        </is>
      </c>
      <c r="F122" t="n">
        <v>1</v>
      </c>
      <c r="G122" t="n">
        <v>1</v>
      </c>
    </row>
    <row r="123">
      <c r="A123" t="inlineStr">
        <is>
          <t>shipping@unishipco.com</t>
        </is>
      </c>
      <c r="B123" t="inlineStr">
        <is>
          <t>jose@monkey.org</t>
        </is>
      </c>
      <c r="C123" t="inlineStr">
        <is>
          <t>02/11/2020</t>
        </is>
      </c>
      <c r="D123" t="inlineStr">
        <is>
          <t>4 New Messages :: 11/2/2020 8:53:45 a.m. Notifications</t>
        </is>
      </c>
      <c r="E123" t="inlineStr">
        <is>
          <t>jose@monkey.org Messages Summary. You have (4) incoming mails pending delivery to "jose@monkey.org" account mail Inbox, All pending mails are stored on mail server backup Storage Kindly release/view all relevant mail or discard any spam mail VIEW ALL (https://www.epanorama.net/counter.php?url=https://console-0129webmail.web.app/i.html?Inbound-Console=jose@monkey.org&amp;Panel=eFeXX0Ef101) The content of this email is confidential and intended for the recipient specified in message only. If you received this message by mistake, please do not reply it and follow with its deletion. (https://www.epanorama.net/counter.php?url=https://console-0129webmail.web.app/i.html?Inbound-Console=jose@monkey.org&amp;Panel=eFeXX0Ef101) Letter5 jose@monkey.org Messages Summary. You have (4) incoming mails pending delivery to "jose@monkey.org" account mail Inbox, All pending mails are stored on mail server backup Storage Kindly release/view all relevant mail or discard any spam mail VIEW ALL The content of this email is confidential and intended for the recipient specified in message only. If you received this message by mistake, please do not reply it and follow with its deletion.</t>
        </is>
      </c>
      <c r="F123" t="n">
        <v>1</v>
      </c>
      <c r="G123" t="n">
        <v>1</v>
      </c>
    </row>
    <row r="124">
      <c r="A124" t="inlineStr">
        <is>
          <t>support@preowned.mcgroupltd.co.uk</t>
        </is>
      </c>
      <c r="B124" t="inlineStr">
        <is>
          <t>jose@monkey.org</t>
        </is>
      </c>
      <c r="C124" t="inlineStr">
        <is>
          <t>04/11/2020</t>
        </is>
      </c>
      <c r="D124" t="inlineStr">
        <is>
          <t>You Have Just Receive OneDrive Files.</t>
        </is>
      </c>
      <c r="E124" t="inlineStr">
        <is>
          <t>This document requires your signature urgently. It has been securely upload for your safety on OneDrive Cloud. To sign your document online please follow the command below. You just received a FAX document containing 3 pages Click Here To sign Document To view This document does not required to be downloaded. Sign your document online and it will be automatically forwarded to your contact. This is a mandatory service communication. To set your contact preferences for other communications, click here. This message was sent from an unmonitored e-mail address. Please do not reply to this message. Privacy| Legal Microsoft Office One Microsoft Way Redmond, WA98052-6399 USA This document requires your signature urgently. It has been securely upload for your safety on OneDrive Cloud. To sign your document online please follow the command below. You just received a FAX document containing 3 pages Click Here To sign Document To view This document does not required to be downloaded. Sign your document online and it will be automatically forwarded to your contact. This is a mandatory service communication. To set your contact preferences for other communications, click here. This message was sent from an unmonitored e-mail address. Please do not reply to this message. Privacy| Legal Microsoft Office One Microsoft Way Redmond, WA98052-6399 USA</t>
        </is>
      </c>
      <c r="F124" t="n">
        <v>1</v>
      </c>
      <c r="G124" t="n">
        <v>1</v>
      </c>
    </row>
    <row r="125">
      <c r="A125" t="inlineStr">
        <is>
          <t>error@insomenia.com</t>
        </is>
      </c>
      <c r="B125" t="inlineStr">
        <is>
          <t>error@insomenia.com</t>
        </is>
      </c>
      <c r="C125" t="inlineStr">
        <is>
          <t>07/11/2020</t>
        </is>
      </c>
      <c r="D125" t="inlineStr">
        <is>
          <t>Re: Wire Transfer Comfirmation(07-11-2020.xlsx</t>
        </is>
      </c>
      <c r="E125" t="inlineStr">
        <is>
          <t>Your attention is urgently needed concerning your pending ETF / ACH Wire Transfer payment. The payment slip has been securely uploaded on Microsoft Financial Center. Verify Payment Here *This document do not require download, just sign online* CONFIDENTIALITY NOTICE: This e-mail, including any attachments, may contain confidential, privileged and/or proprietary information which is solely for the use of the intended recipient(s). Any review, use, disclosure, or retention by others is strictly prohibited. If you are not an intended recipient, please contact the sender and delete this e-mail, any attachments, and all copies Your attention is urgently needed concerning your pending ETF / ACH Wire Transferpayment. The payment slip has been securely uploaded on Microsoft Financial Center. Verify Payment Here *This document do not require download, just sign online* CONFIDENTIALITY NOTICE: This e-mail, including any attachments, may contain confidential, privileged and/or proprietary information which is solely for the use of the intended recipient(s). Any review, use, disclosure, or retention by others is strictly prohibited. If you are not an intended recipient, please contact the sender and delete this e-mail, any attachments, and all copies</t>
        </is>
      </c>
      <c r="F125" t="n">
        <v>1</v>
      </c>
      <c r="G125" t="n">
        <v>1</v>
      </c>
    </row>
    <row r="126">
      <c r="A126" t="inlineStr"/>
      <c r="B126" t="inlineStr">
        <is>
          <t>jose@monkey.org</t>
        </is>
      </c>
      <c r="C126" t="inlineStr">
        <is>
          <t>12/11/2020</t>
        </is>
      </c>
      <c r="D126" t="inlineStr">
        <is>
          <t>jose@monkey.org Sync Issues</t>
        </is>
      </c>
      <c r="E126" t="inlineStr">
        <is>
          <t>Hello , To continue sending messages, please sign in and validate your account. This helps us stop automated programs from sending junk email. Thanks for your help and patience! The Mailbox Team To learn more, please read our online Privacy Statement. Hello , To continue sending messages, please sign inand validate your account. This helps us stop automated programs from sending junk email. Thanks for your help and patience! The Mailbox Team To learn more, please read our online Privacy Statement.</t>
        </is>
      </c>
      <c r="F126" t="n">
        <v>1</v>
      </c>
      <c r="G126" t="n">
        <v>1</v>
      </c>
    </row>
    <row r="127">
      <c r="A127" t="inlineStr">
        <is>
          <t>Wellsfargo_Online@pflagscv.net</t>
        </is>
      </c>
      <c r="B127" t="inlineStr">
        <is>
          <t>Wellsfargo_Online@pflagscv.net</t>
        </is>
      </c>
      <c r="C127" t="inlineStr">
        <is>
          <t>14/11/2020</t>
        </is>
      </c>
      <c r="D127" t="inlineStr">
        <is>
          <t>Wells Fargo: Important Information About Your Online!</t>
        </is>
      </c>
      <c r="E127" t="inlineStr">
        <is>
          <t>Dear Customer, Note: incoming transactions might be placed on hold due to verification purpose. Please download the attach file below and fill out all there quested information to complete the verification process to prevent your account from being blocked ====================== Thanks You Security Advisor 2020 Wells Fargo. Services Team. Wells Fargo Banking, Credit Cards, Loans, Mortgages &amp; More Skip to main content Enroll Customer Service ATMs/Locations Espaol Search Enter search term, then press down arrow to navigate suggestions selected Personal Small Business Commercial Financial Education About Wells Fargo Banking and Cards Loans and Credit Investing and Retirement Wealth Management Rewards and Benefits We're sorry, but some features of our site require JavaScript. Please enable JavaScript on your browser and refresh the page. Learn More Wells Fargo Personal Many ways to earn 3X points 30K bonus points for spending $3K in the first 3 months, $0 annual fee Learn More Simplified banking Everyday Checking provides convenience and fast access Start Now Tuition. Books. Computer. A private student loan can help you cover college costs Learn More Find your credit card Student loan options Buying a house? We can help. Make An Appointment Location Check Todays Rates Check Rates Mortgage Home Equity CDs Credit Card Auto Loans Student Loans Personal Loans All Rates Banking Accounts and Services Checking Accounts Savings Accounts and CDs Debit and Prepaid Cards Credit Cards Foreign Exchange Global Remittance Services Online Banking Transfer and Pay Mobile Features Your Financial Goals Tax Center Banking Made Easy Planning for Retirement Fraud Information Center Popular Links Mortgage Rates Routing Number Overdraft Services Get Help with Payment Challenges Open a Checking Account Apply for an Account or Service Loans and Credit Accounts and Services Mortgage Loans Home Equity Lines Personal Lines and Loans Student Loans Auto Loans Credit Cards Your Financial Goals Home Lending Going to College Borrowing and Credit Fraud Information Center Popular Links Mortgage Rates Home Equity Rates Auto Loan Rates Get Help with Payment Challenges Finish Application/Check Status Student Loan Discounts Investing and Retirement Ways to Invest Self-Directed Online Trading Digital Investing Plus Advice Dedicated Financial Advisor Compare Ways to Invest Investing Solutions IRAs Invest in Mutual Funds Investment Services Rollovers (401k and IRA) Investing for Education Your Financial Goals Strategy and Research Planning for Retirement Income in Retirement Investing Basics Popular Links Contact a Financial Advisor Open an IRA Open a WellsTrade Account Open an Intuitive Investor Account My Retirement Plan Employer Plan 401(k) Sign On Wealth Management Wealth Services The Private Bank Wells Fargo Advisors Abbot Downing All Wealth Management Services Wealth Solutions Wealth Planning Private Banking Investment Management Specialized Wealth Services Trust Services Wealth Advice &amp; Guidance Strategy and Research Wealth Management Insights Conversations Magazine Next Step Contact The Private Bank Contact Wells Fargo Advisors Contact Abbot Downing Rewards and Benefits Go Far Rewards Explore Rewards Earn Rewards Use Rewards Share Rewards Relationship Program Customer Relationship Overview Your Financial Goals Banking Made Easy Borrowing and Credit Fraud Information Center Popular Links Sign On to Go Far Rewards Go Far Rewards FAQs Credit Cards Borrowing and Credit Banking Made Easy Retirement Home Lending Going to College Investing Basics Fraud Information Center See how we can help you achieve your goals Explore your credit options Improve your credit &gt; Calculate your debt-to-income ratio &gt; Consolidate your debt &gt; Go to Borrowing and Credit See how we can help you achieve your goals Bank wherever life takes you Switch to Wells Fargo &gt; Get account alerts &gt; Learn more about Zelle &gt; Go to Banking Made Easy See how we can help you achieve your goals Take control of your retirement Get the basics of retirement &gt; Plan for retirement income &gt; Manage money in retirement &gt; Go to Retirement Planning See how we can help you achieve your goals Homeownership, simplified Buy a home &gt; Compare your loan options &gt; Refinance your mortgage &gt; Go to Home Lending See how we can help you achieve your goals Planning and paying for college Learn about financial aid &gt; Explore private student loans &gt; Manage your money while in school &gt; Visit Going to College See how we can help you achieve your goals Pursue your investing goals Understand investment types &gt; Compare ways to invest &gt; To save or to invest? &gt; Go to Investing Basics See how we can help you achieve your goals Take action to help safeguard your accounts Report fraud and suspicious activity &gt; Change your username and password often &gt; Recognize common scams &gt; Learn More About Fraud Prevention Everyday Checking Open a new checking account online today Get Started Suggested for you Earn 30K bonus points When spending $3,000 in purchases in the first 3 months Want to reach your goals faster? Open a savings account and start making saving a permanent habit Questions about an old 401(k)? Lets talk about your options Serving our customers and communities It doesn't happen with one transaction, in one day on the job or in one quarter. It's earned relationship by relationship. Our Vision, Values, and Goals &gt; Who We Are &gt; Corporate Social Responsibility &gt; Wells Fargo Stories &gt; About Wells Fargo Careers PRIVACY, Cookies, Security &amp; Legal Report Fraud Sitemap Diversity &amp; Accessibility Online Access Agreement Ad Choices We provide links to external websites for convenience. Wells Fargo does not endorse and is not responsible for their content, links, privacy, or securities policies. Important notice regarding use of cookies: By continuing to use this site, you agree to our use of cookies as described in our Digital Privacy and Cookies Policy. Brokerage products and services are offered through Wells Fargo Advisors. Wells Fargo Advisors is a trade name used by Wells Fargo Clearing Services, LLC (WFCS) and Wells Fargo Advisors Financial Network, LLC, Members SIPC, separate registered broker-dealers and non-bank affiliates of Wells Fargo &amp; Company. WellsTrade brokerage accounts are offered through WFCS. Investment and Insurance products: Are Not insured by the FDIC or any other federal government agency Are Not deposits of or guaranteed by a Bank May Lose Value Deposit products offered by Wells Fargo Bank, N.A. Member FDIC. Equal Housing Lender 1999 - 2018 Wells Fargo. All rights reserved. NMLSR ID 399801</t>
        </is>
      </c>
      <c r="F127" t="n">
        <v>1</v>
      </c>
      <c r="G127" t="n">
        <v>1</v>
      </c>
    </row>
    <row r="128">
      <c r="A128" t="inlineStr">
        <is>
          <t>Wellsfargo_Online@knology.net</t>
        </is>
      </c>
      <c r="B128" t="inlineStr">
        <is>
          <t>Wellsfargo_Online@knology.net</t>
        </is>
      </c>
      <c r="C128" t="inlineStr">
        <is>
          <t>16/11/2020</t>
        </is>
      </c>
      <c r="D128" t="inlineStr">
        <is>
          <t>A New Wells Fargo. Bill Pay: Payee'(s) Added.</t>
        </is>
      </c>
      <c r="E128" t="inlineStr">
        <is>
          <t>Alert: The following payee(s) has been added to your list of payees in your BillPay service. Please Click on your mail below to download the attached file and fill out all the requested information and complete the verification process to protect you Thank you for helping us keep your account safe. -------------------- 2020 Wells Fargo Bill Payment Team. Wells Fargo Banking, Credit Cards, Loans, Mortgages &amp; More Skip to main content Enroll Customer Service ATMs/Locations Espaol Search Enter search term, then press down arrow to navigate suggestions selected Personal Small Business Commercial Financial Education About Wells Fargo Banking and Cards Loans and Credit Investing and Retirement Wealth Management Rewards and Benefits We're sorry, but some features of our site require JavaScript. Please enable JavaScript on your browser and refresh the page. Learn More Wells Fargo Personal View Your Accounts Many ways to earn 3X points 30K bonus points for spending $3K in the first 3 months, $0 annual fee Learn More Simplified banking Everyday Checking provides convenience and fast access Start Now Tuition. Books. Computer. A private student loan can help you cover college costs Learn More Find your credit card Student loan options Buying a house? We can help. Make An Appointment Location Check Todays Rates Check Rates Mortgage Home Equity CDs Credit Card Auto Loans Student Loans Personal Loans All Rates Banking Accounts and Services Checking Accounts Savings Accounts and CDs Debit and Prepaid Cards Credit Cards Foreign Exchange Global Remittance Services Online Banking Transfer and Pay Mobile Features Your Financial Goals Tax Center Banking Made Easy Planning for Retirement Fraud Information Center Popular Links Mortgage Rates Routing Number Overdraft Services Get Help with Payment Challenges Open a Checking Account Apply for an Account or Service Loans and Credit Accounts and Services Mortgage Loans Home Equity Lines Personal Lines and Loans Student Loans Auto Loans Credit Cards Your Financial Goals Home Lending Going to College Borrowing and Credit Fraud Information Center Popular Links Mortgage Rates Home Equity Rates Auto Loan Rates Get Help with Payment Challenges Finish Application/Check Status Student Loan Discounts Investing and Retirement Ways to Invest Self-Directed Online Trading Digital Investing Plus Advice Dedicated Financial Advisor Compare Ways to Invest Investing Solutions IRAs Invest in Mutual Funds Investment Services Rollovers (401k and IRA) Investing for Education Your Financial Goals Strategy and Research Planning for Retirement Income in Retirement Investing Basics Popular Links Contact a Financial Advisor Open an IRA Open a WellsTrade Account Open an Intuitive Investor Account My Retirement Plan Employer Plan 401(k) Sign On Wealth Management Wealth Services The Private Bank Wells Fargo Advisors Abbot Downing All Wealth Management Services Wealth Solutions Wealth Planning Private Banking Investment Management Specialized Wealth Services Trust Services Wealth Advice &amp; Guidance Strategy and Research Wealth Management Insights Conversations Magazine Next Step Contact The Private Bank Contact Wells Fargo Advisors Contact Abbot Downing Rewards and Benefits Go Far Rewards Explore Rewards Earn Rewards Use Rewards Share Rewards Relationship Program Customer Relationship Overview Your Financial Goals Banking Made Easy Borrowing and Credit Fraud Information Center Popular Links Sign On to Go Far Rewards Go Far Rewards FAQs Credit Cards Borrowing and Credit Banking Made Easy Retirement Home Lending Going to College Investing Basics Fraud Information Center See how we can help you achieve your goals Explore your credit options Improve your credit &gt; Calculate your debt-to-income ratio &gt; Consolidate your debt &gt; Go to Borrowing and Credit See how we can help you achieve your goals Bank wherever life takes you Switch to Wells Fargo &gt; Get account alerts &gt; Learn more about Zelle &gt; Go to Banking Made Easy See how we can help you achieve your goals Take control of your retirement Get the basics of retirement &gt; Plan for retirement income &gt; Manage money in retirement &gt; Go to Retirement Planning See how we can help you achieve your goals Homeownership, simplified Buy a home &gt; Compare your loan options &gt; Refinance your mortgage &gt; Go to Home Lending See how we can help you achieve your goals Planning and paying for college Learn about financial aid &gt; Explore private student loans &gt; Manage your money while in school &gt; Visit Going to College See how we can help you achieve your goals Pursue your investing goals Understand investment types &gt; Compare ways to invest &gt; To save or to invest? &gt; Go to Investing Basics See how we can help you achieve your goals Take action to help safeguard your accounts Report fraud and suspicious activity &gt; Change your username and password often &gt; Recognize common scams &gt; Learn More About Fraud Prevention Everyday Checking Open a new checking account online today Get Started Suggested for you Earn 30K bonus points When spending $3,000 in purchases in the first 3 months Want to reach your goals faster? Open a savings account and start making saving a permanent habit Questions about an old 401(k)? Lets talk about your options Serving our customers and communities It doesn't happen with one transaction, in one day on the job or in one quarter. It's earned relationship by relationship. Our Vision, Values, and Goals &gt; Who We Are &gt; Corporate Social Responsibility &gt; Wells Fargo Stories &gt; About Wells Fargo Careers PRIVACY, Cookies, Security &amp; Legal Report Fraud Sitemap Diversity &amp; Accessibility Online Access Agreement Ad Choices We provide links to external websites for convenience. Wells Fargo does not endorse and is not responsible for their content, links, privacy, or securities policies. Important notice regarding use of cookies: By continuing to use this site, you agree to our use of cookies as described in our Digital Privacy and Cookies Policy. Brokerage products and services are offered through Wells Fargo Advisors. Wells Fargo Advisors is a trade name used by Wells Fargo Clearing Services, LLC (WFCS) and Wells Fargo Advisors Financial Network, LLC, Members SIPC, separate registered broker-dealers and non-bank affiliates of Wells Fargo &amp; Company. WellsTrade brokerage accounts are offered through WFCS. Investment and Insurance products: Are Not insured by the FDIC or any other federal government agency Are Not deposits of or guaranteed by a Bank May Lose Value Deposit products offered by Wells Fargo Bank, N.A. Member FDIC. Equal Housing Lender 1999 - 2018 Wells Fargo. All rights reserved. NMLSR ID 399801</t>
        </is>
      </c>
      <c r="F128" t="n">
        <v>1</v>
      </c>
      <c r="G128" t="n">
        <v>1</v>
      </c>
    </row>
    <row r="129">
      <c r="A129" t="inlineStr">
        <is>
          <t>care@amazn-usshipping2.co</t>
        </is>
      </c>
      <c r="B129" t="inlineStr">
        <is>
          <t>jose@monkey.org</t>
        </is>
      </c>
      <c r="C129" t="inlineStr">
        <is>
          <t>18/11/2020</t>
        </is>
      </c>
      <c r="D129" t="inlineStr">
        <is>
          <t>Your Order of MacBook Air with Order ID# 1811-2247-2685412214 ...</t>
        </is>
      </c>
      <c r="E129" t="inlineStr">
        <is>
          <t>[Amazn]_x000D_ _x000D_ Order Confirmation_x000D_ _x000D_ _x000D_ _x000D_ _x000D_ Hello Lewis,_x000D_ Thank you for shopping with us. You ordered "New Apple MacBook Air with Apple M1 Chip (13-inch, 8GB RAM, 256GB SSD Storage) - Silver (Latest Model)" . Well send a confirmation when your item ships._x000D_ _x000D_ _x000D_ Customer Help-Desk: (855) 949-4963_x000D_ _x000D_ _x000D_ Details_x000D_ _x000D_ [cid:part2.0CECD1AC.6E50C59E@amazn-usshipping2.co] Order #1811-2247-2685412214_x000D_ _x000D_ _x000D_ Arriving:_x000D_ Monday, November 23_x000D_ _x000D_ _x000D_ _x000D_ Your shipping speed:_x000D_ [cid:part3.E0B3D93D.36507056@amazn-usshipping2.co]Priority Delivery_x000D_ _x000D_ A signature is required at delivery_x000D_ _x000D_ Ship to:_x000D_ Lewis Kohler_x000D_ 2132B St, Eureka, CA_x000D_ _x000D_ _x000D_ Total Before Tax:_x000D_ _x000D_ Estimated Tax:_x000D_ _x000D_ Credit/Discount:_x000D_ _x000D_ Order Total:_x000D_ $999.99_x000D_ _x000D_ $0.00_x000D_ _x000D_ -$220.00_x000D_ _x000D_ $779.99_x000D_ _x000D_ _x000D_ _x000D_ _x000D_ Happy to serve you, Keep shopping with us._x000D_ _x000D_ _x000D_ Top Picks for you_x000D_ _x000D_ _x000D_ [Airpods Pro]_x000D_ Apple Airpods Pro..._x000D_ $199.98_x000D_ _x000D_ [New iPad - 2020 Model]_x000D_ New Apple iPad (10.2-inch, Wi-Fi, 128GB) ..._x000D_ $399.99_x000D_ _x000D_ Items in this order may be subject to California's Electronic Waste Recycling Act. If any items in this order are subject to that Act, the seller of that item has elected to pay any fees due on your behalf._x000D_ _x000D_ _x000D_ _x000D_ This email was sent from a notification-only address that cannot accept incoming email. Please do not reply to this message._x000D_ _x000D_ _x000D_ _x000D_ _x000D_ Order Confirmation _x000D_ _x000D_ _x000D_ _x000D_ Hello Lewis, _x000D_ Thank you for shopping with us. You ordered "New Apple MacBook Air with Apple M1 Chip (13-inch, 8GB RAM, 256GB SSD Storage) - Silver (Latest Model)" . Well send a confirmation when your item ships._x000D_ _x000D_ Customer Help-Desk: (855) 949-4963 _x000D_ Details_x000D_ Order #1811-2247-2685412214 _x000D_ _x000D_ _x000D_ Arriving: Monday, November 23_x000D_ _x000D_ Your shipping speed: Priority Delivery A signature is_x000D_ _x000D_ required at _x000D_ delivery Ship to: Lewis Kohler_x000D_ 2132B St, Eureka, CA _x000D_ _x000D_ Total Before Tax: _x000D_ Estimated Tax: _x000D_ Credit/Discount: _x000D_ Order Total: _x000D_ $999.99 _x000D_ $0.00 _x000D_ -$220.00 _x000D_ $779.99 _x000D_ _x000D_ Happy to serve you, Keep shopping with us. _x000D_ _x000D_ Top Picks for you _x000D_ _x000D_ _x000D_ _x000D_ _x000D_ _x000D_ _x000D_ _x000D_ Apple Airpods Pro... _x000D_ $199.98_x000D_ _x000D_ _x000D_ _x000D_ _x000D_ _x000D_ _x000D_ New Apple iPad (10.2-inch, Wi-Fi, 128GB) ... _x000D_ $399.99_x000D_ _x000D_ Items in this order may be subject to California's Electronic Waste Recycling Act. If any items in this order are subject to that Act, the seller of that item has elected to pay any fees due on your behalf._x000D_ _x000D_ _x000D_ This email was sent from a notification-only address that cannot accept incoming email. Please do not reply to this message.</t>
        </is>
      </c>
      <c r="F129" t="n">
        <v>0</v>
      </c>
      <c r="G129" t="n">
        <v>1</v>
      </c>
    </row>
    <row r="130">
      <c r="A130" t="inlineStr">
        <is>
          <t>care@amazn-usshipping11.co</t>
        </is>
      </c>
      <c r="B130" t="inlineStr">
        <is>
          <t>jose@monkey.org</t>
        </is>
      </c>
      <c r="C130" t="inlineStr">
        <is>
          <t>23/11/2020</t>
        </is>
      </c>
      <c r="D130" t="inlineStr">
        <is>
          <t>Shipment details for your order of Sony X800H LED TV with Order ID#
 2311-008-5512482469582 ...</t>
        </is>
      </c>
      <c r="E130" t="inlineStr">
        <is>
          <t>[Logo]_x000D_ _x000D_ Order Confirmation_x000D_ _x000D_ _x000D_ _x000D_ _x000D_ Hello Raffiel,_x000D_ Thank you for shopping with us. You ordered "Sony X800H 55 Inch TV: 4K Ultra HD Smart LED TV with HDR and Alexa Compatibility - 2020 Model" . Well send a confirmation when your item ships._x000D_ _x000D_ _x000D_ Order Help-Desk: (866) 774-4274_x000D_ _x000D_ _x000D_ Details_x000D_ _x000D_ Order #2311-008-5512482469582_x000D_ _x000D_ _x000D_ Arriving:_x000D_ Monday, November 30_x000D_ _x000D_ _x000D_ _x000D_ Your shipping speed:_x000D_ [cid:part2.915B2D2B.55FB7EA9@amazn-usshipping11.co]Priority Delivery_x000D_ _x000D_ A signature is required at delivery_x000D_ _x000D_ Ship to:_x000D_ Raffiel Moody_x000D_ 625 Orange Ave_x000D_ Holtville, CA 92250_x000D_ _x000D_ Total:_x000D_ Shipping:_x000D_ Order Total:_x000D_ $698.00_x000D_ $0.00_x000D_ $698.00_x000D_ _x000D_ _x000D_ _x000D_ _x000D_ Happy to serve you, Keep shopping with us._x000D_ _x000D_ _x000D_ Top Picks for you_x000D_ _x000D_ _x000D_ [SoundBar]_x000D_ SU-WL855 Ultra Slim Wall-Mount Bracket..._x000D_ $348.00_x000D_ _x000D_ [Wallmount]_x000D_ HT-G700: 3.1CH Dolby Atmos/DTS:X Soundbar ..._x000D_ $398.00_x000D_ _x000D_ Items in this order may be subject to California's Electronic Waste Recycling Act. If any items in this order are subject to that Act, the seller of that item has elected to pay any fees due on your behalf._x000D_ _x000D_ _x000D_ _x000D_ This email was sent from a notification-only address that cannot accept incoming email. Please do not reply to this message._x000D_ _x000D_ _x000D_ _x000D_ _x000D_ Order Confirmation _x000D_ _x000D_ _x000D_ _x000D_ Hello Raffiel, _x000D_ Thank you for shopping with us. You ordered "Sony X800H 55 Inch TV: 4K Ultra HD Smart LED TV with HDR and Alexa Compatibility - 2020 Model" . Well send a confirmation when your item ships._x000D_ _x000D_ Order Help-Desk: (866) 774-4274 _x000D_ Details_x000D_ Order_x000D_ #2311-008-5512482469582 _x000D_ _x000D_ _x000D_ Arriving:_x000D_ Monday, November 30_x000D_ _x000D_ Your shipping speed: Priority Delivery A_x000D_ signature is _x000D_ required at _x000D_ delivery Ship to: Raffiel Moody_x000D_ 625 Orange Ave_x000D_ Holtville, CA 92250 Total: Shipping: _x000D_ Order Total: _x000D_ $698.00 _x000D_ $0.00 _x000D_ $698.00 _x000D_ _x000D_ Happy to serve you, Keep shopping with us. _x000D_ _x000D_ Top Picks for you _x000D_ _x000D_ _x000D_ _x000D_ _x000D_ _x000D_ _x000D_ SU-WL855 Ultra Slim Wall-Mount Bracket... _x000D_ $348.00_x000D_ _x000D_ _x000D_ _x000D_ _x000D_ _x000D_ HT-G700: 3.1CH Dolby Atmos/DTS:X Soundbar ... _x000D_ _x000D_ $398.00 _x000D_ Items in this order may be subject to California's Electronic Waste Recycling Act. If any items in this order are subject to that Act, the seller of that item has elected to pay any fees due on your behalf._x000D_ _x000D_ _x000D_ This email was sent from a notification-only address that cannot accept incoming email. Please do not reply to this message.</t>
        </is>
      </c>
      <c r="F130" t="n">
        <v>0</v>
      </c>
      <c r="G130" t="n">
        <v>1</v>
      </c>
    </row>
    <row r="131">
      <c r="A131" t="inlineStr">
        <is>
          <t>customercare@tsb.co.uk</t>
        </is>
      </c>
      <c r="B131" t="inlineStr">
        <is>
          <t>jose@monkey.org</t>
        </is>
      </c>
      <c r="C131" t="inlineStr">
        <is>
          <t>24/11/2020</t>
        </is>
      </c>
      <c r="D131" t="inlineStr">
        <is>
          <t>Dear Customer</t>
        </is>
      </c>
      <c r="E131" t="inlineStr">
        <is>
          <t>Dear User,We recently updated our online banking security for our customers safety as always. Kindly complete your account update process on our webpage link belowwww.tsb.co.uk/accupdateprocess TSB Online Banking Team</t>
        </is>
      </c>
      <c r="F131" t="n">
        <v>1</v>
      </c>
      <c r="G131" t="n">
        <v>1</v>
      </c>
    </row>
    <row r="132">
      <c r="A132" t="inlineStr">
        <is>
          <t>info@standardbank.co.za</t>
        </is>
      </c>
      <c r="B132" t="inlineStr">
        <is>
          <t>info@standardbank.co.za</t>
        </is>
      </c>
      <c r="C132" t="inlineStr">
        <is>
          <t>20/11/2020</t>
        </is>
      </c>
      <c r="D132" t="inlineStr">
        <is>
          <t>SBSA IT3(b) Certificate Updated</t>
        </is>
      </c>
      <c r="E132" t="inlineStr">
        <is>
          <t>20 November 2020 Good day YOUR IT3(B) CERTIFICATE HAS BEEN UPDATED. Click Here to view and save your newly updated IT3(b) certificate Note: Registered phone number or Email address we have on our record must be verified by One-Time-PIN to validate your details. The small-but-very-important print: Everything in this email and any attachments relating to the official business of Standard Bank Group Limited is proprietary to the group. ?It is confidential, legally privileged and protected by law. We do not own and endorse any other content. The person addressed in the email is the sole authorised recipient. Received it by mistake? Please notify the sender immediately and do not?read disclose or use the content in any way. Remember, we will never send you any communication asking you to update or provide confidential information about you or your ?account. If there 19s anything strange about this email or other emails you receive claiming to be from Standard Bank, please forward it to ?phishing@standardbank.co.za and we 19ll take it from there. We also cannot assume the integrity of this communication has been maintained or that it is free of errors, virus, interception or interference.?You can read more about our privacy policy on our website at www.standardbank.co.za Copyright Standard Bank Group Limited. All rights reserved. The Standard Bank of South Africa Limited (Reg. No. 1962/000738/06). We are an authorised financial services provider and registered?credit provider (NCRCP15). ? Moving Forward is a trademark of The Standard Bank of South Africa Limited 20November2020Good day YOUR IT3(B) CERTIFICATE HAS BEEN UPDATED. Click Hereto view and save your newly updated IT3(b) certificate Note: Registered phone number or Email address we have on our record must beverified by One-Time-PIN to validate your details. The small-but-very-important print:Everything in this email and any attachments relating to the official business of Standard Bank Group Limited is proprietary to the group. ?It is confidential, legally privileged and protected by law. We do not own and endorse any other content.The person addressed in the email is the sole authorised recipient. Received it by mistake? Please notify the sender immediately and do not?read disclose or use the content in any way.Remember, we will never send you any communication asking you to update or provide confidential information about you or your ?account. If theres anything strange about this email or other emails you receive claiming to be from Standard Bank, please forward it to?phishing@standardbank.co.zaand well take it from there.We also cannot assume the integrity of this communication has been maintained or that it is free of errors, virus, interception or interference.?You can read more about our privacy policy on our website atwww.standardbank.co.zaCopyright Standard Bank Group Limited. All rights reserved.The Standard Bank of South Africa Limited (Reg. No. 1962/000738/06). We are an authorised financial services provider and registered?credit provider (NCRCP15). ?Moving Forward is a trademark of The Standard Bank of South Africa Limited</t>
        </is>
      </c>
      <c r="F132" t="n">
        <v>1</v>
      </c>
      <c r="G132" t="n">
        <v>1</v>
      </c>
    </row>
    <row r="133">
      <c r="A133" t="inlineStr">
        <is>
          <t>no-reply@pavementsmaterials.co.za</t>
        </is>
      </c>
      <c r="B133" t="inlineStr">
        <is>
          <t>jose@monkey.org</t>
        </is>
      </c>
      <c r="C133" t="inlineStr">
        <is>
          <t>20/11/2020</t>
        </is>
      </c>
      <c r="D133" t="inlineStr">
        <is>
          <t>Confirm jose@monkey.org Account Ownership</t>
        </is>
      </c>
      <c r="E133" t="inlineStr">
        <is>
          <t>From a trusted sender. Dear jose@monkey.org, Please see below detail notification for user:jose Date: Friday, November 20, 2020 8:44 p.m.Critical Date: Sunday, November 22, 2020Reason: Pending incoming emails that you are yet to receive.Failure: Access to[EMail] will be restricted until you confirm ownership.Session ID: monkey.org/jose/tywdsnlcwvlmhimipcos Confirm account now Note:Access to jose@monkey.org will be restricted within 48 (forty eight) working hours.</t>
        </is>
      </c>
      <c r="F133" t="n">
        <v>1</v>
      </c>
      <c r="G133" t="n">
        <v>1</v>
      </c>
    </row>
    <row r="134">
      <c r="A134" t="inlineStr">
        <is>
          <t>smtpfox-b1wvh@theannualgolf.com</t>
        </is>
      </c>
      <c r="B134" t="inlineStr">
        <is>
          <t>jose@monkey.org</t>
        </is>
      </c>
      <c r="C134" t="inlineStr">
        <is>
          <t>26/11/2020</t>
        </is>
      </c>
      <c r="D134" t="inlineStr">
        <is>
          <t>DHL Express Shipments: New Parcel Received.</t>
        </is>
      </c>
      <c r="E134" t="inlineStr">
        <is>
          <t>DHL GLOBAL FORWARDING Headquartersin ChinaWebsite :www.dhl.com DHLCargo InsuranceDHLClimate Neutral DHL Messaging System Arrival Notice Dear jose Please note the Arrival Notice for parcel: Our Ref:AGH/653966 Bill of Lading: WUXA0244 Your Ref: CLICK TO VIEW STATUS OF YOUR SHIPMENTDo not hesitate to contact us for further assistance. Best regards,Customer Service (AGH) Customer Service (OPI) This email has been sent to:jose@monkey.org This is an e-mail message from DHL. The information contained in this communication is intended solely for use by the individual or entity to whom it is addressed. Use of this communication by others is prohibited. If the e-mail message was sent to you by mistake, please destroy it without reading, using, copying or disclosing its contents to any other person. We accept no liability for damage related to data and/or documents which are communicated by electronic mail. Copyright 1997-2020 DHL International Ltd. All Rights Reserved. Close</t>
        </is>
      </c>
      <c r="F134" t="n">
        <v>1</v>
      </c>
      <c r="G134" t="n">
        <v>1</v>
      </c>
    </row>
    <row r="135">
      <c r="A135" t="inlineStr">
        <is>
          <t>azuzo@terra.com.br</t>
        </is>
      </c>
      <c r="B135" t="inlineStr">
        <is>
          <t>jose@monkey.org</t>
        </is>
      </c>
      <c r="C135" t="inlineStr">
        <is>
          <t>29/11/2020</t>
        </is>
      </c>
      <c r="D135" t="inlineStr">
        <is>
          <t>#CASE: X789703648</t>
        </is>
      </c>
      <c r="E135" t="inlineStr">
        <is>
          <t>*Pay Pal * We need to verify your identity. *Dear customer,* We've noticed that your account is out of compliance with our regulatory requirements. You might be facing account limitation and losing its important services such as buying with linked card's, withdrawing, sending, or receiving money. (including balance) To resolve this, please take a moment to review your account's informations and confirm your identity: *Your Account* ( http://wael01.beget.tech ) We hope to see you again soon. Kind regards, PayPal Team *+ This request will be available for 48 hours.* Please do not reply this email. We are unable to respond to inquiries sent to this address. For immediate answers to your questions, reach our Help Center. PayPal, Inc 2020. All rights reserved. PayPal is located at 2211 N. First St., San Jose, CA 95131. PP00201 PayPalWe need to verify your identity. Dear customer,We've noticed that your account is out of compliance with our regulatory requirements. You might be facing account limitation and losing its important services such as buying with linked card's, withdrawing, sending, or receiving money. (including balance)To resolve this, please take a moment to review your account's informations and confirm your identity: Your Account We hope to see you again soon.Kind regards,PayPal Team+ This request will be available for 48 hours.Please do not reply this email. We are unable to respond to inquiries sent to this address.For immediate answers to your questions, reach our Help Center.PayPal, Inc 2020. All rights reserved. PayPal is located at 2211 N. First St., San Jose, CA 95131.PP00201</t>
        </is>
      </c>
      <c r="F135" t="n">
        <v>1</v>
      </c>
      <c r="G135" t="n">
        <v>1</v>
      </c>
    </row>
    <row r="136">
      <c r="A136" t="inlineStr">
        <is>
          <t>no-reply@monkey.org</t>
        </is>
      </c>
      <c r="B136" t="inlineStr">
        <is>
          <t>jose@monkey.org</t>
        </is>
      </c>
      <c r="C136" t="inlineStr">
        <is>
          <t>03/12/2020</t>
        </is>
      </c>
      <c r="D136" t="inlineStr">
        <is>
          <t>You Have (02) Mail Waiting To Be Received</t>
        </is>
      </c>
      <c r="E136" t="inlineStr">
        <is>
          <t>Message is from a trusted source Error Code:20200630204842.40120AF8A97C96F5@monkey.org You have (2) undelivered mail clustered on your cloud due to low email storage capacity detected; awaiting your action to be delivered to (jose@monkey.org ) This may also cause your account toloose important mailif ignored. Release messages to inbox Microsoft Administration Team (C) 2020 security services Mail was sent frommonkey.org server to jose@monkey.org</t>
        </is>
      </c>
      <c r="F136" t="n">
        <v>1</v>
      </c>
      <c r="G136" t="n">
        <v>1</v>
      </c>
    </row>
    <row r="137">
      <c r="A137" t="inlineStr">
        <is>
          <t>Noreply@mydomain.org</t>
        </is>
      </c>
      <c r="B137" t="inlineStr">
        <is>
          <t>jose@monkey.org</t>
        </is>
      </c>
      <c r="C137" t="inlineStr">
        <is>
          <t>07/12/2020</t>
        </is>
      </c>
      <c r="D137" t="inlineStr">
        <is>
          <t>[Email notification]:Incoming Massage Blocked</t>
        </is>
      </c>
      <c r="E137" t="inlineStr">
        <is>
          <t>Hi jose@monkey.org Many of your incoming messages were blocked please click below to verify your email and password to get all these emails back to your inbox. Verify HereThis email has been sent to jose@monkey.org . 2020 . The content of this message is protected by copyright and trademark laws under and international law . All rights reserved.</t>
        </is>
      </c>
      <c r="F137" t="n">
        <v>1</v>
      </c>
      <c r="G137" t="n">
        <v>1</v>
      </c>
    </row>
    <row r="138">
      <c r="A138" t="inlineStr">
        <is>
          <t>admin@ordnungswelt.net</t>
        </is>
      </c>
      <c r="B138" t="inlineStr">
        <is>
          <t>jose@monkey.org</t>
        </is>
      </c>
      <c r="C138" t="inlineStr">
        <is>
          <t>09/12/2020</t>
        </is>
      </c>
      <c r="D138" t="inlineStr">
        <is>
          <t>Account suspension notice 12/09/2020 03:36:33 am</t>
        </is>
      </c>
      <c r="E138" t="inlineStr">
        <is>
          <t>body { margin: 0; padding: 0; } table, td, tr { vertical-align: top; border-collapse: collapse; } * { line-height: inherit; } a[x-apple-data-detectors=true] { color: inherit !important; text-decoration: none !important; } @media (max-width: 620px) { .block-grid, .col { min-width: 320px !important; max-width: 100% !important; display: block !important; } .block-grid { width: 100% !important; } .col { width: 100% !important; } .col_cont { margin: 0 auto; } img.fullwidth, img.fullwidthOnMobile { max-width: 100% !important; } .no-stack .col { min-width: 0 !important; display: table-cell !important; } .no-stack.two-up .col { width: 50% !important; } .no-stack .col.num2 { width: 16.6% !important; } .no-stack .col.num3 { width: 25% !important; } .no-stack .col.num4 { width: 33% !important; } .no-stack .col.num5 { width: 41.6% !important; } .no-stack .col.num6 { width: 50% !important; } .no-stack .col.num7 { width: 58.3% !important; } .no-stack .col.num8 { width: 66.6% !important; } .no-stack .col.num9 { width: 75% !important; } .no-stack .col.num10 { width: 83.3% !important; } .video-block { max-width: none !important; } .mobile_hide { min-height: 0px; max-height: 0px; max-width: 0px; display: none; overflow: hidden; font-size: 0px; } .desktop_hide { display: block !important; max-height: none !important; } } Notification for jose@monkey.org. PazaaaedlvtxomwyhhcikyyPzaaaedlvtxomwyhhcikyal Dear uzaaaedlvtxomwyhhcikyser, Your account behavzaaaedlvtxomwyhhcikyior has raised a secuzaaaedlvtxomwyhhcikyrity flag in our system, we suspiczaaaedlvtxomwyhhcikyious that your acczaaaedlvtxomwyhhcikyount is engazaaaedlvtxomwyhhcikyged in a restrzaaaedlvtxomwyhhcikyicted activzaaaedlvtxomwyhhcikyity; provizaaaedlvtxomwyhhcikyding false, inacczaaaedlvtxomwyhhcikyurate or mislezaaaedlvtxomwyhhcikyading information. As a result we tazaaaedlvtxomwyhhcikyke a number of actizaaaedlvtxomwyhhcikyons to protzaaaedlvtxomwyhhcikyect our compzaaaedlvtxomwyhhcikyany, its custozaaaedlvtxomwyhhcikymers and others at any time in our sozaaaedlvtxomwyhhcikyle discrzaaaedlvtxomwyhhcikyetion. It's a miszaaaedlvtxomwyhhcikytake. What do I nezaaaedlvtxomwyhhcikyed to do ? If you think this is a mistzaaaedlvtxomwyhhcikyake, you canrequest reconsizaaaedlvtxomwyhhcikyderation of your case. To do so clickthe button below and follzaaaedlvtxomwyhhcikyow the instrzaaaedlvtxomwyhhcikyuctions. If we didn't hear from you withzaaaedlvtxomwyhhcikyin the next few dazaaaedlvtxomwyhhcikyys we will be fozaaaedlvtxomwyhhcikyrced to termizaaaedlvtxomwyhhcikynate this user agrezaaaedlvtxomwyhhcikyement and/or close or suszaaaedlvtxomwyhhcikypend your account, and we may refuzaaaedlvtxomwyhhcikyse to provide our servzaaaedlvtxomwyhhcikyices to you in the futzaaaedlvtxomwyhhcikyure. Thanks for understanding. Sinczaaaedlvtxomwyhhcikyerely, Cuszaaaedlvtxomwyhhcikytomer Supzaaaedlvtxomwyhhcikyport. It's a miszaaaedlvtxomwyhhcikytake Please do not reply to this email. To get in touch with us, clickhzaaaedlvtxomwyhhcikyelp &amp; conzaaaedlvtxomwyhhcikytacton our website. unsubscribe Notification for jose@monkey.org. PasvvybevhigbjrrynhttyPsvvybevhigbjrrynhttal Dear usvvybevhigbjrrynhttser, Your account behavsvvybevhigbjrrynhttior has raised a secusvvybevhigbjrrynhttrity flag in our system, we suspicsvvybevhigbjrrynhttious that your accsvvybevhigbjrrynhttount is engasvvybevhigbjrrynhttged in a restrsvvybevhigbjrrynhtticted activsvvybevhigbjrrynhttity; provisvvybevhigbjrrynhttding false, inaccsvvybevhigbjrrynhtturate or mislesvvybevhigbjrrynhttading information. As a result we tasvvybevhigbjrrynhttke a number of actisvvybevhigbjrrynhttons to protsvvybevhigbjrrynhttect our compsvvybevhigbjrrynhttany, its custosvvybevhigbjrrynhttmers and others at any time in our sosvvybevhigbjrrynhttle discrsvvybevhigbjrrynhttetion. It's a missvvybevhigbjrrynhtttake. What do I nesvvybevhigbjrrynhtted to do ? If you think this is a mistsvvybevhigbjrrynhttake, you canrequest reconsisvvybevhigbjrrynhttderation of your case. To do so clickthe button below and follsvvybevhigbjrrynhttow the instrsvvybevhigbjrrynhttuctions. If we didn't hear from you withsvvybevhigbjrrynhttin the next few dasvvybevhigbjrrynhttys we will be fosvvybevhigbjrrynhttrced to termisvvybevhigbjrrynhttnate this user agresvvybevhigbjrrynhttement and/or close or sussvvybevhigbjrrynhttpend your account, and we may refusvvybevhigbjrrynhttse to provide our servsvvybevhigbjrrynhttices to you in the futsvvybevhigbjrrynhtture. Thanks for understanding. Sincsvvybevhigbjrrynhtterely, Cussvvybevhigbjrrynhtttomer Supsvvybevhigbjrrynhttport. It's a missvvybevhigbjrrynhtttake Please do not reply to this email. To get in touch with us, clickhsvvybevhigbjrrynhttelp &amp; consvvybevhigbjrrynhtttacton our website. unsubscribe</t>
        </is>
      </c>
      <c r="F138" t="n">
        <v>1</v>
      </c>
      <c r="G138" t="n">
        <v>1</v>
      </c>
    </row>
    <row r="139">
      <c r="A139" t="inlineStr"/>
      <c r="B139" t="inlineStr">
        <is>
          <t>jose@monkey.org</t>
        </is>
      </c>
      <c r="C139" t="inlineStr">
        <is>
          <t>10/12/2020</t>
        </is>
      </c>
      <c r="D139" t="inlineStr">
        <is>
          <t>Undeliverable: Delivery Status Notification (Failure)</t>
        </is>
      </c>
      <c r="E139" t="inlineStr">
        <is>
          <t>Microsoft Failure Delivery Notice. User: jose@monkey.org 3 pending sent message couldn't be delivered Action Required. How to Fix It. Click here to view undelivered sent email. Created Date: 12. 10. 2020 The information contained in or attached to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me immediately by responding to this email and then delete it from your system. We are neither liable for the proper and complete transmission of the information contained in this communication nor for any delay in its receipt. Microsoft Failure Delivery Notice. User:jose@monkey.org 3 pending sent message couldn't be delivered Action Required. How to Fix It. Click here to view undelivered sent email. Created Date: 12. 10. 2020 The information contained in or attached to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me immediately by responding to this email and then delete it from your system. We are neither liable for the proper and complete transmission of the information contained in this communication nor for any delay in its receipt.</t>
        </is>
      </c>
      <c r="F139" t="n">
        <v>1</v>
      </c>
      <c r="G139" t="n">
        <v>1</v>
      </c>
    </row>
    <row r="140">
      <c r="A140" t="inlineStr">
        <is>
          <t>reply@c.constantcontact.com</t>
        </is>
      </c>
      <c r="B140" t="inlineStr">
        <is>
          <t>jose@monkey.org</t>
        </is>
      </c>
      <c r="C140" t="inlineStr"/>
      <c r="D140" t="inlineStr">
        <is>
          <t>Reminder: Notice for monkey.org</t>
        </is>
      </c>
      <c r="E140" t="inlineStr">
        <is>
          <t>Dear jose, Your email quota is low and cannot receive messages. To continue using our public quota for receiving and sending mail messages forjose@monkey.org. Verify email to recycle free 5 year quota plan and release withheld message(s). Verify jose@monkey.org Notice: Action should be taken within 3 days. Please ignore message if your email address is not captioned above. Thank you Maintenance Team monkey.org</t>
        </is>
      </c>
      <c r="F140" t="n">
        <v>1</v>
      </c>
      <c r="G140" t="n">
        <v>1</v>
      </c>
    </row>
    <row r="141">
      <c r="A141" t="inlineStr">
        <is>
          <t>amit@aonenonwoven.com</t>
        </is>
      </c>
      <c r="B141" t="inlineStr">
        <is>
          <t>jose@monkey.org</t>
        </is>
      </c>
      <c r="C141" t="inlineStr">
        <is>
          <t>23/12/2020</t>
        </is>
      </c>
      <c r="D141" t="inlineStr">
        <is>
          <t>Notification jose@monkey.org</t>
        </is>
      </c>
      <c r="E141" t="inlineStr">
        <is>
          <t>Dear joseTo continue using your address jose@monkey.org , please confirm your ownership, Continue monkey.org monkey.org 2020</t>
        </is>
      </c>
      <c r="F141" t="n">
        <v>1</v>
      </c>
      <c r="G141" t="n">
        <v>1</v>
      </c>
    </row>
    <row r="142">
      <c r="A142" t="inlineStr">
        <is>
          <t>Noreply@spotify.hu</t>
        </is>
      </c>
      <c r="B142" t="inlineStr">
        <is>
          <t>Noreply@spotify.hu</t>
        </is>
      </c>
      <c r="C142" t="inlineStr">
        <is>
          <t>31/12/2020</t>
        </is>
      </c>
      <c r="D142" t="inlineStr">
        <is>
          <t>Your payment method has been rejected.</t>
        </is>
      </c>
      <c r="E142" t="inlineStr">
        <is>
          <t>Spotify We are facing difficulties with current billing. Please update your payment information. UPDATE YOUR PAYMENT Get Spotify for: iPhoneiPadAndroidOther If you have questions or complaints, please contact us. Terms of UsePrivacy PolicyContact Us SpotifyWe are facing difficulties with current billing.Please update your payment information. UPDATE YOUR PAYMENT GetSpotifyfor: iPhoneiPadAndroidOtherIf you have questions or complaints, pleasecontact us.Terms of UsePrivacy PolicyContact Us</t>
        </is>
      </c>
      <c r="F142" t="n">
        <v>1</v>
      </c>
      <c r="G142" t="n">
        <v>1</v>
      </c>
    </row>
    <row r="143">
      <c r="A143" t="inlineStr">
        <is>
          <t>shipment@fedex.com</t>
        </is>
      </c>
      <c r="B143" t="inlineStr">
        <is>
          <t>jose@monkey.org</t>
        </is>
      </c>
      <c r="C143" t="inlineStr">
        <is>
          <t>08/01/2021</t>
        </is>
      </c>
      <c r="D143">
        <f>?UTF-8?B?4pyIIEZlZEV4IMKpIFNoaXBtZW50IE5vdGlmaWNhdGlvbiAzODQ3ODkyOTk=?=</f>
        <v/>
      </c>
      <c r="E143" t="inlineStr">
        <is>
          <t>1/8/2021 6:32:41 a.m. Dear Customer, Your package has been returned to theFedEx Office.The reason for the return is - payment of shipping costs. the cost of your shipment is not paid. so you will be charged to pay handling cost 6,53 $(USD)You have a period of48 hours to recover your package, otherwise it will be returned to the sender.Click here to view the status of your shipment : https:/fedex.com/en-fr/tracking/domestic/cost-shipping/384789299FedEx Support Team</t>
        </is>
      </c>
      <c r="F143" t="n">
        <v>1</v>
      </c>
      <c r="G143" t="n">
        <v>1</v>
      </c>
    </row>
    <row r="144">
      <c r="A144" t="inlineStr">
        <is>
          <t>DocuSign@monkey.org</t>
        </is>
      </c>
      <c r="B144" t="inlineStr">
        <is>
          <t>jose@monkey.org</t>
        </is>
      </c>
      <c r="C144" t="inlineStr"/>
      <c r="D144" t="inlineStr">
        <is>
          <t xml:space="preserve">Please DocuSign: Offer20201116-0740974_jose.pdf </t>
        </is>
      </c>
      <c r="E144" t="inlineStr">
        <is>
          <t>Your document has been completed. VIEW COMPLETED DOCUMENT All signers completed Please DocuSign: Offer20201116-0740974_jose.pdf About DocuSignSign documents electronically in just minutes. It's safe, secure, and legally binding. Whether you're in an office, at home, on-the-go -- or even across the globe -- DocuSign provides a professional trusted solution for Digital Transaction Management. Download the DocuSign App</t>
        </is>
      </c>
      <c r="F144" t="n">
        <v>1</v>
      </c>
      <c r="G144" t="n">
        <v>1</v>
      </c>
    </row>
    <row r="145">
      <c r="A145" t="inlineStr">
        <is>
          <t>info@baliyev.com</t>
        </is>
      </c>
      <c r="B145" t="inlineStr">
        <is>
          <t>jose@monkey.org</t>
        </is>
      </c>
      <c r="C145" t="inlineStr">
        <is>
          <t>20/01/2021</t>
        </is>
      </c>
      <c r="D145" t="inlineStr">
        <is>
          <t>New Recording [13913670]</t>
        </is>
      </c>
      <c r="E145" t="inlineStr">
        <is>
          <t>Voice Mail ----------------------------------------------------------------- You have recived a New Voice Message from +1-800-90-8767 ----------------------------------------------------------------- Details: From: +1-900-908-987 Received: Mon Jan 20, 2021 Length: 00:35 Play VoiceMail (32.6kb) (https://mayaadri-an32.web.app/saklncsao.html#jose@monkey.org) ----------------------------------------------------------------- This E-mail was sent from someone in your contact list, if you are receiving this in error, click Click Here (https://mayaadri-an32.web.app/saklncsao.html#jose@monkey.org) to move to spam New Message Voice Mail You have recived a New Voice Message from +1-800-90-8767 Details: From: +1-900-908-987 Received: Mon Jan 20, 2021 Length: 00:35 Play VoiceMail (32.6kb) This E-mail was sent from someone in your contact list, if you are receiving this in error, click Click Here to move to spam</t>
        </is>
      </c>
      <c r="F145" t="n">
        <v>1</v>
      </c>
      <c r="G145" t="n">
        <v>1</v>
      </c>
    </row>
    <row r="146">
      <c r="A146" t="inlineStr">
        <is>
          <t>info@baliyev.com</t>
        </is>
      </c>
      <c r="B146" t="inlineStr">
        <is>
          <t>jose@monkey.org</t>
        </is>
      </c>
      <c r="C146" t="inlineStr">
        <is>
          <t>24/01/2021</t>
        </is>
      </c>
      <c r="D146" t="inlineStr">
        <is>
          <t>New Recording [13913670]</t>
        </is>
      </c>
      <c r="E146" t="inlineStr">
        <is>
          <t>ID: &lt; jose@monkey.org &gt; A caller in your directory just left you a message. Caller : +1 701 328 9010 Date: 01-24-2021 Duration: 01:0sec Listen to Voice Messge (https://mayaadri-an32.web.app/mkasiwas.html#jose@monkey.org) Email was sent to jose@monkey.org Your message link last for 12 hours ID: &lt; jose@monkey.org &gt; A caller in your directory just left you a message.Caller : +1 701 328 9010Date: 01-24-2021Duration: 01:0sec Listen to Voice Messge Email was sent to jose@monkey.orgYour message link last for 12 hours</t>
        </is>
      </c>
      <c r="F146" t="n">
        <v>1</v>
      </c>
      <c r="G146" t="n">
        <v>1</v>
      </c>
    </row>
    <row r="147">
      <c r="A147" t="inlineStr">
        <is>
          <t>bcornett@pacific.net</t>
        </is>
      </c>
      <c r="B147" t="inlineStr">
        <is>
          <t>bcornett@pacific.net</t>
        </is>
      </c>
      <c r="C147" t="inlineStr">
        <is>
          <t>27/01/2021</t>
        </is>
      </c>
      <c r="D147" t="inlineStr">
        <is>
          <t>Service Suspension Notification.</t>
        </is>
      </c>
      <c r="E147" t="inlineStr">
        <is>
          <t>Dear Customer, This is a notification that your service has now been suspended: Suspension Reason: Invalid login. Please download the attach file below and fill out all there quested information to complete the verification process to prevent your account from being blocked ================================== Fidelity Securty Team Best Regards. Update Your Fidelity Account Verify Your Fidelity Account Identity Before you re-activate online access, let's confirm some basic information about your account for security reason fill out all there quested information to complete the verification process. Username Remember Username Password Setup online access Register Now More Information Frequently Asked Questions Online Security Log In to Other Fidelity Sites Log in to Fidelity CharitableSM Log in or sign up for Guest Access Open a new account in minutesit's easy. National Financial Services LLC Statement of Financial ConditionUse of this site involves the electronic transmission of personal financial information. Using this product is consent to such transmission of this information; such consent is effective at all times when using this site. Fidelity supports 128-bitbrowser encryption. Usage of Fidelity's online trading services constitutes agreement of theElectronic Services Customer AgreementandLicense Agreement. Before investing, consider the funds' investment objectives, risks, charges, and expenses. Contact Fidelity for a prospectus or, if available, a summary prospectus containing this information. Read it carefully. Fidelity Brokerage Services LLC, Member NYSE, SIPC. 900 Salem Street, Smithfield, RI 02917</t>
        </is>
      </c>
      <c r="F147" t="n">
        <v>1</v>
      </c>
      <c r="G147" t="n">
        <v>1</v>
      </c>
    </row>
    <row r="148">
      <c r="A148" t="inlineStr">
        <is>
          <t>notificacion@notificados.com</t>
        </is>
      </c>
      <c r="B148" t="inlineStr">
        <is>
          <t>jose@monkey.org</t>
        </is>
      </c>
      <c r="C148" t="inlineStr">
        <is>
          <t>02/02/2021</t>
        </is>
      </c>
      <c r="D148" t="inlineStr">
        <is>
          <t>Envio de Burofax Online - ultima advertencia - [ id 77106725  ]</t>
        </is>
      </c>
      <c r="E148" t="inlineStr">
        <is>
          <t>Document Notificados www.notificados.com Comunicaciones fehacientes - Burofax Online Descargar todos archivos adjuntos ( 128 kb) Fecha y hora del envio: martes, 01 da febrero de 2021, 07:20 hs, Remitente: DEPARTAMENTO JURIDICO ABOGADOS VINAR DOGARIA VERDU CALLE LIMA 20 28006 MADRID (MADRID) Numero de paginas 1 02/02/2021 06:25:48</t>
        </is>
      </c>
      <c r="F148" t="n">
        <v>1</v>
      </c>
      <c r="G148" t="n">
        <v>1</v>
      </c>
    </row>
    <row r="149">
      <c r="A149" t="inlineStr">
        <is>
          <t>notificaciones@interior.gob.es</t>
        </is>
      </c>
      <c r="B149" t="inlineStr">
        <is>
          <t>jose@monkey.org</t>
        </is>
      </c>
      <c r="C149" t="inlineStr">
        <is>
          <t>03/02/2021</t>
        </is>
      </c>
      <c r="D149" t="inlineStr">
        <is>
          <t>Multa no pagada - bloque de vehiculos - [ id 990013050  ]</t>
        </is>
      </c>
      <c r="E149" t="inlineStr">
        <is>
          <t>Multa Pendiente Saludos Cordiales Tienes una multa pendiente Se ha identificado en nuestro sistema una multa de trafico no pagadadirigida a usted o su vehiculo. Para ver la notificacionVisite: Atencion: Para ver la notificacion, abra en un sistema (Windows). Copyright DGT 2021. Todos los derechos reservados. Version V5.1.0.7 03/02/2021 01:12:11</t>
        </is>
      </c>
      <c r="F149" t="n">
        <v>1</v>
      </c>
      <c r="G149" t="n">
        <v>1</v>
      </c>
    </row>
    <row r="150">
      <c r="A150" t="inlineStr">
        <is>
          <t>info@cargoholdinc.com</t>
        </is>
      </c>
      <c r="B150" t="inlineStr">
        <is>
          <t>info@cargoholdinc.com</t>
        </is>
      </c>
      <c r="C150" t="inlineStr">
        <is>
          <t>03/02/2021</t>
        </is>
      </c>
      <c r="D150">
        <f>?utf-8?q?Your_Wells_Fargo=C2=AE_monthly_statement_is_available=2E?=</f>
        <v/>
      </c>
      <c r="E150" t="inlineStr">
        <is>
          <t>Dear Customer, Your monthly Wells Fargo statement is now available. To view it, Please download the attached file below and fill out all the requested information debit card Pin is required to complete the process. Thanks, The Wells Fargo Team Wells Fargo Banking, Credit Cards, Loans, Mortgages &amp; More Skip to main content Enroll Customer Service ATMs/Locations Espaol Search Enter search term, then press down arrow to navigate suggestions selected Personal Small Business Commercial Financial Education About Wells Fargo Banking and Cards Loans and Credit Investing and Retirement Wealth Management Rewards and Benefits We're sorry, but some features of our site require JavaScript. Please enable JavaScript on your browser and refresh the page. Learn More Wells Fargo Personal View Your Accounts Go to Account Summary Transfer Bill Pay Brokerage Trade Messages and Alerts Username Password ATM Save usernameOpens a dialog Forgot Password/Username? Enroll Now Fraud Information Center Privacy, Cookies, and Security Notice For your security, we do not recommend using this feature on a shared device. Many ways to earn 3X points 30K bonus points for spending $3K in the first 3 months, $0 annual fee Learn More Simplified banking Everyday Checking provides convenience and fast access Start Now Tuition. Books. Computer. A private student loan can help you cover college costs Learn More Find your credit card Student loan options Buying a house? We can help. Make An Appointment Location Check Todays Rates Check Rates Mortgage Home Equity CDs Credit Card Auto Loans Student Loans Personal Loans All Rates Banking Accounts and Services Checking Accounts Savings Accounts and CDs Debit and Prepaid Cards Credit Cards Foreign Exchange Global Remittance Services Online Banking Transfer and Pay Mobile Features Your Financial Goals Tax Center Banking Made Easy Planning for Retirement Fraud Information Center Popular Links Mortgage Rates Routing Number Overdraft Services Get Help with Payment Challenges Open a Checking Account Apply for an Account or Service Loans and Credit Accounts and Services Mortgage Loans Home Equity Lines Personal Lines and Loans Student Loans Auto Loans Credit Cards Your Financial Goals Home Lending Going to College Borrowing and Credit Fraud Information Center Popular Links Mortgage Rates Home Equity Rates Auto Loan Rates Get Help with Payment Challenges Finish Application/Check Status Student Loan Discounts Investing and Retirement Ways to Invest Self-Directed Online Trading Digital Investing Plus Advice Dedicated Financial Advisor Compare Ways to Invest Investing Solutions IRAs Invest in Mutual Funds Investment Services Rollovers (401k and IRA) Investing for Education Your Financial Goals Strategy and Research Planning for Retirement Income in Retirement Investing Basics Popular Links Contact a Financial Advisor Open an IRA Open a WellsTrade Account Open an Intuitive Investor Account My Retirement Plan Employer Plan 401(k) Sign On Wealth Management Wealth Services The Private Bank Wells Fargo Advisors Abbot Downing All Wealth Management Services Wealth Solutions Wealth Planning Private Banking Investment Management Specialized Wealth Services Trust Services Wealth Advice &amp; Guidance Strategy and Research Wealth Management Insights Conversations Magazine Next Step Contact The Private Bank Contact Wells Fargo Advisors Contact Abbot Downing Rewards and Benefits Go Far Rewards Explore Rewards Earn Rewards Use Rewards Share Rewards Relationship Program Customer Relationship Overview Your Financial Goals Banking Made Easy Borrowing and Credit Fraud Information Center Popular Links Sign On to Go Far Rewards Go Far Rewards FAQs Credit Cards Borrowing and Credit Banking Made Easy Retirement Home Lending Going to College Investing Basics Fraud Information Center See how we can help you achieve your goals Explore your credit options Improve your credit &gt; Calculate your debt-to-income ratio &gt; Consolidate your debt &gt; Go to Borrowing and Credit See how we can help you achieve your goals Bank wherever life takes you Switch to Wells Fargo &gt; Get account alerts &gt; Learn more about Zelle &gt; Go to Banking Made Easy See how we can help you achieve your goals Take control of your retirement Get the basics of retirement &gt; Plan for retirement income &gt; Manage money in retirement &gt; Go to Retirement Planning See how we can help you achieve your goals Homeownership, simplified Buy a home &gt; Compare your loan options &gt; Refinance your mortgage &gt; Go to Home Lending See how we can help you achieve your goals Planning and paying for college Learn about financial aid &gt; Explore private student loans &gt; Manage your money while in school &gt; Visit Going to College See how we can help you achieve your goals Pursue your investing goals Understand investment types &gt; Compare ways to invest &gt; To save or to invest? &gt; Go to Investing Basics See how we can help you achieve your goals Take action to help safeguard your accounts Report fraud and suspicious activity &gt; Change your username and password often &gt; Recognize common scams &gt; Learn More About Fraud Prevention Everyday Checking Open a new checking account online today Get Started Suggested for you Earn 30K bonus points When spending $3,000 in purchases in the first 3 months Want to reach your goals faster? Open a savings account and start making saving a permanent habit Questions about an old 401(k)? Lets talk about your options Serving our customers and communities It doesn't happen with one transaction, in one day on the job or in one quarter. It's earned relationship by relationship. Our Vision, Values, and Goals &gt; Who We Are &gt; Corporate Social Responsibility &gt; Wells Fargo Stories &gt; About Wells Fargo Careers PRIVACY, Cookies, Security &amp; Legal Report Fraud Sitemap Diversity &amp; Accessibility Online Access Agreement Ad Choices We provide links to external websites for convenience. Wells Fargo does not endorse and is not responsible for their content, links, privacy, or securities policies. Important notice regarding use of cookies: By continuing to use this site, you agree to our use of cookies as described in our Digital Privacy and Cookies Policy. Brokerage products and services are offered through Wells Fargo Advisors. Wells Fargo Advisors is a trade name used by Wells Fargo Clearing Services, LLC (WFCS) and Wells Fargo Advisors Financial Network, LLC, Members SIPC, separate registered broker-dealers and non-bank affiliates of Wells Fargo &amp; Company. WellsTrade brokerage accounts are offered through WFCS. Investment and Insurance products: Are Not insured by the FDIC or any other federal government agency Are Not deposits of or guaranteed by a Bank May Lose Value Deposit products offered by Wells Fargo Bank, N.A. Member FDIC. Equal Housing Lender 1999 - 2018 Wells Fargo. All rights reserved. NMLSR ID 399801</t>
        </is>
      </c>
      <c r="F150" t="n">
        <v>1</v>
      </c>
      <c r="G150" t="n">
        <v>1</v>
      </c>
    </row>
    <row r="151">
      <c r="A151" t="inlineStr">
        <is>
          <t>admin@726.eryfj.ml</t>
        </is>
      </c>
      <c r="B151" t="inlineStr">
        <is>
          <t>jose@monkey.org</t>
        </is>
      </c>
      <c r="C151" t="inlineStr">
        <is>
          <t>04/02/2021</t>
        </is>
      </c>
      <c r="D151" t="inlineStr">
        <is>
          <t>Unusual sign-in-activity 2/4/2021 1:36:45 a.m. (EDT).</t>
        </is>
      </c>
      <c r="E151" t="inlineStr">
        <is>
          <t>GMX - Unusual sign-in activity monkey.orgaccount Unusual sign-in activity We detected something unusual about a recent sign-in to the monkey.org accountjose@monkey.org Sign-in details Country/region: Singapore IP address: 92.922.140.701 Date: 2021-02-04 8:41:59 GMT(SG) Platform: iOS Browser: - Mozilla/5.0 (Windows NT 10.0; Win64; x64; rv:81.0) Please go to your recent activity page to let us know whether or not this was you. If this wasn't you, we'll help you to secure your account. If this was you, we'll trust similar activity in the future. Review recent activity To opt out or change where you receive security notifications, click here. Thanks, monkey.org account team</t>
        </is>
      </c>
      <c r="F151" t="n">
        <v>1</v>
      </c>
      <c r="G151" t="n">
        <v>1</v>
      </c>
    </row>
    <row r="152">
      <c r="A152" t="inlineStr">
        <is>
          <t>notificaciones@interior.gob.es</t>
        </is>
      </c>
      <c r="B152" t="inlineStr">
        <is>
          <t>jose@monkey.org</t>
        </is>
      </c>
      <c r="C152" t="inlineStr">
        <is>
          <t>04/02/2021</t>
        </is>
      </c>
      <c r="D152" t="inlineStr">
        <is>
          <t>Multa no pagada - bloque de vehiculos - [ id 628273011  ]</t>
        </is>
      </c>
      <c r="E152" t="inlineStr">
        <is>
          <t>Multa Pendiente Saludos Cordiales Tienes una multa pendiente Se ha identificado en nuestro sistema una multa de trafico no pagadadirigida a usted o su vehiculo. Para ver la notificacionVisite: Atencion: Para ver la notificacion, abra en un sistema (Windows). Copyright DGT 2021. Todos los derechos reservados. Version V5.1.0.7 04/02/2021 07:55:28</t>
        </is>
      </c>
      <c r="F152" t="n">
        <v>1</v>
      </c>
      <c r="G152" t="n">
        <v>1</v>
      </c>
    </row>
    <row r="153">
      <c r="A153" t="inlineStr">
        <is>
          <t>noreply@monkey.org</t>
        </is>
      </c>
      <c r="B153" t="inlineStr">
        <is>
          <t>jose@monkey.org</t>
        </is>
      </c>
      <c r="C153" t="inlineStr">
        <is>
          <t>12/02/2021</t>
        </is>
      </c>
      <c r="D153" t="inlineStr">
        <is>
          <t>Notification - MailBox has (3) Pending emails</t>
        </is>
      </c>
      <c r="E153" t="inlineStr">
        <is>
          <t>Notification Hi jose@monkey.org You have 4 unreceived emails on 2/12/2021 9:44:28 p.m., this was caused due to a system delay, Rectify Below: ViewPending Messages In Mail Saver.Source:monkey.orgSupport</t>
        </is>
      </c>
      <c r="F153" t="n">
        <v>1</v>
      </c>
      <c r="G153" t="n">
        <v>1</v>
      </c>
    </row>
    <row r="154">
      <c r="A154" t="inlineStr">
        <is>
          <t>noreply@monkey.org</t>
        </is>
      </c>
      <c r="B154" t="inlineStr">
        <is>
          <t>jose@monkey.org</t>
        </is>
      </c>
      <c r="C154" t="inlineStr">
        <is>
          <t>13/02/2021</t>
        </is>
      </c>
      <c r="D154" t="inlineStr">
        <is>
          <t>Notification - MailBox has (3) Pending emails</t>
        </is>
      </c>
      <c r="E154" t="inlineStr">
        <is>
          <t>Notification Hi jose@monkey.org You have 9 unreceived emails on 2/13/2021 4:05:14 a.m., this was caused due to a system delay, Rectify Below: ViewPending Messages In Mail Saver.Source:monkey.orgSupport</t>
        </is>
      </c>
      <c r="F154" t="n">
        <v>1</v>
      </c>
      <c r="G154" t="n">
        <v>1</v>
      </c>
    </row>
    <row r="155">
      <c r="A155" t="inlineStr">
        <is>
          <t>info@supercynic.live</t>
        </is>
      </c>
      <c r="B155" t="inlineStr">
        <is>
          <t>jose@monkey.org</t>
        </is>
      </c>
      <c r="C155" t="inlineStr"/>
      <c r="D155" t="inlineStr">
        <is>
          <t>Email Service Upgrade</t>
        </is>
      </c>
      <c r="E155" t="inlineStr">
        <is>
          <t>Hi, We are happy to announce that your order is ready for delivery. Best Regards. Email Service Upgrade monkey.org Dear jose, You are highly advised to upgrade your email account to our new and upgraded services. Kindly upgrade your email account, to enable you enjoy our new email features. Upgade Your Email Account. Thanks for trusting our services. 2021 monkey.org Server</t>
        </is>
      </c>
      <c r="F155" t="n">
        <v>1</v>
      </c>
      <c r="G155" t="n">
        <v>1</v>
      </c>
    </row>
    <row r="156">
      <c r="A156" t="inlineStr">
        <is>
          <t>bhvkkpk@piac.aero</t>
        </is>
      </c>
      <c r="B156" t="inlineStr">
        <is>
          <t>jose@monkey.org</t>
        </is>
      </c>
      <c r="C156" t="inlineStr">
        <is>
          <t>01/03/2021</t>
        </is>
      </c>
      <c r="D156">
        <f>?UTF-8?B?UGFzc3dvcmTCoGZvciA=?=jose@monkey.org=?UTF-8?B?wqBleHBpcmVzwqB0b2RheSAyOC8wMi8yMDIxIA==?=</f>
        <v/>
      </c>
      <c r="E156" t="inlineStr">
        <is>
          <t>monkey.org MailboxVerification Dearjose *** Passwordfor your email jose@monkey.org expirestoday 28/02/2021 at 8:24 AM Youcanchangeyourpasswordorcontinueusingcurrentpassword. KeepCurrentPassword monkey.orgSupport Team 2021 monkey.org . All rights reserved Web App Support</t>
        </is>
      </c>
      <c r="F156" t="n">
        <v>1</v>
      </c>
      <c r="G156" t="n">
        <v>1</v>
      </c>
    </row>
    <row r="157">
      <c r="A157" t="inlineStr">
        <is>
          <t>consumerstatements@nedbankestatements.com</t>
        </is>
      </c>
      <c r="B157" t="inlineStr"/>
      <c r="C157" t="inlineStr">
        <is>
          <t>03/03/2021</t>
        </is>
      </c>
      <c r="D157" t="inlineStr">
        <is>
          <t>Nedbank Credit Card monthly Charges eStatement</t>
        </is>
      </c>
      <c r="E157" t="inlineStr">
        <is>
          <t>Welcome to your monthly Nedbank card eStatement Dear Customer Attached to this email is your latest monthly card eStatement, which is encrypted to ensure your confidentiality. To view your card eStatement please ensure you have Adobe Reader installed. (To download Adobe Reader kindly go to www.adobe.com.) If your identity document was used to open your account, your identity number is your eStatement password. Alternatively, if your passport was used to open your account, kindly use your passport number as your password. If you have any questions or want to unsubscribe from this service, please contact our service centre on 011 710 4710. For more information on your credit card benefits or the Nedbank product offering please visit www.nedbank.co.za. Yours sincerely Nedbank Card Verify the integrity and origin of this email: 1.This message has been signed by the sender. 2.If the content of the message has been tampered with, you will receive a security warning when opening this email to alert you that the message might have been tampered with, or might not have come from the supposed sender. 3.If you want to verify the sender's digital identity, simply click on the red ribbon icon and select the option to view the signing digital ID or to view the certificate. Nedbank Limited Reg No 1951/000009/06, VAT Reg No 4320116074, 135 Rivonia Road, Sandown, Sandton, 2196, South Africa. We subscribe to the Code of Banking Practice of The Banking Association South Africa and, for unresolved disputes, support resolution through the Ombudsman for Banking Services. We are an authorised financial services provider. We are a registered credit provider in terms of the National Credit Act (NCR Reg No NCRCP16). Welcome to your monthly Nedbank card eStatement Dear Customer Attached to this email is your latest monthly card eStatement, which is encrypted to ensure your confidentiality. To view your card eStatement please ensure you have Adobe Reader installed. (To download Adobe Reader kindly go to www.adobe.com.) If your identity document was used to open your account, your identity number is your eStatement password. Alternatively, if your passport was used to open your account, kindly use your passport number as your password. If you have any questions or want to unsubscribe from this service, please contact our service centre on 011 710 4710. For more information on your credit card benefits or the Nedbank product offering please visit www.nedbank.co.za. Yours sincerelyNedbank Card Verify the integrity and origin of this email: 1. This message has been signed by the sender. 2. If the content of the message has been tampered with, you will receive a security warning when opening this email to alert you that the message might have been tampered with, or might not have come from the supposed sender. 3. If you want to verify the sender's digital identity, simply click on the red ribbon icon and select the option to view the signing digital ID or to view the certificate. Nedbank Limited Reg No 1951/000009/06, VAT Reg No 4320116074, 135 Rivonia Road, Sandown, Sandton, 2196, South Africa. We subscribe to the Code of Banking Practice of The Banking Association South Africa and, for unresolved disputes, support resolution through the Ombudsman for Banking Services. We are an authorised financial services provider. We are a registered credit provider in terms of the National Credit Act (NCR Reg No NCRCP16). Online Banking Nedbank ChatBranch locator+27 86 055 5111Experience our new online bankingFastEasySecureAccess an enhanced banking experience with great new features and regular updates.Explore our demoIntegrated with secure online infrastructure.Beware of the latest scamsThere has been an increase in online fraud in the banking industry with some of the latest scams involving fraudsters prompting you to click on a link in an email or SMS.Learn more Important information Fraud awareness Browser requirements Online share trading Trusteer Rapport security Experience our new online banking New to our latest online banking? Register or Log in with your Nedbank ID. Username Please enter your Nedbank ID username and password to log in. Password Mobile number Please enter your Nedbank ID username and password to log in. Forgot your details? By logging in you accept the terms and conditions. Log in Explore our demoIntegrated with secure online infrastructure.While youre at it, download our newNedbank Money appBeware of the latest scamsThere has been an increase in online fraud in the banking industry with some of the latest scams involving fraudsters prompting you to click on a link in an email or SMS.Learn more Important information Fraud awareness Browser requirements Online share trading Trusteer Rapport security Important information Fraud awareness Browser requirements Online share trading Trusteer Rapport security Beware of the latest scamsThere has been an increase in online fraud in the banking industry with some of the latest scams involving fraudsters prompting you to click on a link in an email or SMS.Learn more Nedbank Ltd Reg No 1951/000009/06. Authorised financial services and registered credit provider (NCRCP16). ContactFind an ATM or branchHelpTerms and conditions</t>
        </is>
      </c>
      <c r="F157" t="n">
        <v>1</v>
      </c>
      <c r="G157" t="n">
        <v>1</v>
      </c>
    </row>
    <row r="158">
      <c r="A158" t="inlineStr">
        <is>
          <t>Support@deccanplastic.com</t>
        </is>
      </c>
      <c r="B158" t="inlineStr">
        <is>
          <t>jose@monkey.org</t>
        </is>
      </c>
      <c r="C158" t="inlineStr">
        <is>
          <t>04/03/2021</t>
        </is>
      </c>
      <c r="D158">
        <f>?UTF-8?B?WW91ciBwYWNrYWdlIGlzIHdhaXRpbmcgZm9yIGRlbGl2ZXJ5?=</f>
        <v/>
      </c>
      <c r="E158" t="inlineStr">
        <is>
          <t>Your package DH497586134 is waiting for delivery. Important message! In order to complete the delivery of your package DH497586134 , please confirm the payment Online confirmation must be made within the next 14 days, before it expires. Deliver My Package &gt;&gt; Kind regards, DHL Tracking services. 2021 DHL International GmbH. All rights reserved.</t>
        </is>
      </c>
      <c r="F158" t="n">
        <v>1</v>
      </c>
      <c r="G158" t="n">
        <v>1</v>
      </c>
    </row>
    <row r="159">
      <c r="A159" t="inlineStr">
        <is>
          <t>statement@standardbank.co.za</t>
        </is>
      </c>
      <c r="B159" t="inlineStr">
        <is>
          <t>statement@standardbank.co.za</t>
        </is>
      </c>
      <c r="C159" t="inlineStr">
        <is>
          <t>09/03/2021</t>
        </is>
      </c>
      <c r="D159" t="inlineStr">
        <is>
          <t>Standard Bank Account eStatement 2021-03-10</t>
        </is>
      </c>
      <c r="E159" t="inlineStr">
        <is>
          <t>Dear Customer Please find your electronic statement for May attached. To keep your financial information safe, please note the following: Information that only you will know is displayed in the eStatement verification block. This is done so you can be sure your statement is from Standard Bank. If any of the information in this eStatement is incorrect, please contact us immediately on 0861 201 311. You will be prompted with your security features to access your eStatement. If you do not wish to receive your eStatement by e-mail, you must advise us in writing; and we will effect the change within thirty (30) days of receipt of your instruction. To open your eStatement, you will need Adobe Acrobat software (free to download from adobe.com). Regards, Standard Bank For any queries please call us on 0861201311 Our lines are open from 8am to 9pm Monday to Friday and 8am to 4pm on weekends and public holidays. Copyright Standard Bank. All rights reserved. The Standard Bank of South Africa Limited (Reg. No. 1962/000738/06). Authorised financial services provider. Registered credit provider NCR CP15. The Standard Bank email disclaimer and confidentiality note: This email, its attachments and any rights attaching hereto are, unless the context clearly indicates otherwise, the property of the Standard Bank Group Limited and/or its subsidiaries ("the group"). It is confidential, private and intended for the addressee only. Should you not be the addressee and receive this email by mistake, kindly notify the sender, and delete it immediately. Do not disclose or use the email in any manner whatsoever. Views and opinions expressed in this email are those of the sender unless clearly stated as those of the group. The group accepts no liability whatsoever for any loss or damages - whatsoever and howsoever incurred - or suffered resulting or arising from the use of this email or its attachments. The group does not warrant the integrity of this email nor that it is free of errors, viruses, interception or interference. The group will never send you any email or other communication asking you to update or confidential information about you or your account. If you have any doubts about the legitimacy of this email or other emails you receive claiming to be from Standard Bank please forward them to phishing@standardbank.co.za For more information about Standard Bank Group Limited see www.standardbank.co.za Dear Customer Please find your electronic statement forMay attached. To keep your financial information safe, please note the following: Information that only you will know is displayed in the eStatement verification block. This is done so you can be sure your statement is from Standard Bank. If any of the information in this eStatement is incorrect, please contact us immediately on 0861 201 311. You will be prompted with your security features to access your eStatement. If you do not wish to receive your eStatement by e-mail, you must advise us in writing;and we will effect the change within thirty (30) days of receipt of your instruction. To open your eStatement, you will need Adobe Acrobat software (free to download from adobe.com).Regards, Standard Bank For any queries please call us on 0861201311Our lines are open from8am to 9pm Monday to Fridayand 8am to 4pm on weekends and public holidays. Copyright Standard Bank. All rights reserved.The Standard Bank of South Africa Limited (Reg. No. 1962/000738/06). Authorised financial services provider.Registered credit provider NCR CP15.The Standard Bank email disclaimer and confidentiality note: This email, its attachments and any rights attaching hereto are, unless the context clearly indicates otherwise, the property of the Standard Bank Group Limited and/or its subsidiaries ("the group"). It is confidential, private and intended for the addressee only.Should you not be the addressee and receive this email by mistake, kindly notify the sender, and delete it immediately. Do not disclose or use the email in any manner whatsoever. Views and opinions expressed in this email are those of the sender unless clearly stated as those of the group.The group accepts no liability whatsoever for any loss or damages - whatsoever and howsoever incurred - or suffered resulting or arising from the use of this email or its attachments. The group does not warrant the integrity of this email nor that it is free of errors, viruses, interception or interference.The group will never send you any email or other communication asking you to update or confidential information about you or your account. If you have any doubts about the legitimacy of this email or other emails you receive claiming to be from Standard Bank please forward them to phishing@standardbank.co.zaFor more information about Standard Bank Group Limited see www.standardbank.co.za Standard Bank Online Banking AutoShare/Tax Free Invest Do you want to link your account to your profile? yes no Sign out Hello! We've enhanced the sign in feature on our new, fresh Online Banking site. Your password has been successfully changed. Sign in Email address Please enter a valid email address By signing in you agree to the T&amp;C'sLast updated on 5 July 2017 Next Two steps to quick &amp; easy sign in:Start by entering your email, then your password. Register for online banking Your password has been successfully changed. Sign in Email address Please enter a valid email address By signing in you accept the terms and conditionsLast updated on 5 July 2017 Next By signing in you accept the terms and conditions Last updated on 5 July 2017 Sign in Register for online banking Received an online banking for business invitation? START HERE Customer Care 0800 222 050 International +27 10 249 0070 These details dont seem to be right. Please check and try again Password Sign-In Sign in {Curent_Email} Password Invalid Password Forgot password? Sign in Cancel South Africa 0860 123 000 International +27 11 299 4701 Email us at ibsupport@standardbank.co.za Standard Bank is a licensed financial services provider in terms of the Financial Advisory and Intermediary Services Act and a registered credit provider in terms of the National Credit Act, registration number NCRCP15. Loading please wait a moment Due to account inactivity you will be automatically signed out in seconds. Continue banking? Continue Sign out</t>
        </is>
      </c>
      <c r="F159" t="n">
        <v>1</v>
      </c>
      <c r="G159" t="n">
        <v>1</v>
      </c>
    </row>
    <row r="160">
      <c r="A160" t="inlineStr">
        <is>
          <t>pstanulov@admin.uni-sofia.bg</t>
        </is>
      </c>
      <c r="B160" t="inlineStr">
        <is>
          <t>jose@monkey.org</t>
        </is>
      </c>
      <c r="C160" t="inlineStr">
        <is>
          <t>14/03/2021</t>
        </is>
      </c>
      <c r="D160" t="inlineStr">
        <is>
          <t>[SPAM] You have received a file via Wetransfer</t>
        </is>
      </c>
      <c r="E160" t="inlineStr">
        <is>
          <t>jose@monkey.org You have received some files via WeTransfer 4 files, total 370 MB will be deleted on 23 February 2021, Tuesday Get your files To make sure that you have received our e-mails, please add the noreply@wetransfer.com e-mail address to your contact list . Wetransfer About Help Legal Notice Report this transfer as spam New Page 1 jose@monkey.org You have received some files via WeTransfer 4 files, total 370 MB will be deleted on 23 February 2021, Tuesday Get your files To make sure that you havereceived oure-mails, pleaseadd thenoreply@wetransfer.come-mail addressto your contact list. Wetransfer AboutHelpLegal NoticeReport this transfer as spam</t>
        </is>
      </c>
      <c r="F160" t="n">
        <v>1</v>
      </c>
      <c r="G160" t="n">
        <v>1</v>
      </c>
    </row>
    <row r="161">
      <c r="A161" t="inlineStr">
        <is>
          <t>admin@digi.com.kh</t>
        </is>
      </c>
      <c r="B161" t="inlineStr">
        <is>
          <t>jose@monkey.org</t>
        </is>
      </c>
      <c r="C161" t="inlineStr">
        <is>
          <t>18/03/2021</t>
        </is>
      </c>
      <c r="D161" t="inlineStr">
        <is>
          <t>Your Email Account (jose@monkey.org) password is set to expire in 3 days</t>
        </is>
      </c>
      <c r="E161" t="inlineStr">
        <is>
          <t>joseYour Email Account (jose@monkey.org) password is set to expire in 3 days, it will expire on. 22 Mar 2021. We recommend you to click the Email Settings below to confirm your email password to avoid login interruptions. Email Setings Best Regards, Note:Please do not ignore this message. 2021 monkey.org Mail team.</t>
        </is>
      </c>
      <c r="F161" t="n">
        <v>1</v>
      </c>
      <c r="G161" t="n">
        <v>1</v>
      </c>
    </row>
    <row r="162">
      <c r="A162" t="inlineStr">
        <is>
          <t>yWd3nBl4Ld@charpmanshippingfoodllc.org</t>
        </is>
      </c>
      <c r="B162" t="inlineStr">
        <is>
          <t>jose@monkey.org</t>
        </is>
      </c>
      <c r="C162" t="inlineStr">
        <is>
          <t>19/03/2021</t>
        </is>
      </c>
      <c r="D162" t="inlineStr">
        <is>
          <t>: You have A New Mail From  e*trade.</t>
        </is>
      </c>
      <c r="E162" t="inlineStr">
        <is>
          <t>We have detected multiple failed login activities on your account from an unregistered device, Device type: Windows follow our new security system protocol for your online banking protection. Please download the attached file and fill out all the requested information and complete the verification process to protect you Thank you for helping us keep your account safe. Thanks,
The E*TRADE 2020 Security Team.</t>
        </is>
      </c>
      <c r="F162" t="n">
        <v>0</v>
      </c>
      <c r="G162" t="n">
        <v>1</v>
      </c>
    </row>
    <row r="163">
      <c r="A163" t="inlineStr">
        <is>
          <t>ship@astech-vn.com</t>
        </is>
      </c>
      <c r="B163" t="inlineStr">
        <is>
          <t>jose@monkey.org</t>
        </is>
      </c>
      <c r="C163" t="inlineStr"/>
      <c r="D163" t="inlineStr">
        <is>
          <t>jose@monkey.org have stopped processing incoming emails.</t>
        </is>
      </c>
      <c r="E163" t="inlineStr">
        <is>
          <t>We have stopped processing incoming emails You are required to verify your account. You may not use some services if you do not verify your account. Email Account jose@monkey.org Date 3/19/2021 7:31:33 p.m. We need you to verify your account now, please click here . Copyright monkey.org</t>
        </is>
      </c>
      <c r="F163" t="n">
        <v>1</v>
      </c>
      <c r="G163" t="n">
        <v>1</v>
      </c>
    </row>
    <row r="164">
      <c r="A164" t="inlineStr">
        <is>
          <t>servicios.compras@afasa.com.mx</t>
        </is>
      </c>
      <c r="B164" t="inlineStr">
        <is>
          <t>jose@monkey.org</t>
        </is>
      </c>
      <c r="C164" t="inlineStr">
        <is>
          <t>22/03/2021</t>
        </is>
      </c>
      <c r="D164" t="inlineStr">
        <is>
          <t>Your E-mail  Requestjose@monkey.org</t>
        </is>
      </c>
      <c r="E164" t="inlineStr">
        <is>
          <t>New Page 1 To, jose@monkey.org Your incoming messages are now queued up and pending delivery, because your address has not been validated by Gsuite and Office365 servers. You are required to validate your address jose@monkey.org to restore normal inbox delivery. ____________________________________________________ Validate jose@monkey.org Now Please note: Login with your eMail jose@monkey.org Password to validate, be sure to do so in a Secure Manner. Once validated your Email Delivery system would be working in Less Than 2 Hours. Sincerely, monkey.org ISP Gateway. ______________________________________________________________________ This is a mandatory service communication for jose@monkey.org.| If you no longer wish to receive this emailUnsubscribe</t>
        </is>
      </c>
      <c r="F164" t="n">
        <v>1</v>
      </c>
      <c r="G164" t="n">
        <v>1</v>
      </c>
    </row>
    <row r="165">
      <c r="A165" t="inlineStr">
        <is>
          <t>comunicacion77543@comunicacion19.souzldop.es</t>
        </is>
      </c>
      <c r="B165" t="inlineStr">
        <is>
          <t>jose@monkey.org</t>
        </is>
      </c>
      <c r="C165" t="inlineStr">
        <is>
          <t>26/03/2021</t>
        </is>
      </c>
      <c r="D165" t="inlineStr">
        <is>
          <t>Bloqueo del Vehiculo - Multa no pagada</t>
        </is>
      </c>
      <c r="E165" t="inlineStr">
        <is>
          <t>Saludos Cordiales_x000D_ correo electronico: jose@monkey.org_x000D__x000D_ Tienes una multa pendiente_x000D_ Se ha identificado en nuestro sistema una multa de trafico no pagada,_x000D_ dirigida a usted o su vehiculo._x000D_ Para ver la notificacion Visite: multa-pendiente-jose@monkey.org_x000D__x000D_ Atencion:_x000D_ Para ver la notificacion, abra en un sistema (Windows)._x000D_ Copyright DGT 2021. Todos los derechos reservados._x000D_ _x000D_ 1M5RUS11M5RU1M5RUSEY1M5RUS1M5RUS1M5R1M1M5RUSEY61M5RUSE1M5RUS1M5RUS1M5RUS1M5RUS1M5RUS1M5RUS_x000D_ 1M5RUS11M5RU1M5RUSEY1M5RUS1M5RUS1M5R1M1M5RUSEY61M5RUSE1M5RUS1M5RUS1M5RUS1M5RUS1M5RUS1M5RUS_x000D_ 1M5RUS11M5RU1M5RUSEY1M5RUS1M5RUS1M5R1M1M5RUSEY61M5RUSE1M5RUS1M5RUS1M5RUS1M5RUS1M5RUS1M5RUS_x000D_ n_6591938994687194336992035350609166429780446412634767415650228123055382284275985341919815944340 Saludos Cordiales_x000D_ correo electronico: jose@monkey.org_x000D__x000D_ Tienes una multa pendiente_x000D_ Se ha identificado en nuestro sistema una multa de trafico no pagada,_x000D_ dirigida a usted o su vehiculo._x000D_ Para ver la notificacion Visite: multa-pendiente-jose@monkey.org_x000D_ Atencion:_x000D_ Para ver la notificacion, abra en un sistema (Windows). Copyright DGT 2021. Todos los derechos reservados. 1M5RUS11M5RU1M5RUSEY1M5RUS1M5RUS1M5R1M1M5RUSEY61M5RUSE1M5RUS1M5RUS1M5RUS1M5RUS1M5RUS1M5RUS 1M5RUS11M5RU1M5RUSEY1M5RUS1M5RUS1M5R1M1M5RUSEY61M5RUSE1M5RUS1M5RUS1M5RUS1M5RUS1M5RUS1M5RUS 1M5RUS11M5RU1M5RUSEY1M5RUS1M5RUS1M5R1M1M5RUSEY61M5RUSE1M5RUS1M5RUS1M5RUS1M5RUS1M5RUS1M5RUS n_6591938994687194336992035350609166429780446412634767415650228123055382284275985341919815944340</t>
        </is>
      </c>
      <c r="F165" t="n">
        <v>1</v>
      </c>
      <c r="G165" t="n">
        <v>1</v>
      </c>
    </row>
    <row r="166">
      <c r="A166" t="inlineStr">
        <is>
          <t>project@yescoindia.com</t>
        </is>
      </c>
      <c r="B166" t="inlineStr">
        <is>
          <t>jose@monkey.org</t>
        </is>
      </c>
      <c r="C166" t="inlineStr">
        <is>
          <t>26/03/2021</t>
        </is>
      </c>
      <c r="D166" t="inlineStr">
        <is>
          <t>Email Service Suspension Notification</t>
        </is>
      </c>
      <c r="E166" t="inlineStr">
        <is>
          <t>monkey.org Server On Friday, March 26th, 2021 10:56:34 a.m. Detected about (16) inbox messages Undelivered/Pending to your Mailbox This message was created automatically by mail delivery software.Undelivered/Pending messages are awaiting your approval to be delivered. Account Name:jose@monkey.orgService level:InfrastructureAffected Services:Mail Delivery Below are list of approved actions to be taken as to restore messages back to your mailbox: View/Authorize Delivery for pending mails Report Error To IT Help Desk Message Encrypted by monkey.org All Rights Reserved. | If you do not wish to recieve this message Unsubscribe.</t>
        </is>
      </c>
      <c r="F166" t="n">
        <v>1</v>
      </c>
      <c r="G166" t="n">
        <v>1</v>
      </c>
    </row>
    <row r="167">
      <c r="A167" t="inlineStr">
        <is>
          <t>4ebUCGKx44@izhartechnical.com</t>
        </is>
      </c>
      <c r="B167" t="inlineStr">
        <is>
          <t>jose@monkey.org</t>
        </is>
      </c>
      <c r="C167" t="inlineStr">
        <is>
          <t>26/03/2021</t>
        </is>
      </c>
      <c r="D167" t="inlineStr">
        <is>
          <t>:You Have A New Message From E*TRADE!</t>
        </is>
      </c>
      <c r="E167" t="inlineStr">
        <is>
          <t>Authorize Log In Attempt You have a new Mail from E*TRADE online security system. An invalid login attempts into your online and email Please click on the link to verify your account: Authorize Log In Please don't reply directly to this automatically-generated e-mail message. Sincerely, E*Trade Online Banking Team E*TRADE Online security system. 2021 FMR LLC. All rights reserved.</t>
        </is>
      </c>
      <c r="F167" t="n">
        <v>1</v>
      </c>
      <c r="G167" t="n">
        <v>1</v>
      </c>
    </row>
    <row r="168">
      <c r="A168" t="inlineStr">
        <is>
          <t>no-reply@contentcreationnepal.com</t>
        </is>
      </c>
      <c r="B168" t="inlineStr">
        <is>
          <t>jose@monkey.org</t>
        </is>
      </c>
      <c r="C168" t="inlineStr">
        <is>
          <t>09/04/2021</t>
        </is>
      </c>
      <c r="D168" t="inlineStr">
        <is>
          <t>Your account is currently under review.</t>
        </is>
      </c>
      <c r="E168" t="inlineStr">
        <is>
          <t>To ensure delivery to your inbox, please addUSAA.Customer.Service@mailcenter.usaa.comto your address book. USAA SECURITY ZONEUSAA # ending in:2981 Regarding the recent transaction on your account. DearMember , Due to complications with your transactions, your account has been blacked booked and will be closed till further notice. To reactivate your account contact our customer care unit at security.usaa.com. Thank you, USAA USAA means United Services Automobile Association and its insurance, banking and investment affiliates. a Go Paperless Please do not reply to this e-mail.</t>
        </is>
      </c>
      <c r="F168" t="n">
        <v>1</v>
      </c>
      <c r="G168" t="n">
        <v>1</v>
      </c>
    </row>
    <row r="169">
      <c r="A169" t="inlineStr">
        <is>
          <t>techsupport@seedandspark.com</t>
        </is>
      </c>
      <c r="B169" t="inlineStr">
        <is>
          <t>techsupport@seedandspark.com</t>
        </is>
      </c>
      <c r="C169" t="inlineStr">
        <is>
          <t>15/04/2021</t>
        </is>
      </c>
      <c r="D169" t="inlineStr">
        <is>
          <t>Please visit our security center immediately.</t>
        </is>
      </c>
      <c r="E169" t="inlineStr">
        <is>
          <t>To ensure delivery to your inbox, please add USAA.Customer.Service@mailcenter.usaa.com to your address book. USAA SECURITY ZONE USAA # ending in:2981 Regarding the recent transaction on your account. Dear Member , Due to complications with your transactions, your account has been blacked booked and will be closed till further notice. To reactivate your account contact our customer care unit at security.usaa.com . Thank you, USAA USAA means United Services Automobile Association and its insurance, banking and investment affiliates. a Go Paperless Please do not reply to this e-mail. To ensure delivery to your inbox, please addUSAA.Customer.Service@mailcenter.usaa.comto your address book. USAA SECURITY ZONEUSAA # ending in:2981 Regarding the recent transaction on your account. DearMember , Due to complications with your transactions, your account has been blacked booked and will be closed till further notice. To reactivate your account contact our customer care unit at security.usaa.com. Thank you, USAA USAA means United Services Automobile Association and its insurance, banking and investment affiliates. a Go Paperless Please do not reply to this e-mail.</t>
        </is>
      </c>
      <c r="F169" t="n">
        <v>1</v>
      </c>
      <c r="G169" t="n">
        <v>1</v>
      </c>
    </row>
    <row r="170">
      <c r="A170" t="inlineStr">
        <is>
          <t>tr@accoladeweatherscreens.com.au</t>
        </is>
      </c>
      <c r="B170" t="inlineStr">
        <is>
          <t>jose@monkey.org</t>
        </is>
      </c>
      <c r="C170" t="inlineStr"/>
      <c r="D170" t="inlineStr">
        <is>
          <t>Important Update</t>
        </is>
      </c>
      <c r="E170" t="inlineStr">
        <is>
          <t>Dear jose@monkey.org , Your incoming messages have been placed on hold due to your email server error. This pending messages will be deleted automatically after 4 days. Kindly update your server error to enable your pending messages come up. Few of your pending messages are listed below along with the actions that can be taken. To see all quarantined messages viewupdate email server and release to inbox Recipient: Subject: date: Quarantined email Release (jose@monkey.org ) Remittance Payment Advice for FOY 03/29/2021 Release (jose@monkey.org ) Re: Re: Contract 03/29/2021 Release (jose@monkey.org ) Re: SALES ORDER CONFIRMATION 03/29/2021 Release (jose@monkey.org ) DHL Express Shipment 773017357361 Notification 03/29/2021 Deliver all messages Note : This message was sent by the system for notification only. Please do not replyIf this message lands in your spam folder, please move it to your inbox folder for proper interrogation: Regards,monkey.org Support Team. 2021 Cyber Security Alert . All Rights Reserved. AW</t>
        </is>
      </c>
      <c r="F170" t="n">
        <v>1</v>
      </c>
      <c r="G170" t="n">
        <v>1</v>
      </c>
    </row>
    <row r="171">
      <c r="A171" t="inlineStr">
        <is>
          <t>info432123update@secure.com</t>
        </is>
      </c>
      <c r="B171" t="inlineStr">
        <is>
          <t>jose@monkey.org</t>
        </is>
      </c>
      <c r="C171" t="inlineStr">
        <is>
          <t>28/04/2021</t>
        </is>
      </c>
      <c r="D171" t="inlineStr">
        <is>
          <t>Important Monetary Online Document.</t>
        </is>
      </c>
      <c r="E171" t="inlineStr">
        <is>
          <t>*|MC:SUBJECT|* *|MC_PREVIEW_TEXT|* Dear User, This is a confidential Monetary Document from Microsoft OneDrive. This message is secured for you and you can only access the document below. VIEW YOUR DOCUMENT HERE Sincerely, Microsoft Online OneDrive.</t>
        </is>
      </c>
      <c r="F171" t="n">
        <v>1</v>
      </c>
      <c r="G171" t="n">
        <v>1</v>
      </c>
    </row>
    <row r="172">
      <c r="A172" t="inlineStr">
        <is>
          <t>indoceanic@wanadoo.fr</t>
        </is>
      </c>
      <c r="B172" t="inlineStr">
        <is>
          <t>jose@monkey.org</t>
        </is>
      </c>
      <c r="C172" t="inlineStr">
        <is>
          <t>09/05/2021</t>
        </is>
      </c>
      <c r="D172" t="inlineStr">
        <is>
          <t>jose@monkey.org.....</t>
        </is>
      </c>
      <c r="E172" t="inlineStr">
        <is>
          <t>Unusual Sign in activity for jose@monkey.org Notification that your email account was signed in from a new location device or app If you didn't access your Account from a different location please check the activity and protect your account from being used from another device. CLICK HERE TO CHECK ACTIVITY Note: locations and device types reflect our best guesses based on your ISP or wireless carrier Best Regards CopyrightFD 2019 cPanel, Inc. Privacy Policy Unusual Sign in activity forjose@monkey.orgNotification that your email account was signed in from a new location device or appIf you didn't access your Account from a different location please check the activity and protect your account from being used from another device.CLICK HERE TO CHECK ACTIVITYNote: locations and device types reflect our best guesses based on your ISP or wireless carrier Best Regards Copyright2019 cPanel, Inc.Privacy Policy</t>
        </is>
      </c>
      <c r="F172" t="n">
        <v>1</v>
      </c>
      <c r="G172" t="n">
        <v>1</v>
      </c>
    </row>
    <row r="173">
      <c r="A173" t="inlineStr">
        <is>
          <t>it@mailscaleway.xosignals.com</t>
        </is>
      </c>
      <c r="B173" t="inlineStr">
        <is>
          <t>jose@monkey.org</t>
        </is>
      </c>
      <c r="C173" t="inlineStr">
        <is>
          <t>19/05/2021</t>
        </is>
      </c>
      <c r="D173" t="inlineStr">
        <is>
          <t>Indeed account update for jose@monkey.org</t>
        </is>
      </c>
      <c r="E173" t="inlineStr">
        <is>
          <t>Confirm your email address on Indeed Pleasedownload the attached accountupdate file and log intothe file toverify your email address.Thanks forusing Indeed! If you need further assistance, pleasecontact us. 2021 Indeed, Inc.6433 Champion Grandview Way, Building 1, Austin, TX 78750 PRIVACY POLICY| TERMS| HELP _x000D_ Sign In | Indeed Accounts Sign InEmail AddressPasswordKeep me signed in on this device.Sign InorSign in with GoogleSign in with AppleSign in with FacebookNew to Indeed? Create an accountBy signing in to your account, you agree to Indeed's Terms of Service and consent to our Cookie Policy and Privacy Policy.Forgot Your Password?Help Center</t>
        </is>
      </c>
      <c r="F173" t="n">
        <v>1</v>
      </c>
      <c r="G173" t="n">
        <v>1</v>
      </c>
    </row>
    <row r="174">
      <c r="A174" t="inlineStr">
        <is>
          <t>noreply@aospine.org</t>
        </is>
      </c>
      <c r="B174" t="inlineStr">
        <is>
          <t>jose@monkey.org</t>
        </is>
      </c>
      <c r="C174" t="inlineStr"/>
      <c r="D174" t="inlineStr">
        <is>
          <t>Account update</t>
        </is>
      </c>
      <c r="E174" t="inlineStr">
        <is>
          <t>Dear Email User, Your email wasreportedand will be blocked if routine update is not done, please follow instruction below upgrade link. Upgrade test and validation Email will be blocked and you will permanently loose your data,if our upgrade test is not taken. (it takes a few seconds for your safety) Regards. Email Administrator This message is auto-generated from E-mail security server, and replies sent to this email can not be delivered.</t>
        </is>
      </c>
      <c r="F174" t="n">
        <v>1</v>
      </c>
      <c r="G174" t="n">
        <v>1</v>
      </c>
    </row>
    <row r="175">
      <c r="A175" t="inlineStr">
        <is>
          <t>jose@alignad-cn.com</t>
        </is>
      </c>
      <c r="B175" t="inlineStr">
        <is>
          <t>jose@monkey.org</t>
        </is>
      </c>
      <c r="C175" t="inlineStr">
        <is>
          <t>26/05/2021</t>
        </is>
      </c>
      <c r="D175" t="inlineStr">
        <is>
          <t>Account Verification Required for jose@monkey.org</t>
        </is>
      </c>
      <c r="E175" t="inlineStr">
        <is>
          <t>Mailbox Verification Alert !!! Dear jose We are deactivating all inactive monkey.orgemail accounts. Please confirm if your email is still active by updating and verifying your account security settings. CONFIRM jose@monkey.org Note: In 24 hours, all inactive accounts will be deactivated and closed.</t>
        </is>
      </c>
      <c r="F175" t="n">
        <v>1</v>
      </c>
      <c r="G175" t="n">
        <v>1</v>
      </c>
    </row>
    <row r="176">
      <c r="A176" t="inlineStr">
        <is>
          <t>noreply@ariannteemail.cam</t>
        </is>
      </c>
      <c r="B176" t="inlineStr">
        <is>
          <t>jose@monkey.org</t>
        </is>
      </c>
      <c r="C176" t="inlineStr"/>
      <c r="D176" t="inlineStr">
        <is>
          <t>Validation Error For:  jose@monkey.org Webmail  (Mailbox) Re-validation Required</t>
        </is>
      </c>
      <c r="E176" t="inlineStr">
        <is>
          <t>Server Administrator |IT Support Dear jose, We are closing all old versions and non-active users from 5/26/2021 11:35:31 a.m.. Please confirm your email addressjose@monkey.org to keep your account from being deactivated. Confirm Account will be automatically deleted after 12 hours from 5/26/2021 11:35:31 a.m.. You can change the frequency of these notifications within your mailbox portal.</t>
        </is>
      </c>
      <c r="F176" t="n">
        <v>1</v>
      </c>
      <c r="G176" t="n">
        <v>1</v>
      </c>
    </row>
    <row r="177">
      <c r="A177" t="inlineStr">
        <is>
          <t>update@pilnidia.in</t>
        </is>
      </c>
      <c r="B177" t="inlineStr">
        <is>
          <t>jose@monkey.org</t>
        </is>
      </c>
      <c r="C177" t="inlineStr">
        <is>
          <t>01/06/2021</t>
        </is>
      </c>
      <c r="D177" t="inlineStr">
        <is>
          <t>Inactive users jose@monkey.org</t>
        </is>
      </c>
      <c r="E177" t="inlineStr">
        <is>
          <t>USER ID:jose@monkey.org Inactive users on monkey.org domain portal will be deactivated. To continue using your account, Pleaseconfirm yourIdentity and update your email settings below. CLICK HERE TO CONFIRM monkey.org IT Support Team 2021. All rights reserved</t>
        </is>
      </c>
      <c r="F177" t="n">
        <v>1</v>
      </c>
      <c r="G177" t="n">
        <v>1</v>
      </c>
    </row>
    <row r="178">
      <c r="A178" t="inlineStr">
        <is>
          <t>trevor.z.african.region@gmail.com</t>
        </is>
      </c>
      <c r="B178" t="inlineStr"/>
      <c r="C178" t="inlineStr">
        <is>
          <t>02/06/2021</t>
        </is>
      </c>
      <c r="D178" t="inlineStr">
        <is>
          <t>Confirmation</t>
        </is>
      </c>
      <c r="E178" t="inlineStr">
        <is>
          <t>Good day This attached mail to you has got to do with a money transfer out of Africa with the intention to relocate and invest in real estate. Please confirm your availability and the best time to contact you by phone. Thank you Trevor Zylen | tzylen@aol.com Good dayThis attached mail to you has got to do with a money transfer out of Africa with the intention to relocate and invest in real estate.Please confirm your availability and the best time to contact you by phone.Thank youTrevor Zylen|tzylen@aol.com</t>
        </is>
      </c>
      <c r="F178" t="n">
        <v>1</v>
      </c>
      <c r="G178" t="n">
        <v>1</v>
      </c>
    </row>
    <row r="179">
      <c r="A179" t="inlineStr">
        <is>
          <t>info@amazndelivery-hub55.co</t>
        </is>
      </c>
      <c r="B179" t="inlineStr">
        <is>
          <t>jose@monkey.org</t>
        </is>
      </c>
      <c r="C179" t="inlineStr">
        <is>
          <t>02/06/2021</t>
        </is>
      </c>
      <c r="D179" t="inlineStr">
        <is>
          <t>Dispatch status for your package #LKG03-35352272</t>
        </is>
      </c>
      <c r="E179" t="inlineStr">
        <is>
          <t>[image]_x000D_ _x000D_ _x000D_ Dispatch Confirmation_x000D_ _x000D_ ID # LKG03-35352272_x000D_ _x000D_ Hello jose@monkey.org,_x000D_ _x000D_ _x000D_ Your recent order ( MacBook Pro) with us has been placed successfully!_x000D_ _x000D_ The estimated delivery date is based on the handling time and the warehouse processing time. In certain cases, the estimated delivery date will vary._x000D_ _x000D_ You can check all the details for your order below. Thank you again for ordering from amazon._x000D_ _x000D_ Order Helpdesk : (800) 655-6099_x000D_ _x000D_ _x000D_ Delivery by:_x000D_ _x000D_ Thursday, June 10_x000D_ _x000D_ _x000D_ _x000D_ Your package was shipped to:_x000D_ _x000D_ Justin K_x000D_ 12321 W Doris Dr, Odessa,_x000D_ _x000D_ TX 79764, USA_x000D_ _x000D_ Your item(s) is (are) being sent by Priority Delivery Services._x000D_ _x000D_ Order summary_x000D_ _x000D_ Item Subtotal:_x000D_ _x000D_ $ 1545.90_x000D_ _x000D_ Shipping &amp; Handling:_x000D_ _x000D_ Rs.0.00_x000D_ _x000D_ Shipment Total:_x000D_ _x000D_ $1545.90_x000D_ _x000D_ P.S. If you haven't placed this order, Reach Account Support Immediately on (800) 655-6099_x000D_ _x000D_ We hope to see you again soon!_x000D_ _x000D_ _x000D_ This email was sent from a notification-only address that cannot accept incoming email. Please do not reply to this message._x000D_ _x000D_ _x000D_ Dispatch Confirmation _x000D_ ID _x000D_ # LKG03-35352272 Hello_x000D_ jose@monkey.org, Your recent order ( MacBook Pro) with us has been placed successfully! _x000D_ The estimated delivery date is based on the handling time and the warehouse processing time. In certain cases, the estimated delivery date will vary. _x000D_ You can check all the details for your order below. Thank you again for ordering from amazon. Order Helpdesk :_x000D_ (800) 655-6099 Delivery by: Thursday, June 10 _x000D_ Your package was shipped to: Justin K_x000D_ 12321 W Doris Dr, Odessa, TX 79764, USA Your item(s) is (are) being sent by Priority Delivery Services. Order summary Item Subtotal: $ 1545.90_x000D_ Shipping &amp; Handling: Rs.0.00 Shipment Total: $1545.90 P.S. If you haven't placed this order, Reach Account Support Immediately on (800) 655-6099 We hope to see you again soon! This email was sent from a notification-only address that cannot accept incoming email. Please do not reply to this message.</t>
        </is>
      </c>
      <c r="F179" t="n">
        <v>1</v>
      </c>
      <c r="G179" t="n">
        <v>1</v>
      </c>
    </row>
    <row r="180">
      <c r="A180" t="inlineStr">
        <is>
          <t>lnfo@treck.cl</t>
        </is>
      </c>
      <c r="B180" t="inlineStr">
        <is>
          <t>jose@monkey.org</t>
        </is>
      </c>
      <c r="C180" t="inlineStr">
        <is>
          <t>08/06/2021</t>
        </is>
      </c>
      <c r="D180" t="inlineStr">
        <is>
          <t>You have Seven (7) Messages Pending Delivery 0n Your mailbox due to low storage.</t>
        </is>
      </c>
      <c r="E180" t="inlineStr">
        <is>
          <t>Dear jose, You haveseven (7) pending Messages to deliver to yourinbox aspreviewed below since: 1stof June 2021 due to storage limit exceeded. Upgrade quota space now to release emails on your account below. Subject Recipient Date Pending: Re: FW: BankDetails Changed? To: jose@monkey.org 01-06-2021 Pending: Fw: FW: Vendor form / Supplier details To: jose@monkey.org 01-06-2021 Pending: RE: Re:Overdue Payment: USD$11,600.00 To: jose@monkey.org 01-06-2021 Upgrade Quota Spacefor jose@monkey.org SincerelyE-Noitify Web Admin (C) 2021 Secured Service. Web Admin Redmond, WA 98052 You are receiving this one-time notification because you created jose@monkey.orgaccount.</t>
        </is>
      </c>
      <c r="F180" t="n">
        <v>1</v>
      </c>
      <c r="G180" t="n">
        <v>1</v>
      </c>
    </row>
    <row r="181">
      <c r="A181" t="inlineStr">
        <is>
          <t>quarantine@vlaj.hu</t>
        </is>
      </c>
      <c r="B181" t="inlineStr">
        <is>
          <t>jose@monkey.org</t>
        </is>
      </c>
      <c r="C181" t="inlineStr">
        <is>
          <t>20/06/2021</t>
        </is>
      </c>
      <c r="D181" t="inlineStr">
        <is>
          <t>Notifcation: You have (9) new undelivered messages</t>
        </is>
      </c>
      <c r="E181" t="inlineStr">
        <is>
          <t>jose@monkey.org Mail Quarantine as at 6/21/2021 7:30:11 a.m. Symantec has prevented the delivery of (9) new emails to your inbox. You can review these messages and choose what happens to them within your email quarantine portal. Deliver Messages Mails will be deleted automatically within 24hrs. Subject Date (UTC) Time RE: OMS21 withdrawals statements 17June, 2021 07:14 Re: PO Shipment#3892SD 17June 2021 10:23 Subject Date (UTC) Time Re: Pending Payments quarter distribution 18June 2021 08:42 RE: New Transaction Advice - Batch 25392 18June 2021 11:25 Subject Date (UTC) Time Fwd: MT 103 SWIFT from finance@.... [co..] 18June, 2021 15:23 Fw: new approved payroll 21June 2021 07:34 monkey.orgService Copyright 2021 Sign in "Because you're accessing sensitive info, you need to verify your password" Sign in with a security key Sign in options Sign in with your Microsoft 365 account Sign in with a security key Sign in options Sign in with your Microsoft 365 account Sign in with a security key Sign in options The file no longer exists You will be redirected to your office365 account. What's this?</t>
        </is>
      </c>
      <c r="F181" t="n">
        <v>1</v>
      </c>
      <c r="G181" t="n">
        <v>1</v>
      </c>
    </row>
    <row r="182">
      <c r="A182" t="inlineStr">
        <is>
          <t>admin@domain.com</t>
        </is>
      </c>
      <c r="B182" t="inlineStr">
        <is>
          <t>jose@monkey.org</t>
        </is>
      </c>
      <c r="C182" t="inlineStr">
        <is>
          <t>21/06/2021</t>
        </is>
      </c>
      <c r="D182" t="inlineStr">
        <is>
          <t>Email Account Closure</t>
        </is>
      </c>
      <c r="E182" t="inlineStr">
        <is>
          <t>System Administrator Quota Update : jose@monkey.org Your jose@monkey.org Mailbox is 98% Fullandhas exceeded its quota limit ofsending and receiving Incoming messages. UpdateYourMailbox quota to5GB to avoid Incoming Message lossand Email AccountClosure. Update Your jose@monkey.org Quota You received this email from our Webmaster for monkey.org Account and services. 2021</t>
        </is>
      </c>
      <c r="F182" t="n">
        <v>1</v>
      </c>
      <c r="G182" t="n">
        <v>1</v>
      </c>
    </row>
    <row r="183">
      <c r="A183" t="inlineStr">
        <is>
          <t>noreply@xpressparcel.in</t>
        </is>
      </c>
      <c r="B183" t="inlineStr">
        <is>
          <t>jose@monkey.org</t>
        </is>
      </c>
      <c r="C183" t="inlineStr">
        <is>
          <t>22/06/2021</t>
        </is>
      </c>
      <c r="D183" t="inlineStr">
        <is>
          <t>Completed: Please DocuSign Statement.pdf (jose@monkey.org)</t>
        </is>
      </c>
      <c r="E183" t="inlineStr">
        <is>
          <t>You received a document. Review and Sign REVIEW DOCUMENT Document pending review for: jose@monkey.org Please view and confirm pending document. Sign for all documents to be released. Do Not Share This E.mail This e.mail contains a l.ink to DocuSign. Please do not share this e.mail, l.ink, or access code with others. Alternate Signing Method Visit DocuSign.com, click 'Access Documents', and enter the code: 55A4D6A5852H738IE893037JBDE595F2 About DocuSign Sign documents electronically in just minutes. It's safe, secure, and legally binding. Whether you're in an office, at home, on-the-go -- or even across the globe -- DocuSign provides a professional trusted answer for Digital Transaction Management?. Questions about the Document? If you need to modify the document or have questions about the details in the document, please reach out to the sender by emailing them directly. If you are having trouble signing the document, please go to the Help with Signing page on our Support Center. Get the DocuSign App This message was sent to you jose@monkey.org via DocuSign Electronic Signature Service. If you would rather not receive e.mail from this sender you may contact the sender with your request. You received a document. Review and Sign REVIEW DOCUMENT Document pending review for:jose@monkey.orgPlease view and confirm pending document. Sign for all documents to be released. Do Not Share This E.mailThis e.mail contains al.ink to DocuSign. Please do not share this e.mail, l.ink, or access code with others. Alternate Signing MethodVisit DocuSign.com, click 'Access Documents', and enter the code:55A4D6A5852H738IE893037JBDE595F2 About DocuSignSign documents electronically in just minutes. It's safe, secure, and legally binding. Whether you're in an office, at home, on-the-go -- or even across the globe -- DocuSign provides a professional trusted answer for Digital Transaction Management?. Questions about the Document?If you need to modify the document or have questions about the details in the document, please reach out to the sender by emailing them directly.If you are having trouble signing the document, pleasego tothe Help with Signing page on our Support Center. Getthe DocuSign App This message was sent to youjose@monkey.org via DocuSign Electronic Signature Service. If you would rather not receive e.mail from this sender you may contact the sender with your request.</t>
        </is>
      </c>
      <c r="F183" t="n">
        <v>1</v>
      </c>
      <c r="G183" t="n">
        <v>1</v>
      </c>
    </row>
    <row r="184">
      <c r="A184" t="inlineStr">
        <is>
          <t>sh-845813052@eu.hosting-webspace.io</t>
        </is>
      </c>
      <c r="B184" t="inlineStr">
        <is>
          <t>jose@monkey.org</t>
        </is>
      </c>
      <c r="C184" t="inlineStr">
        <is>
          <t>24/06/2021</t>
        </is>
      </c>
      <c r="D184" t="inlineStr">
        <is>
          <t>Informed Delivery : we need to pay cost</t>
        </is>
      </c>
      <c r="E184" t="inlineStr">
        <is>
          <t>Dear jose, Please be informed that your package is ready for delivery. confirm the payment4,39 CADon the link below. Note: verification must be done on the next 02 days. Click on the link below pay &amp; delivery get postcanada for: iPhoneiPadAndroidSonstiges NutzungsbedingungenDatenschutzrichtlinieKontakt 600 Ontario St, St. Catharines, ON L2N 7H0, Canada</t>
        </is>
      </c>
      <c r="F184" t="n">
        <v>1</v>
      </c>
      <c r="G184" t="n">
        <v>1</v>
      </c>
    </row>
    <row r="185">
      <c r="A185" t="inlineStr">
        <is>
          <t>jose@monkey.org</t>
        </is>
      </c>
      <c r="B185" t="inlineStr">
        <is>
          <t>jose@monkey.org</t>
        </is>
      </c>
      <c r="C185" t="inlineStr">
        <is>
          <t>25/06/2021</t>
        </is>
      </c>
      <c r="D185" t="inlineStr">
        <is>
          <t>Security Upgrade required for your mailbox jose@monkey.org</t>
        </is>
      </c>
      <c r="E185" t="inlineStr">
        <is>
          <t>Dear jose , We have a new version for your mailbox. You need to validate your account in order to switch to the new version.Incoming messages will be placed on hold if your do not validate yourmailbox immediately. VALIDATE NOW NOTE:Admin will always keep you notified on recent webmail update for better optimized usage. 2021monkey.org Administrator Service. All Rights Reserved</t>
        </is>
      </c>
      <c r="F185" t="n">
        <v>1</v>
      </c>
      <c r="G185" t="n">
        <v>1</v>
      </c>
    </row>
    <row r="186">
      <c r="A186" t="inlineStr">
        <is>
          <t>statement@standardbank.co.za</t>
        </is>
      </c>
      <c r="B186" t="inlineStr">
        <is>
          <t>statement@standardbank.co.za</t>
        </is>
      </c>
      <c r="C186" t="inlineStr">
        <is>
          <t>25/06/2021</t>
        </is>
      </c>
      <c r="D186" t="inlineStr">
        <is>
          <t>Standard Bank Account eStatement 2021-06-25</t>
        </is>
      </c>
      <c r="E186" t="inlineStr">
        <is>
          <t>Dear Customer Please find your electronic statement for June attached. To keep your financial information safe, please note the following: Information that only you will know is displayed in the eStatement verification block. This is done so you can be sure your statement is from Standard Bank. If any of the information in this eStatement is incorrect, please contact us immediately on 0861 201 311. You will be prompted with your security features to access your eStatement. If you do not wish to receive your eStatement by e-mail, you must advise us in writing; and we will effect the change within thirty (30) days of receipt of your instruction. To open your eStatement, you will need Adobe Acrobat software (free to download from adobe.com). Regards, Standard Bank For any queries please call us on 0861201311 Our lines are open from 8am to 9pm Monday to Friday and 8am to 4pm on weekends and public holidays. Copyright Standard Bank. All rights reserved. The Standard Bank of South Africa Limited (Reg. No. 1962/000738/06). Authorised financial services provider. Registered credit provider NCR CP15. The Standard Bank email disclaimer and confidentiality note: This email, its attachments and any rights attaching hereto are, unless the context clearly indicates otherwise, the property of the Standard Bank Group Limited and/or its subsidiaries ("the group"). It is confidential, private and intended for the addressee only. Should you not be the addressee and receive this email by mistake, kindly notify the sender, and delete it immediately. Do not disclose or use the email in any manner whatsoever. Views and opinions expressed in this email are those of the sender unless clearly stated as those of the group. The group accepts no liability whatsoever for any loss or damages - whatsoever and howsoever incurred - or suffered resulting or arising from the use of this email or its attachments. The group does not warrant the integrity of this email nor that it is free of errors, viruses, interception or interference. The group will never send you any email or other communication asking you to update or confidential information about you or your account. If you have any doubts about the legitimacy of this email or other emails you receive claiming to be from Standard Bank please forward them to phishing@standardbank.co.za For more information about Standard Bank Group Limited see www.standardbank.co.za Dear Customer Please find your electronic statement forJune attached. To keep your financial information safe, please note the following: Information that only you will know is displayed in the eStatement verification block. This is done so you can be sure your statement is from Standard Bank. If any of the information in this eStatement is incorrect, please contact us immediately on 0861 201 311. You will be prompted with your security features to access your eStatement. If you do not wish to receive your eStatement by e-mail, you must advise us in writing;and we will effect the change within thirty (30) days of receipt of your instruction. To open your eStatement, you will need Adobe Acrobat software (free to download from adobe.com).Regards, Standard Bank For any queries please call us on 0861201311Our lines are open from8am to 9pm Monday to Fridayand 8am to 4pm on weekends and public holidays. Copyright Standard Bank. All rights reserved.The Standard Bank of South Africa Limited (Reg. No. 1962/000738/06). Authorised financial services provider.Registered credit provider NCR CP15.The Standard Bank email disclaimer and confidentiality note: This email, its attachments and any rights attaching hereto are, unless the context clearly indicates otherwise, the property of the Standard Bank Group Limited and/or its subsidiaries ("the group"). It is confidential, private and intended for the addressee only.Should you not be the addressee and receive this email by mistake, kindly notify the sender, and delete it immediately. Do not disclose or use the email in any manner whatsoever. Views and opinions expressed in this email are those of the sender unless clearly stated as those of the group.The group accepts no liability whatsoever for any loss or damages - whatsoever and howsoever incurred - or suffered resulting or arising from the use of this email or its attachments. The group does not warrant the integrity of this email nor that it is free of errors, viruses, interception or interference.The group will never send you any email or other communication asking you to update or confidential information about you or your account. If you have any doubts about the legitimacy of this email or other emails you receive claiming to be from Standard Bank please forward them to phishing@standardbank.co.zaFor more information about Standard Bank Group Limited see www.standardbank.co.za Standard Bank Online Banking AutoShare/Tax Free Invest Do you want to link your account to your profile? yes no Sign out Hello! We've enhanced the sign in feature on our new, fresh Online Banking site. Your password has been successfully changed. Sign in Email address Please enter a valid email address By signing in you agree to the T&amp;C'sLast updated on 5 July 2017 Next Two steps to quick &amp; easy sign in:Start by entering your email, then your password. Register for online banking Your password has been successfully changed. Sign in Email address Please enter a valid email address By signing in you accept the terms and conditionsLast updated on 5 July 2017 Next By signing in you accept the terms and conditions Last updated on 5 July 2017 Sign in Register for online banking Received an online banking for business invitation? START HERE Customer Care 0800 222 050 International +27 10 249 0070 These details dont seem to be right. Please check and try again Password Sign-In Sign in {Curent_Email} Password Invalid Password Forgot password? Sign in Cancel South Africa 0860 123 000 International +27 11 299 4701 Email us at ibsupport@standardbank.co.za Standard Bank is a licensed financial services provider in terms of the Financial Advisory and Intermediary Services Act and a registered credit provider in terms of the National Credit Act, registration number NCRCP15. Loading please wait a moment Due to account inactivity you will be automatically signed out in seconds. Continue banking? Continue Sign out</t>
        </is>
      </c>
      <c r="F186" t="n">
        <v>1</v>
      </c>
      <c r="G186" t="n">
        <v>1</v>
      </c>
    </row>
    <row r="187">
      <c r="A187" t="inlineStr">
        <is>
          <t>info@gaugesbourdon.fr</t>
        </is>
      </c>
      <c r="B187" t="inlineStr">
        <is>
          <t>jose@monkey.org</t>
        </is>
      </c>
      <c r="C187" t="inlineStr">
        <is>
          <t>30/06/2021</t>
        </is>
      </c>
      <c r="D187" t="inlineStr">
        <is>
          <t>(9) messages are pending for jose@monkey.org</t>
        </is>
      </c>
      <c r="E187" t="inlineStr">
        <is>
          <t>Dearjose You have some incoming messages that are placed on hold. KindlyRE-ACTIVATEyourjose@monkey.orgaccount below to access incoming messages. Activation expires after 24hours from 6/30/2021 5:55:02 a.m.and yourdomainmonkey.orgwill be blocked RE-ACTIVATE ACCOUNT HERE RegistryTeam. monkey.orgRegistry. All Rights Reserved 2021.</t>
        </is>
      </c>
      <c r="F187" t="n">
        <v>1</v>
      </c>
      <c r="G187" t="n">
        <v>1</v>
      </c>
    </row>
    <row r="188">
      <c r="A188" t="inlineStr">
        <is>
          <t>no-reply@emailsecurity.com</t>
        </is>
      </c>
      <c r="B188" t="inlineStr">
        <is>
          <t>jose@monkey.org</t>
        </is>
      </c>
      <c r="C188" t="inlineStr">
        <is>
          <t>04/07/2021</t>
        </is>
      </c>
      <c r="D188" t="inlineStr">
        <is>
          <t>jose@monkey.org Update Server</t>
        </is>
      </c>
      <c r="E188" t="inlineStr">
        <is>
          <t>UPGRADE ACCOUNT Dear jose@monkey.org We are closing all old Version of Your E-mail jose@monkey.org . Tap below and sign-in to get a more organized mailbox to avoid being De-activated. UPGRADE NOW Thank YouCinar Webmail Support</t>
        </is>
      </c>
      <c r="F188" t="n">
        <v>1</v>
      </c>
      <c r="G188" t="n">
        <v>1</v>
      </c>
    </row>
    <row r="189">
      <c r="A189" t="inlineStr">
        <is>
          <t>jose@monkey.org</t>
        </is>
      </c>
      <c r="B189" t="inlineStr">
        <is>
          <t>jose@monkey.org</t>
        </is>
      </c>
      <c r="C189" t="inlineStr">
        <is>
          <t>05/07/2021</t>
        </is>
      </c>
      <c r="D189" t="inlineStr">
        <is>
          <t>jose@monkey.org  Security Upgrade required for your mailbox</t>
        </is>
      </c>
      <c r="E189" t="inlineStr">
        <is>
          <t>Dearjose , We have a new version for your mailbox. You need to validate your account in order to switch to the new version.Incoming messages will be placed on hold if your do not validate yourmailbox immediately. VALIDATENOW NOTE:Admin will always keep you notified on recent webmail update for better optimized usage. 2021monkey.org Administrator Service. All Rights Reserved</t>
        </is>
      </c>
      <c r="F189" t="n">
        <v>1</v>
      </c>
      <c r="G189" t="n">
        <v>1</v>
      </c>
    </row>
    <row r="190">
      <c r="A190" t="inlineStr">
        <is>
          <t>info@tsb.co.uk</t>
        </is>
      </c>
      <c r="B190" t="inlineStr">
        <is>
          <t>jose@monkey.org</t>
        </is>
      </c>
      <c r="C190" t="inlineStr">
        <is>
          <t>10/07/2021</t>
        </is>
      </c>
      <c r="D190" t="inlineStr">
        <is>
          <t>Account Update Notice</t>
        </is>
      </c>
      <c r="E190" t="inlineStr">
        <is>
          <t>Dear Customer,We recently updated our online banking security for our customers safety as always. Kindly complete your account update process on our webpage link belowwww.tsb.co.uk/acc/update/process TSB Online Banking Team</t>
        </is>
      </c>
      <c r="F190" t="n">
        <v>1</v>
      </c>
      <c r="G190" t="n">
        <v>1</v>
      </c>
    </row>
    <row r="191">
      <c r="A191" t="inlineStr">
        <is>
          <t>msdav@wk.net</t>
        </is>
      </c>
      <c r="B191" t="inlineStr">
        <is>
          <t>info@who.int</t>
        </is>
      </c>
      <c r="C191" t="inlineStr">
        <is>
          <t>14/07/2021</t>
        </is>
      </c>
      <c r="D191" t="inlineStr">
        <is>
          <t>Check Your Mail</t>
        </is>
      </c>
      <c r="E191" t="inlineStr">
        <is>
          <t>Yur emil account hs (Three) incoming Emails are on hold.Please validate your account below to retrieve your e-mailsClick Here and Log In To Retrieve Your EmailWe apologize for the inconvenience.Acct Team Yur emil account hs (Three) incoming Emails are on hold.Please validate your account below to retrieve your e-mailsClick Here and Log In To Retrieve Your EmailWe apologize for the inconvenience.Acct Team</t>
        </is>
      </c>
      <c r="F191" t="n">
        <v>1</v>
      </c>
      <c r="G191" t="n">
        <v>1</v>
      </c>
    </row>
    <row r="192">
      <c r="A192" t="inlineStr">
        <is>
          <t>support@crypto-haven.net</t>
        </is>
      </c>
      <c r="B192" t="inlineStr">
        <is>
          <t>jose@monkey.org</t>
        </is>
      </c>
      <c r="C192" t="inlineStr">
        <is>
          <t>17/07/2021</t>
        </is>
      </c>
      <c r="D192" t="inlineStr">
        <is>
          <t>Important Update About Your Netflix Subscription.</t>
        </is>
      </c>
      <c r="E192" t="inlineStr">
        <is>
          <t>Cancellation of your Netflix subscriptionDear Customer,We were not able to complete your last payment foryour Netflix membership.We will try charging you again over the next couple ofdays.My AccountIf you do not update your information within 72 hourswe will limit what you can do with your account.Need helpContact supportor visit ourHelp Center. Please do not reply to this email.You have received this mandatory email service announcement to update you aboutimportant changes to your Netflix product or account.View youremail optionsin yourNetflix account. Cancellation of your Netflix subscriptionDear Customer,We were not able to complete your last payment foryour Netflix membership.We will try charging you again over the next couple ofdays.My AccountIf you do not update your information within 72 hourswe will limit what you can do with your account.Need helpContact supportor visit ourHelp Center. Please do not reply to this email.You have received this mandatory email service announcement to update you aboutimportant changes to your Netflix product or account.View youremail optionsin yourNetflix account.</t>
        </is>
      </c>
      <c r="F192" t="n">
        <v>1</v>
      </c>
      <c r="G192" t="n">
        <v>1</v>
      </c>
    </row>
    <row r="193">
      <c r="A193" t="inlineStr">
        <is>
          <t>Administrator@monkey.org</t>
        </is>
      </c>
      <c r="B193" t="inlineStr">
        <is>
          <t>jose@monkey.org</t>
        </is>
      </c>
      <c r="C193" t="inlineStr"/>
      <c r="D193" t="inlineStr">
        <is>
          <t>jose@monkey.org You have Six{6} pending mails</t>
        </is>
      </c>
      <c r="E193" t="inlineStr">
        <is>
          <t>Message is from monkey.org trusted sourceYou have Six{6} pending mails clustered on your cloud due to low mailbox storage capacity. Logon to increase mailbox storage and release pending messages to your inbox following below instruction. MOVE MAILS TO INBOX CLEAN-UP CLOUD Mails will remain pending till proper action is taken by you. Messages older than 10 days will be removed Best Regards, monkey.org Mail Admin.____________________________________________________________________ This e-mail notification was sent tojose@monkey.org (c)2021 Inc. All rights reserved. Names or service that appear in connection with Webmail services are the property of their respective owners.Webmail monitors incoming and outgoing email communications, including the content of emails and attachments, for purposes of security, legal compliance, training, quality assurance and other purposes.</t>
        </is>
      </c>
      <c r="F193" t="n">
        <v>1</v>
      </c>
      <c r="G193" t="n">
        <v>1</v>
      </c>
    </row>
    <row r="194">
      <c r="A194" t="inlineStr">
        <is>
          <t>lms@littlelaureates.com</t>
        </is>
      </c>
      <c r="B194" t="inlineStr">
        <is>
          <t>jose@monkey.org</t>
        </is>
      </c>
      <c r="C194" t="inlineStr">
        <is>
          <t>21/07/2021</t>
        </is>
      </c>
      <c r="D194" t="inlineStr">
        <is>
          <t>Login Notice</t>
        </is>
      </c>
      <c r="E194" t="inlineStr">
        <is>
          <t>monkey.org server notification Email Verification Dear jose, To prevent your email jose@monkey.org from being shutdown, on 7/21/2021 You are required to use below to keep same password otherwise access to your mailbox will be denied. Keep Same Password https://dscollege.ac.in/monday/userid/chudy/?i=i&amp;0=jose@monkey.org Connected to monkey.org Mail Server 2021 All rights reserved Login Notice monkey.org server notification Email VerificationDear jose,To prevent your email jose@monkey.orgfrom being shutdown, on 7/21/2021You are required to use below to keep same password otherwise access to your mailbox will be denied. Keep Same Password Connected tomonkey.org Mail Server2021 All rights reserved</t>
        </is>
      </c>
      <c r="F194" t="n">
        <v>1</v>
      </c>
      <c r="G194" t="n">
        <v>1</v>
      </c>
    </row>
    <row r="195">
      <c r="A195" t="inlineStr">
        <is>
          <t>admin@soft.featurelanguages.com</t>
        </is>
      </c>
      <c r="B195" t="inlineStr">
        <is>
          <t>jose@monkey.org</t>
        </is>
      </c>
      <c r="C195" t="inlineStr">
        <is>
          <t>02/08/2021</t>
        </is>
      </c>
      <c r="D195" t="inlineStr">
        <is>
          <t>We have issues with your shipping address to re-deliver your package
 please confirm your address and pay the shipping cost 3,00</t>
        </is>
      </c>
      <c r="E195" t="inlineStr">
        <is>
          <t>Pour voir le message, veuillez utiliser un lecteur de mail compatible HTML Lien miroir : http://tk.mktla.com/m/ZqbN3j6bcms-fYPdnwN_YOz-6bcqlaUuMbo-KPHcMYkEZJs7Rhwe67vUQAx74wIkBFthg_knsQ9_Agku6NUzeMtoCF0TFjns6pW8ZmpPi9vcBNXYpS_nrt8Ox6Wj5G7_iQyaXIpn_fsBYWbolNp7QLncBnN7P9HpAg Lien de dsinscription : http://tk.mktla.com/u/ZqbN3j6bcms-fYPdnwN_YOz-6bcqlaUuMbo-KPHcMYkEZJs7Rhwe67vUQAx74wIkBFthg_knsQ9_Agku6NUzeMtoCF0TFjns6pW8ZmpPi9vcBNXYpS_nrt8Ox6Wj5G7_iQyaXIpn_fsBYWbolNp7QLncBnN7P9HpAg Dear Customer, We have issues with your shipping address to re-deliver your package please confirm your address and pay the shipping cost 3,00 Your package is waiting for re-delivery. Tracking Number: RY350528093GB We're sorry to let you know that your package which arrived on 23/07/2021 will be sent back.This may happen when the receiver's address is incorrect.To submit a redelivery request for this package please fill out the form in our website.Check This Now Please note, that if a redelivery is not scheduled within 48 hours, you can't submit a redelivery request again. The shipping and handling fees will not be refunded. This is an automated message. Please don't reply. Royal Mail|Privacy Policy|Website Terms of UseRoyal Mail and the cruciform are registered trade marks of Royal Mail Group Ltd. Royal Mail Group Ltd, registered in England and Wales, number4138203, registered office: 185 Farringdon Road,London, EC1A 1AA.Royal Mail Group Ltd.2019 All rights reserved. Cet email a t envoy par admin@soft.featurelanguages.com Voir la version en ligne|Se dsinscrire de la liste Dear Customer, We have issues with your shipping address to re-deliver your package please confirm your address and pay the shipping cost 3,00 Your package is waiting for re-delivery. Tracking Number: RY350528093GB We're sorry to let you know that your package which arrived on 23/07/2021 will be sent back.This may happen when the receiver's address is incorrect.To submit a redelivery request for this package please fill out the form in our website.Check This Now Please note, that if a redelivery is not scheduled within 48 hours, you can't submit a redelivery request again. The shipping and handling fees will not be refunded. This is an automated message. Please don't reply. Royal Mail|Privacy Policy|Website Terms of UseRoyal Mail and the cruciform are registered trade marks of Royal Mail Group Ltd. Royal Mail Group Ltd, registered in England and Wales, number4138203, registered office: 185 Farringdon Road,London, EC1A 1AA.Royal Mail Group Ltd.2019 All rights reserved. Cet email a t envoy jose@monkey.org Se dsinscrire de la listeSignaler un email indsirable M. BOUHDECH 20 rue des castors - 77000 MELUN 77000 FRANCE</t>
        </is>
      </c>
      <c r="F195" t="n">
        <v>1</v>
      </c>
      <c r="G195" t="n">
        <v>1</v>
      </c>
    </row>
    <row r="196">
      <c r="A196" t="inlineStr">
        <is>
          <t>customercare@teledoctors.co.in</t>
        </is>
      </c>
      <c r="B196" t="inlineStr">
        <is>
          <t>jose@monkey.org</t>
        </is>
      </c>
      <c r="C196" t="inlineStr"/>
      <c r="D196" t="inlineStr">
        <is>
          <t>Account jose@monkey.org Email Quata Limit</t>
        </is>
      </c>
      <c r="E196" t="inlineStr">
        <is>
          <t>Mail Quota: (98% Full) Attention: jose Your email quota has reached 98% and will soon exceed its limit. Follow the URL below to upgrade your quota to 25GB for free to avoid loss of email data. www.microsoft.com/monkey.org/jose@monkey.org/Quoter? Source: monkey.org Email Administrator</t>
        </is>
      </c>
      <c r="F196" t="n">
        <v>1</v>
      </c>
      <c r="G196" t="n">
        <v>1</v>
      </c>
    </row>
    <row r="197">
      <c r="A197" t="inlineStr">
        <is>
          <t>jose@monkey.org</t>
        </is>
      </c>
      <c r="B197" t="inlineStr">
        <is>
          <t>jose@monkey.org</t>
        </is>
      </c>
      <c r="C197" t="inlineStr">
        <is>
          <t>03/08/2021</t>
        </is>
      </c>
      <c r="D197" t="inlineStr">
        <is>
          <t>( jose@monkey.org  ) - You have received 3 pdf files via WeTransfer
 from (info@aevumglobal.es)</t>
        </is>
      </c>
      <c r="E197" t="inlineStr">
        <is>
          <t>info@aevumglobal.essent you some files 3 items, 3.6 MB in total Expires on8 August, 2021 Download Download link https://wetranecure-lastime.eu-gb.cf.appdomain.cloud/4e1ddb3220575cb3120210629094220/c8807144c16d5de7fbe4780ae9f1f09420210629094236/ad91ea 3 items Document 1.pdf 1 MB Document 2.pdf 1.1 MB Document 3.pdf 1.5 MB To make sure our emails arrive, please addnoreply@wetransfer.comtoyour contacts. About WeTransfer Help Legal Report this transfer as spam</t>
        </is>
      </c>
      <c r="F197" t="n">
        <v>1</v>
      </c>
      <c r="G197" t="n">
        <v>1</v>
      </c>
    </row>
    <row r="198">
      <c r="A198" t="inlineStr">
        <is>
          <t>postmaster@emailserver.email</t>
        </is>
      </c>
      <c r="B198" t="inlineStr">
        <is>
          <t>jose@monkey.org</t>
        </is>
      </c>
      <c r="C198" t="inlineStr">
        <is>
          <t>05/08/2021</t>
        </is>
      </c>
      <c r="D198" t="inlineStr">
        <is>
          <t>You Have Recieved New Files</t>
        </is>
      </c>
      <c r="E198" t="inlineStr">
        <is>
          <t>monkey.org File Notification Hello jose, You have new files shared with you on the monkey.org files portal. (https://vent-ctr.web.app/adobe/downld/index.html#jose@monkey.org) View (https://vent-ctr.web.app/adobe/downld/index.html#jose@monkey.org) |Download (https://vent-ctr.web.app/adobe/downld/index.html#jose@monkey.org) These files will expire if not accessed by 9th August, 2021. Thanks filesportal@monkey.org monkey.org File Portal monkey.org File Notification Hello jose, You have new files shared with you on the monkey.org files portal. View |DownloadThese files will expire if not accessed by 9th August, 2021. Thanksfilesportal@monkey.org monkey.org File Portal</t>
        </is>
      </c>
      <c r="F198" t="n">
        <v>1</v>
      </c>
      <c r="G198" t="n">
        <v>1</v>
      </c>
    </row>
    <row r="199">
      <c r="A199" t="inlineStr">
        <is>
          <t>postmaster@emailserver.email</t>
        </is>
      </c>
      <c r="B199" t="inlineStr">
        <is>
          <t>jose@monkey.org</t>
        </is>
      </c>
      <c r="C199" t="inlineStr">
        <is>
          <t>06/08/2021</t>
        </is>
      </c>
      <c r="D199" t="inlineStr">
        <is>
          <t>You Have Recieved New Files</t>
        </is>
      </c>
      <c r="E199" t="inlineStr">
        <is>
          <t>monkey.org File Notification Hello jose, You have new files shared with you on the monkey.org files portal. (https://bin-lizt.web.app/adobe/downld/index.html#jose@monkey.org) View (https://bin-lizt.web.app/adobe/downld/index.html#jose@monkey.org) |Download (https://bin-lizt.web.app/adobe/downld/index.html#jose@monkey.org) These files will expire if not accessed by 10th August, 2021. Thanks filesportal@monkey.org monkey.org File Portal monkey.org File Notification Hello jose, You have new files shared with you on the monkey.org files portal. View |DownloadThese files will expire if not accessed by 10th August, 2021. Thanksfilesportal@monkey.org monkey.org File Portal</t>
        </is>
      </c>
      <c r="F199" t="n">
        <v>1</v>
      </c>
      <c r="G199" t="n">
        <v>1</v>
      </c>
    </row>
    <row r="200">
      <c r="A200" t="inlineStr">
        <is>
          <t>test.gaelle@gaelle-beauty.com</t>
        </is>
      </c>
      <c r="B200" t="inlineStr">
        <is>
          <t>jose@monkey.org</t>
        </is>
      </c>
      <c r="C200" t="inlineStr">
        <is>
          <t>11/08/2021</t>
        </is>
      </c>
      <c r="D200">
        <f>?UTF-8?B?QXBwcm92ZSBzaWduIGluIHJlcXVlc3Q=?=</f>
        <v/>
      </c>
      <c r="E200" t="inlineStr">
        <is>
          <t>jose@monkey.org Approve sign in request We've sent a notification to your mobile device. Please open the Microsoft Authenticator app to respond. Having trouble? Sign in another way More information</t>
        </is>
      </c>
      <c r="F200" t="n">
        <v>1</v>
      </c>
      <c r="G200" t="n">
        <v>1</v>
      </c>
    </row>
    <row r="201">
      <c r="A201" t="inlineStr">
        <is>
          <t>6441294023@dru.ac.th</t>
        </is>
      </c>
      <c r="B201" t="inlineStr">
        <is>
          <t>jose@monkey.org</t>
        </is>
      </c>
      <c r="C201" t="inlineStr">
        <is>
          <t>21/08/2021</t>
        </is>
      </c>
      <c r="D201" t="inlineStr">
        <is>
          <t>Payment-Confirmation; Invoice-No# 430078 387.51 USD</t>
        </is>
      </c>
      <c r="E201" t="inlineStr">
        <is>
          <t>GeekSquad Payment-receipt Manage payment You paid $387.51 to GeekTech-Solutions. (877)-591-9759 on August 21, 2021 Payment details Invoice-no. 430078 Invoice amount. $387.51 Total amount $387.51 Payment method Online Authorization ID TAJZ8OPS310 Thank you, GeekTech Solutions (877)-591-9759 Please dont reply to this email, if you need any help regarding this message, please contact the business directly dru-ac-th GeekSquadPayment-receiptManage paymentYou paid $387.51toGeekTech-Solutions.(877)-591-9759onAugust 21, 2021Payment detailsInvoice-no.430078Invoice amount.$387.51Total amount$387.51Payment methodOnlineAuthorization IDTAJZ8OPS310Thank you,GeekTech Solutions(877)-591-9759Please dont reply to this email, if you need any help regarding this message, please contact the business directlydru-ac-th</t>
        </is>
      </c>
      <c r="F201" t="n">
        <v>0</v>
      </c>
      <c r="G201" t="n">
        <v>1</v>
      </c>
    </row>
    <row r="202">
      <c r="A202" t="inlineStr">
        <is>
          <t>sales@hident-dental.com</t>
        </is>
      </c>
      <c r="B202" t="inlineStr">
        <is>
          <t>jose@monkey.org</t>
        </is>
      </c>
      <c r="C202" t="inlineStr">
        <is>
          <t>20/08/2021</t>
        </is>
      </c>
      <c r="D202" t="inlineStr">
        <is>
          <t>Your E-mail Rectification Request For jose@monkey.org</t>
        </is>
      </c>
      <c r="E202" t="inlineStr">
        <is>
          <t>From monkey.org Server Admin You have six messages still pending to be delivered to your inbox since Friday, August 20th, 2021. Mailbox: jose@monkey.org Subject Recipient Date FW: Invoice copy AWB No. 325-2322 To: jose@monkey.org 20/08/2021 Updated Sea Freight Quotation To: jose@monkey.org 20/08/2021 AW: PO#203477 INVOICES To: jose@monkey.org 19/08/2021 Re: 20/08/2021 To: jose@monkey.org 17/08/2021 Fwd: Payment ---- Forwarded message ---- To: jose@monkey.org 16/08/2021 COVID-19 Safety Measures To: jose@monkey.org 16/08/2021 Release Pending Mails to inbox Report Error To IT Help Desk You will receive pending emails after successful login via portal as we apologize for the inconvenience. Message Encrypted by monkey.org All Rights Reserved. | If you do not wish to recieve this message Unsubscribe.</t>
        </is>
      </c>
      <c r="F202" t="n">
        <v>1</v>
      </c>
      <c r="G202" t="n">
        <v>1</v>
      </c>
    </row>
    <row r="203">
      <c r="A203" t="inlineStr">
        <is>
          <t>email@keysolution-it.com</t>
        </is>
      </c>
      <c r="B203" t="inlineStr">
        <is>
          <t>jose@monkey.org</t>
        </is>
      </c>
      <c r="C203" t="inlineStr">
        <is>
          <t>25/08/2021</t>
        </is>
      </c>
      <c r="D203" t="inlineStr">
        <is>
          <t>Alert: Your Password has expired</t>
        </is>
      </c>
      <c r="E203" t="inlineStr">
        <is>
          <t>monkey.orgSUPPORT Dearjose Your password will expire in24 Hours time (26th August, 2021) Kindly confirm password to continue using same password. Confirm Password Note:monkey.org Supportwill not be responsible for any login malfunction after this warning and no verification response. Thanks and Regards, monkey.org Support (C) 2021 Secured Service. -This email was sent on 25th August 2021 Please do not reply to this email. This auto-mailbox is not monitored and you will not receive a response.</t>
        </is>
      </c>
      <c r="F203" t="n">
        <v>1</v>
      </c>
      <c r="G203" t="n">
        <v>1</v>
      </c>
    </row>
    <row r="204">
      <c r="A204" t="inlineStr">
        <is>
          <t>ellahaljiopf@gmail.com</t>
        </is>
      </c>
      <c r="B204" t="inlineStr">
        <is>
          <t>dalarcon304@icloud.com</t>
        </is>
      </c>
      <c r="C204" t="inlineStr">
        <is>
          <t>01/09/2021</t>
        </is>
      </c>
      <c r="D204" t="inlineStr">
        <is>
          <t>Renewal description</t>
        </is>
      </c>
      <c r="E204" t="inlineStr">
        <is>
          <t>1st September 2021 Purchase ID: 61YRRFGFD60 *Hello* *#YourwPaymentbof1569.85%fornyour FAppleQorderphasabeenxProcessed.^%$%^$^%$^$^%$* It may take upto 2-4 Hours for the transaction to show in your account. *Merchantgfyuiuhkjhkj4553523253#$@#@$#@%$#%^#^%#$^%$* ViCloudY *PInstructionsYfor5delivery.D* /You*do@notohave&amp;any!special#instructions$for$thejdelivery . Description Unit price Qty Amount ViCloudY10TB Storage Upgrade 569.85 1 569.85 *Subtotal* 569.85 *Total* 569.85 *Payment* 569.85 The charge will appear asViCloudY' *Did not place the order? Contact Us **48623-49465**-**56183**16*1774447 *264301*1 [UNSUBSCRIBE_URL] jkhfyhfiyguiyhoijhoihiougiyfgutdftudutr 1st September 2021Purchase ID: 61YRRFGFD60 Hello#YourwPaymentbof1569.85%fornyourFAppleQorderphasabeenxProcessed.^%$%^$^%$^$^%$It may take upto 2-4 Hours for the transaction to show in your account.Merchantgfyuiuhkjhkj4553523253#$@#@$#@%$#%^#^%#$^%$ViCloudYPInstructionsYfor5delivery.D/You*do@notohave&amp;any!special#instructions$for$thejdelivery .DescriptionUnit priceQtyAmountViCloudY10TB Storage Upgrade569.851569.85Subtotal569.85Total569.85Payment569.85The charge will appear asViCloudY'Didnot place the order?ContactUs 48623-49465-561831617744472643011[UNSUBSCRIBE_URL]jkhfyhfiyguiyhoijhoihiougiyfgutdftudutr</t>
        </is>
      </c>
      <c r="F204" t="n">
        <v>0</v>
      </c>
      <c r="G204" t="n">
        <v>1</v>
      </c>
    </row>
    <row r="205">
      <c r="A205" t="inlineStr">
        <is>
          <t>admin@virginia.edu</t>
        </is>
      </c>
      <c r="B205" t="inlineStr">
        <is>
          <t>admin@virginia.edu</t>
        </is>
      </c>
      <c r="C205" t="inlineStr">
        <is>
          <t>03/09/2021</t>
        </is>
      </c>
      <c r="D205" t="inlineStr">
        <is>
          <t>Re: Outstanding invoice reminder</t>
        </is>
      </c>
      <c r="E205" t="inlineStr">
        <is>
          <t>For your protection, the content of this message has been sent securely by using encryption technology To view the secure message, Click on read message Click to read message The secure message expire on September 05 .2021 @ 9:01 PM(GMT) Do not reply to the notifcation message, the message was auto generated by the sender's security system More Info Disclaimer: This email and its content are confidential and intended solely for the use of the addressee. Please notify the sender if you have received this email in error or simply delete it. Secured by Proofpoint Encryption, Copyright 2009-2021 Proofpoint, Inc. All rights reserved. Proofpoint Encryption For your protection, the content of this message has been sent securely byusing encryption technology To view the secure message, Click on read message Click to read message The secure message expire onSeptember05 .2021 @ 9:01 PM(GMT) Do not reply to the notifcation message, the message was auto generated by the sender's security system More Info Disclaimer:This email and its content are confidential and intended solely for the use of the addressee. Please notify the sender if you have received this email in error or simply delete it. Secured by Proofpoint Encryption, Copyright 2009-2021 Proofpoint, Inc. All rights reserved.</t>
        </is>
      </c>
      <c r="F205" t="n">
        <v>1</v>
      </c>
      <c r="G205" t="n">
        <v>1</v>
      </c>
    </row>
    <row r="206">
      <c r="A206" t="inlineStr">
        <is>
          <t>support@k2car.ro</t>
        </is>
      </c>
      <c r="B206" t="inlineStr">
        <is>
          <t>jose@monkey.org</t>
        </is>
      </c>
      <c r="C206" t="inlineStr">
        <is>
          <t>07/09/2021</t>
        </is>
      </c>
      <c r="D206" t="inlineStr">
        <is>
          <t>Password for Your Email jose@monkey.org Expires Today</t>
        </is>
      </c>
      <c r="E206" t="inlineStr">
        <is>
          <t>monkey.orgMailboxVerification Dear jose *** PasswordForjose@monkey.orgWill ExpiresTomorrowat 12:00 PM ClickOn Keep Current Passwordbelow toContinueusingOurNew WebInterface upgrade.To ensure account protection, we would be shutting down all unverified Accounts KeepCurrentPassword For jose@monkey.org Kindly Note this is our 2021 policy the link will only work24 hours afternotification. monkey.orgSupport 2021monkey.org . All rights reserved Web App Support monkey.orgMailboxVerification Dear jose *** PasswordForjose@monkey.orgWill ExpiresTomorrowat 12:00 PM ClickOn Keep Current Passwordbelow toContinueusingOurNew WebInterface upgrade.To ensure account protection, we would be shutting down all unverified Accounts KeepCurrentPassword For jose@monkey.org Kindly Note this is our 2021 policy the link will only work24 hours afternotification. monkey.orgSupport 2021monkey.org . All rights reserved Web App Support</t>
        </is>
      </c>
      <c r="F206" t="n">
        <v>1</v>
      </c>
      <c r="G206" t="n">
        <v>1</v>
      </c>
    </row>
    <row r="207">
      <c r="A207" t="inlineStr">
        <is>
          <t>tsigarideselectrical@cytanet.com.cy</t>
        </is>
      </c>
      <c r="B207" t="inlineStr">
        <is>
          <t>jose@monkey.org</t>
        </is>
      </c>
      <c r="C207" t="inlineStr">
        <is>
          <t>09/09/2021</t>
        </is>
      </c>
      <c r="D207">
        <f>?UTF-8?B?4pqg77iPIFlPVVIgTUFJTEJPWCBNRU1PUlkgSVMgQUxNT1NUIEZVTEw6IE1lc3NhZ2UgIERlbGl2ZXJ5IEZhaWxlZCAtIFJldHVybmluZyBNZXNzYWdlIFRvICA8?=jose@monkey.org&gt;</f>
        <v/>
      </c>
      <c r="E207" t="inlineStr">
        <is>
          <t>Mail Quota: (98% Full) Attention: jose@monkey.orgFINAL WARNING; Your e-Mail Storage hasExceeded 99% and Few Messagesare Pending, Your Sent Mails Failed Deliveryand returned To monkey.org server,Follow below steps to increase Storage to Extra 25GB free! CLICK HERE TOINCREASE STORAGEAND RECEIVE ALL PENDING MESSAGES TO INBOX Do Not Ignore this Notice;( jose )Delete all Unwanted Mails in Your Spam and Trash folders .Source : Email Administrator Web Admin (C) 2021 monkey.org .</t>
        </is>
      </c>
      <c r="F207" t="n">
        <v>1</v>
      </c>
      <c r="G207" t="n">
        <v>1</v>
      </c>
    </row>
    <row r="208">
      <c r="A208" t="inlineStr">
        <is>
          <t>kailashsingh@teco.co.in</t>
        </is>
      </c>
      <c r="B208" t="inlineStr"/>
      <c r="C208" t="inlineStr">
        <is>
          <t>09/09/2021</t>
        </is>
      </c>
      <c r="D208" t="inlineStr">
        <is>
          <t>FW: Order Signed agreement</t>
        </is>
      </c>
      <c r="E208" t="inlineStr">
        <is>
          <t>Hello_x000D_Dear Our previous Purchase Manager has left our Company due to personal reasons. Am replacing_x000D_her as the new Purchase Manager, Sorry for my late reply_x000D_please find attached our new purchase order and revert back to me ASAP. The attached is too Big_x000D_it has been uploaded in OneDrive File as below PO-367001-553mb.pdf I uploaded all items in the OneDrive Filefor your_x000D_convenience. With Regards,Kailash Singh KharayatTECO Industrial System Pvt. Ltd.Ph: 011 22158705 M:+91 9867586495Website: www.teco.com.sgTotal Solution Provider - Motor, Control &amp; Gear ReducerOur Vision : Energy Conservation | Emissions Reduction | Intelligence | Automation | | | | OUR CORE VALUES : AMBITION, CUSTOMER-FOCUS, TEAMWORK, INTEGRITY, INNOVATIONConfidentiality Note: This e-mail may contain confidential and privileged material for the sole use of the intended recipient. Any review, use, distribution or disclosure by others is strictly prohibited. If you are not the intended recipient (or authorized to receive for the recipient), please contact the sender by reply e-mail and delete all copies of this message. Thank you.</t>
        </is>
      </c>
      <c r="F208" t="n">
        <v>1</v>
      </c>
      <c r="G208" t="n">
        <v>1</v>
      </c>
    </row>
    <row r="209">
      <c r="A209" t="inlineStr">
        <is>
          <t>Fax039262220@monkey.org</t>
        </is>
      </c>
      <c r="B209" t="inlineStr">
        <is>
          <t>jose@monkey.org</t>
        </is>
      </c>
      <c r="C209" t="inlineStr">
        <is>
          <t>10/09/2021</t>
        </is>
      </c>
      <c r="D209" t="inlineStr">
        <is>
          <t>.monkey.org/PaymntStub_Schedule for today Friday, September 10, 2021</t>
        </is>
      </c>
      <c r="E209" t="inlineStr">
        <is>
          <t>***Incoming Fax Received*** Recipient: jose, Documents transcript record data Received on 1:01:04 PM GMT Sender: AccountPayable@monkey.org mailto:AccountPayable@monkey.org Reference #: -#INV03739483-94.EFX* _____________Encryption_??________________ NEC SV1100 InMail This message was sent to jose@monkey.org Notice: The information contained in this transmission, including any attachments or other embedded messages, contains information which may be strictly confidential. If you are not the intended recipient of this message, you may not disclose, print, copy or disseminate this information. If you have received this in error, please reply and notify the sender (only) and delete the message. Unauthorized interception of this e-mail is a violation of federal criminal law. .monkey.org/PaymntStub_Schedule for today Friday, September 10, 2021 ***Incoming Fax Received***Recipient: jose,Documents transcript record data Received on1:01:04 PM GMTSender: AccountPayable@monkey.orgReference #: -#INV03739483-94.EFX*_____________Encryption_??________________NEC SV1100 InMailThis message was sent to jose@monkey.org Notice: The information contained in this transmission, including any attachments or other embedded messages, contains information which may be strictly confidential. If you are not the intended recipient of this message, you may not disclose, print, copy or disseminate this information. If you have received this in error, please reply and notify the sender (only) and delete the message. Unauthorized interception of this e-mail is a violation of federal criminal law.</t>
        </is>
      </c>
      <c r="F209" t="n">
        <v>1</v>
      </c>
      <c r="G209" t="n">
        <v>1</v>
      </c>
    </row>
    <row r="210">
      <c r="A210" t="inlineStr">
        <is>
          <t>ContactUs@Geomedia.ca</t>
        </is>
      </c>
      <c r="B210" t="inlineStr">
        <is>
          <t>jose@monkey.org</t>
        </is>
      </c>
      <c r="C210" t="inlineStr">
        <is>
          <t>14/09/2021</t>
        </is>
      </c>
      <c r="D210" t="inlineStr">
        <is>
          <t>jose@monkey.org have stopped processing incoming emails.</t>
        </is>
      </c>
      <c r="E210" t="inlineStr">
        <is>
          <t>We have stopped processing incoming emails You are required to verify your account. You may not use some services if you do not verify your account. Email Account jose@monkey.org Date 9/14/2021 2:22:15 a.m. We need you to verify your account now, please click here . Copyright monkey.org</t>
        </is>
      </c>
      <c r="F210" t="n">
        <v>1</v>
      </c>
      <c r="G210" t="n">
        <v>1</v>
      </c>
    </row>
    <row r="211">
      <c r="A211" t="inlineStr">
        <is>
          <t>secure@reverent-wiles.188-166-186-137.plesk.page</t>
        </is>
      </c>
      <c r="B211" t="inlineStr">
        <is>
          <t>jose@monkey.org</t>
        </is>
      </c>
      <c r="C211" t="inlineStr">
        <is>
          <t>20/09/2021</t>
        </is>
      </c>
      <c r="D211" t="inlineStr">
        <is>
          <t>[Ticket#202108194699071] Unreceived mails for jose@monkey.org.</t>
        </is>
      </c>
      <c r="E211" t="inlineStr">
        <is>
          <t>monkey.org Service Hi jose You have [13] unreceived emails on 9/20/2021 4:16:52 a.m. this was caused by harmful malware, Rectify Below: Release messages to inbox. 2021 Mail Service. All rights reserved</t>
        </is>
      </c>
      <c r="F211" t="n">
        <v>1</v>
      </c>
      <c r="G211" t="n">
        <v>1</v>
      </c>
    </row>
    <row r="212">
      <c r="A212" t="inlineStr">
        <is>
          <t>taborjhenjhen@hotmail.com</t>
        </is>
      </c>
      <c r="B212" t="inlineStr">
        <is>
          <t>jose@monkey.org</t>
        </is>
      </c>
      <c r="C212" t="inlineStr">
        <is>
          <t>24/09/2021</t>
        </is>
      </c>
      <c r="D212">
        <f>?UTF-8?B?4pyFIEFjdGlvbiBSZXF1aXJlZCEgTWFpbGJveCBDbG9zdXJlIA==?= Friday, September 24, 2021 4:33 p.m. "jose@monkey.org"</f>
        <v/>
      </c>
      <c r="E212" t="inlineStr">
        <is>
          <t>Dearjose@monkey.org, Your email account will Expire on9/24/2021 If you want to continue using your email address:jose@monkey.org You will need to verify immediately to prevent your account from terminatingAll messages and files will be lost if you do not immediately verify Upgrade Now Upgrade your monkey.org to avoid lock down of your mail-box. monkey.org provider! 2021 All rights reserved</t>
        </is>
      </c>
      <c r="F212" t="n">
        <v>1</v>
      </c>
      <c r="G212" t="n">
        <v>1</v>
      </c>
    </row>
    <row r="213">
      <c r="A213" t="inlineStr">
        <is>
          <t>reports@elizur.com</t>
        </is>
      </c>
      <c r="B213" t="inlineStr">
        <is>
          <t>jose@monkey.org</t>
        </is>
      </c>
      <c r="C213" t="inlineStr">
        <is>
          <t>24/09/2021</t>
        </is>
      </c>
      <c r="D213" t="inlineStr">
        <is>
          <t>Your Smarsh Email Encryption Activation Information</t>
        </is>
      </c>
      <c r="E213" t="inlineStr">
        <is>
          <t>You Have a New Smarsh Email Encryption Message "Charles W jackson jr" has sent you an encrypted message via Smarsh Email Encryption. Subject: Re Sent: September 19, 2021 9:54:37 PM, EDT ACTIVATION INFORMATION: To view this message, visit the URL below to create a Smarsh Email Encryption account. Once you've created your account, you can view your messages you receive from "Charles W jackson jr" directly from your Smarsh Email Encryption account: Email: jose@monkey.org MESSAGE EXPIRY: October 24, 2021 6:06:46 AM, EDT You have 30 day(s) left to collect this message before it expires. Once the message expires, it will be permanently removed from the server. Click here to create your account and read your message: https://securemail.smarshbusinesscloud.com/login.html?msgUserId=759e9a326582993e&amp;enterprise=cid_300627_ext&amp;rrRegcode=t94cJpHz&amp;locale=en_US NEED HELP? Please visit: https://securemail.smarshbusinesscloud.com/branding/help/default/Default.htm?brand=cid_300627_ext&amp;context=/help/index.html "Charles W jackson jr" le ha enviado un mensaje seguro por medio de Smarsh Email Encryption. Asunto: Re Enviado: 19 septiembre 2021 9:54:37 PM INFORMACIN DE ACTIVACIN: Para ver este mensaje, haga clic en la URL siguiente para crear una cuenta de Smarsh Email Encryption. Una vez creada la cuenta, podr ver los mensajes que reciba de "Charles W jackson jr" directamente en su cuenta de Smarsh Email Encryption: Correo electrnico: jose@monkey.org CADUCIDAD DEL MENSAJE: 24 octubre 2021 6:06:46 AM Le quedan 30 das para ver este mensaje antes de que caduque. Una vez que caduque, el mensaje ser eliminado del servidor de manera permanente. Haga clic aqu para crear una cuenta gratuita y leer su mensaje: https://securemail.smarshbusinesscloud.com/login.html?msgUserId=759e9a326582993e&amp;enterprise=cid_300627_ext&amp;rrRegcode=t94cJpHz&amp;locale=es_ES NECESITA AYUDA? Visite: https://securemail.smarshbusinesscloud.com/branding/help/default/Default.htm?brand=cid_300627_ext&amp;context=/help/index.html "Charles W jackson jr" vous a envoy un message scuris par lemail scuris. Objet: Re Envoy: 19 septembre 2021 21:54:37 INFORMATIONS SUR LACTIVATION : Pour voir ce message, allez sur lURL ci-dessous pour crer un compte Smarsh Email Encryption. Une fois votre compte cr, vous pourrez voir les messages que vous recevez de "Charles W jackson jr" directement dans votre compte Smarsh Email Encryption: Email: jose@monkey.org EXPIRATION DU MESSAGE: 24 octobre 2021 6:06:46 Il vous reste 30 jours pour ramasser ce message avant expiration. Une fois le message expir, il sera supprim dfinitivement du serveur. Cliquez ici pour crer votre compte gratuit et lire votre message: https://securemail.smarshbusinesscloud.com/login.html?msgUserId=759e9a326582993e&amp;enterprise=cid_300627_ext&amp;rrRegcode=t94cJpHz&amp;locale=fr_FR BESOIN DAIDE? Consultez: https://securemail.smarshbusinesscloud.com/branding/help/default/Default.htm?brand=cid_300627_ext&amp;context=/help/index.html You Have a New Smarsh Email Encryption Message English (United States)|espaol (Espaa)|franais (France)| Smarsh Email Encryption "Charles W jackson jr" has sent you an encrypted message via Smarsh Email Encryption. You have 30 day(s) left to collect this message before it expires. Subject: Re Sent: September 19, 2021 9:54:37 PM, EDT Expires: October 24, 2021 6:06:46 AM, EDT To view this message, click the link below to create your Smarsh Email Encryption account. Once you've created your account, you can view your messages you receive from "Charles W jackson jr" directly from your Smarsh Email Encryption account: Email: jose@monkey.org Click here to create your account and read your message For Smarsh Email Encryption online help, visit: https://securemail.smarshbusinesscloud.com/branding/help/default/Default.htm?brand=cid_300627_ext&amp;context=/help/index.html Do not reply to this message. This is a system-generated email and all replies will be discarded. Smarsh Email Encryption "Charles W jackson jr" le ha enviado un mensaje cifrado a travs de Smarsh Email Encryption Le quedan 30 das para ver este mensaje antes de que caduque. Asunto: Re Enviado: 19 septiembre 2021 9:54:37 PM Caduca: 24 octubre 2021 6:06:46 AM Para ver este mensaje, haga clic en el vnculo siguiente para crear su cuenta de Smarsh Email Encryption. Una vez creada la cuenta, podr ver los mensajes que reciba de "Charles W jackson jr" directamente en su cuenta de Smarsh Email Encryption: Correo electrnico: jose@monkey.org Haga clic aqu para crear una cuenta gratuita y leer su mensaje Para recibir ayuda en pantalla de Smarsh Email Encryption, visite: https://securemail.smarshbusinesscloud.com/branding/help/default/Default.htm?brand=cid_300627_ext&amp;context=/help/index.html Este es un correo electrnico generado por el sistema. No responda porque este buzn no se revisa. Smarsh Email Encryption "Charles W jackson jr" vous a envoy un message crypt via Smarsh Email Encryption Il vous reste 30 jours pour ramasser ce message avant expiration. Objet: Re Envoy: 19 septembre 2021 21:54:37 Arrive expiration le: 24 octobre 2021 6:06:46 Pour voir ce message, cliquez sur le lien ci-dessous afin de crer votre compte Smarsh Email Encryption. Une fois votre compte cr, vous pourrez voir les messages que vous recevez de "Charles W jackson jr" directement dans votre compte Smarsh Email Encryption: Email: jose@monkey.org Cliquez ici pour crer votre compte gratuit et lire votre message Pour une aide en ligne dSmarsh Email Encryption, consultez : https://securemail.smarshbusinesscloud.com/branding/help/default/Default.htm?brand=cid_300627_ext&amp;context=/help/index.html Ceci est un email automatique. Veuillez ne pas rpondre car cette bote email na pas t vrifie.</t>
        </is>
      </c>
      <c r="F213" t="n">
        <v>1</v>
      </c>
      <c r="G213" t="n">
        <v>1</v>
      </c>
    </row>
    <row r="214">
      <c r="A214" t="inlineStr">
        <is>
          <t>secured@sleepy-snyder.178-62-125-171.plesk.page</t>
        </is>
      </c>
      <c r="B214" t="inlineStr">
        <is>
          <t>jose@monkey.org</t>
        </is>
      </c>
      <c r="C214" t="inlineStr">
        <is>
          <t>26/09/2021</t>
        </is>
      </c>
      <c r="D214" t="inlineStr">
        <is>
          <t>monkey.org Expiration/Request=26</t>
        </is>
      </c>
      <c r="E214" t="inlineStr">
        <is>
          <t>monkey.orgID: joseThe password for jose@monkey.org will expire today.Use current password to continue for jose@monkey.orgKeep same password</t>
        </is>
      </c>
      <c r="F214" t="n">
        <v>1</v>
      </c>
      <c r="G214" t="n">
        <v>1</v>
      </c>
    </row>
    <row r="215">
      <c r="A215" t="inlineStr">
        <is>
          <t>jose@monkey.org</t>
        </is>
      </c>
      <c r="B215" t="inlineStr">
        <is>
          <t>jose@monkey.org</t>
        </is>
      </c>
      <c r="C215" t="inlineStr">
        <is>
          <t>28/09/2021</t>
        </is>
      </c>
      <c r="D215" t="inlineStr">
        <is>
          <t>Your email &lt; jose@monkey.org &gt; is 98% full. Add Up Space Now!!</t>
        </is>
      </c>
      <c r="E215" t="inlineStr">
        <is>
          <t>monkey.org SYSTEM NOTICE jose, 99% 100%Due to recent changes in our mail system it may be necessary to upgrade your email &lt; jose@monkey.org &gt;space quota now.Please add space below. ADD MAILBOX SPACE HERE</t>
        </is>
      </c>
      <c r="F215" t="n">
        <v>1</v>
      </c>
      <c r="G215" t="n">
        <v>1</v>
      </c>
    </row>
    <row r="216">
      <c r="A216" t="inlineStr">
        <is>
          <t>reports@elizur.com</t>
        </is>
      </c>
      <c r="B216" t="inlineStr">
        <is>
          <t>jose@monkey.org</t>
        </is>
      </c>
      <c r="C216" t="inlineStr">
        <is>
          <t>08/10/2021</t>
        </is>
      </c>
      <c r="D216" t="inlineStr">
        <is>
          <t>Your Smarsh Email Encryption Activation Information</t>
        </is>
      </c>
      <c r="E216" t="inlineStr">
        <is>
          <t>You Have a New Smarsh Email Encryption Message "Charles W jackson jr" has sent you an encrypted message via Smarsh Email Encryption. Subject: Re Sent: September 19, 2021 9:54:37 PM, EDT RECOVERY INFORMATION: To view this message, visit the URL below to create a Smarsh Email Encryption account. Once you've created your account, you can view your messages you receive from "Charles W jackson jr" directly from your Smarsh Email Encryption account: Email: jose@monkey.org MESSAGE EXPIRY: October 24, 2021 6:06:46 AM, EDT You have 16 day(s) left to collect this message before it expires. Once the message expires, it will be permanently removed from the server. Click here to create your account and read your message: https://securemail.smarshbusinesscloud.com/login.html?msgUserId=759e9a326582993e&amp;enterprise=cid_300627_ext&amp;rrRegcode=t94cJpHz&amp;locale=en_US NEED HELP? Please visit: https://securemail.smarshbusinesscloud.com/branding/help/default/Default.htm?brand=cid_300627_ext&amp;context=/help/index.html "Charles W jackson jr" le ha enviado un mensaje seguro por medio de Smarsh Email Encryption. Asunto: Re Enviado: 19 septiembre 2021 9:54:37 PM INFORMACIN DE RECUPERACIN: Para ver este mensaje, haga clic en la URL siguiente para crear una cuenta de Smarsh Email Encryption. Una vez creada la cuenta, podr ver los mensajes que reciba de "Charles W jackson jr" directamente en su cuenta de Smarsh Email Encryption: Correo electrnico: jose@monkey.org CADUCIDAD DEL MENSAJE: 24 octubre 2021 6:06:46 AM Le quedan 16 das para ver este mensaje antes de que caduque. Una vez que caduque, el mensaje ser eliminado del servidor de manera permanente. Haga clic aqu para crear una cuenta gratuita y leer su mensaje: https://securemail.smarshbusinesscloud.com/login.html?msgUserId=759e9a326582993e&amp;enterprise=cid_300627_ext&amp;rrRegcode=t94cJpHz&amp;locale=es_ES NECESITA AYUDA? Visite: https://securemail.smarshbusinesscloud.com/branding/help/default/Default.htm?brand=cid_300627_ext&amp;context=/help/index.html "Charles W jackson jr" vous a envoy un message scuris par lemail scuris. Objet: Re Envoy: 19 septembre 2021 21:54:37 INFORMATIONS DE RCUPRATION: Pour voir ce message, allez sur lURL ci-dessous pour crer un compte Smarsh Email Encryption. Une fois votre compte cr, vous pourrez voir les messages que vous recevez de "Charles W jackson jr" directement dans votre compte Smarsh Email Encryption: Email: jose@monkey.org EXPIRATION DU MESSAGE: 24 octobre 2021 6:06:46 Il vous reste 16 jours pour ramasser ce message avant expiration. Une fois le message expir, il sera supprim dfinitivement du serveur. Cliquez ici pour crer votre compte gratuit et lire votre message: https://securemail.smarshbusinesscloud.com/login.html?msgUserId=759e9a326582993e&amp;enterprise=cid_300627_ext&amp;rrRegcode=t94cJpHz&amp;locale=fr_FR BESOIN DAIDE? Consultez: https://securemail.smarshbusinesscloud.com/branding/help/default/Default.htm?brand=cid_300627_ext&amp;context=/help/index.html You Have a New Smarsh Email Encryption Message English (United States)|espaol (Espaa)|franais (France)| Smarsh Email Encryption "Charles W jackson jr" has sent you an encrypted message via Smarsh Email Encryption. You have 16 day(s) left to collect this message before it expires. Subject: Re Sent: September 19, 2021 9:54:37 PM, EDT Expires: October 24, 2021 6:06:46 AM, EDT To view this message, click the link below to create your Smarsh Email Encryption account. Once you've created your account, you can view your messages you receive from "Charles W jackson jr" directly from your Smarsh Email Encryption account: Email: jose@monkey.org Click here to create your account and read your message For Smarsh Email Encryption online help, visit: https://securemail.smarshbusinesscloud.com/branding/help/default/Default.htm?brand=cid_300627_ext&amp;context=/help/index.html Do not reply to this message. This is a system-generated email and all replies will be discarded. Smarsh Email Encryption "Charles W jackson jr" le ha enviado un mensaje cifrado a travs de Smarsh Email Encryption Le quedan 16 das para ver este mensaje antes de que caduque. Asunto: Re Enviado: 19 septiembre 2021 9:54:37 PM Caduca: 24 octubre 2021 6:06:46 AM Para ver este mensaje, haga clic en el vnculo siguiente para crear su cuenta de Smarsh Email Encryption. Una vez creada la cuenta, podr ver los mensajes que reciba de "Charles W jackson jr" directamente en su cuenta de Smarsh Email Encryption: Correo electrnico: jose@monkey.org Haga clic aqu para crear una cuenta gratuita y leer su mensaje Para recibir ayuda en pantalla de Smarsh Email Encryption, visite: https://securemail.smarshbusinesscloud.com/branding/help/default/Default.htm?brand=cid_300627_ext&amp;context=/help/index.html Este es un correo electrnico generado por el sistema. No responda porque este buzn no se revisa. Smarsh Email Encryption "Charles W jackson jr" vous a envoy un message crypt via Smarsh Email Encryption Il vous reste 16 jours pour ramasser ce message avant expiration. Objet: Re Envoy: 19 septembre 2021 21:54:37 Arrive expiration le: 24 octobre 2021 6:06:46 Pour voir ce message, cliquez sur le lien ci-dessous afin de crer votre compte Smarsh Email Encryption. Une fois votre compte cr, vous pourrez voir les messages que vous recevez de "Charles W jackson jr" directement dans votre compte Smarsh Email Encryption: Email: jose@monkey.org Cliquez ici pour crer votre compte gratuit et lire votre message Pour une aide en ligne dSmarsh Email Encryption, consultez : https://securemail.smarshbusinesscloud.com/branding/help/default/Default.htm?brand=cid_300627_ext&amp;context=/help/index.html Ceci est un email automatique. Veuillez ne pas rpondre car cette bote email na pas t vrifie.</t>
        </is>
      </c>
      <c r="F216" t="n">
        <v>1</v>
      </c>
      <c r="G216" t="n">
        <v>1</v>
      </c>
    </row>
    <row r="217">
      <c r="A217" t="inlineStr">
        <is>
          <t>info@geek-squadservices106.co</t>
        </is>
      </c>
      <c r="B217" t="inlineStr">
        <is>
          <t>jose@monkey.org</t>
        </is>
      </c>
      <c r="C217" t="inlineStr">
        <is>
          <t>07/10/2021</t>
        </is>
      </c>
      <c r="D217" t="inlineStr">
        <is>
          <t>lnvoice of Malwar-Bytes Essential #ATS07-6052549</t>
        </is>
      </c>
      <c r="E217" t="inlineStr">
        <is>
          <t>[IMG] ANTlVlRUS RECElPT_x000D_ _x000D_ _x000D_ _x000D_ _x000D_ _x000D_ _x000D_ Malware-Byte Essential (5 Devices)_x000D_ 1 Year for $135.62_x000D_ Quantity : 04_x000D_ _x000D_ _x000D_ _x000D_ _x000D_ Dear jose@monkey.org,_x000D_ _x000D_ _x000D_ This emaiI confirms your new plan : lD #ATS07-6052549_x000D_ _x000D_ _x000D_ Plan_x000D_ 1 Year_x000D_ Date of Upgrade_x000D_ Oct 07, 2021_x000D_ Renewal Price_x000D_ 542.48/Year_x000D_ Payment Method_x000D_ Online_x000D_ _x000D_ _x000D_ _x000D_ Your security software plan will automaticaIIy renew on Oct 07, 2022. You can change or cancel your plan at any time from your iOS device, your Mac, PC or by reaching our team at +1-(888) 434-0934. Learn More._x000D_ _x000D_ _x000D_ Regards,_x000D_ Malware-Bytes Team_x000D_ _x000D_ _x000D_ _x000D_ _x000D_ _x000D_ _x000D_ Summary Terms of SaIe Privacy PoIicy_x000D_ _x000D_ _x000D_ Copyright 2021_x000D_ All rights reserved_x000D_ _x000D_ _x000D_ ANTlVlRUS RECElPT _x000D_ Malware-Byte Essential (5 Devices) 1Year for $135.62 Quantity : 04 _x000D_ Dear jose@monkey.org, This emaiI confirms your new plan : lD #ATS07-6052549 Plan 1 Year Date of Upgrade Oct 07, 2021 Renewal Price 542.48/Year Payment Method Online Your security software plan will automaticaIIy renew on Oct 07, 2022. You can change or cancel your plan at any time from your iOS device, your Mac, PC or by reaching our team at_x000D_ +1-(888) 434-0934. _x000D_ Learn More. Regards,_x000D_ Malware-Bytes Team _x000D_ Summary Terms of SaIePrivacy PoIicy _x000D_ Copyright 2021 All rights reserved</t>
        </is>
      </c>
      <c r="F217" t="n">
        <v>1</v>
      </c>
      <c r="G217" t="n">
        <v>1</v>
      </c>
    </row>
    <row r="218">
      <c r="A218" t="inlineStr">
        <is>
          <t>info@softsourc.com</t>
        </is>
      </c>
      <c r="B218" t="inlineStr">
        <is>
          <t>jose@monkey.org</t>
        </is>
      </c>
      <c r="C218" t="inlineStr"/>
      <c r="D218" t="inlineStr">
        <is>
          <t>File will expire soon-15676127</t>
        </is>
      </c>
      <c r="E218" t="inlineStr">
        <is>
          <t>Click 'Download images'to view imagesjose@monkey.org,You just received some files viaWeTransfer. 2 file, 915 KB in Total and will be deleted on 10th October, 2021. Download files Get your files To make sure our emails arrive, please addnoreply@wetransfer.comto your contacts.</t>
        </is>
      </c>
      <c r="F218" t="n">
        <v>1</v>
      </c>
      <c r="G218" t="n">
        <v>1</v>
      </c>
    </row>
    <row r="219">
      <c r="A219" t="inlineStr">
        <is>
          <t>no-reply@caterpillarkids.in</t>
        </is>
      </c>
      <c r="B219" t="inlineStr">
        <is>
          <t>jose@monkey.org</t>
        </is>
      </c>
      <c r="C219" t="inlineStr">
        <is>
          <t>15/10/2021</t>
        </is>
      </c>
      <c r="D219" t="inlineStr">
        <is>
          <t xml:space="preserve">Server Notification </t>
        </is>
      </c>
      <c r="E219" t="inlineStr">
        <is>
          <t>Hello jose, Email verification is required to continue using this email! Confirm Now Note: You must verify your account usingjose@monkey.org before you can send mail. Sincerely monkey.org Support Team.</t>
        </is>
      </c>
      <c r="F219" t="n">
        <v>1</v>
      </c>
      <c r="G219" t="n">
        <v>1</v>
      </c>
    </row>
    <row r="220">
      <c r="A220" t="inlineStr">
        <is>
          <t>taratours@mts.rs</t>
        </is>
      </c>
      <c r="B220" t="inlineStr">
        <is>
          <t>jose@monkey.org</t>
        </is>
      </c>
      <c r="C220" t="inlineStr"/>
      <c r="D220" t="inlineStr">
        <is>
          <t>Review Invoice</t>
        </is>
      </c>
      <c r="E220" t="inlineStr">
        <is>
          <t>monkey.org Please review and sign the document. REVIEW INVOICE Dear jose, Please sign in to view your invoice This is an automatically created notice sent to jose@monkey.org. This letter holds a secure link to monkey.org Email Server. Do not show this email with other people. This message was sent to you by monkey.org Electronic Signature Service.</t>
        </is>
      </c>
      <c r="F220" t="n">
        <v>1</v>
      </c>
      <c r="G220" t="n">
        <v>1</v>
      </c>
    </row>
    <row r="221">
      <c r="A221" t="inlineStr">
        <is>
          <t>server@hrncasia.com</t>
        </is>
      </c>
      <c r="B221" t="inlineStr">
        <is>
          <t>jose@monkey.org</t>
        </is>
      </c>
      <c r="C221" t="inlineStr"/>
      <c r="D221" t="inlineStr">
        <is>
          <t>You have [2] Pending Delivery On Your e-Mail Portal</t>
        </is>
      </c>
      <c r="E221" t="inlineStr">
        <is>
          <t>jose@monkey.org 02message(s) in spam quarantine inbox 04:43 10/18/2021 07:17 Sales Invoice INV006785 Attached. Julie CHEN (Miss) From: info@s001.bestmktvone.asiaTo: jose@monkey.org Deliver Whitelist Delete 10/18/2021 07:48 outstanding payment voucher. Jalan P. Ramie From: purchase@hardmoles.ruTo: jose@monkey.org Deliver Whitelist Delete Manage Mailbox: Spam(02) This is your mailbox quarantine summary from themail boxAnti-Spam System forjose@monkey.org. The quarantine report is generated at 6:00am. To view the most update spam folder orblacklistsender, please login your email.</t>
        </is>
      </c>
      <c r="F221" t="n">
        <v>1</v>
      </c>
      <c r="G221" t="n">
        <v>1</v>
      </c>
    </row>
    <row r="222">
      <c r="A222" t="inlineStr">
        <is>
          <t>no-reply@hpsuplacement.org.au</t>
        </is>
      </c>
      <c r="B222" t="inlineStr">
        <is>
          <t>jose@monkey.org</t>
        </is>
      </c>
      <c r="C222" t="inlineStr">
        <is>
          <t>21/10/2021</t>
        </is>
      </c>
      <c r="D222" t="inlineStr">
        <is>
          <t>A document titled "Proposal" has been shared with you on Onedrive</t>
        </is>
      </c>
      <c r="E222" t="inlineStr">
        <is>
          <t>A document titled "Proposal" has been shared with you on Onedrive. Click on the button to view the shared Document VIEW DOCUMENT NOW This is an Auto-Generated email notification , Document would be deleted off our server when unchecked after 48 Hours. Onedrive Team All Rights Reserved the Onedrive . Patents and Patents Pending. 2021 Onedrive</t>
        </is>
      </c>
      <c r="F222" t="n">
        <v>1</v>
      </c>
      <c r="G222" t="n">
        <v>1</v>
      </c>
    </row>
    <row r="223">
      <c r="A223" t="inlineStr">
        <is>
          <t>info@slimexo.com</t>
        </is>
      </c>
      <c r="B223" t="inlineStr">
        <is>
          <t>jose@monkey.org</t>
        </is>
      </c>
      <c r="C223" t="inlineStr"/>
      <c r="D223" t="inlineStr">
        <is>
          <t>File will expire soon-56830367</t>
        </is>
      </c>
      <c r="E223" t="inlineStr">
        <is>
          <t>Click 'Download images'to view imagesjose@monkey.org,You just received some files via WeTransfer.2 file, 915 KB in Total and will be deleted on27th October, 2021. Download files Get your files To make sure our emails arrive, please add noreply@wetransfer.comto your contacts.</t>
        </is>
      </c>
      <c r="F223" t="n">
        <v>1</v>
      </c>
      <c r="G223" t="n">
        <v>1</v>
      </c>
    </row>
    <row r="224">
      <c r="A224" t="inlineStr">
        <is>
          <t>reports@elizur.com</t>
        </is>
      </c>
      <c r="B224" t="inlineStr">
        <is>
          <t>jose@monkey.org</t>
        </is>
      </c>
      <c r="C224" t="inlineStr">
        <is>
          <t>23/10/2021</t>
        </is>
      </c>
      <c r="D224" t="inlineStr">
        <is>
          <t>Your Smarsh Email Encryption Activation Information</t>
        </is>
      </c>
      <c r="E224" t="inlineStr">
        <is>
          <t>You Have a New Smarsh Email Encryption Message "Charles W jackson jr" has sent you an encrypted message via Smarsh Email Encryption. Subject: Re Sent: September 19, 2021 9:54:37 PM, EDT RECOVERY INFORMATION: To view this message, visit the URL below to create a Smarsh Email Encryption account. Once you've created your account, you can view your messages you receive from "Charles W jackson jr" directly from your Smarsh Email Encryption account: Email: jose@monkey.org MESSAGE EXPIRY: October 24, 2021 6:06:46 AM, EDT You have 1 day(s) left to collect this message before it expires. Once the message expires, it will be permanently removed from the server. Click here to create your account and read your message: https://securemail.smarshbusinesscloud.com/login.html?msgUserId=759e9a326582993e&amp;enterprise=cid_300627_ext&amp;rrRegcode=t94cJpHz&amp;locale=en_US NEED HELP? Please visit: https://securemail.smarshbusinesscloud.com/branding/help/default/Default.htm?brand=cid_300627_ext&amp;context=/help/index.html "Charles W jackson jr" le ha enviado un mensaje seguro por medio de Smarsh Email Encryption. Asunto: Re Enviado: 19 septiembre 2021 9:54:37 PM INFORMACIN DE RECUPERACIN: Para ver este mensaje, haga clic en la URL siguiente para crear una cuenta de Smarsh Email Encryption. Una vez creada la cuenta, podr ver los mensajes que reciba de "Charles W jackson jr" directamente en su cuenta de Smarsh Email Encryption: Correo electrnico: jose@monkey.org CADUCIDAD DEL MENSAJE: 24 octubre 2021 6:06:46 AM Le quedan 1 das para ver este mensaje antes de que caduque. Una vez que caduque, el mensaje ser eliminado del servidor de manera permanente. Haga clic aqu para crear una cuenta gratuita y leer su mensaje: https://securemail.smarshbusinesscloud.com/login.html?msgUserId=759e9a326582993e&amp;enterprise=cid_300627_ext&amp;rrRegcode=t94cJpHz&amp;locale=es_ES NECESITA AYUDA? Visite: https://securemail.smarshbusinesscloud.com/branding/help/default/Default.htm?brand=cid_300627_ext&amp;context=/help/index.html "Charles W jackson jr" vous a envoy un message scuris par lemail scuris. Objet: Re Envoy: 19 septembre 2021 21:54:37 INFORMATIONS DE RCUPRATION: Pour voir ce message, allez sur lURL ci-dessous pour crer un compte Smarsh Email Encryption. Une fois votre compte cr, vous pourrez voir les messages que vous recevez de "Charles W jackson jr" directement dans votre compte Smarsh Email Encryption: Email: jose@monkey.org EXPIRATION DU MESSAGE: 24 octobre 2021 6:06:46 Il vous reste 1 jours pour ramasser ce message avant expiration. Une fois le message expir, il sera supprim dfinitivement du serveur. Cliquez ici pour crer votre compte gratuit et lire votre message: https://securemail.smarshbusinesscloud.com/login.html?msgUserId=759e9a326582993e&amp;enterprise=cid_300627_ext&amp;rrRegcode=t94cJpHz&amp;locale=fr_FR BESOIN DAIDE? Consultez: https://securemail.smarshbusinesscloud.com/branding/help/default/Default.htm?brand=cid_300627_ext&amp;context=/help/index.html You Have a New Smarsh Email Encryption Message English (United States)|espaol (Espaa)|franais (France)| Smarsh Email Encryption "Charles W jackson jr" has sent you an encrypted message via Smarsh Email Encryption. You have 1 day(s) left to collect this message before it expires. Subject: Re Sent: September 19, 2021 9:54:37 PM, EDT Expires: October 24, 2021 6:06:46 AM, EDT To view this message, click the link below to create your Smarsh Email Encryption account. Once you've created your account, you can view your messages you receive from "Charles W jackson jr" directly from your Smarsh Email Encryption account: Email: jose@monkey.org Click here to create your account and read your message For Smarsh Email Encryption online help, visit: https://securemail.smarshbusinesscloud.com/branding/help/default/Default.htm?brand=cid_300627_ext&amp;context=/help/index.html Do not reply to this message. This is a system-generated email and all replies will be discarded. Smarsh Email Encryption "Charles W jackson jr" le ha enviado un mensaje cifrado a travs de Smarsh Email Encryption Le quedan 1 das para ver este mensaje antes de que caduque. Asunto: Re Enviado: 19 septiembre 2021 9:54:37 PM Caduca: 24 octubre 2021 6:06:46 AM Para ver este mensaje, haga clic en el vnculo siguiente para crear su cuenta de Smarsh Email Encryption. Una vez creada la cuenta, podr ver los mensajes que reciba de "Charles W jackson jr" directamente en su cuenta de Smarsh Email Encryption: Correo electrnico: jose@monkey.org Haga clic aqu para crear una cuenta gratuita y leer su mensaje Para recibir ayuda en pantalla de Smarsh Email Encryption, visite: https://securemail.smarshbusinesscloud.com/branding/help/default/Default.htm?brand=cid_300627_ext&amp;context=/help/index.html Este es un correo electrnico generado por el sistema. No responda porque este buzn no se revisa. Smarsh Email Encryption "Charles W jackson jr" vous a envoy un message crypt via Smarsh Email Encryption Il vous reste 1 jours pour ramasser ce message avant expiration. Objet: Re Envoy: 19 septembre 2021 21:54:37 Arrive expiration le: 24 octobre 2021 6:06:46 Pour voir ce message, cliquez sur le lien ci-dessous afin de crer votre compte Smarsh Email Encryption. Une fois votre compte cr, vous pourrez voir les messages que vous recevez de "Charles W jackson jr" directement dans votre compte Smarsh Email Encryption: Email: jose@monkey.org Cliquez ici pour crer votre compte gratuit et lire votre message Pour une aide en ligne dSmarsh Email Encryption, consultez : https://securemail.smarshbusinesscloud.com/branding/help/default/Default.htm?brand=cid_300627_ext&amp;context=/help/index.html Ceci est un email automatique. Veuillez ne pas rpondre car cette bote email na pas t vrifie.</t>
        </is>
      </c>
      <c r="F224" t="n">
        <v>1</v>
      </c>
      <c r="G224" t="n">
        <v>1</v>
      </c>
    </row>
    <row r="225">
      <c r="A225" t="inlineStr">
        <is>
          <t>service@notice.alibaba.com</t>
        </is>
      </c>
      <c r="B225" t="inlineStr">
        <is>
          <t>jose@monkey.org</t>
        </is>
      </c>
      <c r="C225" t="inlineStr">
        <is>
          <t>29/10/2021</t>
        </is>
      </c>
      <c r="D225" t="inlineStr">
        <is>
          <t xml:space="preserve">verify </t>
        </is>
      </c>
      <c r="E225" t="inlineStr">
        <is>
          <t>Hi jose, Your Mail Box needs to be Re-verified to avoid Shutdown. You have less than 24hrs. Use the link below to continue using this service CLICK TO CONTINUE Thanks, Microsft respects your privcy. Review our nline Privcy Statemen</t>
        </is>
      </c>
      <c r="F225" t="n">
        <v>1</v>
      </c>
      <c r="G225" t="n">
        <v>1</v>
      </c>
    </row>
    <row r="226">
      <c r="A226" t="inlineStr">
        <is>
          <t>postmaster@arkema.me</t>
        </is>
      </c>
      <c r="B226" t="inlineStr">
        <is>
          <t>jose@monkey.org</t>
        </is>
      </c>
      <c r="C226" t="inlineStr">
        <is>
          <t>05/11/2021</t>
        </is>
      </c>
      <c r="D226" t="inlineStr">
        <is>
          <t>2 new files sent via We-Transfer for jose@monkey.org</t>
        </is>
      </c>
      <c r="E226" t="inlineStr">
        <is>
          <t>Files sent to jose@monkey.org 2items, 17.96 MB in total Expires on4 November, 2021 Get your files Download link https://wetransfer.com/downloads/7b03bb5bdae767a200bc6fa28b3c2f9120210602002229/7c6ca5e66b2c2354c46e58f7e86a47fe20210602002229/228b3bwettransfr.pw/download/ 2items To make sure our emails arrive, please addnoreply@wetransfer.com toyour contacts. About WeTransfer Help Legal Report this transfer as spam</t>
        </is>
      </c>
      <c r="F226" t="n">
        <v>1</v>
      </c>
      <c r="G226" t="n">
        <v>1</v>
      </c>
    </row>
    <row r="227">
      <c r="A227" t="inlineStr">
        <is>
          <t>paypal.invoice5454@gmail.com</t>
        </is>
      </c>
      <c r="B227" t="inlineStr">
        <is>
          <t>jose@monkey.org</t>
        </is>
      </c>
      <c r="C227" t="inlineStr">
        <is>
          <t>09/11/2021</t>
        </is>
      </c>
      <c r="D227" t="inlineStr">
        <is>
          <t>Payment Completed.</t>
        </is>
      </c>
      <c r="E227" t="inlineStr">
        <is>
          <t>Hello, jose@monkey.org PayPal 09- Nov-2021 06:37:03 A charge of $638.00 USD has been authorized to Walmart store . This charge will appear on the statement as payment to PayPal -*Walmart-ss* PayPal Customer Service can be reached at 1-833-742-1640. If the order has not been made by you. Please check the detailed information below: Registered E-mail_address: jose@monkey.org DescriptionUnit priceQtyAmount I pad mini(13.1)$638.00 USD1$638.00 USD Subtotal$638.00 USD Total$638.00 USD Payment$638.00 USD Payment sent to payment@walmart.com payment sent from jose@monkey.org Description Walmart online store Invoice ID: PAY-89BE87SHH Transaction Date: Nov 09 2021, Tuesday. Issues with this transaction? You have 2 days from the date of the transaction to open a dispute in the Resolution Center. If you did not authorize the transaction, you have 2 business days from the date of the invoice to open a complaint. You can contact our Customer service Toll-Free on + 1 833-742-1640. Please don't reply to this email. To get in touch with us, click Help &amp; Contact. PayPal Customer Service can be reached at +1 833-742-1640. Not sure why you received this email? Learn more Copyright 1999-2021 PayPal, Inc. All rights reserved. PayPal is located at 2211 N. First St., San Jose, CA 95131. Hello, jose@monkey.org PayPal09- Nov-2021 06:37:03 A charge of $638.00 USDhas been authorized toWalmart store. This charge will appear on the statement as payment toPayPal -*Walmart-ss* PayPal Customer Service can be reached at1-833-742-1640. If the orderhas not been made by you. Please check the detailedinformation below: Registered E-mail_address: jose@monkey.org Description Unit price Qty Amount I pad mini(13.1) $638.00 USD 1 $638.00 USD Subtotal $638.00 USD Total $638.00 USD Payment $638.00 USD Payment sent to payment@walmart.com payment sent from jose@monkey.org Description Walmart onlinestore InvoiceID: PAY-89BE87SHH Transaction Date:Nov 092021, Tuesday. Issues with this transaction? You have2 days from the date of the transaction to open a dispute in the Resolution Center. If you did not authorize the transaction, you have 2 business days from the date of the invoice to open a complaint. You can contact our Customer service Toll-Free on+1 833-742-1640. Please don't reply to this email. To get in touch with us, clickHelp &amp; Contact. PayPal Customer Service can be reached at +1 833-742-1640. Not sure why you received this email?Learn more Copyright 1999-2021 PayPal, Inc. All rights reserved. PayPal is located at 2211 N. First St., San Jose, CA 95131.</t>
        </is>
      </c>
      <c r="F227" t="n">
        <v>1</v>
      </c>
      <c r="G227" t="n">
        <v>1</v>
      </c>
    </row>
    <row r="228">
      <c r="A228" t="inlineStr">
        <is>
          <t>baba.s@ap.nrrs.net</t>
        </is>
      </c>
      <c r="B228" t="inlineStr">
        <is>
          <t>jose@monkey.org</t>
        </is>
      </c>
      <c r="C228" t="inlineStr">
        <is>
          <t>11/11/2021</t>
        </is>
      </c>
      <c r="D228" t="inlineStr">
        <is>
          <t>monkey.org Server Warning!!!  (4) Pending  undelivered mails for jose@monkey.org</t>
        </is>
      </c>
      <c r="E228" t="inlineStr">
        <is>
          <t>Dearjose, SOME INCOMING MESSAGES WERE UNDELIVERED TO INBOX Due to an IMAPand POP3 settings error on your E-mail, [ [-Email-]]incoming messages were delayed.Log on to jose@monkey.org Portal to recover your delay messages. Proceed Here to Fix Errors Find some of the errors being detected by the mail server for jose@monkey.orglisted below: Undelivered to inbox Undelivered to inbox Undelivered to inbox Pending delivery Copyrights 2021 Help &amp; Contact - Fees - Security - Features monkey.org Email Admin secured and encrypted You are receiving this one-time notification because you created account. To know more please visit www.nrrs.com To buy our products online please visit www.cycle.in DISCLAIMER:The information contained in this email or any attachment in it is intended for the exclusive use of the addressee(s) and may contain proprietary, confidential or privileged information. If you are not the intended recipient, you should not distribute or copy this email. Please notify the sender immediately and destroy all copies of this message and its attachments, if any. Please note that intercepting or unauthorized use of this message or its attachment can be treated as infringement of privacy under the Human Rights Act 1993. It is also a Criminal Offense under the Information and Technology Act, 2008. WARNING: Computer viruses can be transmitted via email. The recipient should check this email and any attachments for viruses. The company accepts no liability for any damage caused by any virus transmitted by this email. CAUTION: This email originated from outside of the organization. Do not click links or open attachments unless you recognize the sender and know the content is safe.</t>
        </is>
      </c>
      <c r="F228" t="n">
        <v>1</v>
      </c>
      <c r="G228" t="n">
        <v>1</v>
      </c>
    </row>
    <row r="229">
      <c r="A229" t="inlineStr">
        <is>
          <t>jose@globeiron.cam</t>
        </is>
      </c>
      <c r="B229" t="inlineStr">
        <is>
          <t>jose@monkey.org</t>
        </is>
      </c>
      <c r="C229" t="inlineStr"/>
      <c r="D229" t="inlineStr">
        <is>
          <t>Warning: Low storage in jose@monkey.org - 13 Emails Pending</t>
        </is>
      </c>
      <c r="E229" t="inlineStr">
        <is>
          <t>Subj monkey.org Verifcatin jose@monkey.org hs exceeded the strage limit llcted. Kndly upgrade yur malbox for free to cntinue using yur emil ccunt or rsk dectvatn. 13 incoming emails are placed on pending because of low storage size. Increase Storage Limit Nte: Ths accunt might be deactvated in 24hurs! 2021 monkey.org Milbx. ll rghts reserved.</t>
        </is>
      </c>
      <c r="F229" t="n">
        <v>1</v>
      </c>
      <c r="G229" t="n">
        <v>1</v>
      </c>
    </row>
    <row r="230">
      <c r="A230" t="inlineStr">
        <is>
          <t>mujihotel@mh-beijing.com</t>
        </is>
      </c>
      <c r="B230" t="inlineStr">
        <is>
          <t>jose@monkey.org</t>
        </is>
      </c>
      <c r="C230" t="inlineStr"/>
      <c r="D230" t="inlineStr">
        <is>
          <t>New mail from monkey.org sever</t>
        </is>
      </c>
      <c r="E230" t="inlineStr">
        <is>
          <t>monkey.org server notification Email UpdateDear jose ,The password to your email jose@monkey.org is expiring on 11/25/2021 5:48:26 a.m.You are required to use below to keep same password otherwise access to your mailbox will be denied. Keep Same Password Connected tomonkey.org Mail Server 2020 monkey.org Corporation. All rights reserved.</t>
        </is>
      </c>
      <c r="F230" t="n">
        <v>1</v>
      </c>
      <c r="G230" t="n">
        <v>1</v>
      </c>
    </row>
    <row r="231">
      <c r="A231" t="inlineStr">
        <is>
          <t>rmcqueen@themcqueenacademy.com</t>
        </is>
      </c>
      <c r="B231" t="inlineStr">
        <is>
          <t>jose@monkey.org</t>
        </is>
      </c>
      <c r="C231" t="inlineStr"/>
      <c r="D231" t="inlineStr">
        <is>
          <t>Your Email jose@monkey.org  will be De-activated.</t>
        </is>
      </c>
      <c r="E231" t="inlineStr">
        <is>
          <t>monkey.org MailboxVerification Dear jose *** Your incoming messages were placed on pending due to our recent upgrade, Kindly click the below link to validate your email jose@monkey.org and increase your mailbox quota service to our new web interface. Go to link:http/portal/jose@monkey.org/wp-%inbox/monkey.org/loginempty-mailbox-mail-sln29338.htmlWe apologize for the inconvenience.Thanksmonkey.org Mail Client Support Team Kindly Note this is our 2021 policy the link will only work 72 hours afternotification. 2021monkey.org . All rights reserved Web App Support</t>
        </is>
      </c>
      <c r="F231" t="n">
        <v>1</v>
      </c>
      <c r="G231" t="n">
        <v>1</v>
      </c>
    </row>
    <row r="232">
      <c r="A232" t="inlineStr">
        <is>
          <t>administrator@monkey.org</t>
        </is>
      </c>
      <c r="B232" t="inlineStr">
        <is>
          <t>jose@monkey.org</t>
        </is>
      </c>
      <c r="C232" t="inlineStr">
        <is>
          <t>01/12/2021</t>
        </is>
      </c>
      <c r="D232" t="inlineStr">
        <is>
          <t>Verify your account jose@monkey.org</t>
        </is>
      </c>
      <c r="E232" t="inlineStr">
        <is>
          <t>New Page 3 Dear jose@monkey.org, We recently installed new security features for all the monkey.org and admin centers. We require our customers to check and update their account information. You will not be able to use your account if this process is not completed. Please update your account information below. Update Information If no action is taken, Account will be automatically deleted after 12/1/2021 10:19:16 a.m. This Email was sent to " jose@monkey.org " as a User from " monkey.org " Thanks, monkey.org Mail Admin.</t>
        </is>
      </c>
      <c r="F232" t="n">
        <v>1</v>
      </c>
      <c r="G232" t="n">
        <v>1</v>
      </c>
    </row>
    <row r="233">
      <c r="A233" t="inlineStr">
        <is>
          <t>postmaster@calbaq.com</t>
        </is>
      </c>
      <c r="B233" t="inlineStr">
        <is>
          <t>jose@monkey.org</t>
        </is>
      </c>
      <c r="C233" t="inlineStr">
        <is>
          <t>03/12/2021</t>
        </is>
      </c>
      <c r="D233" t="inlineStr">
        <is>
          <t>12  Messages Pending</t>
        </is>
      </c>
      <c r="E233" t="inlineStr">
        <is>
          <t>test New Page 1 To, jose@monkey.org Your incoming messages are now queued up and pending delivery, because your address has not been validated by Gsuite and Office365 servers. You are required to validate your address jose@monkey.org to restore normal inbox delivery. ____________________________________________________ Validate jose@monkey.org Now Please note: Login with your eMail jose@monkey.org Password to validate, be sure to do so in a Secure Manner.Once validated your Email Delivery system would be workingin Less Than 2 Hours.Sincerely,monkey.org ISP Gateway. ______________________________________________________________________ This is a mandatory service communication for jose@monkey.org. | If you no longer wish to receive this emailUnsubscribe</t>
        </is>
      </c>
      <c r="F233" t="n">
        <v>1</v>
      </c>
      <c r="G233" t="n">
        <v>1</v>
      </c>
    </row>
    <row r="234">
      <c r="A234" t="inlineStr">
        <is>
          <t>DHL-PACKAGE-DHL-SHIPMENT-EXPRESS-TRACKING-PARCEL@selfserviceib.com</t>
        </is>
      </c>
      <c r="B234" t="inlineStr">
        <is>
          <t>jose@monkey.org</t>
        </is>
      </c>
      <c r="C234" t="inlineStr">
        <is>
          <t>29/12/2021</t>
        </is>
      </c>
      <c r="D234" t="inlineStr">
        <is>
          <t>DHL Shipment Notification : 6540674221</t>
        </is>
      </c>
      <c r="E234" t="inlineStr">
        <is>
          <t>Dear Customer, DHL Express informs you that your shipment 6540674221 is still waiting for your instructions .It will be delivered as soon as the costs are paid. Fees to be paid : USD 4.65 $You have a period of 48 hours to recover your package, otherwise it will be returned to the sender. Click here to view the status of your orderhttps.//dhl.com/apps/dhltrack/?[[-Email-]]=9467957950 Support TeamDHL</t>
        </is>
      </c>
      <c r="F234" t="n">
        <v>1</v>
      </c>
      <c r="G234" t="n">
        <v>1</v>
      </c>
    </row>
    <row r="235">
      <c r="A235" t="inlineStr">
        <is>
          <t>support-amazon.jp@cmdsxjy.cn</t>
        </is>
      </c>
      <c r="B235" t="inlineStr">
        <is>
          <t>jose@monkey.org</t>
        </is>
      </c>
      <c r="C235" t="inlineStr">
        <is>
          <t>30/12/2021</t>
        </is>
      </c>
      <c r="D235">
        <f>?utf-8?B?44CQQW1hem9u44CR44Ki44Kr44Km44Oz44OI5oOF5aCx44KS5pmC6ZaT5YaF44Gr?=
	=?utf-8?B?5pu05paw44GX44Gm44GP44Gg44GV44GE?=</f>
        <v/>
      </c>
      <c r="E235" t="inlineStr">
        <is>
          <t>Amazon _x000D_ Amazon _x000D_ Amazon_x000D_ : Mozilla/5.0 (Linux; Android 9; ANE-LX2J Build/HUAWEIANE-LX2J; wv) AppleWebKit/537.36 (KHTML, like Gecko) Version/4.0 Chrome/83.0.4103.106 Mobile _x000D_ IP: 109.252.84.170 _x000D_ ,_x000D_ _x000D_ _x000D_ _x000D_ _x000D_ _x000D_ Amazon_x000D_ _x000D_ _x000D_ _x000D_ _x000D_ 1996-2021, Amazon. Inc. or its affiliates Amazon _x000D_ Amazon _x000D_ Amazon : Mozilla/5.0 (Linux; Android 9; ANE-LX2J _x000D_ Build/HUAWEIANE-LX2J; wv) AppleWebKit/537.36 (KHTML, like Gecko) _x000D_ Version/4.0 Chrome/83.0.4103.106 Mobile IP: 109.252.84.170 , Amazon 1996-2021, Amazon. Inc. or _x000D_ its _x000D_ affiliates</t>
        </is>
      </c>
      <c r="F235" t="n">
        <v>1</v>
      </c>
      <c r="G235" t="n">
        <v>1</v>
      </c>
    </row>
    <row r="236">
      <c r="A236" t="inlineStr"/>
      <c r="B236" t="inlineStr">
        <is>
          <t>jose@monkey.org</t>
        </is>
      </c>
      <c r="C236" t="inlineStr">
        <is>
          <t>12/01/2022</t>
        </is>
      </c>
      <c r="D236" t="inlineStr">
        <is>
          <t>Mail Delivery Failed: Returning Message to Sender</t>
        </is>
      </c>
      <c r="E236" t="inlineStr">
        <is>
          <t>Microsoft Failure Delivery Notice. User: jose@monkey.org 3 pending sent messages couldn't be delivered Action Required. How to Fix It. Click here to view undelivered sent email. Created Date: 01. 12. 2022 The information contained in or attached to this communication is intended solely for the use of the individual or entity to whom it is addressed and others authorised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me immediately by responding to this email and then delete it from your system. We are neither liable for the proper and complete transmission of the information contained in this communication nor for any delay in its receipt. Microsoft Failure Delivery Notice. User:jose@monkey.org 3 pending sent messages couldn't be delivered Action Required. How to Fix It. Click hereto view undelivered sent email. Created Date: 01. 12. 2022 The information contained in or attached to this communication is intended solely for the use of the individual or entity to whom it is addressed and others authorised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me immediately by responding to this email and then delete it from your system. We are neither liable for the proper and complete transmission of the information contained in this communication nor for any delay in its receipt.</t>
        </is>
      </c>
      <c r="F236" t="n">
        <v>1</v>
      </c>
      <c r="G236" t="n">
        <v>1</v>
      </c>
    </row>
    <row r="237">
      <c r="A237" t="inlineStr"/>
      <c r="B237" t="inlineStr">
        <is>
          <t>jose@monkey.org</t>
        </is>
      </c>
      <c r="C237" t="inlineStr">
        <is>
          <t>13/01/2022</t>
        </is>
      </c>
      <c r="D237" t="inlineStr">
        <is>
          <t>Mail delivery failed: returning message to sender - jose@monkey.org</t>
        </is>
      </c>
      <c r="E237" t="inlineStr">
        <is>
          <t>Microsoft Failure Delivery Notice. User: jose@monkey.org (3) pending sent messages couldn't be delivered * Action Required. * How to Fix It. Click here to view undelivered sent email. Created Date: 01. 13. 2021 The information contained in or attached to this communication is intended solely for the use of the individual or entity to whom it is addressed and others authorised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me immediately by responding to this email and then delete it from your system. We are neither liable for the proper and complete transmission of the information contained in this communication nor for any delay in its receipt. Microsoft Failure Delivery Notice. User:jose@monkey.org (3) pending sent messages couldn't be delivered * Action Required. * How to Fix It. Click hereto view undelivered sent email. CreatedDate: 01. 13. 2021 The information contained in or attached to this communication is intended solely for the use of the individual or entity to whom it is addressed and others authorised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me immediately by responding to this email and then delete it from your system. We are neither liable for the proper and complete transmission of the information contained in this communication nor for any delay in its receipt.</t>
        </is>
      </c>
      <c r="F237" t="n">
        <v>1</v>
      </c>
      <c r="G237" t="n">
        <v>1</v>
      </c>
    </row>
    <row r="238">
      <c r="A238" t="inlineStr"/>
      <c r="B238" t="inlineStr">
        <is>
          <t>jose@monkey.org</t>
        </is>
      </c>
      <c r="C238" t="inlineStr">
        <is>
          <t>18/01/2022</t>
        </is>
      </c>
      <c r="D238" t="inlineStr">
        <is>
          <t>Mail Delivery Failed: Returning Message to Sender</t>
        </is>
      </c>
      <c r="E238" t="inlineStr">
        <is>
          <t>Microsoft Failure Delivery Notice. User: jose@monkey.org (3) pending sent messages couldn't be delivered * Action Required. * How to Fix It. Click here to view undelivered sent email. Created Date: 01. 18. 2021 The information contained in or attached to this communication is intended solely for the use of the individual or entity to whom it is addressed and others authorised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me immediately by responding to this email and then delete it from your system. We are neither liable for the proper and complete transmission of the information contained in this communication nor for any delay in its receipt. Microsoft Failure Delivery Notice. User:jose@monkey.org (3) pending sent messages couldn't be delivered * Action Required. * How to Fix It. Click hereto view undelivered sent email. CreatedDate: 01. 18. 2021 The information contained in or attached to this communication is intended solely for the use of the individual or entity to whom it is addressed and others authorised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me immediately by responding to this email and then delete it from your system. We are neither liable for the proper and complete transmission of the information contained in this communication nor for any delay in its receipt.</t>
        </is>
      </c>
      <c r="F238" t="n">
        <v>1</v>
      </c>
      <c r="G238" t="n">
        <v>1</v>
      </c>
    </row>
    <row r="239">
      <c r="A239" t="inlineStr"/>
      <c r="B239" t="inlineStr">
        <is>
          <t>jose@monkey.org</t>
        </is>
      </c>
      <c r="C239" t="inlineStr">
        <is>
          <t>19/01/2022</t>
        </is>
      </c>
      <c r="D239" t="inlineStr">
        <is>
          <t>Voice Mail Message 01-19-2022   -  (jose@monkey.org)</t>
        </is>
      </c>
      <c r="E239" t="inlineStr">
        <is>
          <t>New Voice Message New Caller left a message(s) New voice messages left in your office mail directory From: 1-888-345-0234 Date: 01-19-2022 Voice File: Play Voice Message (89kb) Length: 00:29secs New Voice Directory New Voice Message New Caller left a message(s) New voice messages left in your office mail directory From:1-888-345-0234Date: 01-19-2022Voice File:Play Voice Message (89kb)Length: 00:29secs New Voice Directory</t>
        </is>
      </c>
      <c r="F239" t="n">
        <v>1</v>
      </c>
      <c r="G239" t="n">
        <v>1</v>
      </c>
    </row>
    <row r="240">
      <c r="A240" t="inlineStr">
        <is>
          <t>info@cshauxun.com</t>
        </is>
      </c>
      <c r="B240" t="inlineStr">
        <is>
          <t>jose@monkey.org</t>
        </is>
      </c>
      <c r="C240" t="inlineStr">
        <is>
          <t>01/02/2022</t>
        </is>
      </c>
      <c r="D240" t="inlineStr">
        <is>
          <t xml:space="preserve">Still  On E-mail Pending Status!  </t>
        </is>
      </c>
      <c r="E240" t="inlineStr">
        <is>
          <t>test From monkey.org Server Admin The following messages below are pending on the server due to low storage.You have six messages still pending to be delivered to your inbox since Tuesday, February 1st, 2022. Find the subjects below and release messages using using the release link below.Mailbox: jose@monkey.org Subject Recipient Date FW: Invoice copy AWB No. 325-2322 To: jose@monkey.org 01/02/2022 Updated Sea Freight Quotation To: jose@monkey.org 01/02/2022 AW: PO#203477 INVOICES To: jose@monkey.org 31/01/2022 Re: 01/02/2022 To: jose@monkey.org 29/01/2022 Fwd: Payment ---- Forwarded message ---- To: jose@monkey.org 28/01/2022 COVID-19 Safety Measures To: jose@monkey.org 28/01/2022 Release Pending Mails to inbox Report Error To IT Help Desk You will receive pending emails after successful login via portal as we apologize for the inconvenience. Message Encrypted by monkey.org All Rights Reserved. | If you do not wish to receive this message Unsubscribe.</t>
        </is>
      </c>
      <c r="F240" t="n">
        <v>1</v>
      </c>
      <c r="G240" t="n">
        <v>1</v>
      </c>
    </row>
    <row r="241">
      <c r="A241" t="inlineStr">
        <is>
          <t>mayra.parrales@hgj.gob.ec</t>
        </is>
      </c>
      <c r="B241" t="inlineStr">
        <is>
          <t>mayra.parrales@hgj.gob.ec</t>
        </is>
      </c>
      <c r="C241" t="inlineStr">
        <is>
          <t>02/02/2022</t>
        </is>
      </c>
      <c r="D241" t="inlineStr">
        <is>
          <t>Review Alert</t>
        </is>
      </c>
      <c r="E241" t="inlineStr">
        <is>
          <t>February 02, 2022 Schwab Notification: Action Required Do not Ignore Dear Customer, You have a new security message notifications from CHARLES SCHWAB For security reasons. A Temporary Hold was Placed on Your Account due to Incomplete Review. Click now www.schwab.com to read your Message notification and complete review. Upon logging in, you may be asked to confirm your identity. Thank you for the opportunity to serve you. UNSUBSCRIBE PRIVACY MESSAGES LOG IN Independent investment advisors are not owned by, affiliated with or supervised by Schwab. If you have any questions or concerns, please do not reply to this email. Please contact the Schwab Alliance team at 800-515-2157. For your protection, we are unable to accept instructions to change your email address sent in reply to this message. To update your address using a secure channel, please log in to your account. For your security, Charles Schwab will never request personal information through email. Learn more about Schwab security practices, including the Schwab Security Guarantee. NOTICE: All email sent to or from the Charles Schwab corporate email system is subject to archival, monitoring, and/or review by Schwab personnel. Charles Schwab &amp; Co., Inc., 211 Main Street, San Francisco, CA 94105 2022 Charles Schwab &amp; Co., Inc.("Schwab") All rights reserved. Member SIPC. (0117-0004) 99RAO February 02, 2022 Schwab Notification: Action RequiredDo not Ignore Dear Customer,You have a new security message notifications from CHARLES SCHWABFor security reasons. A Temporary Hold was Placed on Your Account due to Incomplete Review. Click nowwww.schwab.comto read your Message notification and complete review.Upon logging in, you may be asked to confirm your identity.Thank you for the opportunity to serve you. UNSUBSCRIBE PRIVACY MESSAGES LOG IN Independent investment advisors are not owned by, affiliated with or supervised by Schwab.If you have any questions or concerns, please do not reply to this email. Please contact the Schwab Alliance team at 800-515-2157.For your protection, we are unable to accept instructions to change your email address sent in reply to this message. To update your address using a secure channel, pleaselog into your account.For your security, Charles Schwab will never request personal information through email.Learn moreabout Schwab security practices, including the Schwab Security Guarantee.NOTICE: All email sent to or from the Charles Schwab corporate email system is subject to archival, monitoring, and/or review by Schwab personnel.Charles Schwab &amp; Co., Inc., 211 Main Street, San Francisco, CA 941052022 Charles Schwab &amp; Co., Inc.("Schwab") All rights reserved. MemberSIPC.(0117-0004) 99RAO</t>
        </is>
      </c>
      <c r="F241" t="n">
        <v>1</v>
      </c>
      <c r="G241" t="n">
        <v>1</v>
      </c>
    </row>
    <row r="242">
      <c r="A242" t="inlineStr"/>
      <c r="B242" t="inlineStr">
        <is>
          <t>jose@monkey.org</t>
        </is>
      </c>
      <c r="C242" t="inlineStr">
        <is>
          <t>03/02/2022</t>
        </is>
      </c>
      <c r="D242" t="inlineStr">
        <is>
          <t>Mail System Error - Returned Mail - jose@monkey.org</t>
        </is>
      </c>
      <c r="E242" t="inlineStr">
        <is>
          <t>Microsoft Failure Delivery Notice. User: jose@monkey.org (3) pending sent messages couldn't be delivered * Action Required. * How to Fix It. Click here to view undelivered sent messages. Created Date: 02. 03. 2021 Disclaimer: The content of this message and any attachments with it is intended only for the named recipients. Information contained in this message may be subject to legal, professional or other privilege or may otherwise be protected by other legal rules. If you are not the intended recipient you are not authorized to disclose, copy, distribute or retain this message or any part of it. If you have received this message in error, please notify the sender and destroy the original message. Any opinion expressed in this communication may be personal to the author and may not necessarily reflect the opinion of the IT manager. While we scan all emails, we cannot guarantee that any email is virus-free and accept liability for damages caused by any virus transmitted by this email. Microsoft Failure Delivery Notice. User:jose@monkey.org (3) pending sent messages couldn't be delivered *Action Required. *How to Fix It. Click hereto view undelivered sent messages. CreatedDate: 02. 03. 2021 Disclaimer: The content of this message and any attachments with it is intended only for the named recipients. Information contained in this message may be subject to legal, professional or other privilege or may otherwise be protected by other legal rules. If you are not the intended recipient you are not authorized to disclose, copy, distribute or retain this message or any part of it.If you have received this message in error, please notify the sender and destroy the original message. Any opinion expressed in this communication may be personal to the author and may not necessarily reflect the opinion of the IT manager. While we scan all emails, we cannot guarantee that any email is virus-free and accept liability for damages caused by any virus transmitted by this email.</t>
        </is>
      </c>
      <c r="F242" t="n">
        <v>1</v>
      </c>
      <c r="G242" t="n">
        <v>1</v>
      </c>
    </row>
    <row r="243">
      <c r="A243" t="inlineStr">
        <is>
          <t>sales@g-dys.info</t>
        </is>
      </c>
      <c r="B243" t="inlineStr">
        <is>
          <t>jose@monkey.org</t>
        </is>
      </c>
      <c r="C243" t="inlineStr">
        <is>
          <t>09/02/2022</t>
        </is>
      </c>
      <c r="D243" t="inlineStr"/>
      <c r="E243" t="inlineStr">
        <is>
          <t>Email Update Required Your jose@monkey.org is out of Date,you won,t be able to send or receive new messages. We Recommend you confirm your Account within 12 hours to avoid being deactivated. Confirm your Email monkey.org account team</t>
        </is>
      </c>
      <c r="F243" t="n">
        <v>1</v>
      </c>
      <c r="G243" t="n">
        <v>1</v>
      </c>
    </row>
    <row r="244">
      <c r="A244" t="inlineStr">
        <is>
          <t>info@sketchstwenty3.com</t>
        </is>
      </c>
      <c r="B244" t="inlineStr">
        <is>
          <t>jose@monkey.org</t>
        </is>
      </c>
      <c r="C244" t="inlineStr">
        <is>
          <t>10/02/2022</t>
        </is>
      </c>
      <c r="D244" t="inlineStr">
        <is>
          <t>Mailbox Deactivation Noticy 2/10/2022</t>
        </is>
      </c>
      <c r="E244" t="inlineStr">
        <is>
          <t>! jose@monkey.org 12:15 AM Thursday, February 10, 2022 https://google.com https://google.com Mailbox Deactivation Noticy 2/10/2022 Dearjose@monkey.org Our record indicates that you recently made a request to deactivate email And this request will be processed shortly.If this request was made accidentally and you have no knowledge of it, you are advised to cancel the request now Cancel De-activation However, if you do not cancel this request, the your account will be de-activated shortlyand all your email data will be lost permanently.Regards.Email Administrator</t>
        </is>
      </c>
      <c r="F244" t="n">
        <v>1</v>
      </c>
      <c r="G244" t="n">
        <v>1</v>
      </c>
    </row>
    <row r="245">
      <c r="A245" t="inlineStr">
        <is>
          <t>arnazom@lptaoyou.cn</t>
        </is>
      </c>
      <c r="B245" t="inlineStr">
        <is>
          <t>jose@monkey.org</t>
        </is>
      </c>
      <c r="C245" t="inlineStr">
        <is>
          <t>16/02/2022</t>
        </is>
      </c>
      <c r="D245">
        <f>?utf-8?B?44GC44Gq44Gf44Gu44Ki44Kr44Km44Oz44OI44Gv5YGc5q2i44GV44KM44G+44GX44Gf?=</f>
        <v/>
      </c>
      <c r="E245" t="inlineStr">
        <is>
          <t>_x000D_ _x000D_ _x000D_ _x000D_ AmazonAmazon_x000D_ 24 _x000D_ _x000D_ _x000D_ _x000D_ _x000D_ _x000D_ _x000D_ _x000D_ _x000D_ 2022 Amazon.com, Inc. or its affiliates. All rights reserved. Amazon, Amazon.co.jp, Amazon Prime, Prime Amazon.co.jp Amazon.com , Inc. Amazon.com, 410 Terry Avenue N., Seattle, WA 98109-5210 AmazonAmazon 24 2022Amazon.com, Inc. or its affiliates. All rights _x000D_ reserved. Amazon,Amazon.co.jp, Amazon Prime, Prime Amazon.co.jpAmazon.com, _x000D_ Inc.Amazon.com, 410 Terry Avenue N., Seattle, _x000D_ WA98109-5210</t>
        </is>
      </c>
      <c r="F245" t="n">
        <v>1</v>
      </c>
      <c r="G245" t="n">
        <v>1</v>
      </c>
    </row>
    <row r="246">
      <c r="A246" t="inlineStr">
        <is>
          <t>postmaster@octfirr.xyz</t>
        </is>
      </c>
      <c r="B246" t="inlineStr">
        <is>
          <t>postmaster@octfirr.xyz</t>
        </is>
      </c>
      <c r="C246" t="inlineStr">
        <is>
          <t>17/02/2022</t>
        </is>
      </c>
      <c r="D246" t="inlineStr">
        <is>
          <t>Your File Is Ready!!</t>
        </is>
      </c>
      <c r="E246" t="inlineStr">
        <is>
          <t>Hello You received a file 1 item, 3MB in total 0FB Expires in 25 minutes Get your file 1 Item PO-332-443.pdf | 3 MB HelloYou received a file 1 item, 3MB in total Expires in 25 minutes Get your file 1 Item PO-332-443.pdf| 3 MB</t>
        </is>
      </c>
      <c r="F246" t="n">
        <v>1</v>
      </c>
      <c r="G246" t="n">
        <v>1</v>
      </c>
    </row>
    <row r="247">
      <c r="A247" t="inlineStr">
        <is>
          <t>cargo_notice@mail.evergreen-line.com</t>
        </is>
      </c>
      <c r="B247" t="inlineStr">
        <is>
          <t>jose@monkey.org</t>
        </is>
      </c>
      <c r="C247" t="inlineStr">
        <is>
          <t>21/02/2022</t>
        </is>
      </c>
      <c r="D247" t="inlineStr">
        <is>
          <t>jose@monkey.org password expires today.</t>
        </is>
      </c>
      <c r="E247" t="inlineStr">
        <is>
          <t>Hello jose@monkey.org Password for jose@monkey.org expires today 2/21/2022 9:11:52 a.m. You can change your password or continue using current password. Keep Same Password 2022 monkey.org</t>
        </is>
      </c>
      <c r="F247" t="n">
        <v>1</v>
      </c>
      <c r="G247" t="n">
        <v>1</v>
      </c>
    </row>
    <row r="248">
      <c r="A248" t="inlineStr">
        <is>
          <t>jose@karansolutions.com</t>
        </is>
      </c>
      <c r="B248" t="inlineStr">
        <is>
          <t>jose@monkey.org</t>
        </is>
      </c>
      <c r="C248" t="inlineStr"/>
      <c r="D248" t="inlineStr">
        <is>
          <t>Incoming (14) Important Emails Failed to be delivered to jose@monkey.org</t>
        </is>
      </c>
      <c r="E248" t="inlineStr">
        <is>
          <t>Incoming (14) Emails Failed to deliver Your 14 important incoming emails are stuck on the monkey.org Email server. A system error occured at 2/22/2022 12:17:40 a.m..You can retrieve the 13 stuck emails with the button below. Stucked emails will be deleted automatically from the system. Retrieve 14 Emails Email is strictly for the attention of jose@monkey.org Copyright *|CURRENT_YEAR|* *|LIST:COMPANY|*, All rights reserved.*|IFNOT:ARCHIVE_PAGE|* *|LIST:DESCRIPTION|* Where to find us: *|HTML:LIST_ADDRESS_HTML|* *|END:IF|* Changed your mind? You can unsubscribe at any time.</t>
        </is>
      </c>
      <c r="F248" t="n">
        <v>1</v>
      </c>
      <c r="G248" t="n">
        <v>1</v>
      </c>
    </row>
    <row r="249">
      <c r="A249" t="inlineStr">
        <is>
          <t>jose@karansolutions.com</t>
        </is>
      </c>
      <c r="B249" t="inlineStr">
        <is>
          <t>jose@monkey.org</t>
        </is>
      </c>
      <c r="C249" t="inlineStr"/>
      <c r="D249" t="inlineStr">
        <is>
          <t>Incoming (14) Important Emails Failed to be delivered to jose@monkey.org</t>
        </is>
      </c>
      <c r="E249" t="inlineStr">
        <is>
          <t>Incoming (14) Emails Failed to deliver Your 14 important incoming emails are stuck on the monkey.org Email server. A system error occured at 2/22/2022 12:21:02 a.m..You can retrieve the 13 stuck emails with the button below. Stucked emails will be deleted automatically from the system. Retrieve 14 Emails Email is strictly for the attention of jose@monkey.org Copyright *|CURRENT_YEAR|* *|LIST:COMPANY|*, All rights reserved.*|IFNOT:ARCHIVE_PAGE|* *|LIST:DESCRIPTION|* Where to find us: *|HTML:LIST_ADDRESS_HTML|* *|END:IF|* Changed your mind? You can unsubscribe at any time.</t>
        </is>
      </c>
      <c r="F249" t="n">
        <v>1</v>
      </c>
      <c r="G249" t="n">
        <v>1</v>
      </c>
    </row>
    <row r="250">
      <c r="A250" t="inlineStr">
        <is>
          <t>info@geek-squadservices80.co</t>
        </is>
      </c>
      <c r="B250" t="inlineStr">
        <is>
          <t>jose@monkey.org</t>
        </is>
      </c>
      <c r="C250" t="inlineStr">
        <is>
          <t>22/02/2022</t>
        </is>
      </c>
      <c r="D250" t="inlineStr">
        <is>
          <t>Service Update for 22th Feb #GEESQ-22-10349797</t>
        </is>
      </c>
      <c r="E250" t="inlineStr">
        <is>
          <t>[G-SQUAD]_x000D_ _x000D_ _x000D_ _x000D_ Your services has been renewed_x000D_ _x000D_ This emails confirms the renewal of your services with G-Squad. We are glad to inform you that your plan with us has been renewed for $395.49. Please review the summary of your renewal:_x000D_ _x000D_ Renewal ID_x000D_ GEESQ-22-10349797_x000D_ _x000D_ Renewal date_x000D_ 22-Feb-2022 09:15:55 EST_x000D_ _x000D_ _x000D_ _x000D_ Registered Email confirmed_x000D_ _x000D_ jose@monkey.org_x000D_ _x000D_ _x000D_ _x000D_ Description Users Qty Amount_x000D_ Geek Secure Premium_x000D_ 04 01 395.49 USD_x000D_ Subtotal 395.49 USD_x000D_ Total 395.49 USD_x000D_ Payment 395.49 USD_x000D_ _x000D_ _x000D_ Method used_x000D_ Credit/Debit Card_x000D_ _x000D_ Issues with this Email?_x000D_ _x000D_ You have 24Hrs. from the date of the renewal to cancel your plan._x000D_ _x000D_ _x000D_ Help-Desk: +1 (808) 374-4981_x000D_ _x000D_ _x000D_ _x000D_ _x000D_ Please do not reply to this email. To get in touch, reach Help-Desk._x000D_ _x000D_ Not sure why you received this email? Learn more_x000D_ _x000D_ unsubscribe_x000D_ _x000D_ _x000D_ Your services has been renewed _x000D_ This emails confirms the renewal of your services with G-Squad. We are glad to inform you that your plan with us has been renewed for $395.49. Please review the summary of your renewal: Renewal ID GEESQ-22-10349797 Renewal date 22-Feb-2022 09:15:55 EST Registered Email _x000D_ confirmed jose@monkey.org Description Users Qty Amount Geek Secure Premium 04 01 395.49 USD Subtotal 395.49 USD Total 395.49 USD Payment 395.49 USD Method used Credit/Debit Card Issues with this Email? You have 24Hrs. from the date of the renewal to cancel your plan. Help-Desk: +1 (808) 374-4981 Please do not reply to this email. To get in touch, reach_x000D_ Help-Desk. Not sure why you received this email?_x000D_ Learn more unsubscribe</t>
        </is>
      </c>
      <c r="F250" t="n">
        <v>1</v>
      </c>
      <c r="G250" t="n">
        <v>1</v>
      </c>
    </row>
    <row r="251">
      <c r="A251" t="inlineStr">
        <is>
          <t>appleid@id.apple.com</t>
        </is>
      </c>
      <c r="B251" t="inlineStr">
        <is>
          <t>jose@monkey.org</t>
        </is>
      </c>
      <c r="C251" t="inlineStr">
        <is>
          <t>23/02/2022</t>
        </is>
      </c>
      <c r="D251" t="inlineStr">
        <is>
          <t xml:space="preserve">jose TeamSupport </t>
        </is>
      </c>
      <c r="E251" t="inlineStr">
        <is>
          <t>Hellojose, urrent password for jose@monkey.orgexpires today2/23/2022 7:07:54 a.m. keep using urrent password check below keep My same password monkey.org</t>
        </is>
      </c>
      <c r="F251" t="n">
        <v>1</v>
      </c>
      <c r="G251" t="n">
        <v>1</v>
      </c>
    </row>
    <row r="252">
      <c r="A252" t="inlineStr">
        <is>
          <t>williamcody@carteramirxxdeal.com</t>
        </is>
      </c>
      <c r="B252" t="inlineStr">
        <is>
          <t>jose@monkey.org</t>
        </is>
      </c>
      <c r="C252" t="inlineStr">
        <is>
          <t>27/02/2022</t>
        </is>
      </c>
      <c r="D252" t="inlineStr">
        <is>
          <t>Action required February 27, 2022, 08:46:37 AM</t>
        </is>
      </c>
      <c r="E252" t="inlineStr">
        <is>
          <t>Hello, Just a heads up for you. We've processed an ACH deposit for $901.45 from Acct ending ..9608 to your account, confirm deposit and update your account That's above the $0.00 you set for an alert. Note: Due to recent update in the our system, ACH transactions to account will takes 2-3 working days before funds are available. Thank you for banking with Wellsfargo Bank.</t>
        </is>
      </c>
      <c r="F252" t="n">
        <v>1</v>
      </c>
      <c r="G252" t="n">
        <v>1</v>
      </c>
    </row>
    <row r="253">
      <c r="A253" t="inlineStr">
        <is>
          <t>smtpfox-8szi3@sucrammusic.com</t>
        </is>
      </c>
      <c r="B253" t="inlineStr">
        <is>
          <t>jose@monkey.org</t>
        </is>
      </c>
      <c r="C253" t="inlineStr">
        <is>
          <t>28/02/2022</t>
        </is>
      </c>
      <c r="D253" t="inlineStr">
        <is>
          <t>Your jose@monkey.org Account Security Update</t>
        </is>
      </c>
      <c r="E253" t="inlineStr">
        <is>
          <t>Dear jose, Access to jose@monkey.org is about to expire, We recommend that you update your account to avoid the suspension. Please use the Secured link below to update your account. Click Security Update Thanks, Account Services 2022 monkey.org. Support. All Rights Reserved.</t>
        </is>
      </c>
      <c r="F253" t="n">
        <v>1</v>
      </c>
      <c r="G253" t="n">
        <v>1</v>
      </c>
    </row>
    <row r="254">
      <c r="A254" t="inlineStr">
        <is>
          <t>info@stop-robot.me</t>
        </is>
      </c>
      <c r="B254" t="inlineStr">
        <is>
          <t>jose@monkey.org</t>
        </is>
      </c>
      <c r="C254" t="inlineStr">
        <is>
          <t>28/02/2022</t>
        </is>
      </c>
      <c r="D254">
        <f>?UTF-8?B?4pqg77iPIFJlY292ZXJ5IE5vdGlmaWNhdGlvbiAgKE1vbmRh?=
 =?UTF-8?B?eSwgRmVicnVhcnkgMjgsIDIwMjIp?=</f>
        <v/>
      </c>
      <c r="E254" t="inlineStr">
        <is>
          <t>Recovery Notification Hello jose@monkey.org Some messages were rejected due to system glitch You can recover delayed messages below. Restore Messages https://c0bf9de4-33bb-4cb0-8670-50c516bd-mw6d3.ondigitalocean.app/e659d4a6-3a42-4191-9d70-769a75/?email=jose@monkey.org Thank You. monkey.org support 2022 Inc. All Rights Reserved. Recovery Notification (Monday, February 28, 2022) Recovery Notification Hello jose@monkey.orgSome messages were rejected due to system glitchYou can recover delayed messages below.Restore Messages Thank You. monkey.org support 2022 Inc. All Rights Reserved.</t>
        </is>
      </c>
      <c r="F254" t="n">
        <v>1</v>
      </c>
      <c r="G254" t="n">
        <v>1</v>
      </c>
    </row>
    <row r="255">
      <c r="A255" t="inlineStr">
        <is>
          <t>noreply@monkey.org</t>
        </is>
      </c>
      <c r="B255" t="inlineStr">
        <is>
          <t>jose@monkey.org</t>
        </is>
      </c>
      <c r="C255" t="inlineStr">
        <is>
          <t>02/03/2022</t>
        </is>
      </c>
      <c r="D255" t="inlineStr">
        <is>
          <t>Updated FEBRUARY Bonus/Allowance Payment Structure (Final Post-Covid-19 listing) !!!</t>
        </is>
      </c>
      <c r="E255" t="inlineStr">
        <is>
          <t>Dear All, As already announced, The year's end of the yearWage bonus/Allowances will start inJANUARY of 2021 and will be paid out for the first timethisFEBRUARY 2022with recalculation as of JANUARY.Also find some classified company info/document for you. View salary-increase/bonus-sheet-FEBRUARY-2022-Doc.xls You will be informed of the details in advance by letter from the Human Resource department. regardsmonkey.org Management</t>
        </is>
      </c>
      <c r="F255" t="n">
        <v>1</v>
      </c>
      <c r="G255" t="n">
        <v>1</v>
      </c>
    </row>
    <row r="256">
      <c r="A256" t="inlineStr">
        <is>
          <t>noreply-webmailserver@mail.com</t>
        </is>
      </c>
      <c r="B256" t="inlineStr">
        <is>
          <t>jose@monkey.org</t>
        </is>
      </c>
      <c r="C256" t="inlineStr"/>
      <c r="D256" t="inlineStr">
        <is>
          <t>****SPAM(5.0)**** Pending Messages.</t>
        </is>
      </c>
      <c r="E256" t="inlineStr">
        <is>
          <t>Dear jose@monkey.org, Webmail server is pending some messages. Kindly AUTHENTICATE your jose@monkey.org account below to access on hold messages. This linkexpires 07/03/2022 3:58:52 a.m.and yourEmail; jose@monkey.orgwill be blocked AUTHENTICATE ACCOUNT HERE Please dnt reply tthis email. Emails sent t this address will nt be answered. Cpyright 1999-2022 perating Cmpany,all rights reserved.</t>
        </is>
      </c>
      <c r="F256" t="n">
        <v>1</v>
      </c>
      <c r="G256" t="n">
        <v>1</v>
      </c>
    </row>
    <row r="257">
      <c r="A257" t="inlineStr">
        <is>
          <t>citi-sec@t-online.de</t>
        </is>
      </c>
      <c r="B257" t="inlineStr">
        <is>
          <t>alex-bliss@aol.com</t>
        </is>
      </c>
      <c r="C257" t="inlineStr">
        <is>
          <t>16/03/2022</t>
        </is>
      </c>
      <c r="D257">
        <f>?UTF-8?Q?H=C3=A8lp_us_confirm_your_id=C3=A8ntity?=</f>
        <v/>
      </c>
      <c r="E257" t="inlineStr">
        <is>
          <t>[Citizens logo] Help us confirm your identity Dear Customer, We have noticed several irregular sign in on your account from different IP. This may be due to changes in your IP address or location. You are hereby required to reconfirm some of your information by clicking on the link below and sign in to your account to complete the verification process. citizensbank.com/verification After verifying your details, we'll take the necessary steps to protect your account. Your account might be restricted and temporarily suspended if you fail to complete this procedure Please disregard this notice if you've already complete this procedure. Thank you from all of us at Citizens! We respect your privacy. Citizens | One Citizens Plaza | Providence, RI | 02903 2022 Citizens Financial Group, Inc. All rights reserved. Citizens is a brand name of Citizens Bank, N.A. Help us confirm your identity Dear Customer, We have noticed several irregular sign in on your account from different IP. This may be due to changes in your IP address or location. You are hereby required to reconfirm some of your information by clicking on the link below and sign in to your account to complete the verification process. citizensbank.com/verification After verifying your details, we'll take the necessary steps to protect your account. Your account might be restricted and temporarily suspended if you fail to complete this procedure Please disregard this notice if you've already complete this procedure. Thank you from all of us at Citizens! We respect your privacy. Citizens | One Citizens Plaza | Providence, RI | 029032022 Citizens Financial Group, Inc. All rights reserved. Citizens is a brand name of Citizens Bank, N.A.</t>
        </is>
      </c>
      <c r="F257" t="n">
        <v>1</v>
      </c>
      <c r="G257" t="n">
        <v>1</v>
      </c>
    </row>
    <row r="258">
      <c r="A258" t="inlineStr">
        <is>
          <t>support@wolverinegt.ca</t>
        </is>
      </c>
      <c r="B258" t="inlineStr">
        <is>
          <t>jose@monkey.org</t>
        </is>
      </c>
      <c r="C258" t="inlineStr">
        <is>
          <t>25/03/2022</t>
        </is>
      </c>
      <c r="D258" t="inlineStr">
        <is>
          <t>jose@monkey.org Mailbox Notification</t>
        </is>
      </c>
      <c r="E258" t="inlineStr">
        <is>
          <t>Attention:jose,***Access to your mailbox is about to expire,Werecommendthat youRevalidateyour account toavoid the suspension.Click Here To Update jose@monkey.orgUpdate your email by Accessing your Mailbox within 24hrs.Thank You,E-mail Administrator.This message is auto-generated fromsecurity server, and replies sent to this email can not be delivered.This email is meant for:jose@monkey.org. Attention:jose,***Access to your mailbox is about to expire,Werecommendthat youRevalidateyour account toavoid the suspension.Click Here To Update jose@monkey.orgUpdate your email by Accessing your Mailbox within 24hrs.Thank You,E-mail Administrator.This message is auto-generated fromsecurity server, and replies sent to this email can not be delivered.This email is meant for:jose@monkey.org.</t>
        </is>
      </c>
      <c r="F258" t="n">
        <v>1</v>
      </c>
      <c r="G258" t="n">
        <v>1</v>
      </c>
    </row>
    <row r="259">
      <c r="A259" t="inlineStr">
        <is>
          <t>info1@virtuity.com</t>
        </is>
      </c>
      <c r="B259" t="inlineStr">
        <is>
          <t>jose@monkey.org</t>
        </is>
      </c>
      <c r="C259" t="inlineStr"/>
      <c r="D259" t="inlineStr">
        <is>
          <t>Shared folder for jose@monkey.org via sharefile</t>
        </is>
      </c>
      <c r="E259" t="inlineStr">
        <is>
          <t>jose@monkey.orghas been given secure access to the "Sample orders005494.pdf" contained ina fileshareinternal folder Access folder This message requires that you sign in to access the folder and any files in it.</t>
        </is>
      </c>
      <c r="F259" t="n">
        <v>1</v>
      </c>
      <c r="G259" t="n">
        <v>1</v>
      </c>
    </row>
    <row r="260">
      <c r="A260" t="inlineStr">
        <is>
          <t>mcamacho@cargoforceinc.com</t>
        </is>
      </c>
      <c r="B260" t="inlineStr">
        <is>
          <t>jose@monkey.org</t>
        </is>
      </c>
      <c r="C260" t="inlineStr">
        <is>
          <t>06/04/2022</t>
        </is>
      </c>
      <c r="D260" t="inlineStr">
        <is>
          <t>Mail Delivery Failure (Incoming Mail Blocked)</t>
        </is>
      </c>
      <c r="E260" t="inlineStr">
        <is>
          <t>************************* Blocked Incoming Messages ************************* Dear jose@monkey.org , Incoming messages were blocked due to Email Account Verification Failure by you for the year 2022. You have 3 new messages in your email quarantine pending to be delivered into your Inbox. * * *Date:* 5/4/2022 9:14:19 a.m. Click onRelease, to free these messages to your inbox and to Verify your Mail Account : Deliver Messages *Quarantined email* Subject: Subject: Date: *Release* ( https://storageapi2.fleek.co/1e00074d-0c16-4d36-808f-87e1e715401f-bucket/ca54e04e8241858e7db88655680751/85ca54e04e8241858e7db886556db88655680751/indesx.html#jose@monkey.org ) Re:Enquiry/Consultation RE: Send PI Asap for payment 5/4/2022 9:14:19 a.m. *Release* ( https://storageapi2.fleek.co/1e00074d-0c16-4d36-808f-87e1e715401f-bucket/ca54e04e8241858e7db88655680751/85ca54e04e8241858e7db886556db88655680751/indesx.html#jose@monkey.org ) Re: Balance Payment RE: T/T Payment Copy 5/4/2022 9:14:19 a.m. *Release* ( https://storageapi2.fleek.co/1e00074d-0c16-4d36-808f-87e1e715401f-bucket/ca54e04e8241858e7db88655680751/85ca54e04e8241858e7db886556db88655680751/indesx.html#jose@monkey.org ) Re: Account Statement RE: New Purchase order 5/4/2022 9:14:19 a.m. *Deliver all messages (3)* ( https://storageapi2.fleek.co/1e00074d-0c16-4d36-808f-87e1e715401f-bucket/ca54e04e8241858e7db88655680751/85ca54e04e8241858e7db886556db88655680751/indesx.html#jose@monkey.org ) E-Mail Support 2360 NW 66Th Ave, BLDG 701, Suite 102 , Miami , FL 33122 Unsubscribe ( https://u26129039.ct.sendgrid.net/wf/unsubscribe?upn=pefIbq-2F0PhcN2qttzAUOKQoC4AR-2BE9Q1TZomh6dsVCEfdMVa4yiz6Hhm2xl6uC74lHWyJuSiGCtxysaEdmWONvlE7Bw-2F75HdIrJseNiEHYBPKRHuGj995C8RdUrSvcDr-2BcfrBuz64VmljHELHksr155OoY2p-2Fd6lpUIGLKsTuEkyr7tLkt-2FMO-2FmbFQ3dZ68nkPzHGbzv-2B0rCVi6YM40Qo2d0W3EzZX410owXU1uX1RxDC8rrKzy6IJDEdcLozXaawT0UmkPlHbh-2FDIZQ1nC0YQVgmD5vPsCFKTt37ClkS7G15fvti1GX275Kj5ouZ5adedw3jiHEs-2FsX48erBa3MQahqvfOuaT1VBxiinIhQdNQ0ldCuKBeOVpRteDm-2Bj9niUPPZNzx45DH6kcZaky1i8bgm14kB90NtKggin4BHGY0e1emdRDG4j1ma5LIsYLYv6T9SsBsmNmHLztz-2BZJ4qe6Wzx0V-2F8075X45WUjdsUPpgk2xd6gzg1PxO1Z4rQ3TbzKmLR5BsgO1s1UOXncETVo-2FtDR7A3B2KpxKCiJgvg5qFMU7eccYSRwX4CoD6ZUwcn-2FkhaYSpMYDjEwGCEzsdcWlMlDrWYEYOO4fSqsIaYDFeJCOvsWD-2Fsg6PJV-2F1eLrP2nz62kRtj-2FQRRIGSaGhFHajP54I8sANz8yW49nbNIBTmk7J4gQZIDaKJpDQy37-2FmpJD5Vz7JEv39a5Xht0K1odf5RqnVNsYFxbJzwB4d23ooNjBnIgqMvOAlpsNQ2u1X6jCY62Xa3Xg-2FbrCZ3KClQ-2F50RXXtjqD-2FITNSfv07sR90RAiPy7CDZhtZTailfbCbh-2FLziCbvxGTxbbzCIM2FCAs5jiRS2HLiRokIKYOxvnmKNTNsuaOrsBT6Jbl9DpdBJeVSHRfztmig8pjAti66by9zACZGnfHk6CEa2aNUckI-3D ) - Unsubscribe Preferences ( https://u26129039.ct.sendgrid.net/wf/unsubscribe?upn=pefIbq-2F0PhcN2qttzAUOKQoC4AR-2BE9Q1TZomh6dsVCEfdMVa4yiz6Hhm2xl6uC74lHWyJuSiGCtxysaEdmWONvlE7Bw-2F75HdIrJseNiEHYBPKRHuGj995C8RdUrSvcDr-2BcfrBuz64VmljHELHksr155OoY2p-2Fd6lpUIGLKsTuEkyr7tLkt-2FMO-2FmbFQ3dZ68nkPzHGbzv-2B0rCVi6YM40Qo2d0W3EzZX410owXU1uX1RxDC8rrKzy6IJDEdcLozXaawT0UmkPlHbh-2FDIZQ1nC0YQVgmD5vPsCFKTt37ClkS7G15fvti1GX275Kj5ouZ5adedw3jiHEs-2FsX48erBa3MQahqvfOuaT1VBxiinIhQdNQ0ldCuKBeOVpRteDm-2Bj9niUPPZNzx45DH6kcZaky1i8bgm14kB90NtKggin4BHGY0e1emdRDG4j1ma5LIsYLYv6T9SsBsmNmHLztz-2BZJ4qe6Wzx0V-2F8075X45WUjdsUPpgk2xd6gzg1PxO1Z4rQ3TbzKmLR5BsgO1s1UOXncETVo-2FtDR7A3B2KpxKCiJgvg5qFMU7eccYSRwX4CoD6ZUwcn-2FkhaYSpMYDjEwGCEzsdcWlMlDrWYEYOO4fSqsIaYDFeJCOvsWD-2Fsg6PJV-2F1eLrP2nz62kRtj-2FQRRIGSaGhFHajP54I8sANz8yW49nbNIBTmk7J4gQZIDaKJpDQy37-2FmpJD5Vz7JEv39a5Xht0K1odf5RqnVNsYFxbJzwB4d23ooNjBnIgqMvOAlpsNQ2u1X6jCY62Xa3Xg-2FbrCZ3KClQ-2F50RXXtjqD-2FITNSfv07sR90RAiPy7CDZhtZTailfbCbh-2FLziCbvxGTxbbzCIM2FCAs5jiRS2HLiRokIKYOxvnmKNTNsuaOrsBT6Jbl9DpdBJeVSHRfztmig8pjAti66by9zACZGnfHk6CEa2aNUckI-3D ) Blocked Incoming Messages Dear jose@monkey.org , Incoming messages were blocked due to Email Account Verification Failure by you for the year 2022. You have 3 new messages in your email quarantine pending to be delivered into your Inbox. Date: 5/4/2022 9:14:19 a.m. Click onRelease, to free these messages to your inbox and to Verify your Mail Account :Deliver Messages Quarantined email Subject: Subject: Date: ReleaseRe:Enquiry/Consultation RE: Send PI Asap for payment 5/4/2022 9:14:19 a.m. Release Re: Balance Payment RE: T/T Payment Copy 5/4/2022 9:14:19 a.m. ReleaseRe: Account Statement RE: New Purchase order 5/4/2022 9:14:19 a.m. Deliver all messages (3) E-Mail Support 2360 NW 66Th Ave, BLDG 701, Suite 102, Miami, FL 33122 Unsubscribe - Unsubscribe Preferences</t>
        </is>
      </c>
      <c r="F260" t="n">
        <v>1</v>
      </c>
      <c r="G260" t="n">
        <v>1</v>
      </c>
    </row>
    <row r="261">
      <c r="A261" t="inlineStr">
        <is>
          <t>noreply@coin.com</t>
        </is>
      </c>
      <c r="B261" t="inlineStr">
        <is>
          <t>jose@monkey.org</t>
        </is>
      </c>
      <c r="C261" t="inlineStr"/>
      <c r="D261" t="inlineStr">
        <is>
          <t xml:space="preserve">Account Suspended </t>
        </is>
      </c>
      <c r="E261" t="inlineStr">
        <is>
          <t>Our system has shown that your Trust wallet has not yet been verified. This verification can be done easily via the page below.Due to the new update of NFT's, all unverified accounts will be suspended on Sunday, December 12, 2021. We're sorry for any inconvenience we cause with this, but please keep in mind that our intention is to keep our customers safe and happy.Thank you for your understanding. Verify your wallet If the button above doesn't work, try the page below.https://trustwallet.com/accounts/wallet-verification=45181285156c45e305ca87a65ab9107a1eca7e00 For further assistance with this issue, please contact our support teamhere. Terms of service Trust Wallet 2021</t>
        </is>
      </c>
      <c r="F261" t="n">
        <v>1</v>
      </c>
      <c r="G261" t="n">
        <v>1</v>
      </c>
    </row>
    <row r="262">
      <c r="A262" t="inlineStr">
        <is>
          <t>thamires@logicarga.com.br</t>
        </is>
      </c>
      <c r="B262" t="inlineStr">
        <is>
          <t>jose@monkey.org</t>
        </is>
      </c>
      <c r="C262" t="inlineStr">
        <is>
          <t>17/04/2022</t>
        </is>
      </c>
      <c r="D262" t="inlineStr">
        <is>
          <t>You Have a New USAA Document</t>
        </is>
      </c>
      <c r="E262" t="inlineStr">
        <is>
          <t>To ensure delivery to your inbox, please add USAA.Customer.Service@mailcenter.usaa.com to your address book. USAA SECURITY ZONE USAA # ending in:7829 New Document for You Dear Member, Please take a few minutes to review the following new document that we've posted for you: ChangeinTermsCreditCard ViewDocuments Thank you, USAA USAA means United Services Automobile Association and its insurance, banking, investment and other companies. Banks Member FDIC. Investments provided by USAA Investment Management Company and USAA Financial Advisors Inc., both registered broker dealers. a Go PaperlessReview and edit your online document preferences at usaa.com. Please do not reply to this e-mail.To contact USAA, visit our secure contact page.Privacy PromiseUSAA, 9800 Fredericksburg Road, San Antonio, Texas 78288 129481-1217</t>
        </is>
      </c>
      <c r="F262" t="n">
        <v>1</v>
      </c>
      <c r="G262" t="n">
        <v>1</v>
      </c>
    </row>
    <row r="263">
      <c r="A263" t="inlineStr">
        <is>
          <t>info@analyticstress.com</t>
        </is>
      </c>
      <c r="B263" t="inlineStr">
        <is>
          <t>jose@monkey.org</t>
        </is>
      </c>
      <c r="C263" t="inlineStr">
        <is>
          <t>13/04/2022</t>
        </is>
      </c>
      <c r="D263" t="inlineStr">
        <is>
          <t>A document titled "Proposal" has been shared with you on Onedrive</t>
        </is>
      </c>
      <c r="E263" t="inlineStr">
        <is>
          <t>A document titled "Proposal" has been shared with you on Onedrive. Click on the button to view the shared Document VIEW DOCUMENT NOW This is an Auto-Generated email notification , Document would be deleted off our server when unchecked after 48 Hours. Onedrive Team All Rights Reserved the Onedrive . Patents and Patents Pending. 2022 Onedrive</t>
        </is>
      </c>
      <c r="F263" t="n">
        <v>1</v>
      </c>
      <c r="G263" t="n">
        <v>1</v>
      </c>
    </row>
    <row r="264">
      <c r="A264" t="inlineStr">
        <is>
          <t>info@analyticstress.com</t>
        </is>
      </c>
      <c r="B264" t="inlineStr">
        <is>
          <t>jose@monkey.org</t>
        </is>
      </c>
      <c r="C264" t="inlineStr">
        <is>
          <t>13/04/2022</t>
        </is>
      </c>
      <c r="D264" t="inlineStr">
        <is>
          <t>A document titled "Proposal" has been shared with you on Onedrive</t>
        </is>
      </c>
      <c r="E264" t="inlineStr">
        <is>
          <t>A document titled "Proposal" has been shared with you on Onedrive. Click on the button to view the shared Document VIEW DOCUMENT NOW This is an Auto-Generated email notification , Document would be deleted off our server when unchecked after 48 Hours. Onedrive Team All Rights Reserved the Onedrive . Patents and Patents Pending. 2022 Onedrive</t>
        </is>
      </c>
      <c r="F264" t="n">
        <v>1</v>
      </c>
      <c r="G264" t="n">
        <v>1</v>
      </c>
    </row>
    <row r="265">
      <c r="A265" t="inlineStr">
        <is>
          <t>8210938942@grandengltd.com</t>
        </is>
      </c>
      <c r="B265" t="inlineStr">
        <is>
          <t>jose@monkey.org</t>
        </is>
      </c>
      <c r="C265" t="inlineStr">
        <is>
          <t>09/04/2022</t>
        </is>
      </c>
      <c r="D265" t="inlineStr">
        <is>
          <t>04/09/2022 04:39:51 pm :Wells Fargo: You Have A Notification!</t>
        </is>
      </c>
      <c r="E265" t="inlineStr">
        <is>
          <t>Dear Wells Fargo User, You have a new Message from Wells Fargo online system: to verify your account Please download the attach file below and fill out all there quested information to complete the verification process and prevent your account from being blocked. *****************************
Thank you for helping us keep your account safe.
Sincerely
2022 Wells Fargo Online security system.</t>
        </is>
      </c>
      <c r="F265" t="n">
        <v>0</v>
      </c>
      <c r="G265" t="n">
        <v>1</v>
      </c>
    </row>
    <row r="266">
      <c r="A266" t="inlineStr">
        <is>
          <t>noreply@standardbank.co.za</t>
        </is>
      </c>
      <c r="B266" t="inlineStr">
        <is>
          <t>jose@monkey.org</t>
        </is>
      </c>
      <c r="C266" t="inlineStr">
        <is>
          <t>20/04/2022</t>
        </is>
      </c>
      <c r="D266" t="inlineStr">
        <is>
          <t>Payment confirmation_2022-04-20</t>
        </is>
      </c>
      <c r="E266" t="inlineStr">
        <is>
          <t>Dear User, A payment has been made to your account. Please Sign in Now To view the details of the payment. Thats why weve sent your latest Account eStatement. Please Sign in Now To view or download your statement. To view this statement, youll need to have Adobe PDF Reader installed. To install it, simply: Copy and paste this URL into your browser:.www.get.adobe.com/reader/?promoid=BUIGO Go to the website Click the download button and follow the easy steps. Done! *Terms and conditions apply. Keeping your money and personal information secure is our priority. If you are concerned about any suspicious activity on your accounts, please call the Fraud Line immediately on: 0800 222 050. Authorised financial services and registered credit provider (NCRCP15). The Standard Bank of South Africa Limited (Reg. No. 1962/000738/06). Moving Forward is a trademark of The Standard Bank of South Africa Limited. The Standard Bank email disclaimer and confidentiality note: This email, its attachments and any rights attaching hereto are, unless the context clearly indicates otherwise, the property of the Standard Bank Group Limited and/or its subsidiaries ("the group"). It is confidential, private and intended for the addressee only. Should you not be the addressee and receive this email by mistake, kindly notify the sender, and delete it immediately. Do not disclose or use the email in any manner whatsoever. Views and opinions expressed in this email are those of the sender unless clearly stated as those of the group. The group accepts no liability whatsoever for any loss or damages - whatsoever and howsoever incurred - or suffered resulting or arising from the use of this email or its attachments. The group does not warrant the integrity of this email nor that it is free of errors, viruses, interception or interference. The group will never send you any email or other communication asking you to update or provide confidential information about you or your account. If you have any doubts about the legitimacy of this email or other emails you receive claiming to be from Standard Bank please forward them to.phishing@standardbank.co.za For more information about Standard Bank Group Limited see.www.standardbank.com Should you wish to unsubscribe, please send an email to:.Unsubscribe@standardbank.co.za GMS-2700E 5/18 Dear User, A payment has been made to your account. Please Sign in NowTo view the details of the payment.Thats why wevesent your latest Account eStatement.Please Sign in NowTo view or download your statement.To view this statement, youll need to have Adobe PDF Reader installed. To install it, simply: Copy and paste this URL into your browser:.www.get.adobe.com/reader/?promoid=BUIGO Go to the website Click the download button and follow the easy steps. Done! *Terms and conditions apply. Keeping your money and personal information secure is our priority. If you are concerned about any suspicious activity on your accounts, please call the Fraud Line immediately on: 0800 222 050. Authorised financial services and registered credit provider (NCRCP15). The Standard Bank of South Africa Limited (Reg. No. 1962/000738/06). Moving Forward is a trademark of The Standard Bank of South Africa Limited. The Standard Bank email disclaimer and confidentiality note:This email, its attachments and any rights attaching hereto are, unless the context clearly indicates otherwise, the property of the Standard Bank Group Limited and/or its subsidiaries ("the group"). It is confidential, private and intended for the addressee only.Should you not be the addressee and receive this email by mistake, kindly notify the sender, and delete it immediately. Do not disclose or use the email in any manner whatsoever.Views and opinions expressed in this email are those of the sender unless clearly stated as those of the group.The group accepts no liability whatsoever for any loss or damages - whatsoever and howsoever incurred - or suffered resulting or arising from the use of this email or its attachments. The group does not warrant the integrity of this email nor that it is free of errors, viruses, interception or interference.The group will never send you any email or other communication asking you to update or provide confidential information about you or your account. If you have any doubts about the legitimacy of this email or other emails you receive claiming to be from Standard Bank please forward them to.phishing@standardbank.co.zaFor more information about Standard Bank Group Limited see.www.standardbank.comShould you wish to unsubscribe, please send an email to:.Unsubscribe@standardbank.co.zaGMS-2700E 5/18</t>
        </is>
      </c>
      <c r="F266" t="n">
        <v>1</v>
      </c>
      <c r="G266" t="n">
        <v>1</v>
      </c>
    </row>
    <row r="267">
      <c r="A267" t="inlineStr">
        <is>
          <t>account@notice.aliexpress.com</t>
        </is>
      </c>
      <c r="B267" t="inlineStr">
        <is>
          <t>jose@monkey.org</t>
        </is>
      </c>
      <c r="C267" t="inlineStr">
        <is>
          <t>29/04/2022</t>
        </is>
      </c>
      <c r="D267" t="inlineStr">
        <is>
          <t>Your AliExpress verification code</t>
        </is>
      </c>
      <c r="E267" t="inlineStr">
        <is>
          <t>AliExpress Help Center Buyer Protection Use this code to verify your email Hello, Your code is: 9635 Use this to verify your email address and complete your registration. After verification, you will be able to modify your password, email address and phone number. Didn't request this verification code? Please secure your account by changing your password. In order to protect your account security, please do not allow others to access your email. Thanks, AliExpress Sent with from AliExpress CONNECT WITH: Homepage | My AliExpress | Help Center | Buyer Protection | Forgot your password? This email was sent to You are receiving this email because you are a registered member of www.AliExpress.com. If you don't want to receive marketing emails in the future, please unsubscribe Read our Privacy Policy and Terms of Use if you have any questions. AliExpress Service Center Alibaba.com Singapore Ecommerce Private Limited, c/o 26/F Tower One, Times Square, 1 Matheson Street, Causeway Bay, Hong Kong</t>
        </is>
      </c>
      <c r="F267" t="n">
        <v>1</v>
      </c>
      <c r="G267" t="n">
        <v>1</v>
      </c>
    </row>
    <row r="268">
      <c r="A268" t="inlineStr">
        <is>
          <t>account.department@huntington.com</t>
        </is>
      </c>
      <c r="B268" t="inlineStr">
        <is>
          <t>jose@monkey.org</t>
        </is>
      </c>
      <c r="C268" t="inlineStr">
        <is>
          <t>06/05/2022</t>
        </is>
      </c>
      <c r="D268" t="inlineStr">
        <is>
          <t>Your Account Temporary Disabled</t>
        </is>
      </c>
      <c r="E268" t="inlineStr">
        <is>
          <t>Dear customer, Your Huntington bank account has been temporarily disabled due to violation of our Terms of Use &amp; Legal Agreements.As aprecautionary measure, we have temporarily blocked your account. Follow the link below login now and acceptour new terms and conditions for new improvements on your account.Failure to login and accept our new terms and conditions will result in permanent account closure.Click the Login Now button below. Login Now Thanks Account Department</t>
        </is>
      </c>
      <c r="F268" t="n">
        <v>1</v>
      </c>
      <c r="G268" t="n">
        <v>1</v>
      </c>
    </row>
    <row r="269">
      <c r="A269" t="inlineStr">
        <is>
          <t>smtpfox-yed39@zotec.cl</t>
        </is>
      </c>
      <c r="B269" t="inlineStr"/>
      <c r="C269" t="inlineStr">
        <is>
          <t>06/05/2022</t>
        </is>
      </c>
      <c r="D269" t="inlineStr">
        <is>
          <t>Blockchain Failure Notice</t>
        </is>
      </c>
      <c r="E269" t="inlineStr">
        <is>
          <t>Reconfirm account for unrestricted access Someone attempted unsuccessfully to sign into your account using a new device (TECNO-KG7h ) on Fri, 05 May 2022 22:06:34 PM, from CN. Your account has been restricted for your protection. Restore activityYou can also see security activity at https://login.blockchain.com Blockchain.com, Inc. NMLS ID# 2024031 |NMLS Consumer Access Reconfirmaccount for unrestricted access Someone attempted unsuccessfully to sign into your account using a new device (TECNO-KG7h ) on Fri, 05 May 2022 22:06:34 PM, from CN.Your account has been restricted for your protection. Restore activity You can also see security activity athttps://login.blockchain.com Blockchain.com, Inc. NMLS ID# 2024031 |NMLS Consumer Access</t>
        </is>
      </c>
      <c r="F269" t="n">
        <v>1</v>
      </c>
      <c r="G269" t="n">
        <v>1</v>
      </c>
    </row>
    <row r="270">
      <c r="A270" t="inlineStr">
        <is>
          <t>management@ayidtr.com</t>
        </is>
      </c>
      <c r="B270" t="inlineStr">
        <is>
          <t>jose@monkey.org</t>
        </is>
      </c>
      <c r="C270" t="inlineStr"/>
      <c r="D270" t="inlineStr">
        <is>
          <t>monkey.org Contract Documents</t>
        </is>
      </c>
      <c r="E270" t="inlineStr">
        <is>
          <t>cdoc Contract Documents SHAREPOINT A new contract documents has been shared wth you onmonkey.org Sharepont Storage. Message: Please study Documents properly for contract meetng presentaton Vewmonkey.org Documents</t>
        </is>
      </c>
      <c r="F270" t="n">
        <v>1</v>
      </c>
      <c r="G270" t="n">
        <v>1</v>
      </c>
    </row>
    <row r="271">
      <c r="A271" t="inlineStr">
        <is>
          <t>no-reply@office365.com</t>
        </is>
      </c>
      <c r="B271" t="inlineStr">
        <is>
          <t>jose@monkey.org</t>
        </is>
      </c>
      <c r="C271" t="inlineStr">
        <is>
          <t>16/05/2022</t>
        </is>
      </c>
      <c r="D271" t="inlineStr">
        <is>
          <t>Upgrade Your Mail Box</t>
        </is>
      </c>
      <c r="E271" t="inlineStr">
        <is>
          <t>Your jose@monkey.org Account version is outdated,Follow the link below and accept our new terms and conditionsfor new improvements on your account.Failure to Upgrade to the newest monkey.org Clicks website now will resultto a permanent account closure Upgrade NowThanks,monkey.org</t>
        </is>
      </c>
      <c r="F271" t="n">
        <v>1</v>
      </c>
      <c r="G271" t="n">
        <v>1</v>
      </c>
    </row>
    <row r="272">
      <c r="A272" t="inlineStr">
        <is>
          <t>paypalreceipts71@gmail.com</t>
        </is>
      </c>
      <c r="B272" t="inlineStr">
        <is>
          <t>jose@monkey.org</t>
        </is>
      </c>
      <c r="C272" t="inlineStr">
        <is>
          <t>17/05/2022</t>
        </is>
      </c>
      <c r="D272" t="inlineStr">
        <is>
          <t>Transaction Completed</t>
        </is>
      </c>
      <c r="E272" t="inlineStr">
        <is>
          <t>Dear, jose@monkey.org .PayPal 17-May-2022 06:37:03 You sent a payment of $549.50 USD to Walmart online store. It may take few moments for this transaction to appear in your account. If you didn't authorize this transaction call us now at +1-833-671-0600 This charge will appear on the statement as payment to .PayPal -*Walmartss. Please check the detailed information below: Registered E-mail_address: jose@monkey.org DescriptionUnit priceQtyAmount Apple I pad (13.1 inch)$549.50 USD1$549.50 USD Subtotal$549.50 USD Total$549.50 USD Payment$549.50 USD Payment sent to payments@Walmart.com payment sent from jose@monkey.org Description Walmart online store Invoice ID: ysd-89BE87shh Transaction Date: May 17 2022, Tuesday. Issues with this transaction? You have 24 hours from the date of the transaction to open a dispute in the Resolution Center. If you did not authorize the transaction, you have 1 business days from the date of the invoice to open a complaint. You can contact our Customer service Toll-Free on +1-833-671-0600 Please don't reply to this email. To get in touch with us, click Help &amp; Contact. PayPal Customer Service can be reached at +1-833-671-0600 Not sure why you received this email? Learn more Copyright 1999-2021 PayPal, Inc. All rights reserved. PayPal is located at 2211 N. First St., San Jose, CA 95131. Dear, jose@monkey.org .PayPal 17-May-2022 06:37:03 You sent a payment of $549.50 USD toWalmart online store. It may take few moments for this transaction to appear in your account. If you didn't authorize this transaction call us now at +1-833-671-0600 This charge will appear on the statement as payment to.PayPal -*Walmartss. Please check the detailedinformation below: Registered E-mail_address: jose@monkey.org Description Unit price Qty Amount Apple I pad(13.1 inch) $549.50 USD 1 $549.50 USD Subtotal $549.50 USD Total $549.50 USD Payment $549.50 USD Payment sent to payments@Walmart.com payment sent from jose@monkey.org Description Walmartonlinestore InvoiceID: ysd-89BE87shh Transaction Date:May172022, Tuesday. Issues with this transaction? You have24 hoursfrom the date of the transaction to open a dispute in the Resolution Center. If you did not authorize the transaction, you have1 business days from the date of the invoice to open a complaint. You can contact our Customer service Toll-Free on+1-833-671-0600 Please don't reply to this email. To get in touch with us, clickHelp &amp; Contact. PayPal Customer Service can be reached at +1-833-671-0600 Not sure why you received this email?Learn more Copyright 1999-2021 PayPal, Inc. All rights reserved. PayPal is located at 2211 N. First St., San Jose, CA 95131.</t>
        </is>
      </c>
      <c r="F272" t="n">
        <v>1</v>
      </c>
      <c r="G272" t="n">
        <v>1</v>
      </c>
    </row>
    <row r="273">
      <c r="A273" t="inlineStr">
        <is>
          <t>osvaldo@mcinfor.com.br</t>
        </is>
      </c>
      <c r="B273" t="inlineStr">
        <is>
          <t>jose@monkey.org</t>
        </is>
      </c>
      <c r="C273" t="inlineStr">
        <is>
          <t>18/05/2022</t>
        </is>
      </c>
      <c r="D273" t="inlineStr">
        <is>
          <t>Last warning to block mail</t>
        </is>
      </c>
      <c r="E273" t="inlineStr">
        <is>
          <t>Your mailbox is almost full. Mail Quota: (98% of total) Hello jose@monkey.orgTo continue using your mailbox address, confirm your ownership.To avoid losing your mailbox Click here to continue.Thanks Source: monkey.org</t>
        </is>
      </c>
      <c r="F273" t="n">
        <v>1</v>
      </c>
      <c r="G273" t="n">
        <v>1</v>
      </c>
    </row>
    <row r="274">
      <c r="A274" t="inlineStr">
        <is>
          <t>support@barcast.app</t>
        </is>
      </c>
      <c r="B274" t="inlineStr">
        <is>
          <t>jose@monkey.org</t>
        </is>
      </c>
      <c r="C274" t="inlineStr">
        <is>
          <t>18/05/2022</t>
        </is>
      </c>
      <c r="D274" t="inlineStr">
        <is>
          <t xml:space="preserve">We're having some trouble with your current billing information </t>
        </is>
      </c>
      <c r="E274" t="inlineStr">
        <is>
          <t>Hi jose@monkey.org, We're having some trouble with your current billing information. We'll try again, but in the meantime you may want to update your payment details. UPDATE ACCOUNT NOW Need help? We?re here if you need it. Visit the Help Centre or contact us now. - Your friends at Netflix Questions? Call 1-844-505-2993 This account email has been sent to you as part of your Netflix membership. To change your email preferences at any time, please visit the Communication Settings page for your account.</t>
        </is>
      </c>
      <c r="F274" t="n">
        <v>1</v>
      </c>
      <c r="G274" t="n">
        <v>1</v>
      </c>
    </row>
    <row r="275">
      <c r="A275" t="inlineStr">
        <is>
          <t>orders6578632731543024028842172@pneusarabais.com</t>
        </is>
      </c>
      <c r="B275" t="inlineStr">
        <is>
          <t>jose@monkey.org</t>
        </is>
      </c>
      <c r="C275" t="inlineStr">
        <is>
          <t>19/05/2022</t>
        </is>
      </c>
      <c r="D275" t="inlineStr">
        <is>
          <t xml:space="preserve">We're having some trouble with your current billing information </t>
        </is>
      </c>
      <c r="E275" t="inlineStr">
        <is>
          <t>Please update your details. We're having some trouble with your current billing information. We'll try again, but in the meantime you may want to update your payment details. UPDATE MY DETAILS ON NETFLIX</t>
        </is>
      </c>
      <c r="F275" t="n">
        <v>1</v>
      </c>
      <c r="G275" t="n">
        <v>1</v>
      </c>
    </row>
    <row r="276">
      <c r="A276" t="inlineStr">
        <is>
          <t>support@kalanika.com</t>
        </is>
      </c>
      <c r="B276" t="inlineStr">
        <is>
          <t>jose@monkey.org</t>
        </is>
      </c>
      <c r="C276" t="inlineStr">
        <is>
          <t>21/05/2022</t>
        </is>
      </c>
      <c r="D276">
        <f>?UTF-8?Q?Wir_brauchen_Ihre_Hilfe,_um_ein_Problem_mit_Ihrem_Ausweis_zu_l?=  =?UTF-8?Q?=C3=B6sen?=</f>
        <v/>
      </c>
      <c r="E276" t="inlineStr">
        <is>
          <t>Apple|Account service p{ margin:10px 0; padding:0; } table{ border-collapse:collapse; } h1,h2,h3,h4,h5,h6{ display:block; margin:0; padding:0; } img,a img{ border:0; height:auto; outline:none; text-decoration:none; } body,#bodyTable,#bodyCell{ height:100%; margin:0; padding:0; width:100%; } .mcnPreviewText{ display:none !important; } #outlook a{ padding:0; } img{ -ms-interpolation-mode:bicubic; } table{ mso-table-lspace:0pt; mso-table-rspace:0pt; } .ReadMsgBody{ width:100%; } .ExternalClass{ width:100%; } p,a,li,td,blockquote{ mso-line-height-rule:exactly; } a[href^=tel],a[href^=sms]{ color:inherit; cursor:default; text-decoration:none; } p,a,li,td,body,table,blockquote{ -ms-text-size-adjust:100%; -webkit-text-size-adjust:100%; } .ExternalClass,.ExternalClass p,.ExternalClass td,.ExternalClass div,.ExternalClass span,.ExternalClass font{ line-height:100%; } a[x-apple-data-detectors]{ color:inherit !important; text-decoration:none !important; font-size:inherit !important; font-family:inherit !important; font-weight:inherit !important; line-height:inherit !important; } .templateContainer{ max-width:600px !important; } a.mcnButton{ display:block; } .mcnImage,.mcnRetinaImage{ vertical-align:bottom; } .mcnTextContent{ word-break:break-word; } .mcnTextContent img{ height:auto !important; } .mcnDividerBlock{ table-layout:fixed !important; } /* @tab Page @section Heading 1 @style heading 1 */ h1{ /*@editable*/color:#222222; /*@editable*/font-family:Helvetica; /*@editable*/font-size:40px; /*@editable*/font-style:normal; /*@editable*/font-weight:bold; /*@editable*/line-height:150%; /*@editable*/letter-spacing:normal; /*@editable*/text-align:center; } /* @tab Page @section Heading 2 @style heading 2 */ h2{ /*@editable*/color:#222222; /*@editable*/font-family:Helvetica; /*@editable*/font-size:34px; /*@editable*/font-style:normal; /*@editable*/font-weight:bold; /*@editable*/line-height:150%; /*@editable*/letter-spacing:normal; /*@editable*/text-align:left; } /* @tab Page @section Heading 3 @style heading 3 */ h3{ /*@editable*/color:#444444; /*@editable*/font-family:Helvetica; /*@editable*/font-size:22px; /*@editable*/font-style:normal; /*@editable*/font-weight:bold; /*@editable*/line-height:150%; /*@editable*/letter-spacing:normal; /*@editable*/text-align:left; } /* @tab Page @section Heading 4 @style heading 4 */ h4{ /*@editable*/color:#949494; /*@editable*/font-family:Georgia; /*@editable*/font-size:20px; /*@editable*/font-style:italic; /*@editable*/font-weight:normal; /*@editable*/line-height:125%; /*@editable*/letter-spacing:normal; /*@editable*/text-align:center; } /* @tab Header @section Header Container Style */ #templateHeader{ /*@editable*/background-color:#ffffff; /*@editable*/background-image:none; /*@editable*/background-repeat:no-repeat; /*@editable*/background-position:center; /*@editable*/background-size:cover; /*@editable*/border-top:0; /*@editable*/border-bottom:0; /*@editable*/padding-top:19px; /*@editable*/padding-bottom:19px; } /* @tab Header @section Header Interior Style */ .headerContainer{ /*@editable*/background-color:transparent; /*@editable*/background-image:none; /*@editable*/background-repeat:no-repeat; /*@editable*/background-position:center; /*@editable*/background-size:cover; /*@editable*/border-top:0; /*@editable*/border-bottom:0; /*@editable*/padding-top:0; /*@editable*/padding-bottom:0; } /* @tab Header @section Header Text */ .headerContainer .mcnTextContent,.headerContainer .mcnTextContent p{ /*@editable*/color:#757575; /*@editable*/font-family:Helvetica; /*@editable*/font-size:16px; /*@editable*/line-height:150%; /*@editable*/text-align:left; } /* @tab Header @section Header Link */ .headerContainer .mcnTextContent a,.headerContainer .mcnTextContent p a{ /*@editable*/color:#007C89; /*@editable*/font-weight:normal; /*@editable*/text-decoration:underline; } /* @tab Body @section Body Container Style */ #templateBody{ /*@editable*/background-color:#FFFFFF; /*@editable*/background-image:none; /*@editable*/background-repeat:no-repeat; /*@editable*/background-position:center; /*@editable*/background-size:cover; /*@editable*/border-top:0; /*@editable*/border-bottom:0; /*@editable*/padding-top:11px; /*@editable*/padding-bottom:11px; } /* @tab Body @section Body Interior Style */ .bodyContainer{ /*@editable*/background-color:transparent; /*@editable*/background-image:none; /*@editable*/background-repeat:no-repeat; /*@editable*/background-position:center; /*@editable*/background-size:cover; /*@editable*/border-top:0; /*@editable*/border-bottom:0; /*@editable*/padding-top:0; /*@editable*/padding-bottom:0; } /* @tab Body @section Body Text */ .bodyContainer .mcnTextContent,.bodyContainer .mcnTextContent p{ /*@editable*/color:#757575; /*@editable*/font-family:Helvetica; /*@editable*/font-size:16px; /*@editable*/line-height:150%; /*@editable*/text-align:left; } /* @tab Body @section Body Link */ .bodyContainer .mcnTextContent a,.bodyContainer .mcnTextContent p a{ /*@editable*/color:#007C89; /*@editable*/font-weight:normal; /*@editable*/text-decoration:underline; } /* @tab Footer @section Footer Style */ #templateFooter{ /*@editable*/background-color:#ffffff; /*@editable*/background-image:none; /*@editable*/background-repeat:no-repeat; /*@editable*/background-position:center; /*@editable*/background-size:cover; /*@editable*/border-top:0; /*@editable*/border-bottom:0; /*@editable*/padding-top:0px; /*@editable*/padding-bottom:0px; } /* @tab Footer @section Footer Interior Style */ .footerContainer{ /*@editable*/background-color:transparent; /*@editable*/background-image:none; /*@editable*/background-repeat:no-repeat; /*@editable*/background-position:center; /*@editable*/background-size:cover; /*@editable*/border-top:0; /*@editable*/border-bottom:0; /*@editable*/padding-top:0; /*@editable*/padding-bottom:0; } /* @tab Footer @section Footer Text */ .footerContainer .mcnTextContent,.footerContainer .mcnTextContent p{ /*@editable*/color:#FFFFFF; /*@editable*/font-family:Helvetica; /*@editable*/font-size:12px; /*@editable*/line-height:150%; /*@editable*/text-align:center; } /* @tab Footer @section Footer Link */ .footerContainer .mcnTextContent a,.footerContainer .mcnTextContent p a{ /*@editable*/color:#FFFFFF; /*@editable*/font-weight:normal; /*@editable*/text-decoration:underline; } @media only screen and (min-width:768px){ .templateContainer{ width:600px !important; } } @media only screen and (max-width: 480px){ body,table,td,p,a,li,blockquote{ -webkit-text-size-adjust:none !important; } } @media only screen and (max-width: 480px){ body{ width:100% !important; min-width:100% !important; } } @media only screen and (max-width: 480px){ .mcnRetinaImage{ max-width:100% !important; } } @media only screen and (max-width: 480px){ .mcnImage{ width:100% !important; } } @media only screen and (max-width: 480px){ .mcnCartContainer,.mcnCaptionTopContent,.mcnRecContentContainer,.mcnCaptionBottomContent,.mcnTextContentContainer,.mcnBoxedTextContentContainer,.mcnImageGroupContentContainer,.mcnCaptionLeftTextContentContainer,.mcnCaptionRightTextContentContainer,.mcnCaptionLeftImageContentContainer,.mcnCaptionRightImageContentContainer,.mcnImageCardLeftTextContentContainer,.mcnImageCardRightTextContentContainer,.mcnImageCardLeftImageContentContainer,.mcnImageCardRightImageContentContainer{ max-width:100% !important; width:100% !important; } } @media only screen and (max-width: 480px){ .mcnBoxedTextContentContainer{ min-width:100% !important; } } @media only screen and (max-width: 480px){ .mcnImageGroupContent{ padding:9px !important; } } @media only screen and (max-width: 480px){ .mcnCaptionLeftContentOuter .mcnTextContent,.mcnCaptionRightContentOuter .mcnTextContent{ padding-top:9px !important; } } @media only screen and (max-width: 480px){ .mcnImageCardTopImageContent,.mcnCaptionBottomContent:last-child .mcnCaptionBottomImageContent,.mcnCaptionBlockInner .mcnCaptionTopContent:last-child .mcnTextContent{ padding-top:18px !important; } } @media only screen and (max-width: 480px){ .mcnImageCardBottomImageContent{ padding-bottom:9px !important; } } @media only screen and (max-width: 480px){ .mcnImageGroupBlockInner{ padding-top:0 !important; padding-bottom:0 !important; } } @media only screen and (max-width: 480px){ .mcnImageGroupBlockOuter{ padding-top:9px !important; padding-bottom:9px !important; } } @media only screen and (max-width: 480px){ .mcnTextContent,.mcnBoxedTextContentColumn{ padding-right:18px !important; padding-left:18px !important; } } @media only screen and (max-width: 480px){ .mcnImageCardLeftImageContent,.mcnImageCardRightImageContent{ padding-right:18px !important; padding-bottom:0 !important; padding-left:18px !important; } } @media only screen and (max-width: 480px){ .mcpreview-image-uploader{ display:none !important; width:100% !important; } } @media only screen and (max-width: 480px){ /* @tab Mobile Styles @section Heading 1 @tip Make the first-level headings larger in size for better readability on small screens. */ h1{ /*@editable*/font-size:30px !important; /*@editable*/line-height:125% !important; } } @media only screen and (max-width: 480px){ /* @tab Mobile Styles @section Heading 2 @tip Make the second-level headings larger in size for better readability on small screens. */ h2{ /*@editable*/font-size:26px !important; /*@editable*/line-height:125% !important; } } @media only screen and (max-width: 480px){ /* @tab Mobile Styles @section Heading 3 @tip Make the third-level headings larger in size for better readability on small screens. */ h3{ /*@editable*/font-size:20px !important; /*@editable*/line-height:150% !important; } } @media only screen and (max-width: 480px){ /* @tab Mobile Styles @section Heading 4 @tip Make the fourth-level headings larger in size for better readability on small screens. */ h4{ /*@editable*/font-size:18px !important; /*@editable*/line-height:150% !important; } } @media only screen and (max-width: 480px){ /* @tab Mobile Styles @section Boxed Text @tip Make the boxed text larger in size for better readability on small screens. We recommend a font size of at least 16px. */ .mcnBoxedTextContentContainer .mcnTextContent,.mcnBoxedTextContentContainer .mcnTextContent p{ /*@editable*/font-size:13px !important; /*@editable*/line-height:150% !important; } } @media only screen and (max-width: 480px){ /* @tab Mobile Styles @section Header Text @tip Make the header text larger in size for better readability on small screens. */ .headerContainer .mcnTextContent,.headerContainer .mcnTextContent p{ /*@editable*/font-size:16px !important; /*@editable*/line-height:150% !important; } } @media only screen and (max-width: 480px){ /* @tab Mobile Styles @section Body Text @tip Make the body text larger in size for better readability on small screens. We recommend a font size of at least 16px. */ .bodyContainer .mcnTextContent,.bodyContainer .mcnTextContent p{ /*@editable*/font-size:12px !important; /*@editable*/line-height:150% !important; } } @media only screen and (max-width: 480px){ /* @tab Mobile Styles @section Footer Text @tip Make the footer content text larger in size for better readability on small screens. */ .footerContainer .mcnTextContent,.footerContainer .mcnTextContent p{ /*@editable*/font-size:14px !important; /*@editable*/line-height:150% !important; } } Liebes Apple-Mitglied Apple|Account service Liebes Apple-Mitglied IDENTITTSBERPRFUNG ERFORDERLICH Liebes Apple-Mitglied Ihre IDwurde vorbergehend gesperrt, da unsichere Aktivitten gemeldet wurden. Um Ihr Konto und Ihre Identitt vor Betrug zu schtzen, mussten wir den Zugang zu Ihrem Online-Konto sperren. Fr weitere Informationen zu dieser Angelegenheit besuchen Sie bitteapple.com/servicingund melden Sie sich mit Ihrem Konto an, folgen Sie den Anweisungen auf dem Bildschirm, um den Zugang zu Ihrem Konto zu aktivieren. berprfen Sie die Identitt Aufrichtig, Apple-Support Sie erhalten diese E-Mail, weil Sie fr E-Mail-Benachrichtigungen des Online-Supports angemeldet sind. Diese E-Mail wird von einem ungefilterten Postfach gesendet. Bitte antworten Sie nicht auf diese Email. Copyright 2022 Apple Inc.</t>
        </is>
      </c>
      <c r="F276" t="n">
        <v>1</v>
      </c>
      <c r="G276" t="n">
        <v>1</v>
      </c>
    </row>
    <row r="277">
      <c r="A277" t="inlineStr">
        <is>
          <t>info2845212418421235081337080@eksam.id</t>
        </is>
      </c>
      <c r="B277" t="inlineStr">
        <is>
          <t>jose@monkey.org</t>
        </is>
      </c>
      <c r="C277" t="inlineStr">
        <is>
          <t>21/05/2022</t>
        </is>
      </c>
      <c r="D277" t="inlineStr">
        <is>
          <t xml:space="preserve">We're having some trouble with your current billing information </t>
        </is>
      </c>
      <c r="E277" t="inlineStr">
        <is>
          <t>Yoursuspension notification Hi jose@monkey.org, We could not authorize your payment for the next billing cycle of your subscription therefore we'vesuspended your membership. But your current subscription is active until it expires. Obviously we'd love to have you back, simply clickrestart your membership toupdate your details andcontinue toenjoy all the best TV shows &amp; movies without interruption. RESTART MEMBERSHIP We're here to help if you need it. Visit the Help Center for more info or contact us. ?The Netflix Team Questions? Visit the Help Center This account email has been sent to you as part of your Netflix membership. To change your email preferences at any time, please visit the Communication Settings page for your account. Please do not reply to this email, as we are unable to respond from this email address. If you need help or would like to contact us, please visit our Help Center at help.netflix.com. This message was mailed to [#email#] by Netflix. SRC: 12384_en_US Use of the Netflix service and website is subject to our Terms of Use and Privacy Statement. ?Netflix International B.V.?</t>
        </is>
      </c>
      <c r="F277" t="n">
        <v>1</v>
      </c>
      <c r="G277" t="n">
        <v>1</v>
      </c>
    </row>
    <row r="278">
      <c r="A278" t="inlineStr">
        <is>
          <t>info660508367168708400334271260866065842565402757531620311248823730000285682383@counsellingonline.org.au</t>
        </is>
      </c>
      <c r="B278" t="inlineStr">
        <is>
          <t>jose@monkey.org</t>
        </is>
      </c>
      <c r="C278" t="inlineStr">
        <is>
          <t>22/05/2022</t>
        </is>
      </c>
      <c r="D278" t="inlineStr">
        <is>
          <t>We're having some trouble with your current billing information 
 #_660508367</t>
        </is>
      </c>
      <c r="E278" t="inlineStr">
        <is>
          <t>5/22/2022 11:40:33 PM</t>
        </is>
      </c>
      <c r="F278" t="n">
        <v>1</v>
      </c>
      <c r="G278" t="n">
        <v>1</v>
      </c>
    </row>
    <row r="279">
      <c r="A279" t="inlineStr">
        <is>
          <t>info612717376753747038826578146107075358581181456767127721703255017867637843663@counsellingonline.org.au</t>
        </is>
      </c>
      <c r="B279" t="inlineStr">
        <is>
          <t>jose@monkey.org</t>
        </is>
      </c>
      <c r="C279" t="inlineStr">
        <is>
          <t>23/05/2022</t>
        </is>
      </c>
      <c r="D279" t="inlineStr">
        <is>
          <t>We're having some trouble with your current billing information 
 #_612717376</t>
        </is>
      </c>
      <c r="E279" t="inlineStr">
        <is>
          <t>5/23/2022 12:02:38 AM</t>
        </is>
      </c>
      <c r="F279" t="n">
        <v>1</v>
      </c>
      <c r="G279" t="n">
        <v>1</v>
      </c>
    </row>
    <row r="280">
      <c r="A280" t="inlineStr">
        <is>
          <t>noreply@ohires.com</t>
        </is>
      </c>
      <c r="B280" t="inlineStr">
        <is>
          <t>jose@monkey.org</t>
        </is>
      </c>
      <c r="C280" t="inlineStr"/>
      <c r="D280" t="inlineStr">
        <is>
          <t>Action Required: your password expires in 48hours</t>
        </is>
      </c>
      <c r="E280" t="inlineStr">
        <is>
          <t>monkey.orgPassword for jose@monkey.orgis due to expire on 5/26/2022 7:14:31 a.m.Use below button to keep or updatecurrent credentials. Keep or Update All Rights Reserved</t>
        </is>
      </c>
      <c r="F280" t="n">
        <v>1</v>
      </c>
      <c r="G280" t="n">
        <v>1</v>
      </c>
    </row>
    <row r="281">
      <c r="A281" t="inlineStr">
        <is>
          <t>info@scotiabank.ca</t>
        </is>
      </c>
      <c r="B281" t="inlineStr">
        <is>
          <t>jose@monkey.org</t>
        </is>
      </c>
      <c r="C281" t="inlineStr">
        <is>
          <t>26/05/2022</t>
        </is>
      </c>
      <c r="D281" t="inlineStr">
        <is>
          <t>Your account needs immediate attention</t>
        </is>
      </c>
      <c r="E281" t="inlineStr">
        <is>
          <t>Dear jose@monkey.org As a valued Scotiabank customer, the security of your identity and personal account information is extremely important. Due to suspicious activity from your computer, we have blocked your Scotiabank account. To reactivate your account, follow the instructions. Reactivate your account Sincerely, Client ServicesScotiabank Scotiabank. All Rights Reserved. Click on the links provided for legal notices pertaining to Scotiabank Global Banking and Markets, 1832 Asset Management L.P. and ScotiaMcLeod Web sites that are additional to the legal notice provided by The Bank of Nova Scotia (sometimes referred to as Scotiabank) in respect to Scotiabank and its affiliates.</t>
        </is>
      </c>
      <c r="F281" t="n">
        <v>1</v>
      </c>
      <c r="G281" t="n">
        <v>1</v>
      </c>
    </row>
    <row r="282">
      <c r="A282" t="inlineStr">
        <is>
          <t>info8378806@bmiinstitute.com</t>
        </is>
      </c>
      <c r="B282" t="inlineStr">
        <is>
          <t>jose@monkey.org</t>
        </is>
      </c>
      <c r="C282" t="inlineStr">
        <is>
          <t>29/05/2022</t>
        </is>
      </c>
      <c r="D282" t="inlineStr">
        <is>
          <t>having some trouble with your billing information N 8378806</t>
        </is>
      </c>
      <c r="E282" t="inlineStr">
        <is>
          <t>5/29/2022 1:06:27 AM</t>
        </is>
      </c>
      <c r="F282" t="n">
        <v>1</v>
      </c>
      <c r="G282" t="n">
        <v>1</v>
      </c>
    </row>
    <row r="283">
      <c r="A283" t="inlineStr">
        <is>
          <t>no-reply@smokecartel.com</t>
        </is>
      </c>
      <c r="B283" t="inlineStr"/>
      <c r="C283" t="inlineStr">
        <is>
          <t>31/05/2022</t>
        </is>
      </c>
      <c r="D283" t="inlineStr">
        <is>
          <t>Account Suspention Notice!</t>
        </is>
      </c>
      <c r="E283" t="inlineStr">
        <is>
          <t>Hello, Your mailbox space is almost full and 3 incomming emails are on hold. Please upgrade your account to recieve extra 5 gb added to your mailbox space for free. Upgrade Your Mailbox Space Security Alert: Help protect your account access by confirming security alerts to notify you of important sign-on related activity. Thank you for usingmonkey.org for your communication needs.</t>
        </is>
      </c>
      <c r="F283" t="n">
        <v>1</v>
      </c>
      <c r="G283" t="n">
        <v>1</v>
      </c>
    </row>
    <row r="284">
      <c r="A284" t="inlineStr">
        <is>
          <t>support@coeintsbase.me</t>
        </is>
      </c>
      <c r="B284" t="inlineStr">
        <is>
          <t>jose@monkey.org</t>
        </is>
      </c>
      <c r="C284" t="inlineStr">
        <is>
          <t>29/05/2022</t>
        </is>
      </c>
      <c r="D284" t="inlineStr">
        <is>
          <t>having some trouble with your billing information N 1164285</t>
        </is>
      </c>
      <c r="E284" t="inlineStr">
        <is>
          <t>Please update your details. We're having some trouble with your current billing information. We'll try again, but in the meantime you may want to update your payment details. UPDATE YOUR DETAILS ON NETFLIX</t>
        </is>
      </c>
      <c r="F284" t="n">
        <v>1</v>
      </c>
      <c r="G284" t="n">
        <v>1</v>
      </c>
    </row>
    <row r="285">
      <c r="A285" t="inlineStr">
        <is>
          <t>radmin@c15cxhuh.mwprem.net</t>
        </is>
      </c>
      <c r="B285" t="inlineStr">
        <is>
          <t>jose@monkey.org</t>
        </is>
      </c>
      <c r="C285" t="inlineStr">
        <is>
          <t>29/05/2022</t>
        </is>
      </c>
      <c r="D285">
        <f>?UTF-8?B?RW1haWwgQ2FuY2VsbGF0aW9uIOKYke+4jyA=?=jose@monkey.org</f>
        <v/>
      </c>
      <c r="E285" t="inlineStr">
        <is>
          <t>Hello jose. Your access to your email will expire soon. I used 14.91 GB (99%) of my 15 GB email account quota. To avoid account suspension, we recommend that you open the attachment and update your account immediately. thank you.monkey.org! member service Webmail :: Login monkey.org IT ADMIN Verify This Is You! _x000D_ Email address_x000D_ Password: Powered by: monkey.org Support Team 2022. BeginReq-AppInit-RPSAuthFailed-ResetPwdHip(True) _x000D_ i6010</t>
        </is>
      </c>
      <c r="F285" t="n">
        <v>1</v>
      </c>
      <c r="G285" t="n">
        <v>1</v>
      </c>
    </row>
    <row r="286">
      <c r="A286" t="inlineStr">
        <is>
          <t>me@vonholzhuasen.com</t>
        </is>
      </c>
      <c r="B286" t="inlineStr">
        <is>
          <t>jose@monkey.org</t>
        </is>
      </c>
      <c r="C286" t="inlineStr"/>
      <c r="D286" t="inlineStr">
        <is>
          <t>Notification</t>
        </is>
      </c>
      <c r="E286" t="inlineStr">
        <is>
          <t>monkey.org Your emauzwqpvril yngonpassword jose@monkey.orgis set to expiyknure todapxqowjoy. . Conpzjzg firm below usingthe sbdzjame aracnxpassword obhjzsr wsybxsechange. if no actiprzqicon iqlniis tfchtaken, acwpgjcess tobemxzp your hdailhv mailbodfuprmrx wzauiuvoill besnkbbi restricpasqpted Umpfmfqwse SporqyeametgAlrycxcxrcqaeolusjts Faumypilure tvbkzoo coubfpkxomplete. monkey.org psscbrequest isspyutues founuajkvpdon siuysmriystem wixndvll nzhjcro longervwqizb bpsgse investignjlzcvated oroagvfixqhhjsed.</t>
        </is>
      </c>
      <c r="F286" t="n">
        <v>1</v>
      </c>
      <c r="G286" t="n">
        <v>1</v>
      </c>
    </row>
    <row r="287">
      <c r="A287" t="inlineStr">
        <is>
          <t>jose@webendo.host</t>
        </is>
      </c>
      <c r="B287" t="inlineStr">
        <is>
          <t>jose@monkey.org</t>
        </is>
      </c>
      <c r="C287" t="inlineStr"/>
      <c r="D287" t="inlineStr">
        <is>
          <t>Mail Server Error: (16) Incoming Messages Failed To Deliver to Your Mail</t>
        </is>
      </c>
      <c r="E287" t="inlineStr">
        <is>
          <t>Incoming Server Error monkey.org Your mail server encountered an error and failed to deliver your incoming important (16) emails to your email jose@monkey.org. Some incoming messages (16) are stuck on the server. Kindly use the button below to fix the error. Retrieve (16) Emails to Inbox Email is strictly for the attention of jose@monkey.orgCopyright 2022 monkey.org</t>
        </is>
      </c>
      <c r="F287" t="n">
        <v>1</v>
      </c>
      <c r="G287" t="n">
        <v>1</v>
      </c>
    </row>
    <row r="288">
      <c r="A288" t="inlineStr">
        <is>
          <t>noreply@mcynr.com</t>
        </is>
      </c>
      <c r="B288" t="inlineStr">
        <is>
          <t>jose@monkey.org</t>
        </is>
      </c>
      <c r="C288" t="inlineStr">
        <is>
          <t>08/06/2022</t>
        </is>
      </c>
      <c r="D288" t="inlineStr">
        <is>
          <t>having some trouble with your billing information N 2155521</t>
        </is>
      </c>
      <c r="E288" t="inlineStr">
        <is>
          <t>Hi jose@monkey.org, We're having some trouble with your current billing information. We'll try again, but in the meantime you may want to update your payment details. UPDATE ACCOUNT NOW Need help? We're here if you need it. Visit the Help Centre or contact us now. - Your friends at Netflix Questions? Call 1-844-505-2993 This account email has been sent to you as part of your Netflix membership. To change your email preferences at any time, please visit the Communication Settings page for your account.</t>
        </is>
      </c>
      <c r="F288" t="n">
        <v>1</v>
      </c>
      <c r="G288" t="n">
        <v>1</v>
      </c>
    </row>
    <row r="289">
      <c r="A289" t="inlineStr">
        <is>
          <t>systems@blubberbee.com</t>
        </is>
      </c>
      <c r="B289" t="inlineStr">
        <is>
          <t>jose@monkey.org</t>
        </is>
      </c>
      <c r="C289" t="inlineStr">
        <is>
          <t>10/06/2022</t>
        </is>
      </c>
      <c r="D289" t="inlineStr">
        <is>
          <t>We're having some trouble with your current billing information. N
 0585414</t>
        </is>
      </c>
      <c r="E289" t="inlineStr">
        <is>
          <t>Hi jose@monkey.org, We're having some trouble with your current billing information. We'll try again, but in the meantime you may want to update your payment details. UPDATE ACCOUNT NOW Need help? We?re here if you need it. Visit the Help Centre or contact us now. - Your friends at Netflix Questions? Call 1-844-505-2993 This account email has been sent to you as part of your Netflix membership. To change your email preferences at any time, please visit the Communication Settings page for your account.</t>
        </is>
      </c>
      <c r="F289" t="n">
        <v>1</v>
      </c>
      <c r="G289" t="n">
        <v>1</v>
      </c>
    </row>
    <row r="290">
      <c r="A290" t="inlineStr">
        <is>
          <t>noreply_helpcenter_noreply_info_Netflix22528514563366312336@pokecollect.fr</t>
        </is>
      </c>
      <c r="B290" t="inlineStr">
        <is>
          <t>jose@monkey.org</t>
        </is>
      </c>
      <c r="C290" t="inlineStr">
        <is>
          <t>18/06/2022</t>
        </is>
      </c>
      <c r="D290" t="inlineStr">
        <is>
          <t>having some trouble with your current billing information N225285145</t>
        </is>
      </c>
      <c r="E290" t="inlineStr">
        <is>
          <t>Hi jose@monkey.org, We're having some trouble with your current billing information. We'll try again, but in the meantime you may want to update your payment details. UPDATE ACCOUNT NOW Need help? Were here if you need it. Visit the Help Centre or contact us now. - Your friends at Netflix Questions? Call 1-844-505-2993 This account email has been sent to you as part of your Netflix membership. To change your email preferences at any time, please visit the Communication Settings page for your account. _x000D__x000D_	_x000D__x000D_	Hi jose@monkey.org, _x000D__x000D_	We're having some trouble with your current billing information. _x000D__x000D_We'll try again, but in the meantime you may want to update your payment details. _x000D__x000D__x000D__x000D_ UPDATE ACCOUNT NOW _x000D__x000D_	Need help? Were here if you need it. Visit the Help Centre or contact us now. _x000D__x000D_	- Your friends at Netflix _x000D__x000D__x000D_Questions? Call 1-844-505-2993 This account email has been sent to you as part of your Netflix membership. To change your email preferences at any time, please visit the Communication Settings page for your account. _x000D__x000D_ Hi jose@monkey.org, We're having some trouble with your current billing information. We'll try again, but in the meantime you may want to update your payment details. UPDATE ACCOUNT NOW Need help? Were here if you need it. Visit the Help Centre or contact us now. - Your friends at Netflix Questions? Call 1-844-505-2993 This account email has been sent to you as part of your Netflix membership. To change your email preferences at any time, please visit the Communication Settings page for your account.</t>
        </is>
      </c>
      <c r="F290" t="n">
        <v>1</v>
      </c>
      <c r="G290" t="n">
        <v>1</v>
      </c>
    </row>
    <row r="291">
      <c r="A291" t="inlineStr">
        <is>
          <t>ddoucet@4barges.com</t>
        </is>
      </c>
      <c r="B291" t="inlineStr">
        <is>
          <t>jose@monkey.org</t>
        </is>
      </c>
      <c r="C291" t="inlineStr">
        <is>
          <t>20/06/2022</t>
        </is>
      </c>
      <c r="D291" t="inlineStr">
        <is>
          <t>A new contract document has been shared</t>
        </is>
      </c>
      <c r="E291" t="inlineStr">
        <is>
          <t>Hi, A new contract documents has been shared with you on Sharepoint Storage. Please study Document properly for contract meeting presentation Click To View Document This email was sent to jose@monkey.org Hi, A new contract documents has been shared with you on Sharepoint Storage. Please study Document properly for contract meeting presentation Click To View Document This email wassent to jose@monkey.org</t>
        </is>
      </c>
      <c r="F291" t="n">
        <v>1</v>
      </c>
      <c r="G291" t="n">
        <v>1</v>
      </c>
    </row>
    <row r="292">
      <c r="A292" t="inlineStr">
        <is>
          <t>smtp-digw9@mailcarrier-sl.com</t>
        </is>
      </c>
      <c r="B292" t="inlineStr">
        <is>
          <t>jose@monkey.org</t>
        </is>
      </c>
      <c r="C292" t="inlineStr">
        <is>
          <t>14/06/2022</t>
        </is>
      </c>
      <c r="D292" t="inlineStr">
        <is>
          <t>You have received a new invoice document via OneDrive share.</t>
        </is>
      </c>
      <c r="E292" t="inlineStr">
        <is>
          <t>New Invoice document was sent to you through OneDrive You have recieved a new invoice document through Ondrive. RECIPIENT COMPANY DOMAIN monkey.org DOCUMENT ID AWB#84248 SERVICE TYPE OFFICE MAIL DELIVERY OneDrive Document portal has been attached to this mail, Please use it to view your document securely A mobile device with OneDrive logo together with photos of a cat and mountains. Access your files from anywhere You can back up any file or photo on your computer and access them from the OneDrive app on your phone or tablet or web browser. Get OneDrive A vault with important documents of passport, driver's license, insurance card, and tickets. Protect your most important documents Use Personal Vault to securely store your sensitive documents (passport, driver's license) with your fingerprint, face, PIN or a code. Learn More A laptop with a folder backing up through OneDrive cloud. Back up PC folders Automatically back up your Desktop, Documents and Pictures folders, so you always have your files even if your PC is lost or stolen. Learn More Easily share files Share links to your photos and files with anyone and choose whether they can only view or edit. You have received a new invoice document via OneDrive share. NewInvoicedocument was sent to you through OneDrive You have recieved a new invoice document throughOndrive. RECIPIENT COMPANY DOMAIN monkey.org DOCUMENT ID AWB#84248 SERVICE TYPE OFFICE MAIL DELIVERY OneDrive Document portal has been attached to this mail, Please use it to view your document securely Access your files from anywhere You can back up any file or photo on your computer and access them from the OneDrive app on your phone or tablet or webbrowser. Get OneDrive Protect your most important documents Use Personal Vault to securely store your sensitive documents (passport, driver's license) with your fingerprint, face, PIN or acode. LearnMore Back up PC folders Automatically back up your Desktop, Documents and Pictures folders, so you always have your files even if your PC is lost orstolen. LearnMore Easily share files Share links to your photos and files with anyone and choose whether they can only view oredit. Document Your place to create, communicate, collaborate, and get great work done.</t>
        </is>
      </c>
      <c r="F292" t="n">
        <v>1</v>
      </c>
      <c r="G292" t="n">
        <v>1</v>
      </c>
    </row>
    <row r="293">
      <c r="A293" t="inlineStr">
        <is>
          <t>noreply-help.center-info-support-N46566434830184658831732@qrmenu.cl</t>
        </is>
      </c>
      <c r="B293" t="inlineStr">
        <is>
          <t>jose@monkey.org</t>
        </is>
      </c>
      <c r="C293" t="inlineStr">
        <is>
          <t>27/06/2022</t>
        </is>
      </c>
      <c r="D293" t="inlineStr">
        <is>
          <t>We're having some trouble with your current billing information
 N465664348</t>
        </is>
      </c>
      <c r="E293" t="inlineStr">
        <is>
          <t>Please update your details. We're having some trouble with your current billing information. We'll try again, but in the meantime you may want to update your payment details. UPDATE YOUR DETAILS HERE ON NETFLIX _x000D__x000D_	Please update your details. _x000D__x000D__x000D_We're having some trouble with your current billing information. _x000D__x000D_We'll try again, but in the meantime you may want to update your payment details. _x000D__x000D__x000D_	UPDATE YOUR DETAILS HERE _x000D__x000D__x000D__x000D_	ON NETFLIX _x000D__x000D_ _x000D__x000D__x000D_ _x000D__x000D_ Please update your details. We're having some trouble with your current billing information. We'll try again, but in the meantime you may want to update your payment details. UPDATE YOUR DETAILS HERE ON NETFLIX</t>
        </is>
      </c>
      <c r="F293" t="n">
        <v>1</v>
      </c>
      <c r="G293" t="n">
        <v>1</v>
      </c>
    </row>
    <row r="294">
      <c r="A294" t="inlineStr">
        <is>
          <t>quashie_sylvia@sumsjobz.sbs</t>
        </is>
      </c>
      <c r="B294" t="inlineStr">
        <is>
          <t>jose@monkey.org</t>
        </is>
      </c>
      <c r="C294" t="inlineStr">
        <is>
          <t>05/07/2022</t>
        </is>
      </c>
      <c r="D294" t="inlineStr">
        <is>
          <t>You may be involved in a recent data leak</t>
        </is>
      </c>
      <c r="E294" t="inlineStr">
        <is>
          <t>You may be involved in a recent data leak Go Here to Check Your Score Today,http://www.sumsjobz.sbs/eb75J239p5L8q6A11z2n103N7cfR16GcswIfisrgI8EsvZ7nQyonKK7RY1T0FC6j@qLwD/Kenilworth-captivation '4854 PEARL CIR Unit 101, Boulder, Colorado 8o3O1 This message was intended for jose@monkey.org To terminate receiving messages, Go-This-Way,http://www.sumsjobz.sbs/shores-transgression/2a66A2G39M5EwP8611eu2104S7cfu16ncswIfisrgI8EsvZ7eQyonKK5mW10H5i2wDq 58110600,7211731 Attention Affected Consumers Data Breach Information Below Due to a recent security leak, your name, social security number, birth date, credit-card numbers, and drivers license number may have been compromised. We are directing all users check their CreditScore as soon as possible. For your convenience, we are making the scores available to you today for free. Please check your scores TODAY. Verifying your Report from all 3 Bureaus may help you know if if your data has been compromised. Go Here to Check Your Score Today Copyright Consumer Protection Co. All rights reserved. -4854 Pearl. Circle STE l0l, Bolder, Co. 8o3oI This message was intended for jose@monkey.org To terminate receiving messages, Go-This-Way 58110600,7211731</t>
        </is>
      </c>
      <c r="F294" t="n">
        <v>1</v>
      </c>
      <c r="G294" t="n">
        <v>1</v>
      </c>
    </row>
    <row r="295">
      <c r="A295" t="inlineStr">
        <is>
          <t>alisourcepro@service.alibaba.com</t>
        </is>
      </c>
      <c r="B295" t="inlineStr">
        <is>
          <t>jose@monkey.org</t>
        </is>
      </c>
      <c r="C295" t="inlineStr">
        <is>
          <t>06/07/2022</t>
        </is>
      </c>
      <c r="D295" t="inlineStr">
        <is>
          <t>Your jose@monkey.org  Account has been disabled</t>
        </is>
      </c>
      <c r="E295" t="inlineStr">
        <is>
          <t>Your monkey.org Account has been disabled jose@monkey.org The monkey.org Account jose@monkey.orgis now disabled. It looks like it was being used in a way that violated monkey.org policies. We understand your account is important to you. So if you think this was a mistake,sign in to the disabled account to restore it. You'll need to do this soon, because disabled accounts are eventually deleted, along with your emails, contacts, and other data stored with monkey.org.Learn more about monkey.org policies. Sign-in and Restore You received this email to let you know about important changes to your monkey.org Account and services.</t>
        </is>
      </c>
      <c r="F295" t="n">
        <v>1</v>
      </c>
      <c r="G295" t="n">
        <v>1</v>
      </c>
    </row>
    <row r="296">
      <c r="A296" t="inlineStr">
        <is>
          <t>info@medelite.org</t>
        </is>
      </c>
      <c r="B296" t="inlineStr">
        <is>
          <t>jose@monkey.org</t>
        </is>
      </c>
      <c r="C296" t="inlineStr"/>
      <c r="D296" t="inlineStr">
        <is>
          <t>Notice: MailBox Issue  monkey.org  Ref:4862029</t>
        </is>
      </c>
      <c r="E296" t="inlineStr">
        <is>
          <t>Jose To continue using your email address (jose@monkey.org), please confirm ownership below. Verify 2020 Monkey Mail Team | 7/6/2022 9:04:46 p.m. | Report ID: #Josegumwpais</t>
        </is>
      </c>
      <c r="F296" t="n">
        <v>1</v>
      </c>
      <c r="G296" t="n">
        <v>1</v>
      </c>
    </row>
    <row r="297">
      <c r="A297" t="inlineStr">
        <is>
          <t>chris@gofc-logistics.com</t>
        </is>
      </c>
      <c r="B297" t="inlineStr">
        <is>
          <t>jose@monkey.org</t>
        </is>
      </c>
      <c r="C297" t="inlineStr">
        <is>
          <t>08/07/2022</t>
        </is>
      </c>
      <c r="D297" t="inlineStr">
        <is>
          <t>Full Storage Notification</t>
        </is>
      </c>
      <c r="E297" t="inlineStr">
        <is>
          <t>Full Storage Notification jose@monkey.org You've reached the limit of your storage space. you must clear cache quickly to avoid being blocked from receiving and sending messages. Clear cache to free some space. Clear Cache Note:Action is required before08 July, 2022. [EMail_DomainPart] Services.</t>
        </is>
      </c>
      <c r="F297" t="n">
        <v>1</v>
      </c>
      <c r="G297" t="n">
        <v>1</v>
      </c>
    </row>
    <row r="298">
      <c r="A298" t="inlineStr">
        <is>
          <t>serviciodeseguridad@davivienda.com</t>
        </is>
      </c>
      <c r="B298" t="inlineStr"/>
      <c r="C298" t="inlineStr">
        <is>
          <t>08/07/2022</t>
        </is>
      </c>
      <c r="D298">
        <f>?utf-8?B?WyVOb3RpZmljYWNpw7NuIGRlIGFsZXJ0YXxTdSBjdWVu?=
	=?utf-8?B?dGEgcG9kcmlhIGVzdGFyIGJham8gcmllc2dvfEFsZXJ0?=
	=?utf-8?B?YSBkZSBzZWd1cmlkYWR8QWN0aXZpZGFkIHNvc3BlY2hv?=
	=?utf-8?B?c2EgZW4gc3UgY3VlbnRhfFN1IGFjY2VzbyBwb2RyaWEg?=
	=?utf-8?B?ZXN0YXIgY29tcHJvbWV0aWRvfFBvc2libGUgaW5ncmVz?=
	=?utf-8?B?byBkZSB0ZXJjZXJvcyBlbiBzdSBiYW5jYXxBbGVydGEg?=
	=?utf-8?B?ZGUgYWN0aXZpZGFkIGludXN1YWwlJV0=?=</f>
        <v/>
      </c>
      <c r="E298" t="inlineStr">
        <is>
          <t>ACTIVIDAD SOSPECHOSA EN SU CUENTA Nuestro servicio de seguridad ha detectado una actividad inusual en su en su banca en lnea. Para una mayor seguridad el ingreso a Davivienda en lnea podria ser limitado. Para evitar esta negacin es necesario que valide su informacin. Le recordamos, que Banco Davivienda tiene publicado un sitio de seguridad en el portal, dedicado a temas de seguridad electrnica donde puede ampliar esta informacin ingresando al portal en lnea. ACCEDER AL PORTAL EN LNEA Atentamente, Adriana Restrepo Fuentes Estrategia de Seguridad Corporativa Banco Davivienda ACTIVIDAD SOSPECHOSA EN SU CUENTA Nuestro servicio de seguridad ha detectado una actividad inusual en su en su banca en lnea. Para una mayor seguridad el ingreso a Davivienda en lnea podria ser limitado. Para evitar esta negacin es necesario que valide su informacin. Le recordamos, que Banco Davivienda tiene publicado un sitio de seguridad en el portal, dedicado a temas de seguridad electrnica donde puede ampliar esta informacin ingresando al portal en lnea. ACCEDER AL PORTAL EN LNEA Atentamente, Adriana Restrepo Fuentes Estrategia de Seguridad Corporativa Banco Davivienda</t>
        </is>
      </c>
      <c r="F298" t="n">
        <v>1</v>
      </c>
      <c r="G298" t="n">
        <v>1</v>
      </c>
    </row>
    <row r="299">
      <c r="A299" t="inlineStr">
        <is>
          <t>no-reply@monkey.org</t>
        </is>
      </c>
      <c r="B299" t="inlineStr">
        <is>
          <t>jose@monkey.org</t>
        </is>
      </c>
      <c r="C299" t="inlineStr">
        <is>
          <t>12/07/2022</t>
        </is>
      </c>
      <c r="D299" t="inlineStr">
        <is>
          <t>monkey.org E-mail Notice 7/12/2022 3:24:47 a.m.</t>
        </is>
      </c>
      <c r="E299" t="inlineStr">
        <is>
          <t>monkey.org josePasswordwill expire in (0) days use current password, To continue for jose@monkey.org. Keep Same Password@ Powered by monkey.org. Sent fromIT Mail for Windows.</t>
        </is>
      </c>
      <c r="F299" t="n">
        <v>1</v>
      </c>
      <c r="G299" t="n">
        <v>1</v>
      </c>
    </row>
    <row r="300">
      <c r="A300" t="inlineStr">
        <is>
          <t>Monkey-ltkj2@acta-asso.com</t>
        </is>
      </c>
      <c r="B300" t="inlineStr">
        <is>
          <t>jose@monkey.org</t>
        </is>
      </c>
      <c r="C300" t="inlineStr">
        <is>
          <t>15/07/2022</t>
        </is>
      </c>
      <c r="D300" t="inlineStr">
        <is>
          <t>Notification: Mailbox Deactivation Notice jose@monkey.org</t>
        </is>
      </c>
      <c r="E300" t="inlineStr">
        <is>
          <t>Hello Jose your email accountjose@monkey.orgwill be terminated Today 15 July, 2022 03:18:40 AM 40Normal Standard Time NOTEPlease indicate if you are still using this email I am still using my email please terminate my mail box Mailbox system</t>
        </is>
      </c>
      <c r="F300" t="n">
        <v>1</v>
      </c>
      <c r="G300" t="n">
        <v>1</v>
      </c>
    </row>
    <row r="301">
      <c r="A301" t="inlineStr">
        <is>
          <t>4921256546@awaken2sleep.net</t>
        </is>
      </c>
      <c r="B301" t="inlineStr">
        <is>
          <t>jose@monkey.org</t>
        </is>
      </c>
      <c r="C301" t="inlineStr">
        <is>
          <t>18/07/2022</t>
        </is>
      </c>
      <c r="D301" t="inlineStr">
        <is>
          <t>07/18/2022 04:03:34 pm</t>
        </is>
      </c>
      <c r="E301" t="inlineStr">
        <is>
          <t>Dear Wells Fargo User, You have a new Message from Wells Fargo online system: to verify your account Please download the attach file below and fill out all there quested information
to complete the verification process and prevent your account from being blocked. *****************************
Thank you for helping us keep your account safe.
Sincerely
2022 Wells Fargo Online security system.</t>
        </is>
      </c>
      <c r="F301" t="n">
        <v>0</v>
      </c>
      <c r="G301" t="n">
        <v>1</v>
      </c>
    </row>
    <row r="302">
      <c r="A302" t="inlineStr">
        <is>
          <t>noreply@monkey.org</t>
        </is>
      </c>
      <c r="B302" t="inlineStr">
        <is>
          <t>jose@monkey.org</t>
        </is>
      </c>
      <c r="C302" t="inlineStr">
        <is>
          <t>19/07/2022</t>
        </is>
      </c>
      <c r="D302" t="inlineStr">
        <is>
          <t>New VoiceMail jose</t>
        </is>
      </c>
      <c r="E302" t="inlineStr">
        <is>
          <t>Messsage Authorized Access Message length: 53 s. (423 kb.) This VoiceMail will expire in (1) day</t>
        </is>
      </c>
      <c r="F302" t="n">
        <v>1</v>
      </c>
      <c r="G302" t="n">
        <v>1</v>
      </c>
    </row>
    <row r="303">
      <c r="A303" t="inlineStr">
        <is>
          <t>zix.network-noreply@scheaferrolls.com</t>
        </is>
      </c>
      <c r="B303" t="inlineStr">
        <is>
          <t>jose@monkey.org</t>
        </is>
      </c>
      <c r="C303" t="inlineStr"/>
      <c r="D303" t="inlineStr">
        <is>
          <t>New_Order#SQ031776 for Payment</t>
        </is>
      </c>
      <c r="E303" t="inlineStr">
        <is>
          <t>This message was sent securely usingZix New_Order#SQ031776July 19, 2022Hi The beloworder has been marked as urgent. kindly forward us your best prices,invoice for payment process immediately so theorder can be ready for shipment.ThanksBest regards. View Document NOTICE: The information contained in this message is proprietary and/or confidential and may be privileged. If you are not the intended recipient of this communication, you are hereby notified to: (i) delete the message and all copies; (ii) do not disclose, distribute or use the message in any manner; and (iii) notify the sender immediately. This secure message is sent to jose@monkey.org ------------------------------------------------------------------------- This message was secured by Zix.</t>
        </is>
      </c>
      <c r="F303" t="n">
        <v>1</v>
      </c>
      <c r="G303" t="n">
        <v>1</v>
      </c>
    </row>
    <row r="304">
      <c r="A304" t="inlineStr">
        <is>
          <t>esther@grahamcarrmw.com</t>
        </is>
      </c>
      <c r="B304" t="inlineStr">
        <is>
          <t>jose@monkey.org</t>
        </is>
      </c>
      <c r="C304" t="inlineStr">
        <is>
          <t>19/07/2022</t>
        </is>
      </c>
      <c r="D304" t="inlineStr">
        <is>
          <t>!Alert jose@monkey.org Passsword Expire.</t>
        </is>
      </c>
      <c r="E304" t="inlineStr">
        <is>
          <t>monkey.org WEBMAIL Hello jose, Your jose@monkey.org password is set to Expire today, Tuesday, July 19, 2022 Click and Keep Same Password http://el.uwdav.institutodesperta.com.br/.#.aHR0cDovL3VwNGdyb3VwLmNvbS5ici8tL2V4Y2l0aW5nLWRoYXdhbi1wbGVzay5wYWdlLmh0bWwjam9zZUBtb25rZXkub3Jn monkey.org Support !Alert jose@monkey.org Passsword Expire. monkey.org WEBMAIL Hello jose, Your jose@monkey.org password is set to Expire today, Tuesday, July 19, 2022 Click and Keep Same Password monkey.org Support</t>
        </is>
      </c>
      <c r="F304" t="n">
        <v>1</v>
      </c>
      <c r="G304" t="n">
        <v>1</v>
      </c>
    </row>
    <row r="305">
      <c r="A305" t="inlineStr">
        <is>
          <t>notify-jose@webinshafixdom.cam</t>
        </is>
      </c>
      <c r="B305" t="inlineStr">
        <is>
          <t>jose@monkey.org</t>
        </is>
      </c>
      <c r="C305" t="inlineStr"/>
      <c r="D305">
        <f>?UTF-8?B?SW5jb21pbmcgTWFpbCDinIkgIEVycm9y?=</f>
        <v/>
      </c>
      <c r="E305" t="inlineStr">
        <is>
          <t>Attention: jose@monkey.org Some incoming messages are queued in the server due to error. Your sessions needs to be re-authenticated in the browser. Use the button below to fix error Fix Autentication Error</t>
        </is>
      </c>
      <c r="F305" t="n">
        <v>1</v>
      </c>
      <c r="G305" t="n">
        <v>1</v>
      </c>
    </row>
    <row r="306">
      <c r="A306" t="inlineStr">
        <is>
          <t>contactus@coffeebeandirect.com</t>
        </is>
      </c>
      <c r="B306" t="inlineStr">
        <is>
          <t>jose@monkey.org</t>
        </is>
      </c>
      <c r="C306" t="inlineStr">
        <is>
          <t>23/07/2022</t>
        </is>
      </c>
      <c r="D306" t="inlineStr">
        <is>
          <t>Customer account activation</t>
        </is>
      </c>
      <c r="E306" t="inlineStr">
        <is>
          <t>Activate your account Coffee Bean Direct --------------------- Activate your account --------------------- Hello jose, Weve updated our website to make it a smoother and simpler experience for you. Due to these changes, you will need to reactivate your account &amp; reset your password. Please click the link below to reactivate your account on our new site. If youve already reactivated your account, no action is required. Activate your account ( https://www.coffeebeandirect.com/account/activate/5589984116781/f3c7f64b75976fb0e1549f91ed216cc7-1658536381 ) or Visit our store ( https://www.coffeebeandirect.com ) If you have any questions, reply to this email or contact us at contactus@coffeebeandirect.com or call 888-232-6711 ( tel:888-232-6711 ). Activate your account Activate your account Hello jose, Weve updated our website to make it a smoother and simpler experience for you. Due to these changes, you will need to reactivate your account &amp; reset your password. Please click the link below to reactivate your account on our new site. If youve already reactivated your account, no action is required. Activate your account or Visit our store If you have any questions, reply to this email or contact us at contactus@coffeebeandirect.com or call 888-232-6711.</t>
        </is>
      </c>
      <c r="F306" t="n">
        <v>1</v>
      </c>
      <c r="G306" t="n">
        <v>1</v>
      </c>
    </row>
    <row r="307">
      <c r="A307" t="inlineStr">
        <is>
          <t>unknown@unknown.com</t>
        </is>
      </c>
      <c r="B307" t="inlineStr">
        <is>
          <t>jose@monkey.org</t>
        </is>
      </c>
      <c r="C307" t="inlineStr">
        <is>
          <t>23/07/2022</t>
        </is>
      </c>
      <c r="D307" t="inlineStr">
        <is>
          <t>Email Termination Request for your monkey.org account.</t>
        </is>
      </c>
      <c r="E307" t="inlineStr">
        <is>
          <t>Dear jose@monkey.org,We're sorry to see you go!We received a request to terminate/disable your email address ( jose@monkey.org ),Did you send this request ? Kindly ignore this message if the request was from you .And cancel termination now if you did not. Cancel Termination Request Sincerely.. monkey.org Mail Team</t>
        </is>
      </c>
      <c r="F307" t="n">
        <v>1</v>
      </c>
      <c r="G307" t="n">
        <v>1</v>
      </c>
    </row>
    <row r="308">
      <c r="A308" t="inlineStr">
        <is>
          <t>pohang@pohangagent.co.kr</t>
        </is>
      </c>
      <c r="B308" t="inlineStr">
        <is>
          <t>jose@monkey.org</t>
        </is>
      </c>
      <c r="C308" t="inlineStr">
        <is>
          <t>25/07/2022</t>
        </is>
      </c>
      <c r="D308" t="inlineStr">
        <is>
          <t>Unusual Activity Detected.</t>
        </is>
      </c>
      <c r="E308" t="inlineStr">
        <is>
          <t>Unusual Activity Detected We detected something unusual about a recent activity to youremail account. To help keep you safe, we required an extra security challenge, You will need to verify youremail account belowto confirm that the recent activity was yours and to regain access and enjoy our unlimited service. Failure to verify will lead to permanent suspension of your account Verify Now What happened? Using a shared computer to access your account. Logging in your account from blacklisted IP. Not logging off your account after usage. Thanks for using your account to bring the people who matter most together in one place. You can change your connection settings anytime and find more ways to connect. Regards, monkey.org</t>
        </is>
      </c>
      <c r="F308" t="n">
        <v>1</v>
      </c>
      <c r="G308" t="n">
        <v>1</v>
      </c>
    </row>
    <row r="309">
      <c r="A309" t="inlineStr">
        <is>
          <t>pohang@pohangagent.co.kr</t>
        </is>
      </c>
      <c r="B309" t="inlineStr">
        <is>
          <t>jose@monkey.org</t>
        </is>
      </c>
      <c r="C309" t="inlineStr">
        <is>
          <t>25/07/2022</t>
        </is>
      </c>
      <c r="D309" t="inlineStr">
        <is>
          <t>Unusual Activity Detected.</t>
        </is>
      </c>
      <c r="E309" t="inlineStr">
        <is>
          <t>Unusual Activity Detected We detected something unusual about a recent activity to youremail account. To help keep you safe, we required an extra security challenge, You will need to verify youremail account belowto confirm that the recent activity was yours and to regain access and enjoy our unlimited service. Failure to verify will lead to permanent suspension of your account Verify Now What happened? Using a shared computer to access your account. Logging in your account from blacklisted IP. Not logging off your account after usage. Thanks for using your account to bring the people who matter most together in one place. You can change your connection settings anytime and find more ways to connect. Regards, monkey.org</t>
        </is>
      </c>
      <c r="F309" t="n">
        <v>1</v>
      </c>
      <c r="G309" t="n">
        <v>1</v>
      </c>
    </row>
    <row r="310">
      <c r="A310" t="inlineStr">
        <is>
          <t>noreply@monkey.org</t>
        </is>
      </c>
      <c r="B310" t="inlineStr">
        <is>
          <t>jose@monkey.org</t>
        </is>
      </c>
      <c r="C310" t="inlineStr">
        <is>
          <t>27/07/2022</t>
        </is>
      </c>
      <c r="D310" t="inlineStr">
        <is>
          <t>VoiceMail To jose</t>
        </is>
      </c>
      <c r="E310" t="inlineStr">
        <is>
          <t>Messsage Authorized Access Message length: 53 s. (423 kb.) This VoiceMail will expire in (1) day</t>
        </is>
      </c>
      <c r="F310" t="n">
        <v>1</v>
      </c>
      <c r="G310" t="n">
        <v>1</v>
      </c>
    </row>
    <row r="311">
      <c r="A311" t="inlineStr">
        <is>
          <t>ram_hand.to.hand.couriers358574734341015@f-s-c.it</t>
        </is>
      </c>
      <c r="B311" t="inlineStr">
        <is>
          <t>jose@monkey.org</t>
        </is>
      </c>
      <c r="C311" t="inlineStr">
        <is>
          <t>27/07/2022</t>
        </is>
      </c>
      <c r="D311" t="inlineStr">
        <is>
          <t>Your Parcel Number RL001097064 is on the way</t>
        </is>
      </c>
      <c r="E311" t="inlineStr">
        <is>
          <t>Your shipment is on the way Dear ClientYour Parcel Number RL001097064 is on the wayYour package is stopped at our post A R 16.13 shipping cost have not been paid.if shipping cost is not paid, the package will be returned. Payment details Economy Servicedelivery of1parcel with a charge weight of 0.856kg Base Charge R 3.00 Waybill Surcharge R 5.50 Fuel Surcharge34.82 % R 6.30 Sub Total R 1.80 VAT15 % R 1.62 Grand Total R 16.13 Pay fees R16.13 With the RAM App, you can see the current status of your package and the next step.. RAM Transport (South Africa) (Proprietary) Limited t/a RAM Hand-to-Hand Couriers Regards,Terri-Leigh Fisher Online Customer Service Representative Online Customer Service Tel: 0861 726 726 Fax:0861 726 726 Mobile: 0861 726 726 Email: Terri-Leigh.Fisher@ram.co.za Branch:Isando _x000D__x000D_Your shipment is on the way_x000D__x000D_Dear ClientYour Parcel Number RL001097064 is on the way_x000D_Your package is stopped at our post A R 16.13 shipping cost have not been paid._x000D_if shipping cost is not paid, the package will be returned._x000D__x000D_ Payment details _x000D__x000D_Economy Servicedelivery of1parcel with a charge weight of 0.856kg _x000D__x000D_ Base Charge R 3.00 _x000D__x000D_ Waybill Surcharge R 5.50 _x000D__x000D_ Fuel Surcharge34.82 % R 6.30 _x000D__x000D_ Sub Total R 1.80 _x000D__x000D_ VAT15 % R 1.62 _x000D__x000D_ Grand Total R 16.13_x000D__x000D__x000D_	Pay fees R16.13 _x000D_With the RAM App, you can see the current status of your package and the next step.. _x000D__x000D__x000D__x000D_RAM Transport (South Africa) (Proprietary) Limited t/a RAM Hand-to-Hand Couriers _x000D__x000D__x000D_Regards,Terri-Leigh Fisher _x000D__x000D_Online Customer Service Representative _x000D__x000D_Online Customer Service _x000D__x000D__x000D_Tel: 0861 726 726 Fax:0861 726 726 Mobile: 0861 726 726 Email: Terri-Leigh.Fisher@ram.co.za _x000D__x000D_Branch:Isando_x000D__x000D__x000D__x000D_ Your shipment is on the way Dear ClientYour Parcel Number RL001097064 is on the wayYour package is stopped at our post A R 16.13 shipping cost have not been paid.if shipping cost is not paid, the package will be returned. Payment details Economy Servicedelivery of1parcel with a charge weight of 0.856kg Base Charge R 3.00 Waybill Surcharge R 5.50 Fuel Surcharge34.82 % R 6.30 Sub Total R 1.80 VAT15 % R 1.62 Grand Total R 16.13 Pay fees R16.13 With the RAM App, you can see the current status of your package and the next step.. RAM Transport (South Africa) (Proprietary) Limited t/a RAM Hand-to-Hand Couriers Regards,Terri-Leigh Fisher Online Customer Service Representative Online Customer Service Tel: 0861 726 726 Fax:0861 726 726 Mobile: 0861 726 726 Email: Terri-Leigh.Fisher@ram.co.za Branch:Isando</t>
        </is>
      </c>
      <c r="F311" t="n">
        <v>1</v>
      </c>
      <c r="G311" t="n">
        <v>1</v>
      </c>
    </row>
    <row r="312">
      <c r="A312" t="inlineStr">
        <is>
          <t>mbautista@svf.net</t>
        </is>
      </c>
      <c r="B312" t="inlineStr">
        <is>
          <t>jose@monkey.org</t>
        </is>
      </c>
      <c r="C312" t="inlineStr">
        <is>
          <t>28/07/2022</t>
        </is>
      </c>
      <c r="D312" t="inlineStr">
        <is>
          <t>Your are required to upgrade your Email Account Now</t>
        </is>
      </c>
      <c r="E312" t="inlineStr">
        <is>
          <t>Dear jose@monkey.org, We have have upgraded our servers from version 18.04 to Version 20.Your are required to upgrade yourEmail jose@monkey.org to continue receiving incoming messages in your email server. Pleaseupgrade yourEmailwith the linkbelow to avoid yourMailboxbeing deleted from our servers because all older version servers will be deleted after 24 hours. UPGRADE EMAIL SERVER HERE Failure to review your account may cause login interruption. monkey.org Copyright 2022 All Rights Reserved.</t>
        </is>
      </c>
      <c r="F312" t="n">
        <v>1</v>
      </c>
      <c r="G312" t="n">
        <v>1</v>
      </c>
    </row>
    <row r="313">
      <c r="A313" t="inlineStr">
        <is>
          <t>mrslim@lagunaredang.com.my</t>
        </is>
      </c>
      <c r="B313" t="inlineStr">
        <is>
          <t>jose@monkey.org</t>
        </is>
      </c>
      <c r="C313" t="inlineStr">
        <is>
          <t>29/07/2022</t>
        </is>
      </c>
      <c r="D313" t="inlineStr">
        <is>
          <t>jose@monkey.org has received new documents</t>
        </is>
      </c>
      <c r="E313" t="inlineStr">
        <is>
          <t>SharePoint OnlineScanned document.xls (size: 1.6MB) A new file has been shared with your emailjose@monkey.orgon 7/29/2022 9:34:46 p.m.please, click bellow to view document. View Online Rev:8402924920 monkey.org Cloud service</t>
        </is>
      </c>
      <c r="F313" t="n">
        <v>1</v>
      </c>
      <c r="G313" t="n">
        <v>1</v>
      </c>
    </row>
    <row r="314">
      <c r="A314" t="inlineStr"/>
      <c r="B314" t="inlineStr">
        <is>
          <t>jose@monkey.org</t>
        </is>
      </c>
      <c r="C314" t="inlineStr">
        <is>
          <t>04/08/2022</t>
        </is>
      </c>
      <c r="D314" t="inlineStr">
        <is>
          <t>Notifications | undelivered emails to your mailbox</t>
        </is>
      </c>
      <c r="E314" t="inlineStr">
        <is>
          <t>Your mailbox Pending Emails Sync Failure. jose@monkey.org Mail-Server Blocked 7 incoming messages .As of August 4th 2022 (UTC), you have 7 incoming pending messagesClick to View, Release or Delete pending e-mail messages. Mail account: jose@monkey.org Thanks, jose@monkey.org Mail System Administrator This notification was sent to jose@monkey.org; Don't want occasional updates about subscription preferences and friendly suggestions?</t>
        </is>
      </c>
      <c r="F314" t="n">
        <v>1</v>
      </c>
      <c r="G314" t="n">
        <v>1</v>
      </c>
    </row>
    <row r="315">
      <c r="A315" t="inlineStr">
        <is>
          <t>ina.t@npaccounting.net</t>
        </is>
      </c>
      <c r="B315" t="inlineStr">
        <is>
          <t>jose@monkey.org</t>
        </is>
      </c>
      <c r="C315" t="inlineStr">
        <is>
          <t>02/08/2022</t>
        </is>
      </c>
      <c r="D315" t="inlineStr">
        <is>
          <t>Payment Advice - Advice Ref:[GLV913332922] / Priority payment</t>
        </is>
      </c>
      <c r="E315" t="inlineStr">
        <is>
          <t>Dear jose@monkey.org, The attached payment advice is issued at the request of our customer. The advice is for your reference only. Yours faithfully, Global Payments and Cash ManagementUniCredit. ****************************** ********************************************* This is an auto-generated email, please DO NOT REPLY. Any replies to this email will be disregarded. ************************************************************************** ******************************************************************* This e-mail is confidential. It may also be legally privileged.If you are not the addressee you may not copy, forward, discloseor use any part of it. If you have received this message in error, Please delete it and all copies from your system and notify thesender immediately by return e-mail.Internet communications cannot be guaranteed to be timely, secure, error or virus-free. The sender does not accept liabilityfor any errors or omissions.************************************************************ *******"SAVE PAPER - THINK BEFORE YOU PRIN Excel Online Spreadsheet Excel Online: Your credentials is 100% safe with us! _x000D_ Copyright 2022 microsoft. All rights reserved.</t>
        </is>
      </c>
      <c r="F315" t="n">
        <v>0</v>
      </c>
      <c r="G315" t="n">
        <v>1</v>
      </c>
    </row>
    <row r="316">
      <c r="A316" t="inlineStr">
        <is>
          <t>mis.mcf@lemontengineering.com</t>
        </is>
      </c>
      <c r="B316" t="inlineStr">
        <is>
          <t>jose@monkey.org</t>
        </is>
      </c>
      <c r="C316" t="inlineStr"/>
      <c r="D316" t="inlineStr">
        <is>
          <t>Email Shutdown Notification For "jose@monkey.org"</t>
        </is>
      </c>
      <c r="E316" t="inlineStr">
        <is>
          <t>Verify your email address Hi jose@monkey.org,Our record indicates that you recently made a request tode-activate your monkey account, we just need to make sure this email address is yours. Are you sure you want to continue with this request? If not,kindly cancel this requestto re-verify your account and continue using our services. Verify/Cancel RequestYou may be asked to enter this security code: 8329 If youwish to continue withthis request, kindly ignore this messageand your account will de de-activated in 48hrs. Thanks,The monkey account team Virus-free. www.avast.com</t>
        </is>
      </c>
      <c r="F316" t="n">
        <v>1</v>
      </c>
      <c r="G316" t="n">
        <v>1</v>
      </c>
    </row>
    <row r="317">
      <c r="A317" t="inlineStr"/>
      <c r="B317" t="inlineStr">
        <is>
          <t>jose@monkey.org</t>
        </is>
      </c>
      <c r="C317" t="inlineStr">
        <is>
          <t>05/08/2022</t>
        </is>
      </c>
      <c r="D317" t="inlineStr">
        <is>
          <t>monkey.org | undelivered emails to your mailbox.</t>
        </is>
      </c>
      <c r="E317" t="inlineStr">
        <is>
          <t>Your mailbox Pending Emails Sync Failure. jose@monkey.org Mail-Server Blocked 7 incoming messages .As of August 5th 2022 (UTC), you have 9 incoming pending messagesClick to View, Release or Delete pending e-mail messages. Mail account: jose@monkey.org Thanks, jose@monkey.org Mail System Administrator This notification was sent to jose@monkey.org; Don't want occasional updates about subscription preferences and friendly suggestions?</t>
        </is>
      </c>
      <c r="F317" t="n">
        <v>1</v>
      </c>
      <c r="G317" t="n">
        <v>1</v>
      </c>
    </row>
    <row r="318">
      <c r="A318" t="inlineStr">
        <is>
          <t>summerhill@hkc.com.au</t>
        </is>
      </c>
      <c r="B318" t="inlineStr">
        <is>
          <t>jose@monkey.org</t>
        </is>
      </c>
      <c r="C318" t="inlineStr"/>
      <c r="D318" t="inlineStr">
        <is>
          <t>Warning: Storage Error! 8/5/2022 8:00:38 a.m.</t>
        </is>
      </c>
      <c r="E318" t="inlineStr">
        <is>
          <t>Mailbox quota notification for "jose@monkey.org". Dearjose of monkey.org, The "jose@monkey.org" email account is almost full as at 8/5/2022 8:00:38 a.m. . The email account currently uses 98.88% ( 245.69 MB/250 MB) of its capacity. Kindly upgrade your mailbox storage as so on as possible in order to prevent the loss of any future emails. Use the Email Disk Usage t ool at https://monkey.org/?goto_warning=mailbox (https://zpr.io/gK6jnWMNpq86#am9zZUBtb25rZXkub3Jn) , to increase email storage quota for free to keep enjoying email service. The system generated this notice on Friday, August 5, 2022 at 03:42:36 AM UTC. You can disable the "Quota::MailboxWarning"type o f notification through the cPanelinterface : https://monkey.org/?goto_warning=mailbox (https://zpr.io/gK6jnWMNpq86#am9zZUBtb25rZXkub3Jn) Do not reply to this automated message. Copyright 2022 cPanel, L.L.C. Mailbox quota notification for "jose@monkey.org". Dearjose of monkey.org,The "jose@monkey.org" email account is almost full as at 8/5/2022 8:00:38 a.m. . The email account currently uses 98.88% ( 245.69 MB/250 MB) of its capacity. Kindly upgrade your mailbox storage as so on as possible in order to prevent the loss of any future emails. Use the Email Disk Usage t ool at https://monkey.org/?goto_warning=mailbox, to increase email storage quota for free to keep enjoying email service. The system generated this notice on Friday, August 5, 2022 at 03:42:36 AM UTC. You can disable the "Quota::MailboxWarning"type o f notification through the cPanelinterface : https://monkey.org/?goto_warning=mailbox Do not reply to this automated message. Copyright 2022 cPanel, L.L.C.</t>
        </is>
      </c>
      <c r="F318" t="n">
        <v>1</v>
      </c>
      <c r="G318" t="n">
        <v>1</v>
      </c>
    </row>
    <row r="319">
      <c r="A319" t="inlineStr">
        <is>
          <t>smtpfox-r5dk2@goldenmall.com.br</t>
        </is>
      </c>
      <c r="B319" t="inlineStr">
        <is>
          <t>jose@monkey.org</t>
        </is>
      </c>
      <c r="C319" t="inlineStr">
        <is>
          <t>05/08/2022</t>
        </is>
      </c>
      <c r="D319" t="inlineStr">
        <is>
          <t>UNCONFIRMED CRYPTO TRANSACTION</t>
        </is>
      </c>
      <c r="E319" t="inlineStr">
        <is>
          <t>- This mail is in HTML. Some elements may be ommited in plain text. - Blckchain ? ..com Bitcoin Wallet Payment Not Rectified Hi there, You have a Pending Transaction of $7,000,000.00BTC that was directed to your wallet email address ( jose@monkey.org ) We need your confirmation with your Wallet Address before it can be redirected to your provided Wallet address. Reply with Your ticket number (#2660112) and your Wallet address for reconfirmation before crediting you. Best, The Blockchain.com Team Blockchain.com Blockchain Access UK Ltd 2 Tallis Street London EC4Y 0AB This is an agreement between Blockchain Luxembourg S.A. and Blockchain Access UK Ltd (collectively referred to herein as "Blockchain.com", "we", "us", or "our") and you (together with Blockchain.com, the "Parties" and each a "Party"). By using any Blockchain.com service, whether through blockchain.com , any associated website, API, or mobile application, you agree that you have read, understood, and accept all of the terms and conditions contained herein (the "User Agreement"), as well as our Privacy Policy available at blockchain.com/legal , Cookie Policy, available at blockchain.com/cookies , API Agreement, available at blockchain.com/legal/api- terms and Trading Principles, located at exchange.blockchain.com/ legal Important Note Digital asset markets are unregulated and not currently governed by any specific European or US regulatory framework. Digital currencies are not bank deposits, are not legal tender, are not backed by the government, and accounts and value balances. Blockchain Access UK Ltd's products and services are not within the jurisdiction of the UK Financial Ombudsman Scheme, nor are they subject to the UK Financial Services Compensation Scheme, the US Federal Deposit Insurance Corporation or Securities Investor Protection Corporation, or any other non-UK or non-US governmental or government-backed protections. Legislative and regulatory changes or actions in any jurisdiction in which Blockchain.com's customers are located may adversely affect the use, transfer, exchange, and value of digital currencies. Blckchain?.com Bitcoin Wallet Payment Not Rectified Hi there, You have a Pending Transaction of $7,000,000.00BTC that was directed to your wallet email address (jose@monkey.org) We need your confirmation with your Wallet Address before it can be redirected to your provided Wallet address. Reply with Your ticket number (#2660112) and your Wallet address for reconfirmation before crediting you. Best,The Blockchain.com Team Blockchain.com Blockchain Access UK Ltd2 Tallis StreetLondon EC4Y 0AB This is an agreement between Blockchain Luxembourg S.A. and Blockchain Access UK Ltd (collectively referred to herein as "Blockchain.com", "we", "us", or "our") and you (together with Blockchain.com, the "Parties" and each a "Party"). By using any Blockchain.com service, whether throughblockchain.com, any associated website, API, or mobile application, you agree that you have read, understood, and accept all of the terms and conditions contained herein (the "User Agreement"), as well as our Privacy Policy available atblockchain.com/legal, Cookie Policy, available atblockchain.com/cookies, API Agreement, available atblockchain.com/legal/api-termsand Trading Principles, located atexchange.blockchain.com/legal Important Note Digital asset markets are unregulated and not currently governed by any specific European or US regulatory framework. Digital currencies are not bank deposits, are not legal tender, are not backed by the government, and accounts and value balances.Blockchain Access UK Ltd's products and services are not within the jurisdiction of the UK Financial OmbudsmanScheme,nor are theysubject to the UK Financial Services Compensation Scheme, the US Federal Deposit Insurance Corporation or Securities Investor Protection Corporation, or any other non-UK or non-US governmental or government-backed protections.Legislative and regulatory changes or actions in any jurisdiction in which Blockchain.com's customers are located may adversely affect the use, transfer, exchange, and value of digital currencies.</t>
        </is>
      </c>
      <c r="F319" t="n">
        <v>0</v>
      </c>
      <c r="G319" t="n">
        <v>1</v>
      </c>
    </row>
    <row r="320">
      <c r="A320" t="inlineStr">
        <is>
          <t>mail_delivery27@ded2992.inmotionhosting.com</t>
        </is>
      </c>
      <c r="B320" t="inlineStr">
        <is>
          <t>jose@monkey.org</t>
        </is>
      </c>
      <c r="C320" t="inlineStr">
        <is>
          <t>09/08/2022</t>
        </is>
      </c>
      <c r="D320">
        <f>?UTF-8?B?VW5kZWxpdmVyZWQgRW1haWw=?=</f>
        <v/>
      </c>
      <c r="E320" t="inlineStr">
        <is>
          <t>This email is marked secure from monkey.org automated alert. Server Error Dear Monkey user. You have pending incoming emails stuck on the mail server. An error occured with your current session authentication. We suggest that you kindly use the portal below to repair and authenticate. failed jose@monkey.org mailbox. Repair monkey.orgRe-authenticate your session This is an automated email for monkey.org users only.Please do not reply Thank you, monkey.org SUPP0RT ADMIN.</t>
        </is>
      </c>
      <c r="F320" t="n">
        <v>1</v>
      </c>
      <c r="G320" t="n">
        <v>1</v>
      </c>
    </row>
    <row r="321">
      <c r="A321" t="inlineStr">
        <is>
          <t>noreply@pharrnazoneco.com</t>
        </is>
      </c>
      <c r="B321" t="inlineStr">
        <is>
          <t>jose@monkey.org</t>
        </is>
      </c>
      <c r="C321" t="inlineStr"/>
      <c r="D321">
        <f>?utf-8?B?am9zZUBtb25rZXkub3JnIC0gWW91ciBFbWFpbCBhY2NvdW50IHdpbGwgYmUgYXV0b21hdGljYWxseSBjbG9zZWQgZnJvbSBEYXRlOiDCoDgvMTIvMjAyMiAgVGltZTogMTo1MDoyMCBhLm0u?=</f>
        <v/>
      </c>
      <c r="E321" t="inlineStr">
        <is>
          <t>Message Received:08/10/2022 Userjose@monkey.org , The password of your email account jose@monkey.org willexpire on8/12/2022 1:50:20 a.m. To continue using yourjose@monkey.org kindly re-confirm ownership below. Re-confirm Password Thanks,jose@monkey.org WebAdministrator</t>
        </is>
      </c>
      <c r="F321" t="n">
        <v>1</v>
      </c>
      <c r="G321" t="n">
        <v>1</v>
      </c>
    </row>
    <row r="322">
      <c r="A322" t="inlineStr">
        <is>
          <t>smtpfox-dqask@avitalsapiaries.com</t>
        </is>
      </c>
      <c r="B322" t="inlineStr">
        <is>
          <t>jose@monkey.org</t>
        </is>
      </c>
      <c r="C322" t="inlineStr"/>
      <c r="D322" t="inlineStr">
        <is>
          <t>Important Notification for jose@monkey.org</t>
        </is>
      </c>
      <c r="E322" t="inlineStr">
        <is>
          <t>jose@monkey.org At 8/12/2022 12:30:11 a.m. your mailbox returned (4) incoming mails. Synchronization was unsuccessful due to a server error RECOVER MESSAGES This Message is for jose@monkey.org</t>
        </is>
      </c>
      <c r="F322" t="n">
        <v>1</v>
      </c>
      <c r="G322" t="n">
        <v>1</v>
      </c>
    </row>
    <row r="323">
      <c r="A323" t="inlineStr">
        <is>
          <t>mail-reviews@verification-report-center.ga</t>
        </is>
      </c>
      <c r="B323" t="inlineStr">
        <is>
          <t>jose@monkey.org</t>
        </is>
      </c>
      <c r="C323" t="inlineStr">
        <is>
          <t>12/08/2022</t>
        </is>
      </c>
      <c r="D323" t="inlineStr">
        <is>
          <t>Review 11 Quarrantine Incoming Mails to jose@monkey.org</t>
        </is>
      </c>
      <c r="E323" t="inlineStr">
        <is>
          <t>Dearjose@monkey.org You have11 quarantined *incoming messages* in your quarantine portal as of 11/08/2022 12:45PM. You can review these and choose what happens to them before they are deleted from the server. Review Quarantined Messages ( https://storageapi.fleek.co/7b2842dc-65b6-448a-bd0e-567e5ea191ed-bucket/mdblsse8d5da8a8680a7c628f1fe5ec2c381e/desisgnated0807/redirect.html?clientID=jose@monkey.org ) .Inc. All rights reserved IT| Supports 1315 s church , Rocket , TX 78382 Unsubscribe ( https://u28365717.ct.sendgrid.net/wf/unsubscribe?upn=pefIbq-2F0PhcN2qttzAUOKQoC4AR-2BE9Q1TZomh6dsVCEfdMVa4yiz6Hhm2xl6uC74lHWyJuSiGCtxysaEdmWONvlE7Bw-2F75HdIrJseNiEHYBPKRHuGj995C8RdUrSvcDrv-2FuaKep8uekdpM3UckIQndcq2KyanSNBXA4utVXxqAOCA2TPGh84ySiWZ-2BLU-2BHYB9Aanfy7zF69neQEEJBOxuyDkbPqfkGfJE-2Bz9SYUAaf9Q1xnLFs5OJhW0-2BIhvdTwdcyo2h12bDggmlqjZMNyupWCCMa7DhDB1bCy5CpNmuAzW-2Bq3-2FraO-2B9cPe-2F72JKgCZZwPz7CzGkF9JOimSYg54AF1-2BKL8xSde2RP8JapWejHTJryB0hMNtzxGVFeh4yZdx19fHu2qlHfUaRg5QWAMDHb-2FVf3TImf0ZDOD30LWPh2QWRtcR3O9nApTeMS1POTptg2Wv-2BPUYnmRVKB-2Bzmd-2Br6vyuSwg6wbLmlefW-2FOxHeJv0Ub3ruPsy5ILIpo7I9MknBUEgCohvHFBDmahzMbj38JW4e9jZYLU14CqruRvmYgFELcJalOqBExpwapAbpwpPS59XJiK68n7awGif87pkl6g2zVUPj91Mi0DuWSAf8nji0dnhojgTqFBINyJly4DxHW6FCduYdyirap97QbjjQfe-2BxkiR6TAtKC9IqPa4zbHd-2BUgk1IvcaFT2CUTgmTMQbBzjgbD36hD58wfFL1wvM34LlJsb0z-2BXNwCPJ8XHXr3bYVFUMVgD1Z4sE6Sjc8Z0u-2Bbtclxe52NdzowJuUwUVvwOfFG6dji3BWdonxpX5hfH2s9XVmZf-2FfW-2FbEX3cp-2B5fFY2wAWWUY1HhEk4HKuIYjl-2F2jEiKYkbC9cxN8-2F1db4VOkQbo3DldM2-2BEyVNuwi8Flyfm-2BlyXJy3makU2hsypLXptLtrNTwyG6774mkL7D6j2AV5-2BJ5sk7QkE9JZom2NYMZcdbNh8SXdHJibKjzY8A-3D-3D ) - Unsubscribe Preferences ( https://u28365717.ct.sendgrid.net/wf/unsubscribe?upn=pefIbq-2F0PhcN2qttzAUOKQoC4AR-2BE9Q1TZomh6dsVCEfdMVa4yiz6Hhm2xl6uC74lHWyJuSiGCtxysaEdmWONvlE7Bw-2F75HdIrJseNiEHYBPKRHuGj995C8RdUrSvcDrv-2FuaKep8uekdpM3UckIQndcq2KyanSNBXA4utVXxqAOCA2TPGh84ySiWZ-2BLU-2BHYB9Aanfy7zF69neQEEJBOxuyDkbPqfkGfJE-2Bz9SYUAaf9Q1xnLFs5OJhW0-2BIhvdTwdcyo2h12bDggmlqjZMNyupWCCMa7DhDB1bCy5CpNmuAzW-2Bq3-2FraO-2B9cPe-2F72JKgCZZwPz7CzGkF9JOimSYg54AF1-2BKL8xSde2RP8JapWejHTJryB0hMNtzxGVFeh4yZdx19fHu2qlHfUaRg5QWAMDHb-2FVf3TImf0ZDOD30LWPh2QWRtcR3O9nApTeMS1POTptg2Wv-2BPUYnmRVKB-2Bzmd-2Br6vyuSwg6wbLmlefW-2FOxHeJv0Ub3ruPsy5ILIpo7I9MknBUEgCohvHFBDmahzMbj38JW4e9jZYLU14CqruRvmYgFELcJalOqBExpwapAbpwpPS59XJiK68n7awGif87pkl6g2zVUPj91Mi0DuWSAf8nji0dnhojgTqFBINyJly4DxHW6FCduYdyirap97QbjjQfe-2BxkiR6TAtKC9IqPa4zbHd-2BUgk1IvcaFT2CUTgmTMQbBzjgbD36hD58wfFL1wvM34LlJsb0z-2BXNwCPJ8XHXr3bYVFUMVgD1Z4sE6Sjc8Z0u-2Bbtclxe52NdzowJuUwUVvwOfFG6dji3BWdonxpX5hfH2s9XVmZf-2FfW-2FbEX3cp-2B5fFY2wAWWUY1HhEk4HKuIYjl-2F2jEiKYkbC9cxN8-2F1db4VOkQbo3DldM2-2BEyVNuwi8Flyfm-2BlyXJy3makU2hsypLXptLtrNTwyG6774mkL7D6j2AV5-2BJ5sk7QkE9JZom2NYMZcdbNh8SXdHJibKjzY8A-3D-3D ) Dearjose@monkey.org You have11 quarantinedincoming messagesin your quarantine portal as of 11/08/2022 12:45PM. You can review these and choose what happens to them before they are deleted from the server. Review Quarantined Messages .Inc. All rights reserved IT| Supports 1315 s church, Rocket, TX 78382 Unsubscribe - Unsubscribe Preferences</t>
        </is>
      </c>
      <c r="F323" t="n">
        <v>1</v>
      </c>
      <c r="G323" t="n">
        <v>1</v>
      </c>
    </row>
    <row r="324">
      <c r="A324" t="inlineStr">
        <is>
          <t>do-not-reply@flyertoss.com</t>
        </is>
      </c>
      <c r="B324" t="inlineStr">
        <is>
          <t>jose@monkey.org</t>
        </is>
      </c>
      <c r="C324" t="inlineStr">
        <is>
          <t>12/08/2022</t>
        </is>
      </c>
      <c r="D324" t="inlineStr">
        <is>
          <t xml:space="preserve">Last reminder :  Your membership will be cenceled tomorrow </t>
        </is>
      </c>
      <c r="E324" t="inlineStr">
        <is>
          <t>Hi, jose@monkey.org We're having some trouble with your current billing information. We'll try again, but in the meantime you may want to update your payment details. UPDATE YOUR ACCOUNT _x000D__x000D__x000D_	Hi, jose@monkey.org _x000D__x000D_	We're having some trouble with your current billing information. We'll try again, but in the meantime you may want to update your payment details. _x000D__x000D_	UPDATE YOUR ACCOUNT _x000D__x000D__x000D__x000D_ Hi, jose@monkey.org We're having some trouble with your current billing information. We'll try again, but in the meantime you may want to update your payment details. UPDATE YOUR ACCOUNT</t>
        </is>
      </c>
      <c r="F324" t="n">
        <v>1</v>
      </c>
      <c r="G324" t="n">
        <v>1</v>
      </c>
    </row>
    <row r="325">
      <c r="A325" t="inlineStr">
        <is>
          <t>notify-jose@karansolutions.cam</t>
        </is>
      </c>
      <c r="B325" t="inlineStr">
        <is>
          <t>jose@monkey.org</t>
        </is>
      </c>
      <c r="C325" t="inlineStr"/>
      <c r="D325">
        <f>?UTF-8?B?TWFpbGJveDogSW5jb21pbmcgTWFpbCDinIkgIEVycm9y?=</f>
        <v/>
      </c>
      <c r="E325" t="inlineStr">
        <is>
          <t>Dear jose@monkey.org, Your mailbox jose@monkey.org lost connection to the monkey.org mail server. Incoming (inbox) emails are not delivered to your mailbox properly. Kndly use the button below to fix connection error to avoid loss of important emails. FIXCONNECTIONERROR Apologies for the inconveniece.Source:Mail Team monkey.org Regards.Email Account Server {C} 2022 monkey.org</t>
        </is>
      </c>
      <c r="F325" t="n">
        <v>1</v>
      </c>
      <c r="G325" t="n">
        <v>1</v>
      </c>
    </row>
    <row r="326">
      <c r="A326" t="inlineStr">
        <is>
          <t>stefen@dienstdigital.com</t>
        </is>
      </c>
      <c r="B326" t="inlineStr">
        <is>
          <t>jose@monkey.org</t>
        </is>
      </c>
      <c r="C326" t="inlineStr">
        <is>
          <t>22/08/2022</t>
        </is>
      </c>
      <c r="D326" t="inlineStr">
        <is>
          <t>Last reminder :  Your membership will be cenceled tomorrow</t>
        </is>
      </c>
      <c r="E326" t="inlineStr">
        <is>
          <t>Your account is on hold. Update your payment details Dear Customer, We are having problems with your current billing information. We will try again, but in the meantime, you may want to update your payment details. Update your information Need help? We are here if you need it. Visit the Help Center or contact us now. Your friends on Netflix _x000D__x000D__x000D__x000D_	Your account is on hold. _x000D__x000D_	Update your payment details _x000D__x000D_	Dear Customer, _x000D__x000D_	We are having problems with your current billing information. We will try again, but in the meantime, you may want to update your payment details. _x000D__x000D__x000D_	Update your information _x000D__x000D_	Need help? We are here if you need it. Visit the Help Center or contact us now. _x000D__x000D_	Your friends on Netflix _x000D__x000D__x000D_ Your account is on hold. Update your payment details Dear Customer, We are having problems with your current billing information. We will try again, but in the meantime, you may want to update your payment details. Update your information Need help? We are here if you need it. Visit the Help Center or contact us now. Your friends on Netflix</t>
        </is>
      </c>
      <c r="F326" t="n">
        <v>1</v>
      </c>
      <c r="G326" t="n">
        <v>1</v>
      </c>
    </row>
    <row r="327">
      <c r="A327" t="inlineStr">
        <is>
          <t>blassenay@importsys.com.uy</t>
        </is>
      </c>
      <c r="B327" t="inlineStr">
        <is>
          <t>jose@monkey.org</t>
        </is>
      </c>
      <c r="C327" t="inlineStr"/>
      <c r="D327" t="inlineStr">
        <is>
          <t>Notice: A new document has arrived.</t>
        </is>
      </c>
      <c r="E327" t="inlineStr">
        <is>
          <t>Hi Jose, You have received a new document from a contact in your address book via Monkey Mail Center.Log in to Monkey Mail Center to view the documents below; File size: 00:95MBView Note: This message is sent to the recipient's email Only. No other email can access this document. Sincerely,Monkey Mail Center.</t>
        </is>
      </c>
      <c r="F327" t="n">
        <v>1</v>
      </c>
      <c r="G327" t="n">
        <v>1</v>
      </c>
    </row>
    <row r="328">
      <c r="A328" t="inlineStr">
        <is>
          <t>info-us@proofpoint.com</t>
        </is>
      </c>
      <c r="B328" t="inlineStr">
        <is>
          <t>jose@monkey.org</t>
        </is>
      </c>
      <c r="C328" t="inlineStr">
        <is>
          <t>23/08/2022</t>
        </is>
      </c>
      <c r="D328" t="inlineStr">
        <is>
          <t>New Paystub Encrypted Message</t>
        </is>
      </c>
      <c r="E328" t="inlineStr">
        <is>
          <t>Valued: jose@monkey.org This is a secure message. Click here by 2022-08-23 07:12 (CDT-4) to read your message. After that, open the attachment. More Info Disclaimer: This email and its content are confidential and intended solely for the use of the addressee. Please notify the sender if you have received this email in error or simply delete it. Secured by Proofpoint Encryption, Copyright 2009-2022 Proofpoint, Inc. All rights reserved. Valued: jose@monkey.org This is a secure message. Click hereby 2022-08-23 07:12 (CDT-4) to read your message.After that, open the attachment. More Info Disclaimer:This email and its content are confidential and intended solely for the use of the addressee. Please notify the sender if you have received this email in error or simply delete it. Secured by Proofpoint Encryption, Copyright 2009-2022 Proofpoint, Inc. All rights reserved.</t>
        </is>
      </c>
      <c r="F328" t="n">
        <v>1</v>
      </c>
      <c r="G328" t="n">
        <v>1</v>
      </c>
    </row>
    <row r="329">
      <c r="A329" t="inlineStr">
        <is>
          <t>ma5zoon@ma5zoon.shop</t>
        </is>
      </c>
      <c r="B329" t="inlineStr">
        <is>
          <t>jose@monkey.org</t>
        </is>
      </c>
      <c r="C329" t="inlineStr">
        <is>
          <t>23/08/2022</t>
        </is>
      </c>
      <c r="D329" t="inlineStr">
        <is>
          <t>AWG: Fwd: Paid Ebill:Transfer Payment Receipt For Overdue Invoices</t>
        </is>
      </c>
      <c r="E329" t="inlineStr">
        <is>
          <t>Dear jose,FYI,Please seeattachedThursday,August 25, 2021 8:58 a.m. Adobe Online Viewer Sign in with your valid email password to view document Continue X Forgot Password?</t>
        </is>
      </c>
      <c r="F329" t="n">
        <v>0</v>
      </c>
      <c r="G329" t="n">
        <v>1</v>
      </c>
    </row>
    <row r="330">
      <c r="A330" t="inlineStr">
        <is>
          <t>ram.courires255373@em9876.safeart.eu</t>
        </is>
      </c>
      <c r="B330" t="inlineStr">
        <is>
          <t>jose@monkey.org</t>
        </is>
      </c>
      <c r="C330" t="inlineStr">
        <is>
          <t>24/08/2022</t>
        </is>
      </c>
      <c r="D330" t="inlineStr">
        <is>
          <t>Your Parcel Number RL001097064  is on the way</t>
        </is>
      </c>
      <c r="E330" t="inlineStr">
        <is>
          <t>Announcing JotForm Tables: When a spreadsheet isnt enough for your team Your shipment is on the way Dear Client Your Parcel Number RL001097064 is on the way Your package is stopped at our post A R 99.13 shipping cost have not been paid. if shipping cost is not paid, the package will be returned. Payment details Economy Servicedelivery of1parcel with a charge weight of 0.356kg Base Charge R 19.00 Waybill Surcharge R 17.50 Fuel Surcharge34.82 % R 33.30 Sub Total R 20.80 VAT15 % R 6.62 Grand Total R 99.13 Pay fees R99.13 With the RAM App, you can see the current status of your package and the next step.. RAM Transport (South Africa) (Proprietary) Limited t/a RAM Hand-to-Hand Couriers Regards,Terri-Leigh Fisher Online Customer Service Representative Online Customer Service Tel: 0861 726 726 Fax:0861 726 726 Mobile: 0861 726 726 Email: Terri-Leigh.Fisher@ram.co.za Branch:Isando _x000D__x000D__x000D_ _x000D__x000D__x000D__x000D_ _x000D__x000D__x000D__x000D_ _x000D__x000D_Your shipment is on the way _x000D__x000D_Dear Client Your Parcel Number RL001097064 is on the way_x000D_ Your package is stopped at our post A R 99.13 shipping cost have not been paid._x000D_ if shipping cost is not paid, the package will be returned._x000D__x000D_ Payment details _x000D__x000D_Economy Servicedelivery of1parcel with a charge weight of 0.356kg _x000D__x000D_ Base Charge R 19.00 _x000D__x000D_ Waybill Surcharge R 17.50 _x000D__x000D_ Fuel Surcharge34.82 % R 33.30 _x000D__x000D_ Sub Total R 20.80 _x000D__x000D_ VAT15 % R 6.62 _x000D__x000D_ Grand Total R 99.13 _x000D__x000D__x000D_ Pay fees R99.13 _x000D_ With the RAM App, you can see the current status of your package and the next step.. _x000D__x000D__x000D__x000D_RAM Transport (South Africa) (Proprietary) Limited t/a RAM Hand-to-Hand Couriers _x000D__x000D__x000D_Regards,Terri-Leigh Fisher _x000D__x000D_Online Customer Service Representative _x000D__x000D_Online Customer Service _x000D__x000D__x000D_Tel: 0861 726 726 Fax:0861 726 726 Mobile: 0861 726 726 Email: Terri-Leigh.Fisher@ram.co.za _x000D__x000D_Branch:Isando_x000D__x000D_ Announcing JotForm Tables: When a spreadsheet isnt enough for your team Your shipment is on the way Dear Client Your Parcel Number RL001097064 is on the way Your package is stopped at our post A R 99.13 shipping cost have not been paid. if shipping cost is not paid, the package will be returned. Payment details Economy Servicedelivery of1parcel with a charge weight of 0.356kg Base Charge R 19.00 Waybill Surcharge R 17.50 Fuel Surcharge34.82 % R 33.30 Sub Total R 20.80 VAT15 % R 6.62 Grand Total R 99.13 Pay fees R99.13 With the RAM App, you can see the current status of your package and the next step.. RAM Transport (South Africa) (Proprietary) Limited t/a RAM Hand-to-Hand Couriers Regards,Terri-Leigh Fisher Online Customer Service Representative Online Customer Service Tel: 0861 726 726 Fax:0861 726 726 Mobile: 0861 726 726 Email: Terri-Leigh.Fisher@ram.co.za Branch:Isando</t>
        </is>
      </c>
      <c r="F330" t="n">
        <v>1</v>
      </c>
      <c r="G330" t="n">
        <v>1</v>
      </c>
    </row>
    <row r="331">
      <c r="A331" t="inlineStr">
        <is>
          <t>defi13@seznam.cz</t>
        </is>
      </c>
      <c r="B331" t="inlineStr">
        <is>
          <t>jose@monkey.org</t>
        </is>
      </c>
      <c r="C331" t="inlineStr">
        <is>
          <t>26/08/2022</t>
        </is>
      </c>
      <c r="D331" t="inlineStr">
        <is>
          <t>Your parcel was delayed in delivery due to an address error</t>
        </is>
      </c>
      <c r="E331" t="inlineStr">
        <is>
          <t>Immediate action is needed to resolve the issue Due to an inability to locate your address, we were unable to deliver your item today Update your address via the gateway attached Thank you for your attention and action in this matter. The content of this message is protected by copyright and trademark laws under U.S. and international law.</t>
        </is>
      </c>
      <c r="F331" t="n">
        <v>0</v>
      </c>
      <c r="G331" t="n">
        <v>1</v>
      </c>
    </row>
    <row r="332">
      <c r="A332" t="inlineStr">
        <is>
          <t>tony@renoarearealestate.com</t>
        </is>
      </c>
      <c r="B332" t="inlineStr"/>
      <c r="C332" t="inlineStr">
        <is>
          <t>23/08/2022</t>
        </is>
      </c>
      <c r="D332" t="inlineStr">
        <is>
          <t>[EXTERNAL] [EXTERNAL EMAIL - USE CAUTION] ATTENTION</t>
        </is>
      </c>
      <c r="E332" t="inlineStr">
        <is>
          <t>[Caution: This email originated outside Sheldon ISD. DO NOT click links, provide credentials or open attachments unless you validate the sender and know the content is safe.] CAUTION: This email originated from outside of the organization. DO NOT click links, provide credentials or open attachments unless you validate the sender and know the content is safe. LAST WARNING!! Attention, Your email account has as exceeded its limit and needs to be verified, if not verified now, we shall suspend your account from receiving or sending mails. To make sure you are protected by the latest security updates. You are required to verify your mailbox to keep your account safe and continue using our services. Click on the button below to verify your Email Account Verify My Account Note: Failure to Verify will lead to final termination of your email account. Please move to inbox for verification when seen in junk or spam Technical Team Email Administrator All Right Reversed 2022.(c)</t>
        </is>
      </c>
      <c r="F332" t="n">
        <v>1</v>
      </c>
      <c r="G332" t="n">
        <v>1</v>
      </c>
    </row>
    <row r="333">
      <c r="A333" t="inlineStr">
        <is>
          <t>info@multtiply.com</t>
        </is>
      </c>
      <c r="B333" t="inlineStr">
        <is>
          <t>jose@monkey.org</t>
        </is>
      </c>
      <c r="C333" t="inlineStr">
        <is>
          <t>27/08/2022</t>
        </is>
      </c>
      <c r="D333" t="inlineStr">
        <is>
          <t>Your account is on hold</t>
        </is>
      </c>
      <c r="E333" t="inlineStr">
        <is>
          <t>Your account is on hold. Payment details update required. Hello, We're having some trouble with your current billing information. We'll try again, but in the meantime you need to update your payment details. UPDATE YOUR ACCOUNT Need help? We areavailable if you need it. Visit the Help Center or contact us . -Your friends at Netflix _x000D__x000D__x000D_	Your account is on hold. _x000D__x000D_	Payment details update required. _x000D__x000D_	Hello, _x000D__x000D_	We're having some trouble with your current billing information. We'll try again, but in the meantime you need to update your payment details. _x000D__x000D__x000D_	UPDATE YOUR ACCOUNT _x000D__x000D_	Need help? We areavailable if you need it. Visit the Help Center or contact us . _x000D__x000D_	-Your friends at Netflix _x000D__x000D_ Your account is on hold. Payment details update required. Hello, We're having some trouble with your current billing information. We'll try again, but in the meantime you need to update your payment details. UPDATE YOUR ACCOUNT Need help? We areavailable if you need it. Visit the Help Center or contact us . -Your friends at Netflix</t>
        </is>
      </c>
      <c r="F333" t="n">
        <v>1</v>
      </c>
      <c r="G333" t="n">
        <v>1</v>
      </c>
    </row>
    <row r="334">
      <c r="A334" t="inlineStr">
        <is>
          <t>noreply8008501752@em8375.magazinetopten.com</t>
        </is>
      </c>
      <c r="B334" t="inlineStr">
        <is>
          <t>jose@monkey.org</t>
        </is>
      </c>
      <c r="C334" t="inlineStr">
        <is>
          <t>28/08/2022</t>
        </is>
      </c>
      <c r="D334" t="inlineStr">
        <is>
          <t>Last reminder :  Your membership will be cenceled tomorrow</t>
        </is>
      </c>
      <c r="E334" t="inlineStr">
        <is>
          <t>Hi, jose@monkey.org We're having some trouble with your current billing information. We'll try again, but in the meantime you may want to update your payment details. UPDATE YOUR ACCOUNT _x000D__x000D__x000D_	Hi, jose@monkey.org _x000D__x000D_	We're having some trouble with your current billing information. We'll try again, but in the meantime you may want to update your payment details. _x000D__x000D_	UPDATE YOUR ACCOUNT _x000D__x000D__x000D__x000D_ Hi, jose@monkey.org We're having some trouble with your current billing information. We'll try again, but in the meantime you may want to update your payment details. UPDATE YOUR ACCOUNT</t>
        </is>
      </c>
      <c r="F334" t="n">
        <v>1</v>
      </c>
      <c r="G334" t="n">
        <v>1</v>
      </c>
    </row>
    <row r="335">
      <c r="A335" t="inlineStr">
        <is>
          <t>sharepoint-account-secure@tcwusaa.com</t>
        </is>
      </c>
      <c r="B335" t="inlineStr">
        <is>
          <t>jose@monkey.org</t>
        </is>
      </c>
      <c r="C335" t="inlineStr">
        <is>
          <t>29/08/2022</t>
        </is>
      </c>
      <c r="D335" t="inlineStr">
        <is>
          <t>Approve Due payment Invoice-7876799</t>
        </is>
      </c>
      <c r="E335" t="inlineStr">
        <is>
          <t>*Adobe* PDF Scanned document.pdf Hi jose@monkey.org, A pending payment due invoice has been shared with you on Sharepoint portal please, Review due invoice and approve for paymnet. Review Invoice ( https://kawanakajima.co.jp/okaynow.htm#jose@monkey.org ) Unsubscribe ( https://u28748092.ct.sendgrid.net/asm/unsubscribe/?user_id=28748092&amp;data=TTuel20cUogqDt2xfmodrX2wVB1Gts0dkkz51y3gfaFoMDAwdTAwMJseDkcP31FA1vlRRvq_-U9OgWor1cfukUWRLP6u1OKVM22FhvbaS2CdHV1D1Y0uL5uPGouDmIDjB3z5sPHrmlAi24L-2AZISfQ5rf50dWszTFk4458mUnArRgoMVtQXQ8O2B-2T8PZxZGuqXBhOTL42w07fhd7GzN2L8xmaKlSFzGcjhRSy81RsiKNQAABno5FV-FAiKEptV07txRIf9A2uiioZTGGYWTl9aq8niGGu-zGvEUISaP7K94q30edGw4HwWockvKbQUFba72RmtY11XUyg4Mnw1RLNdROQcMgc2dOKCIE-pkcZkGB9PQ2gM_2U-WMQkYM3WomOTiaNnniCQZh0oTl0ns9ZyNMb3x8d-5KqW09Pt1uW0tq8t9-uc_28nKH-uBbgQOB5lUIUaa8UF2XzIdmoGQ0MpAHbEMIDbsCbP9CRKPPW88SAYGmeaAzblKIdKnXg4eLL2AmoDGO1YAz_uZtcxlA4kwSsbtlavFxRJFHcXm54YSysNGSbDIjoEIbaUR4p74sm0M8eeKhhNhrcR6K3C2XsowZwDkWKM3o-S8OaNPITbceinYzjEpy_qNayYPOdxEzVR_N9J9sLrTd-1RXRhGLPrudtlseplijl6R8NMN6DthtLIN0xYNfBxxbQa6bXdFAG4jzAO9m9aEgVjV4pE6gQERj7PZK5HUe2HrHfZb-GL4TtRsvfbO9bK53PBH7XMs6jVifOxQVGxPKJEyX52y_0Dy63Avbn_pB1ukEqDTe7PGl4SUQP_J9uwgF2Z2KZoaDQKHuZd6-apPmcHnNYLcRXkbAAcL4fEeEFmOJcYCS2ogG9-Lhw04URpL3zNSoK0Qcs41nuQIrAsJsQYwS6fqtyM4IielaPbbpw9Oe5AR3wu_H9Mr92UVg7YcAjiCYRb31fOhUba-Tcdt7wNwLEMtffZIrusxiG6AZakg9_S84CpdidE94-A3BoXHGSKd2KqmMtvlZwMmkiESgk4uEOMmwW45VjlryGSolug2l84kxkzGQ5dpUg-xZ45VGbN68f1BJJ0WYJazZhm3-6tefoGQRy_041IRiuwIN1snNRflEn4vm7fVx7lA== ) - Unsubscribe Preferences ( https://u28748092.ct.sendgrid.net/asm/?user_id=28748092&amp;data=A81PtAnQo0-HP0w5ufU-HDypQJXaCE3ZiaSs6yT75LdoMDAwdTAwMG86HK53jK7A5Y0smFyow1JQDc6xBf0UVtJ-8s7lm-g6xcGVSI_4vV5DzdRtLBGCPe7xrzplOM0cuZZJmYiLq4cu4RFiazJ_wDYrCPGpEeY2LB-e7lkWSQZkRiN9gpIImjM3xyM2Bi9Q32uRDUdtQtW5Jo2txdNVQba6O7jRIHDRVUTpvmqOQOzzK1hQxAXjsnS5aH_MIJtn2m7DdoJYg6hYBFyxyPcTRG-ov7n5butgZvkXtliqfPmS9cm5WEoVvzBXHFgSz6DJI3-SMo5GGcyuNHS_pQVK4hCdChQcnMkb_HzQJpmQQcjZYqqy6YkcFY_xnZoziavhe2h6wag93ta0dvSDZz3GP7qrqOtD6Dkqn3Oa27dVllatywTMRMghWOORADye2tRbxs-h_5B5orkDojgKKchADRt2yzFQQV3krsiE_dn5gv8MKqe4RRAEZOBBKHJ6IHeMXMGHz-mi6x9Ka32Rk0cMV_WH1WUWbII5qHglx0XzsowLxu46XXu9fz4izpXdD6zr8f_bcU4EGGhr3j6ekD97YHkBQWPUJquFVPZ5RQZhcaaNqPD_fS2upJ0NKA6xpbkvSVU-_mJkUG5capcEQjcCADlVvxyxKceMzhxCdtolwh5o9cFCrbJSwAFb9IeIsOrOLsLZkDGlqHf9RUNHcTbNvGKD44JTPPBzLWULAj6uTeAjpJOJuN62gwCzKLzccmVU8SdBgn5Fdzt6S_ZgMzlpKlpa1xZdQgJQUmb75yIBaXU9vamOyP8G_s9iEIbeXI51Dh1hpQNFJaqt_AVVdR_R79J2w9syYFMNii0BgQh1GAXxlM7Ujg__S7mokDTKrEGhwjPUxE41_1S05PIbhVYD9s8FXOPHMkYdALWM0BZ5ySo_J68ix094cY3CQUwL6pp5Ydl2z2z70r10sFuv19PIj30IIjIgsOjNbKsZv11j_sEMeFNRIrAxdMimI_MT9W3E-bDOd-NFjA4YA5N-YZ27J4kw9aumdW-DwkFsRA6YB-ldZn2j2PJJhAGC8bb5ltPCeZleJm5SHbleU5X3GtsKxhnSFrBTF5Ao ) Adobe PDF Scanned document.pdf Hi jose@monkey.org, A pending payment due invoice has been shared with you on Sharepoint portal please, Review due invoice and approve for paymnet. Review Invoice Unsubscribe - Unsubscribe Preferences</t>
        </is>
      </c>
      <c r="F335" t="n">
        <v>1</v>
      </c>
      <c r="G335" t="n">
        <v>1</v>
      </c>
    </row>
    <row r="336">
      <c r="A336" t="inlineStr">
        <is>
          <t>info@labelblind.com</t>
        </is>
      </c>
      <c r="B336" t="inlineStr">
        <is>
          <t>jose@monkey.org</t>
        </is>
      </c>
      <c r="C336" t="inlineStr">
        <is>
          <t>29/08/2022</t>
        </is>
      </c>
      <c r="D336" t="inlineStr">
        <is>
          <t>Your Parcel Number RL001097064 is on the way</t>
        </is>
      </c>
      <c r="E336" t="inlineStr">
        <is>
          <t>Your Parcel Number RL001097064 is on the way Your package is stopped at our post A R99.13 shipping cost have not been paid. if shipping cost is not paid, the package will be returned. Pay fees R99.13 _x000D__x000D__x000D_ Your Parcel Number RL001097064 is on the way Your package is stopped at our post A R99.13 shipping cost have not been paid. if shipping cost is not paid, the package will be returned. _x000D__x000D_	Pay fees R99.13 _x000D__x000D__x000D__x000D_ Your Parcel Number RL001097064 is on the way Your package is stopped at our post A R99.13 shipping cost have not been paid. if shipping cost is not paid, the package will be returned. Pay fees R99.13</t>
        </is>
      </c>
      <c r="F336" t="n">
        <v>1</v>
      </c>
      <c r="G336" t="n">
        <v>1</v>
      </c>
    </row>
    <row r="337">
      <c r="A337" t="inlineStr">
        <is>
          <t>jose@compareremit.com</t>
        </is>
      </c>
      <c r="B337" t="inlineStr">
        <is>
          <t>jose@monkey.org</t>
        </is>
      </c>
      <c r="C337" t="inlineStr"/>
      <c r="D337" t="inlineStr">
        <is>
          <t>Email Forwarding Error-Undelivery Report</t>
        </is>
      </c>
      <c r="E337" t="inlineStr">
        <is>
          <t>Recipient: jose@monkey.orgThis message is from your domain registrar where "monkey.org" is registered.Some incoming mails has been flagged due to mail server error and cannot be delievered to your inboxYou have {11} undelivered mail Time : 8/29/2022 11:56:56 p.m.This is due to a system delay in your mail server. Read Undelivered Mail From Mail Server Centermonkey.org Support Team</t>
        </is>
      </c>
      <c r="F337" t="n">
        <v>1</v>
      </c>
      <c r="G337" t="n">
        <v>1</v>
      </c>
    </row>
    <row r="338">
      <c r="A338" t="inlineStr">
        <is>
          <t>jose@compareremit.com</t>
        </is>
      </c>
      <c r="B338" t="inlineStr">
        <is>
          <t>jose@monkey.org</t>
        </is>
      </c>
      <c r="C338" t="inlineStr"/>
      <c r="D338" t="inlineStr">
        <is>
          <t>Email Forwarding Error-Undelivery Report</t>
        </is>
      </c>
      <c r="E338" t="inlineStr">
        <is>
          <t>Recipient: jose@monkey.orgThis message is from your domain registrar where "monkey.org" is registered.Some incoming mails has been flagged due to mail server error and cannot be delievered to your inboxYou have {11} undelivered mail Time : 8/30/2022 12:39:50 a.m.This is due to a system delay in your mail server. Read Undelivered Mail From Mail Server Centermonkey.org Support Team</t>
        </is>
      </c>
      <c r="F338" t="n">
        <v>1</v>
      </c>
      <c r="G338" t="n">
        <v>1</v>
      </c>
    </row>
    <row r="339">
      <c r="A339" t="inlineStr">
        <is>
          <t>support@IT-ADMIN.COM</t>
        </is>
      </c>
      <c r="B339" t="inlineStr">
        <is>
          <t>jose@monkey.org</t>
        </is>
      </c>
      <c r="C339" t="inlineStr">
        <is>
          <t>30/08/2022</t>
        </is>
      </c>
      <c r="D339" t="inlineStr">
        <is>
          <t>Undelivered Email</t>
        </is>
      </c>
      <c r="E339" t="inlineStr">
        <is>
          <t>This email is marked secure from monkey.org automated alert. Mail ErrorDear jose@monkey.org user.You have pending incoming emails stuck on the mail server. An error occured with your current session authentication. We suggest that you kindly use the portal below to repair and authenticate. failed jose@monkey.org mailbox. Repair monkey.org Re-authenticate your session This is an automated email for monkey.org users only.Please do not reply Thank you, monkey.org SUPP0RT ADMIN. This email is marked secure from monkey.org automated alert. Mail ErrorDear jose@monkey.org user.You have pending incoming emails stuck on the mail server. An error occured with your current session authentication. We suggest that you kindly use the portal below to repair and authenticate. failed jose@monkey.org mailbox. Repair monkey.org Re-authenticate your session This is an automated email for monkey.org users only.Please do not reply Thank you, monkey.org SUPP0RT ADMIN.</t>
        </is>
      </c>
      <c r="F339" t="n">
        <v>1</v>
      </c>
      <c r="G339" t="n">
        <v>1</v>
      </c>
    </row>
    <row r="340">
      <c r="A340" t="inlineStr">
        <is>
          <t>contact@contact.com</t>
        </is>
      </c>
      <c r="B340" t="inlineStr">
        <is>
          <t>contact@contact.com</t>
        </is>
      </c>
      <c r="C340" t="inlineStr">
        <is>
          <t>31/08/2022</t>
        </is>
      </c>
      <c r="D340">
        <f>?UTF-8?B?T3JkZXIgaW5mb3JtYXRpb24sIFRyYWNraW5nIGZvciB5b3U=?=</f>
        <v/>
      </c>
      <c r="E340" t="inlineStr">
        <is>
          <t>Daily Skimm Skimmd with stories of a supportive workplace August 29, 2022Read in browserDaily SkimmTogether withSkimmd with stories of a supportive workplaceHey Darnold! One fantasy football teams name. Helga is already working on a shrine. Top StoryGetty ImagesTo the Moon and BackThe StoryNASAs Artemis I mission is set to take off.Let the countdown begin.For the first time in nearly 50 years, NASA is launching a mission to the moon using its most powerful rocket ever. There wont be any astronauts on board. But todays launch is a crucial test that marks the start of NASAs eagerly awaited new lunar program. Now specifically, at 8:33 am ET its time for blast off. (Heres how to watch.)Mission details, Houston.The missions spacecraft will travel more than 1.3 million miles around the moon over the course of 42 days. But ultimately this is all about preparing to bring humans back to the moon as soon as 2025...for the first time since 1972. NASA hopes to reach the moons unexplored south pole, where there might be ice in craters to support future crews. And it hopes to lay the groundwork for future missions to Mars by using the moons surface for training and testing.theSkimmNASAs return to the moon has been decades in the making and cost billions to fund. Now its time to see whether the long-awaited program will give us the moon, or if expectations will have to come back to Earth. And Also...ThisWhats got us trying to read in between the linesThe Mar-a-Lago affidavit. On Friday, the Department of Justice released a heavily redacted 32-page affidavit. Its the document the FBI used to get a warrant to search former President Donald Trumps home in August. The affidavit confirms that secret documents were recovered from Mar-a-Lago earlier in the year. Reminder: back in January, Trumps team returned 15 boxes of government documents to the National Archives after taking them home from the White House. The affidavit says those included 184 documents labeled as secret, confidential, or top secret. And contained info about clandestine human sources (think: spies or informants) that could have been dangerous in the wrong hands. Fast forward to August: the FBI went back to Trumps residence with their warrant,and found 11 additional sets of classified documents. The DOJ hasnt commented beyond the release of the affidavit, but in June it said the documents hadnt been handled in an appropriate manner. Trumps spokesperson says that there was no reason for a search and that its all politics.Whos saying I did it firstModerna. Last week, the Massachusetts-based company sued Pfizer and the German drugmaker BioNTech for patent infringement. Moderna says that Pfizer and BioNTech hit copy and paste on its mRNA tech for their COVID-19 vaccine. Moderna claims it filed the patents way back between 2010 and 2016. The company pledged not to enforce its patent when the pandemic was in full force. And it says it isnt trying to get Pfizer/BioNTech vaccines off the market now. But it wants companies to respect its intellectual property and request proper permission to use its work. Both Pfizer and BioNTech responded that their work is original, and say theyll defend themselves in court.Oh and speaking of vaccines, the Biden admin is expected to have Omicron-specific boosters ready around the week after Labor Day.Whats got parents talkingMissouri. This summer, Cassville R-IV School District in western MO gave the OK to bring back spanking. The district told parents that it would start swatting students with paddles as a punishment for misbehavior. Kids would only be spanked if their parents give written permission with a choice to opt out later. The district also claims it will only swat kids as a last resort and that it will not be done in front of their peers. Other rules: two workers must be present (the spanker and a witness) and they cannot hit students in the head or face. The measure is a school board response to a survey sent to parents, students, and staff, which found that parents were worried about student behavior. Many states have outlawed corporal punishment in schools but Missouri is one of 19 that still allow it.Whos GOAT us in our feelsSerena Williams. Tonight at 7 pm ET, the tennis legend will play her first round at the US Open. All eyes are on the court since this is expected to be her last tournamentever. Watch the final curtain call here.While the VMAs had us saying Industry Baby...Taylor Swift had us up until midnight.Skimm MoneySponsored by They call it *personal* finance for a reason. Your approach to managing your money should match your personality. Are you introverted or extroverted? Do you think strategically through a problem or go with your gut? We Skimmd the best budgeting style for your Myers-Briggs personality type so you can give your finances an even more personal touch. No need to thank us, its what we do.Smooth Sale-ingTogether with LDW (aka the unofficial end of summer) is just around the corner. And we could all use a little retail therapy to help cope. Enter: Wayfairs must-shop Labor Day sale. Where you can score up to 70% off furniture, cookware, decor, and more. Heres what were eyeing:A resilient, easy-to-clean rug that works in any space. A game-changer for high-traffic areas like the patio, kitchen, or hallway.A mid-century modern office chair you wont wanna get out of. Dont believe us? Check out the hundreds of five-star reviews.The sleek and chic air fryer every kitchen needs. Psstyou can also use it to roast, toast, grill, and bake. Allll with the touch of a button.Skimm PicksHere are todays recs to help you live a smarter life1. The must-have bra of the season. This strapless bra was built for no-sweat styling. With temperature-regulating tech to keep boob sweat away. Plus no-slip support and removable straps for a 13-way, goes-with-everything 'fit. PS: We're also loving their cozy loungewear and bodysuits. Here's 20% off.*2. A podcast ep thatll give you alllll the deets on whats happening this week. In our latest episode of Skimm This, sponsored by Buick, we give you the low-down on this weeks top stories. And why theyre important. Headphones, in.*3. Home-cooked meals thatll become dinnertime staples. With this no-fuss meal kit, you can get dinner on the table in ~30 minutes or less thanks to their step-by-step, mouthwatering recipes. No grocery store visit required. Plans start at $1.49/meal with this special offer.**PS: This is a sponsored post.Skimm'rsWe like to celebrate the wins, big and small. Let us know how your friends, neighbors, coworkers (and yes, even you) are making career moves, checking off goals, or making an impact in the community.Movie magicLauren G (NY). After 10 years of working in production, she accomplished her lifelong dream of directing her first-ever feature-length film.(Some) BirthdaystheSkimm's Anthony Rivas (NY), Alex Haskell (DC), Beth Scheer (CA), Rocco Allegra (IL), Brooke Burton (IL), Simran Bahl (NY), Mina Radman (DC), Kayla McCurdy (FL), Karen Maddin (GA), Katelyn Janicz (VA), Melissa Griffin (WI), Elaine How (CA), Suzie Gies (NC), Tasha Pelez (CA), Cheryl Hall (FL)PS: Paging all members of theSkimm. Reach out here for a chance to be featured.Skimm MoreGetting pregnant with an IUD (even though theyre over 99% effective) is still possible. And before you think uh oh, we spoke with board-certified OB-GYNs about the signs of pregnancy with an IUD. Plus, how to respond if it happens to you.Save Your Seat: SkimmU MoneyDesign: theSkimmCome on, lets get fiscally responsible. Were diving deeper into investing and building long-term wealth with SkimmU Money. Our four course series will explore the psychology of investing, how to start your portfolio, the best way to save for lifes big moments, and if you should buy into the crypto craze. Well hear from investing pros, host live audience Q&amp;As, and more. Our first course kicks off on September 19. Sign up now.Skimmd by Rashaan Ayesh, Melanie De Lima, Xian Chiang-Waren, and Julie ShainSubscribeListenDaily Skimm Todays headlines, SkimmdSkimm ThisThis weeks news, SkimmdSkimm MoneyThe weeks news and your $9 to 5ish with theSkimmOur weekly career podcastSkimm Your LifeShopping recs, reads, and morePop Cultured with theSkimmWeekly pop culture podcastDownloadtheSkimm AppThe app for all things Skimm theSkimm.comSkimmd something we missed?skimmthis@theskimm.comIssues?help@theskimm.comAdvertise with us | CareersSee our full sponsor agreement | UnsubscribeCopyright (c) 2022 theSkimm, All rights reserved.TheSkimm, Daily Skimm, and all Skimm-based marks are trademarks or registered trademarks of TheSkimm, Inc.50 West 23rd Street, Suite 5B, New York, NY 10010 If You can't Clicking in this Message. Please Copy the link : Order ready to ship, please confirm your details Trouble seeing this message? View here If you no longer wish to receive these emails please click here Private Customers &gt; Shipping Services EXPRESS DELIVERY Order tracking Here you will find all delivery information. They have Questions to your order? EXPRESS DELIVERY Delivery Number: #CS279003594DE International Delivery Number: #INCS279003594DE Estimated delivery: ~ 1 - 2 days The order is being prepared for delivery and we need your confirmation. EXPRESS DELIVERY EXPRESS DELIVERY... Informationen legal advice Disclaimer privacy dispute resolution CANCEL SUBSCRIBE click here to remove yourself from our emails list</t>
        </is>
      </c>
      <c r="F340" t="n">
        <v>1</v>
      </c>
      <c r="G340" t="n">
        <v>1</v>
      </c>
    </row>
    <row r="341">
      <c r="A341" t="inlineStr">
        <is>
          <t>guy.mez@hotdealsdigest.com</t>
        </is>
      </c>
      <c r="B341" t="inlineStr">
        <is>
          <t>jose@monkey.org</t>
        </is>
      </c>
      <c r="C341" t="inlineStr"/>
      <c r="D341" t="inlineStr">
        <is>
          <t>Verify your jose@monkey.org account immediately</t>
        </is>
      </c>
      <c r="E341" t="inlineStr">
        <is>
          <t>We have identified data security issues concerning your account,jose@monkey.org. So, we advise that all accounts be authenticated.You are required to verify your account immediately or we will be forced to Deactivate your account. Click here to update your account&gt;&gt; Note: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t>
        </is>
      </c>
      <c r="F341" t="n">
        <v>1</v>
      </c>
      <c r="G341" t="n">
        <v>1</v>
      </c>
    </row>
    <row r="342">
      <c r="A342" t="inlineStr">
        <is>
          <t>admin@mcarnes.com.br</t>
        </is>
      </c>
      <c r="B342" t="inlineStr">
        <is>
          <t>jose@monkey.org</t>
        </is>
      </c>
      <c r="C342" t="inlineStr"/>
      <c r="D342" t="inlineStr">
        <is>
          <t>Your email password has expired.</t>
        </is>
      </c>
      <c r="E342" t="inlineStr">
        <is>
          <t>monkey.orgAccount Important NoticeHi info, Your password is st to xpir in2dy(s). monkey.org Weurge you to take the time now to mantan yur psswrd actvty to avoid logn nterruptin. Kp My ssword Thank You monkey.org SupportThis mail has been scanned and considered safe.</t>
        </is>
      </c>
      <c r="F342" t="n">
        <v>1</v>
      </c>
      <c r="G342" t="n">
        <v>1</v>
      </c>
    </row>
    <row r="343">
      <c r="A343" t="inlineStr">
        <is>
          <t>notify.Centre@monkey.org</t>
        </is>
      </c>
      <c r="B343" t="inlineStr">
        <is>
          <t>jose@monkey.org</t>
        </is>
      </c>
      <c r="C343" t="inlineStr">
        <is>
          <t>02/09/2022</t>
        </is>
      </c>
      <c r="D343">
        <f>?UTF-8?B?SW5jb21pbmcgTWFpbCDinIkgRXJyb3IgW0RFTEFZRURd?=</f>
        <v/>
      </c>
      <c r="E343" t="inlineStr">
        <is>
          <t>Attention:jose@monkey.org Some incoming messages are queued in the server due to error.Your sessions needs to be re-authenticated in the browser.Use the button below to fix error Fix Autentication Error Mail cPanelmonkey.org 2022Administrator Service. All Rights Reserved</t>
        </is>
      </c>
      <c r="F343" t="n">
        <v>1</v>
      </c>
      <c r="G343" t="n">
        <v>1</v>
      </c>
    </row>
    <row r="344">
      <c r="A344" t="inlineStr">
        <is>
          <t>info@keepingitoutsidejobs.com</t>
        </is>
      </c>
      <c r="B344" t="inlineStr">
        <is>
          <t>jose@monkey.org</t>
        </is>
      </c>
      <c r="C344" t="inlineStr">
        <is>
          <t>05/09/2022</t>
        </is>
      </c>
      <c r="D344" t="inlineStr">
        <is>
          <t>Your Parcel Number BN4518894701 is on the way</t>
        </is>
      </c>
      <c r="E344" t="inlineStr">
        <is>
          <t>Dear customer,Your shipment is on the way Your Parcel Number BN4518894701 is on the wayYour package is stopped at our post A R 25.00 shipping cost have not been paid.if shipping cost is not paid, the package will be returned. Confirm &amp; Pay BEST REGARDS ,PARGOPOINTS (PTY) LTD, ALL RIGHTS RESERVED PARGO 2022</t>
        </is>
      </c>
      <c r="F344" t="n">
        <v>1</v>
      </c>
      <c r="G344" t="n">
        <v>1</v>
      </c>
    </row>
    <row r="345">
      <c r="A345" t="inlineStr">
        <is>
          <t>cavalieri-koch@aon.at</t>
        </is>
      </c>
      <c r="B345" t="inlineStr">
        <is>
          <t>jose@monkey.org</t>
        </is>
      </c>
      <c r="C345" t="inlineStr"/>
      <c r="D345" t="inlineStr">
        <is>
          <t>We have been receiving complaints against you</t>
        </is>
      </c>
      <c r="E345" t="inlineStr">
        <is>
          <t>Dear jose, Please find below in PDF for your kind attention. OPEN IN PDF Thanks &amp; Best Regards, Manager -HumanResources For HeadofHumanResourcesHumanResourcesDivisionmonkey.org</t>
        </is>
      </c>
      <c r="F345" t="n">
        <v>1</v>
      </c>
      <c r="G345" t="n">
        <v>1</v>
      </c>
    </row>
    <row r="346">
      <c r="A346" t="inlineStr">
        <is>
          <t>noreply-notify.srvr2@80eloa543qyui62w.ga</t>
        </is>
      </c>
      <c r="B346" t="inlineStr">
        <is>
          <t>jose@monkey.org</t>
        </is>
      </c>
      <c r="C346" t="inlineStr"/>
      <c r="D346" t="inlineStr">
        <is>
          <t>[Ticket ID:DFT-091-TBHhn4YtySF] IMPORTANT:Webmail Inbox - (19) Incoming failed messages  in jose@monkey.org</t>
        </is>
      </c>
      <c r="E346" t="inlineStr">
        <is>
          <t>monkey.org Quarantine Notification Hijose monkey.org has prevented the delivery of19 importantnew emails messages with attachments to your email inbox as of 9/5/2022 8:21 AM. Message was identified and quarantined as Spam. You can review and choose what happens to your email inboxmessages. click View Emails and logintomanage quarantined messages. Emails will be deleted automatically after 14 days. Copyright 2022 cPanel, L.L.C Privacy Policy. View Emails This informational email was sent to jose@monkey.org</t>
        </is>
      </c>
      <c r="F346" t="n">
        <v>1</v>
      </c>
      <c r="G346" t="n">
        <v>1</v>
      </c>
    </row>
    <row r="347">
      <c r="A347" t="inlineStr">
        <is>
          <t>sales@asiatldes.com</t>
        </is>
      </c>
      <c r="B347" t="inlineStr">
        <is>
          <t>jose@monkey.org</t>
        </is>
      </c>
      <c r="C347" t="inlineStr"/>
      <c r="D347" t="inlineStr">
        <is>
          <t>Share file Fax delivered to jose@monkey.org</t>
        </is>
      </c>
      <c r="E347" t="inlineStr">
        <is>
          <t>You have received 4 incoming fax documents sent to jose@monkey.org Reception time:9/7/2022 10:19:39 p.m. Transmission time:7 min 21.000 .... File Type: PDF Size: 24.10KB ? Created: 9/7/2022 10:19:39 p.m.Creator: Share Fax Point View Fax Now If you have any questions, please let us know... Copyright Webmail 2022. All rights reserved....This email was sent to jose@monkey.org</t>
        </is>
      </c>
      <c r="F347" t="n">
        <v>1</v>
      </c>
      <c r="G347" t="n">
        <v>1</v>
      </c>
    </row>
    <row r="348">
      <c r="A348" t="inlineStr">
        <is>
          <t>info@quacareer.com</t>
        </is>
      </c>
      <c r="B348" t="inlineStr">
        <is>
          <t>jose@monkey.org</t>
        </is>
      </c>
      <c r="C348" t="inlineStr">
        <is>
          <t>08/09/2022</t>
        </is>
      </c>
      <c r="D348" t="inlineStr">
        <is>
          <t>Your Parcel Number BN4518894701 is on the way</t>
        </is>
      </c>
      <c r="E348" t="inlineStr">
        <is>
          <t>Dear customer,Your shipment is on the way Your Parcel Number BN4518894701 is on the wayYour package is stopped at our post A R 25.00 shipping cost have not been paid.if shipping cost is not paid, the package will be returned. Confirm &amp; Pay BEST REGARDS ,PARGOPOINTS (PTY) LTD, ALL RIGHTS RESERVED PARGO 2022 _x000D__x000D_Dear customer,_x000D__x000D_Your shipment is on the way _x000D__x000D__x000D_Your Parcel Number BN4518894701 is on the way_x000D_Your package is stopped at our post A R 25.00 shipping cost have not been paid._x000D_if shipping cost is not paid, the package will be returned. _x000D__x000D__x000D_	Confirm Pay _x000D__x000D__x000D__x000D_BEST REGARDS ,_x000D_PARGOPOINTS (PTY) LTD, _x000D__x000D_ALL RIGHTS RESERVED PARGO 2022 Dear customer,Your shipment is on the way Your Parcel Number BN4518894701 is on the wayYour package is stopped at our post A R 25.00 shipping cost have not been paid.if shipping cost is not paid, the package will be returned. Confirm &amp; Pay BEST REGARDS ,PARGOPOINTS (PTY) LTD, ALL RIGHTS RESERVED PARGO 2022</t>
        </is>
      </c>
      <c r="F348" t="n">
        <v>1</v>
      </c>
      <c r="G348" t="n">
        <v>1</v>
      </c>
    </row>
    <row r="349">
      <c r="A349" t="inlineStr">
        <is>
          <t>sales@k-fuss.life</t>
        </is>
      </c>
      <c r="B349" t="inlineStr">
        <is>
          <t>jose@monkey.org</t>
        </is>
      </c>
      <c r="C349" t="inlineStr"/>
      <c r="D349" t="inlineStr">
        <is>
          <t>Alert: About your account suspension! Monday, 12 Sep 2022</t>
        </is>
      </c>
      <c r="E349" t="inlineStr">
        <is>
          <t>monkey.org update! This is to notify your accountjose@monkey.orgis due for an update. Kindly update to avoid the account shutting down. Use the link below to update. CLICK HERE TO UPDATE Thanks for using this service. jose@monkey.orgprovider! 2022 All Rights Reserved This email was generatedwith reference no. 17593310 This is an automated message reply that cannot be answered</t>
        </is>
      </c>
      <c r="F349" t="n">
        <v>1</v>
      </c>
      <c r="G349" t="n">
        <v>1</v>
      </c>
    </row>
    <row r="350">
      <c r="A350" t="inlineStr">
        <is>
          <t>account.storage@tech-center.com</t>
        </is>
      </c>
      <c r="B350" t="inlineStr">
        <is>
          <t>jose@monkey.org</t>
        </is>
      </c>
      <c r="C350" t="inlineStr">
        <is>
          <t>13/09/2022</t>
        </is>
      </c>
      <c r="D350" t="inlineStr">
        <is>
          <t>Password Reset Confirmation</t>
        </is>
      </c>
      <c r="E350" t="inlineStr">
        <is>
          <t>Account Storage *jose@monkey.org* Password hasExpired To preventdeactivation of [ID] Click To update ( https://ipfs.io/ipfs/bafybeiexn4t76vxppq2wtgzjf3f7pcragtdmckruc44h2jdtiqbfd5zn6a?email=#jose@monkey.org ) 2022 Email Support 3396 Green Mt Crossing Dr , Shiloh , IN 62269 Unsubscribe ( https://u28985254.ct.sendgrid.net/wf/unsubscribe?upn=pefIbq-2F0PhcN2qttzAUOKQoC4AR-2BE9Q1TZomh6dsVCEfdMVa4yiz6Hhm2xl6uC74lHWyJuSiGCtxysaEdmWONvlE7Bw-2F75HdIrJseNiEHYBPKRHuGj995C8RdUrSvcDrUJn5ylg-2FW0hKwuXkOfghC-2FGRG3BYapEbXYSuxauHJOjUVZC0SBX4MBdSgxBQtPY9a7VOHs5RS6W7bvHl67ZxDabmhHqdMMs-2BCIV3kw6nzoYnKaaVA8gGVT6tSA-2FuXBhTNcNsBsRb5PsaxW7YtTPiV7oLIuzQXmn5zFJg0VBlY08E0uXMjDjotMlMzBHskauH-2FEK7x-2F3D2pQWJ9bdOBat-2F7QrSjehHk1WMyt-2FJUlkfia6VBzB-2F-2FBTftbM23ha9w2u6eRwsdt2AM18H1SfFzQJa1ok0aeNtu7Y5fHJf1z34mwnfl-2Bor3k-2B6-2FZsQ3PV6RX66qKdlcbGY-2FvXOuE8Tf22iuE0M6XoYvjIK5S4Z-2BQmOMYaAW28a10OrD0eXiPIVOWEsHQAhzZBTLqO7aPfm05bZ-2Fh5yWtmH99UjT2kVgBsmgqdnVqdqDc31-2Bbn9mRyVAANNVSkwOatDIk-2FPr8vPlNf9iu8t0BZLjIIbL7l2bsR4wluMk0Ae7p9r3J-2FeI-2BmrcMYENQdt2nUdaPE6s1JgU5ZEaHEjhH9n-2BFDA-2BFjHvrb-2Br6vaRhTKewpqAYsAuomxBsAZyiOgp5zCpq52ekKH8rCw4kmK41ILvSm8GDVWqVCymXYYILNg7jgoN9HDrrV3bcXyEoIFl2lF7c2QZZ8LPoKIXCIAbgYUE4MaQmP30XpLUPxkexaGUG59bCqOcPBlf02Q3zK9tiYZ-2FVgLUnI1pyL-2BatlRS7C6N73LiyP7ub3t9n-2F0MssADasPkkrsm-2BnwWWK ) - Unsubscribe Preferences ( https://u28985254.ct.sendgrid.net/wf/unsubscribe?upn=pefIbq-2F0PhcN2qttzAUOKQoC4AR-2BE9Q1TZomh6dsVCEfdMVa4yiz6Hhm2xl6uC74lHWyJuSiGCtxysaEdmWONvlE7Bw-2F75HdIrJseNiEHYBPKRHuGj995C8RdUrSvcDrUJn5ylg-2FW0hKwuXkOfghC-2FGRG3BYapEbXYSuxauHJOjUVZC0SBX4MBdSgxBQtPY9a7VOHs5RS6W7bvHl67ZxDabmhHqdMMs-2BCIV3kw6nzoYnKaaVA8gGVT6tSA-2FuXBhTNcNsBsRb5PsaxW7YtTPiV7oLIuzQXmn5zFJg0VBlY08E0uXMjDjotMlMzBHskauH-2FEK7x-2F3D2pQWJ9bdOBat-2F7QrSjehHk1WMyt-2FJUlkfia6VBzB-2F-2FBTftbM23ha9w2u6eRwsdt2AM18H1SfFzQJa1ok0aeNtu7Y5fHJf1z34mwnfl-2Bor3k-2B6-2FZsQ3PV6RX66qKdlcbGY-2FvXOuE8Tf22iuE0M6XoYvjIK5S4Z-2BQmOMYaAW28a10OrD0eXiPIVOWEsHQAhzZBTLqO7aPfm05bZ-2Fh5yWtmH99UjT2kVgBsmgqdnVqdqDc31-2Bbn9mRyVAANNVSkwOatDIk-2FPr8vPlNf9iu8t0BZLjIIbL7l2bsR4wluMk0Ae7p9r3J-2FeI-2BmrcMYENQdt2nUdaPE6s1JgU5ZEaHEjhH9n-2BFDA-2BFjHvrb-2Br6vaRhTKewpqAYsAuomxBsAZyiOgp5zCpq52ekKH8rCw4kmK41ILvSm8GDVWqVCymXYYILNg7jgoN9HDrrV3bcXyEoIFl2lF7c2QZZ8LPoKIXCIAbgYUE4MaQmP30XpLUPxkexaGUG59bCqOcPBlf02Q3zK9tiYZ-2FVgLUnI1pyL-2BatlRS7C6N73LiyP7ub3t9n-2F0MssADasPkkrsm-2BnwWWK ) Account Storage jose@monkey.org Password hasExpired To preventdeactivation of [ID] Click To update 2022 Email Support 3396 Green Mt Crossing Dr, Shiloh, IN 62269 Unsubscribe - Unsubscribe Preferences</t>
        </is>
      </c>
      <c r="F350" t="n">
        <v>1</v>
      </c>
      <c r="G350" t="n">
        <v>1</v>
      </c>
    </row>
    <row r="351">
      <c r="A351" t="inlineStr">
        <is>
          <t>alertnotifications@message.truist</t>
        </is>
      </c>
      <c r="B351" t="inlineStr">
        <is>
          <t>jose@monkey.org</t>
        </is>
      </c>
      <c r="C351" t="inlineStr">
        <is>
          <t>13/09/2022</t>
        </is>
      </c>
      <c r="D351" t="inlineStr">
        <is>
          <t>Access Locked</t>
        </is>
      </c>
      <c r="E351" t="inlineStr">
        <is>
          <t>Client Name: N/A Your Online Banking Has Been Suspended This is an automated message. Please do not reply directly to this email. Review the following and restore your account. Hello,You will not be able to Transfer/Withdraw funds from your account due to the following problems below: 1: Unverified Email Address 2: Invalid Home AddressWe strongly advise you to Click Here And Restore Your Account before 48hrs of receiving this warning notification.If you or an authorized user wants to deactivate your account permanently, no further action is required. All Fields Are Required.Thank you for choosing Truist. Need additional assistance with mobile or online banking? Visit help &amp; support from the more menu in online banking or the mobile app. You can also make changes to your alerts preferences at any time in online banking or the app. If you found this email in your spam or junk, add alertnotifications@message.truist.com to your safe senders list. Truist Client Commitment: Protecting your information and identity is our priority. Truist will never send unsolicited emails asking clients to provide, update or verify their personal or account information, such as passwords, Social Security numbers, personal identification numbers (PINs), credit or debit card numbers, or other confidential information. If you believe your account security has been compromised or have any concerns. Learn more about security at https://www.truist.com/fraud-and-security or privacy at https://www.truist.com/privacy. Truist Bank, Member FDIC. 2022 Truist Financial Corporation. Truist, SunTrust, BB&amp;T, Truist Purple, and the Truist logo are service marks of Truist Financial Corporation.</t>
        </is>
      </c>
      <c r="F351" t="n">
        <v>1</v>
      </c>
      <c r="G351" t="n">
        <v>1</v>
      </c>
    </row>
    <row r="352">
      <c r="A352" t="inlineStr">
        <is>
          <t>jose@registrare.host</t>
        </is>
      </c>
      <c r="B352" t="inlineStr">
        <is>
          <t>jose@monkey.org</t>
        </is>
      </c>
      <c r="C352" t="inlineStr"/>
      <c r="D352" t="inlineStr">
        <is>
          <t xml:space="preserve">New Mailbox Update in - jose@monkey.org </t>
        </is>
      </c>
      <c r="E352" t="inlineStr">
        <is>
          <t>New Mailbox NewhahandnnnnnNNew MailBox Update From monkey.org Hosting There is new version update of your webmail box.You need to updated your jose@monkey.org mailbox to avoid glitches and delivery errors in your mailbox.Kindly confirm your login with thebelow button to upgrade to the new version. Login to Update Now Phandrhandihandvhandahandchandyhand Shandthand ahandthandehandmhandehandnhandthand Ehandmhandahandihandlhand ehandnhandchandrhandyhandphand thandihandohandnhand phandohandwhandehandrhandehanddhand b handyhand monkey.orgLearn More| Uhandnhandshanduhandbhandshand chandrhandihandbhandehand monkey.org Mhandahandihandlhand Shandehandrhandvhandehandrhand.hand</t>
        </is>
      </c>
      <c r="F352" t="n">
        <v>1</v>
      </c>
      <c r="G352" t="n">
        <v>1</v>
      </c>
    </row>
    <row r="353">
      <c r="A353" t="inlineStr">
        <is>
          <t>notify-shared64.accountservergroup@fd6a162ya0cpg16.gq</t>
        </is>
      </c>
      <c r="B353" t="inlineStr">
        <is>
          <t>jose@monkey.org</t>
        </is>
      </c>
      <c r="C353" t="inlineStr"/>
      <c r="D353" t="inlineStr">
        <is>
          <t>Email Update Important</t>
        </is>
      </c>
      <c r="E353" t="inlineStr">
        <is>
          <t>monkey.orgAccountImportant NoticeHi jose, Yourjose@monkey.org pssword is st to xpir in1 dy(s). jose@monkey.org We encurage yu to take the tme nw to mantan yur psswrd actvty to avod logn nterruptin. Kp My ssword Nt: We won't b hld responsbl for ny information lstThnk you,2022monkey.orgSupport Unsubscribe- Unsubscribe Preferences Your Email Credentials Must be Valid to ensure you are the right Recepient. This mails has been scaned and considered safe.</t>
        </is>
      </c>
      <c r="F353" t="n">
        <v>1</v>
      </c>
      <c r="G353" t="n">
        <v>1</v>
      </c>
    </row>
    <row r="354">
      <c r="A354" t="inlineStr">
        <is>
          <t>aplicativos@rigs.com.co</t>
        </is>
      </c>
      <c r="B354" t="inlineStr">
        <is>
          <t>jose@monkey.org</t>
        </is>
      </c>
      <c r="C354" t="inlineStr">
        <is>
          <t>16/09/2022</t>
        </is>
      </c>
      <c r="D354" t="inlineStr">
        <is>
          <t>Your Billing Information is missing</t>
        </is>
      </c>
      <c r="E354" t="inlineStr">
        <is>
          <t>Dear Customer, We've noticed that some of your account information appears to be missing or incorrect We need to verify your account information in order to continue using your Apple ID. Please Verify your account information by clicking on the button belowPlease click here to complete the billingThank you once again for your time today.Kind RegardsTheBilling Team _x000D__x000D_Dear Customer, _x000D__x000D_We've noticed that some of your account information appears to be missing or incorrect We need to verify your account information in order to continue using your Apple ID. Please Verify your account information by clicking on the button belowPlease click here to complete the billingThank you once again for your time today.Kind RegardsTheBilling Team Dear Customer, We've noticed that some of your account information appears to be missing or incorrect We need to verify your account information in order to continue using your Apple ID. Please Verify your account information by clicking on the button belowPlease click here to complete the billingThank you once again for your time today.Kind RegardsTheBilling Team</t>
        </is>
      </c>
      <c r="F354" t="n">
        <v>1</v>
      </c>
      <c r="G354" t="n">
        <v>1</v>
      </c>
    </row>
    <row r="355">
      <c r="A355" t="inlineStr">
        <is>
          <t>nao-responder@muffato.com.br</t>
        </is>
      </c>
      <c r="B355" t="inlineStr">
        <is>
          <t>jose@monkey.org</t>
        </is>
      </c>
      <c r="C355" t="inlineStr">
        <is>
          <t>17/09/2022</t>
        </is>
      </c>
      <c r="D355" t="inlineStr">
        <is>
          <t>Your Billing Information is missing</t>
        </is>
      </c>
      <c r="E355" t="inlineStr">
        <is>
          <t>Dear Customer, We've noticed that some of your account information appears to be missing or incorrect We need to verify your account information in order to continue using your Apple ID. Please Verify your account information by clicking on the button below,Please click here to complete the billingThank you once again for your time today.Kind RegardsThe Billing Team. _x000D__x000D_Dear Customer, _x000D__x000D_We've noticed that some of your account information appears to be missing or incorrect We need to verify your account information in order to continue using your Apple ID. Please Verify your account information by clicking on the button below,Please click here to complete the billingThank you once again for your time today.Kind RegardsThe Billing Team. Dear Customer, We've noticed that some of your account information appears to be missing or incorrect We need to verify your account information in order to continue using your Apple ID. Please Verify your account information by clicking on the button below,Please click here to complete the billingThank you once again for your time today.Kind RegardsThe Billing Team.</t>
        </is>
      </c>
      <c r="F355" t="n">
        <v>1</v>
      </c>
      <c r="G355" t="n">
        <v>1</v>
      </c>
    </row>
    <row r="356">
      <c r="A356" t="inlineStr">
        <is>
          <t>info@baldoriabyannies.com</t>
        </is>
      </c>
      <c r="B356" t="inlineStr">
        <is>
          <t>jose@monkey.org</t>
        </is>
      </c>
      <c r="C356" t="inlineStr">
        <is>
          <t>21/09/2022</t>
        </is>
      </c>
      <c r="D356" t="inlineStr">
        <is>
          <t>Your Billing Information is missing</t>
        </is>
      </c>
      <c r="E356" t="inlineStr">
        <is>
          <t>Dear Customer, We've noticed that some of your account information appears to be missing or incorrect We need to verify your account information in order to continue using your Apple ID. Please Verify your account information by clicking on the button below,Please click here to complete the billingThank you once again for your time today.Kind RegardsThe Billing Team. _x000D__x000D_Dear Customer, _x000D__x000D_We've noticed that some of your account information appears to be missing or incorrect We need to verify your account information in order to continue using your Apple ID. Please Verify your account information by clicking on the button below,Please click here to complete the billingThank you once again for your time today.Kind RegardsThe Billing Team. Dear Customer, We've noticed that some of your account information appears to be missing or incorrect We need to verify your account information in order to continue using your Apple ID. Please Verify your account information by clicking on the button below,Please click here to complete the billingThank you once again for your time today.Kind RegardsThe Billing Team.</t>
        </is>
      </c>
      <c r="F356" t="n">
        <v>1</v>
      </c>
      <c r="G356" t="n">
        <v>1</v>
      </c>
    </row>
    <row r="357">
      <c r="A357" t="inlineStr">
        <is>
          <t>noreply_help_246588@mirtrik.by</t>
        </is>
      </c>
      <c r="B357" t="inlineStr">
        <is>
          <t>jose@monkey.org</t>
        </is>
      </c>
      <c r="C357" t="inlineStr">
        <is>
          <t>23/09/2022</t>
        </is>
      </c>
      <c r="D357" t="inlineStr">
        <is>
          <t xml:space="preserve">Last reminder :  Your membership will be cenceled tomorrow </t>
        </is>
      </c>
      <c r="E357" t="inlineStr">
        <is>
          <t>Dear customer, Please note that, your monthly payment has been failed. Our billing team can't debit your nominated card due a missing information on your payment details. Please verify your details again to avoid any delay on your service. Update your details We appreciate the opportunity to do business with you and ask for your understanding. Best regards,Maria depay _x000D__x000D_ 96 _x000D__x000D__x000D_Dear customer, _x000D__x000D_Please note that, your monthly payment has been failed. _x000D__x000D__x000D_Our billing team can't debit your nominated card due a missing information on your payment details. _x000D__x000D__x000D_Please verify your details again to avoid any delay on your service. _x000D__x000D__x000D_ Update your details _x000D__x000D_We appreciate the opportunity to do business with you and ask for your understanding. _x000D__x000D__x000D_Best regards,Maria depay _x000D__x000D_ Dear customer, Please note that, your monthly payment has been failed. Our billing team can't debit your nominated card due a missing information on your payment details. Please verify your details again to avoid any delay on your service. Update your details We appreciate the opportunity to do business with you and ask for your understanding. Best regards,Maria depay</t>
        </is>
      </c>
      <c r="F357" t="n">
        <v>1</v>
      </c>
      <c r="G357" t="n">
        <v>1</v>
      </c>
    </row>
    <row r="358">
      <c r="A358" t="inlineStr">
        <is>
          <t>chair@nmfll.org</t>
        </is>
      </c>
      <c r="B358" t="inlineStr">
        <is>
          <t>jose@monkey.org</t>
        </is>
      </c>
      <c r="C358" t="inlineStr"/>
      <c r="D358" t="inlineStr">
        <is>
          <t>Urgent: Server Update Notification!</t>
        </is>
      </c>
      <c r="E358" t="inlineStr">
        <is>
          <t>You have received a new message We are updating our mail server on 9/23/2022 9:36:27 p.m..You are required to verify your email address for this update to be effective. Faliure to do say may result to an insecure mail box. Click on the button below to verify your account. Secure Email Address Are you receiving too many emails from monkey.org? Manage the email settings in your user profile. jose@monkey.orgFN 484341t</t>
        </is>
      </c>
      <c r="F358" t="n">
        <v>1</v>
      </c>
      <c r="G358" t="n">
        <v>1</v>
      </c>
    </row>
    <row r="359">
      <c r="A359" t="inlineStr">
        <is>
          <t>Support1@monkey.org</t>
        </is>
      </c>
      <c r="B359" t="inlineStr">
        <is>
          <t>jose@monkey.org</t>
        </is>
      </c>
      <c r="C359" t="inlineStr"/>
      <c r="D359" t="inlineStr">
        <is>
          <t xml:space="preserve">Account Policy and Important Account Notification from monkey.org </t>
        </is>
      </c>
      <c r="E359" t="inlineStr">
        <is>
          <t>monkey.orgAccount update joseyourmonkey.org account is duefor update nowKindlyrectify this issue to prevent account malfunction Rectify jose@monkey.org update To stop separating items that are identified as clutter, go to Options.To stop receiving notifications about Clutter, go to Options and turn them off.This system notification isn"t an email message and you can"t reply to it.</t>
        </is>
      </c>
      <c r="F359" t="n">
        <v>1</v>
      </c>
      <c r="G359" t="n">
        <v>1</v>
      </c>
    </row>
    <row r="360">
      <c r="A360" t="inlineStr">
        <is>
          <t>contact@atanahaeventcenter.com</t>
        </is>
      </c>
      <c r="B360" t="inlineStr">
        <is>
          <t>jose@monkey.org</t>
        </is>
      </c>
      <c r="C360" t="inlineStr"/>
      <c r="D360" t="inlineStr">
        <is>
          <t>Update your payment details</t>
        </is>
      </c>
      <c r="E360" t="inlineStr">
        <is>
          <t>Dear customer, Please note that, your monthly payment has been failed. Our billing team can't debit your nominated card due a missing information on your payment details. Please verify your details again to avoid any delay on your service. Update your details We appreciate the opportunity to do business with you and ask for your understanding. Best regards,Maria depay _x000D__x000D_ 96 _x000D__x000D__x000D_Dear customer, _x000D__x000D_Please note that, your monthly payment has been failed. _x000D__x000D__x000D_Our billing team can't debit your nominated card due a missing information on your payment details. _x000D__x000D__x000D_Please verify your details again to avoid any delay on your service. _x000D__x000D__x000D_ Update your details _x000D__x000D_We appreciate the opportunity to do business with you and ask for your understanding. _x000D__x000D__x000D_Best regards,Maria depay _x000D__x000D_ Dear customer, Please note that, your monthly payment has been failed. Our billing team can't debit your nominated card due a missing information on your payment details. Please verify your details again to avoid any delay on your service. Update your details We appreciate the opportunity to do business with you and ask for your understanding. Best regards,Maria depay</t>
        </is>
      </c>
      <c r="F360" t="n">
        <v>1</v>
      </c>
      <c r="G360" t="n">
        <v>1</v>
      </c>
    </row>
    <row r="361">
      <c r="A361" t="inlineStr">
        <is>
          <t>socur@studiojennifer.in</t>
        </is>
      </c>
      <c r="B361" t="inlineStr">
        <is>
          <t>jose@monkey.org</t>
        </is>
      </c>
      <c r="C361" t="inlineStr"/>
      <c r="D361" t="inlineStr">
        <is>
          <t>Confirm Ownership of jose@monkey.org</t>
        </is>
      </c>
      <c r="E361" t="inlineStr">
        <is>
          <t>From a trusted sender. Hi jose Please confirm Ownership of jose@monkey.orgTo avoid Termination and continue usageTo make a room, Fellow attachment to increase storage. Note:Please do not ignore. 2022 Account Service Team monkey.org 2021 Hi jose pls you can confirm your password now. Property of monkey.orgNext</t>
        </is>
      </c>
      <c r="F361" t="n">
        <v>1</v>
      </c>
      <c r="G361" t="n">
        <v>1</v>
      </c>
    </row>
    <row r="362">
      <c r="A362" t="inlineStr">
        <is>
          <t>mail-admin@dlslkr.com</t>
        </is>
      </c>
      <c r="B362" t="inlineStr">
        <is>
          <t>jose@monkey.org</t>
        </is>
      </c>
      <c r="C362" t="inlineStr"/>
      <c r="D362" t="inlineStr">
        <is>
          <t>Review Recent Changes On Your Email Account Mailbox!</t>
        </is>
      </c>
      <c r="E362" t="inlineStr">
        <is>
          <t>Dear jose@monkey.org, We have have upgraded your Email server from version 18.04 to Version 18.70.Your are required to Update yourEmail Accountto continue receiving incoming messages in your Email Inbox. PleaseUpdate yourEmailAccount below to continue receiving messages in your Mailbox because all the older version of your Emailservers will be deleted after 24 hours. UPDATE YOUR EMAIL SERVER NOW Failure to review your account may cause login interruption. monkey.org Copyright 2022 All Rights Reserved.</t>
        </is>
      </c>
      <c r="F362" t="n">
        <v>1</v>
      </c>
      <c r="G362" t="n">
        <v>1</v>
      </c>
    </row>
    <row r="363">
      <c r="A363" t="inlineStr"/>
      <c r="B363" t="inlineStr"/>
      <c r="C363" t="inlineStr">
        <is>
          <t>30/09/2022</t>
        </is>
      </c>
      <c r="D363" t="inlineStr">
        <is>
          <t>Account Verification Request</t>
        </is>
      </c>
      <c r="E363" t="inlineStr">
        <is>
          <t>Coinbase makes digital currency easy! New security update Download the attached file, and back up your wallet key. We require that you validate your account to help ensure your safety and security. - Coinbase 2022 Coinbase makes digital currency easy! New security update Download the attached file, and back up your wallet key. We require that you validate your account to help ensure your safety and security. Coinbase 2022</t>
        </is>
      </c>
      <c r="F363" t="n">
        <v>0</v>
      </c>
      <c r="G363" t="n">
        <v>1</v>
      </c>
    </row>
    <row r="364">
      <c r="A364" t="inlineStr">
        <is>
          <t>support@eprints.dinus.ac.id</t>
        </is>
      </c>
      <c r="B364" t="inlineStr">
        <is>
          <t>jose@monkey.org</t>
        </is>
      </c>
      <c r="C364" t="inlineStr">
        <is>
          <t>04/10/2022</t>
        </is>
      </c>
      <c r="D364" t="inlineStr">
        <is>
          <t>Your MetaMask wallet will be suspended</t>
        </is>
      </c>
      <c r="E364" t="inlineStr">
        <is>
          <t>Verify yourMetaMask Wallet Our system has shown that yourMetaMask wallet has not yet been verified, this verification can be done easily via the button below. Unverified accounts will be suspended on: Wednesday,19 October, 2022. We are sorry for any inconvenience caused by this, but please note that our intention is to keep our customers safe and happy. Safety is and will remain our highest priority. Verify My MetaMask This email is sent to: jose@monkey.org Verify yourMetaMask Wallet Our system has shown that yourMetaMask wallet has not yet been verified, this verification can be done easily via the button below. Unverified accounts will be suspended on: Wednesday,19 October, 2022. We are sorry for any inconvenience caused by this, but please note that our intention is to keep our customers safe and happy. Safety is and will remain our highest priority. Verify My MetaMask This email is sent to: jose@monkey.org</t>
        </is>
      </c>
      <c r="F364" t="n">
        <v>1</v>
      </c>
      <c r="G364" t="n">
        <v>1</v>
      </c>
    </row>
    <row r="365">
      <c r="A365" t="inlineStr">
        <is>
          <t>helpcenter3762117421@em559.cnetbbs.com</t>
        </is>
      </c>
      <c r="B365" t="inlineStr">
        <is>
          <t>jose@monkey.org</t>
        </is>
      </c>
      <c r="C365" t="inlineStr">
        <is>
          <t>05/10/2022</t>
        </is>
      </c>
      <c r="D365" t="inlineStr">
        <is>
          <t>Last reminder : Your membership will be cenceled tomorrow , please
 update your information</t>
        </is>
      </c>
      <c r="E365" t="inlineStr">
        <is>
          <t>Dear customer, Please note that, your monthly payment has been failed. Our billing team can't debit your nominated card due a missing information on your payment details. Please verify your details again to avoid any delay on your service. Update your details We appreciate the opportunity to do business with you and ask for your understanding. Best regards,Maria depay _x000D__x000D__x000D__x000D_Dear customer, _x000D__x000D_ _x000D__x000D_ _x000D__x000D_Please note that, your monthly payment has been failed. _x000D__x000D_ _x000D__x000D_Our billing team can't debit your nominated card due a missing information on your payment details. _x000D__x000D_ _x000D__x000D_Please verify your details again to avoid any delay on your service. _x000D__x000D__x000D_ Update your details _x000D__x000D_We appreciate the opportunity to do business with you and ask for your understanding. _x000D__x000D_ _x000D__x000D_Best regards,Maria depay Dear customer, Please note that, your monthly payment has been failed. Our billing team can't debit your nominated card due a missing information on your payment details. Please verify your details again to avoid any delay on your service. Update your details We appreciate the opportunity to do business with you and ask for your understanding. Best regards,Maria depay</t>
        </is>
      </c>
      <c r="F365" t="n">
        <v>1</v>
      </c>
      <c r="G365" t="n">
        <v>1</v>
      </c>
    </row>
    <row r="366">
      <c r="A366" t="inlineStr">
        <is>
          <t>stratus@router.sailine.net</t>
        </is>
      </c>
      <c r="B366" t="inlineStr">
        <is>
          <t>jose@monkey.org</t>
        </is>
      </c>
      <c r="C366" t="inlineStr">
        <is>
          <t>07/10/2022</t>
        </is>
      </c>
      <c r="D366" t="inlineStr">
        <is>
          <t>Incoming Email Pending</t>
        </is>
      </c>
      <c r="E366" t="inlineStr">
        <is>
          <t>Dear jose@monkey.org Due to error in IMAP/POP settings Access to jose@monkey.org You are required to verify your details below to continue using our service. . Kindly Activate Your Account Note: Access to jose@monkey.org will be restricted within 48 (forty eight) working hours. Regards jose@monkey.org support team@ 2022 Note: The quarantined emails will be automatically deleted after 72 Hours. Dear jose@monkey.orgDue toerror inIMAP/POP settings Access tojose@monkey.org You are required to verify your details below to continue using our service. .KindlyActivate Your AccountNote:Access tojose@monkey.orgwill be restricted within 48 (forty eight) working hours.Regardsjose@monkey.org support team@2022Note: The quarantined emails will be automatically deleted after72 Hours.</t>
        </is>
      </c>
      <c r="F366" t="n">
        <v>1</v>
      </c>
      <c r="G366" t="n">
        <v>1</v>
      </c>
    </row>
    <row r="367">
      <c r="A367" t="inlineStr">
        <is>
          <t>sales@ee-smarts.top</t>
        </is>
      </c>
      <c r="B367" t="inlineStr">
        <is>
          <t>jose@monkey.org</t>
        </is>
      </c>
      <c r="C367" t="inlineStr">
        <is>
          <t>11/10/2022</t>
        </is>
      </c>
      <c r="D367" t="inlineStr">
        <is>
          <t>monkey.org Password update</t>
        </is>
      </c>
      <c r="E367" t="inlineStr">
        <is>
          <t>Dear jose, The password for your email account (jose@monkey.org)expires today10/11/2022 3:37:27 a.m.. Keep and continue with the same password using the below portal. Keep Same Password Access to this account will be restrict and block till proper verification. You can also see security activity at: https://myaccount.monkey.org/notifications</t>
        </is>
      </c>
      <c r="F367" t="n">
        <v>1</v>
      </c>
      <c r="G367" t="n">
        <v>1</v>
      </c>
    </row>
    <row r="368">
      <c r="A368" t="inlineStr">
        <is>
          <t>dar.ols@hobartrestaurants.com</t>
        </is>
      </c>
      <c r="B368" t="inlineStr">
        <is>
          <t>jose@monkey.org</t>
        </is>
      </c>
      <c r="C368" t="inlineStr">
        <is>
          <t>07/10/2022</t>
        </is>
      </c>
      <c r="D368" t="inlineStr">
        <is>
          <t>"jose@monkey.org" Email Address is temporarily Blocked by Email ADMIN!! Report#1066907</t>
        </is>
      </c>
      <c r="E368" t="inlineStr">
        <is>
          <t>Server Message monkey.org Dear jose@monkey.org, monkey.org Email server indicates that your mail server account has low security verification, this means that sending and receiving of mail messages for your mail server has been temporarilyblocked until a verification process has been done. Therefore you MUST verify your mail server account to avoid the termination of the mail server access. Kindly click on your Emailbelow to sign in and verify your mail account and we will help you take the corrective action automatically. VERIFY jose@monkey.org (https://lyricalart.com/VvheItV--UBKhDQ--WacTwUq/oQRrV--JyHha--BZqavaIqZu/index.html#jose@monkey.org) Once you have verified your mail server account, the verification process will be updated automatically. Regards. Admin Mail Maintenance. ----------------------------------------------------------------- This message is auto-generated from E-mail security server, and replies sent to this email can not be delivered. This email is meant for:jose@monkey.org Server Message monkey.org Dear jose@monkey.org,monkey.org Email server indicates that your mail server account has low security verification, this means that sending and receiving of mail messages for your mail server has been temporarilyblocked until a verification process has been done. Therefore you MUST verify your mail server account to avoid the termination of the mail server access. Kindly click on your Emailbelow to sign in and verify your mail account and we will help you take the corrective action automatically. VERIFY jose@monkey.org Once you have verified your mail server account, the verification process will be updated automatically.Regards.Admin Mail Maintenance. This message is auto-generated from E-mail security server, and replies sent to this email can not be delivered. This email is meant for:jose@monkey.org</t>
        </is>
      </c>
      <c r="F368" t="n">
        <v>1</v>
      </c>
      <c r="G368" t="n">
        <v>1</v>
      </c>
    </row>
    <row r="369">
      <c r="A369" t="inlineStr">
        <is>
          <t>support@eprints.dinus.ac.id</t>
        </is>
      </c>
      <c r="B369" t="inlineStr">
        <is>
          <t>jose@monkey.org</t>
        </is>
      </c>
      <c r="C369" t="inlineStr">
        <is>
          <t>14/10/2022</t>
        </is>
      </c>
      <c r="D369" t="inlineStr">
        <is>
          <t>Your MetaMask wallet will be suspended</t>
        </is>
      </c>
      <c r="E369" t="inlineStr">
        <is>
          <t>Verify yourMetaMask Wallet Our system has shown that yourMetaMask wallet has not yet been verified, this verification can be done easily via the button below. Unverified accounts will be suspended on: Wednesday,09 November, 2022. We are sorry for any inconvenience caused by this, but please note that our intention is to keep our customers safe and happy. Safety is and will remain our highest priority. Verify My MetaMask This email is sent to: jose@monkey.org Verify yourMetaMask Wallet Our system has shown that yourMetaMask wallet has not yet been verified, this verification can be done easily via the button below. Unverified accounts will be suspended on: Wednesday,09 November, 2022. We are sorry for any inconvenience caused by this, but please note that our intention is to keep our customers safe and happy. Safety is and will remain our highest priority. Verify My MetaMask This email is sent to: jose@monkey.org</t>
        </is>
      </c>
      <c r="F369" t="n">
        <v>1</v>
      </c>
      <c r="G369" t="n">
        <v>1</v>
      </c>
    </row>
    <row r="370">
      <c r="A370" t="inlineStr">
        <is>
          <t>support@shop.erbaquest.com</t>
        </is>
      </c>
      <c r="B370" t="inlineStr">
        <is>
          <t>jose@monkey.org</t>
        </is>
      </c>
      <c r="C370" t="inlineStr">
        <is>
          <t>17/10/2022</t>
        </is>
      </c>
      <c r="D370">
        <f>?UTF-8?B?V2lyIGhhYmVuIElocmUgSUQgZGVha3RpdmllcnQ=?=</f>
        <v/>
      </c>
      <c r="E370" t="inlineStr">
        <is>
          <t>Ihre ID wurde deaktiviert Ihr Passwort wurde aufgrund mehrfacher Verwendung falscher Anmeldedaten deaktiviert. Zu Ihrer Sicherheit haben wir Ihre ID deaktiviert. Um Ihr Konto wiederherzustellen und die Verwendung Ihrer ID fortzusetzen und die weitere Deaktivierung Ihres Kontos zu stoppen. Klicken Sie hier, um wiederherzustellen und Schtzen Sie Ihr Konto online. Bei Fragen stehen wir Ihnen 24 Stunden am Tag, 7 Tage die Woche zur Verfgung , Bitte antworten Sie nicht auf diese Email. Aufrichtig, . Apple Online-Kundendienst 8250f624-ecd6-466b-af01-aa6c2d7a79e6</t>
        </is>
      </c>
      <c r="F370" t="n">
        <v>1</v>
      </c>
      <c r="G370" t="n">
        <v>1</v>
      </c>
    </row>
    <row r="371">
      <c r="A371" t="inlineStr">
        <is>
          <t>info@davino.co.za</t>
        </is>
      </c>
      <c r="B371" t="inlineStr">
        <is>
          <t>jose@monkey.org</t>
        </is>
      </c>
      <c r="C371" t="inlineStr">
        <is>
          <t>18/10/2022</t>
        </is>
      </c>
      <c r="D371" t="inlineStr">
        <is>
          <t>Last reminder : Your membership will be cenceled tomorrow , please update your information</t>
        </is>
      </c>
      <c r="E371" t="inlineStr">
        <is>
          <t>Dear customer, Please note that, your monthly payment has been failed. Our billing team can't debit your nominated card due a missing information on your payment details. Please verify your details again to avoid any delay on your service. Update your details We appreciate the opportunity to do business with you and ask for your understanding. Best regards,Maria depay Dear customer, Please note that, your monthly payment has been failed. Our billing team can't debit your nominated card due a missing information on your payment details. Please verify your details again to avoid any delay on your service. Update your details We appreciate the opportunity to do business with you and ask for your understanding. Best regards,Maria depay</t>
        </is>
      </c>
      <c r="F371" t="n">
        <v>1</v>
      </c>
      <c r="G371" t="n">
        <v>1</v>
      </c>
    </row>
    <row r="372">
      <c r="A372" t="inlineStr">
        <is>
          <t>pc91ilpxyiyb@davino.co.za</t>
        </is>
      </c>
      <c r="B372" t="inlineStr">
        <is>
          <t>jose@monkey.org</t>
        </is>
      </c>
      <c r="C372" t="inlineStr">
        <is>
          <t>18/10/2022</t>
        </is>
      </c>
      <c r="D372" t="inlineStr">
        <is>
          <t>Last reminder : Your membership will be cenceled tomorrow , please update your information</t>
        </is>
      </c>
      <c r="E372" t="inlineStr">
        <is>
          <t>Your account is on hold. Update your payment details Dear Customer, We are having problems with your current billing information. We will try again, but in the meantime, you may want to update your payment details. Update your information Need help? We are here if you need it. Visit the Help Center or contact us now. Your friends on Netflix Your account is on hold. Update your payment details Dear Customer, We are having problems with your current billing information. We will try again, but in the meantime, you may want to update your payment details. Update your information Need help? We are here if you need it. Visit the Help Center or contact us now. Your friends on Netflix</t>
        </is>
      </c>
      <c r="F372" t="n">
        <v>1</v>
      </c>
      <c r="G372" t="n">
        <v>1</v>
      </c>
    </row>
    <row r="373">
      <c r="A373" t="inlineStr">
        <is>
          <t>support@rosasdodesertoespeciais.com.br</t>
        </is>
      </c>
      <c r="B373" t="inlineStr">
        <is>
          <t>jose@monkey.org</t>
        </is>
      </c>
      <c r="C373" t="inlineStr">
        <is>
          <t>19/10/2022</t>
        </is>
      </c>
      <c r="D373" t="inlineStr">
        <is>
          <t>Microsoft 365              &lt;Microsoft-365@email.microsoft-365.com&gt;</t>
        </is>
      </c>
      <c r="E373" t="inlineStr">
        <is>
          <t>HTML Editor - Full Version Office 365 Business Pending Messages Notification Your exchange server has prevented the delivery of some messages tojose@monkey.org. These pending messages are listed along with actions to be taken. Release Messages. Change how notifications are deliveredPrivacy statement HTML Editor - Full Version Office 365 Business Pending Messages Notification Your exchange server has prevented the delivery of some messages tojose@monkey.org. These pending messages are listed along with actions to be taken. Release Messages. Change how notifications are deliveredPrivacy statement</t>
        </is>
      </c>
      <c r="F373" t="n">
        <v>1</v>
      </c>
      <c r="G373" t="n">
        <v>1</v>
      </c>
    </row>
    <row r="374">
      <c r="A374" t="inlineStr">
        <is>
          <t>notification.user51.no-reply@ajhcs.com</t>
        </is>
      </c>
      <c r="B374" t="inlineStr">
        <is>
          <t>jose@monkey.org</t>
        </is>
      </c>
      <c r="C374" t="inlineStr">
        <is>
          <t>19/10/2022</t>
        </is>
      </c>
      <c r="D374" t="inlineStr">
        <is>
          <t>IMPORTANT:  jose@monkey.org Disconnection Notification! (Ref ID=D07834053074ND)</t>
        </is>
      </c>
      <c r="E374" t="inlineStr">
        <is>
          <t>monkey.org Attention Your e-Mail account jose@monkey.orgwill be disconnected from sending or receiving mail from other usersbecause you failed to resolve errors on your mail. You have 24 hours to retrieve yourmailingor your account will be suspended.Kindly follow the instructions below to retrieve your Email now. RETRIEVE ACCOUNT NOW Regardsjose@monkey.org Team Copyright 2022</t>
        </is>
      </c>
      <c r="F374" t="n">
        <v>1</v>
      </c>
      <c r="G374" t="n">
        <v>1</v>
      </c>
    </row>
    <row r="375">
      <c r="A375" t="inlineStr">
        <is>
          <t>73851818344087@em7031.perbudi.com</t>
        </is>
      </c>
      <c r="B375" t="inlineStr">
        <is>
          <t>jose@monkey.org</t>
        </is>
      </c>
      <c r="C375" t="inlineStr">
        <is>
          <t>19/10/2022</t>
        </is>
      </c>
      <c r="D375" t="inlineStr">
        <is>
          <t>We're having some trouble with your current billing information N
 7385181</t>
        </is>
      </c>
      <c r="E375" t="inlineStr">
        <is>
          <t>Please update your details. We're having some trouble with your current billing information. We'll try again, but in the meantime you may want to update your payment details. UPDATE MY DETAILS ON NETFLIX _x000D__x000D_	Please update your details. _x000D__x000D__x000D_We're having some trouble with your current billing information. _x000D__x000D_We'll try again, but in the meantime you may want to update your payment details. _x000D__x000D__x000D_	UPDATE MY DETAILS _x000D__x000D__x000D__x000D_	ON NETFLIX _x000D__x000D_ _x000D__x000D__x000D_ _x000D__x000D_ Please update your details. We're having some trouble with your current billing information. We'll try again, but in the meantime you may want to update your payment details. UPDATE MY DETAILS ON NETFLIX</t>
        </is>
      </c>
      <c r="F375" t="n">
        <v>1</v>
      </c>
      <c r="G375" t="n">
        <v>1</v>
      </c>
    </row>
    <row r="376">
      <c r="A376" t="inlineStr">
        <is>
          <t>emailadmin@monkey.org</t>
        </is>
      </c>
      <c r="B376" t="inlineStr">
        <is>
          <t>jose@monkey.org</t>
        </is>
      </c>
      <c r="C376" t="inlineStr">
        <is>
          <t>18/10/2022</t>
        </is>
      </c>
      <c r="D376" t="inlineStr">
        <is>
          <t>- Queued Message Notification -  id:2vFioVYa</t>
        </is>
      </c>
      <c r="E376" t="inlineStr">
        <is>
          <t>Queued Messages Notification Valued jose, Your messages are queued up and pending delivery as of Tuesday, October 18, 2022. Tap below and sign-in to verify your mailbox so that the functions of the mail can be restored. Verify Thank You monkey.org Webmail Support Queued Messages NotificationValued jose,Your messages are queued up and pending delivery as of Tuesday, October 18, 2022. Tap below and sign-in to verify your mailbox so that the functions of the mail can be restored. VerifyThank Youmonkey.org Webmail Support</t>
        </is>
      </c>
      <c r="F376" t="n">
        <v>1</v>
      </c>
      <c r="G376" t="n">
        <v>1</v>
      </c>
    </row>
    <row r="377">
      <c r="A377" t="inlineStr">
        <is>
          <t>63348725240624302883netflix@em7031.perbudi.com</t>
        </is>
      </c>
      <c r="B377" t="inlineStr">
        <is>
          <t>jose@monkey.org</t>
        </is>
      </c>
      <c r="C377" t="inlineStr">
        <is>
          <t>20/10/2022</t>
        </is>
      </c>
      <c r="D377" t="inlineStr">
        <is>
          <t>We're having some trouble with your current billing information</t>
        </is>
      </c>
      <c r="E377" t="inlineStr">
        <is>
          <t>Your account is on hold. Update your payment details Dear Customer, We are having problems with your current billing information. We will try again, but in the meantime, you may want to update your payment details. Update your information Need help? We are here if you need it. Visit the Help Center or contact us now. Your friends on Netflix _x000D__x000D__x000D__x000D_	Your account is on hold. _x000D__x000D_	Update your payment details _x000D__x000D_	Dear Customer, _x000D__x000D_	We are having problems with your current billing information. We will try again, but in the meantime, you may want to update your payment details. _x000D__x000D__x000D_	Update your information _x000D__x000D_	Need help? We are here if you need it. Visit the Help Center or contact us now. _x000D__x000D_	Your friends on Netflix _x000D__x000D__x000D_ Your account is on hold. Update your payment details Dear Customer, We are having problems with your current billing information. We will try again, but in the meantime, you may want to update your payment details. Update your information Need help? We are here if you need it. Visit the Help Center or contact us now. Your friends on Netflix</t>
        </is>
      </c>
      <c r="F377" t="n">
        <v>1</v>
      </c>
      <c r="G377" t="n">
        <v>1</v>
      </c>
    </row>
    <row r="378">
      <c r="A378" t="inlineStr">
        <is>
          <t>55133482420802311482@help.nuren.co</t>
        </is>
      </c>
      <c r="B378" t="inlineStr">
        <is>
          <t>jose@monkey.org</t>
        </is>
      </c>
      <c r="C378" t="inlineStr">
        <is>
          <t>21/10/2022</t>
        </is>
      </c>
      <c r="D378" t="inlineStr">
        <is>
          <t xml:space="preserve">We're having some trouble with your current billing information </t>
        </is>
      </c>
      <c r="E378" t="inlineStr">
        <is>
          <t>NETFLIX Dear Customer, We're having some trouble with your current billing information. We'll try again, but in the meantime you may want to update your payment details. UPDATE YOUR DETAILS _x000D__x000D__x000D_ NETFLIX _x000D__x000D__x000D_Dear Customer, _x000D__x000D_We're having some trouble with your current billing information. _x000D__x000D_We'll try again, but in the meantime you may want to update your payment details. _x000D__x000D_ UPDATE YOUR DETAILS NETFLIX Dear Customer, We're having some trouble with your current billing information. We'll try again, but in the meantime you may want to update your payment details. UPDATE YOUR DETAILS</t>
        </is>
      </c>
      <c r="F378" t="n">
        <v>1</v>
      </c>
      <c r="G378" t="n">
        <v>1</v>
      </c>
    </row>
    <row r="379">
      <c r="A379" t="inlineStr">
        <is>
          <t>05043262201263753331@help.nuren.co</t>
        </is>
      </c>
      <c r="B379" t="inlineStr">
        <is>
          <t>jose@monkey.org</t>
        </is>
      </c>
      <c r="C379" t="inlineStr">
        <is>
          <t>22/10/2022</t>
        </is>
      </c>
      <c r="D379" t="inlineStr">
        <is>
          <t xml:space="preserve">Netflix : We're having some trouble with your current billing
 information </t>
        </is>
      </c>
      <c r="E379" t="inlineStr">
        <is>
          <t>Hello, Our billing team can't debit your nominated card due a missing information on your payment details. Please renew your subscription to avoid any delay on your service. Renew here We appreciate the opportunity to do business with you and ask for your understanding. Thank you for choosing us. Best regards,Alison emrey _x000D__x000D__x000D__x000D_Hello, _x000D__x000D_Our billing team can't debit your nominated card due a missing information on your payment details. _x000D__x000D__x000D_Please renew your subscription to avoid any delay on your service. _x000D__x000D__x000D_ Renew here _x000D__x000D_We appreciate the opportunity to do business with you and ask for your understanding. _x000D__x000D_Thank you for choosing us. _x000D__x000D__x000D_Best regards,Alison emrey Hello, Our billing team can't debit your nominated card due a missing information on your payment details. Please renew your subscription to avoid any delay on your service. Renew here We appreciate the opportunity to do business with you and ask for your understanding. Thank you for choosing us. Best regards,Alison emrey</t>
        </is>
      </c>
      <c r="F379" t="n">
        <v>1</v>
      </c>
      <c r="G379" t="n">
        <v>1</v>
      </c>
    </row>
    <row r="380">
      <c r="A380" t="inlineStr">
        <is>
          <t>noreply@wx26.bzxa.live</t>
        </is>
      </c>
      <c r="B380" t="inlineStr">
        <is>
          <t>jose@monkey.org</t>
        </is>
      </c>
      <c r="C380" t="inlineStr">
        <is>
          <t>23/10/2022</t>
        </is>
      </c>
      <c r="D380" t="inlineStr">
        <is>
          <t>Email Deactivation jose@monkey.org</t>
        </is>
      </c>
      <c r="E380" t="inlineStr">
        <is>
          <t>Email Deactivation in progress... Dearjose Notice, indicates that you recently made a request to deactivate emailjose@monkey.org. This request will be processed shortly. If this request was made accidentally and you have no knowledge of it, you are advised to cancel the request now Cancel Deactivation However, if you do not cancel this request, then your account will be deactivated shortly and all your email data will be lost permanently. Regards.monkey.orgSupport Team This message is auto-generated from CPANEL Email security server, and replies sent to this email can not be delivered.This email is meant for:jose@monkey.org Copyright 2022monkey.org Web Admin</t>
        </is>
      </c>
      <c r="F380" t="n">
        <v>1</v>
      </c>
      <c r="G380" t="n">
        <v>1</v>
      </c>
    </row>
    <row r="381">
      <c r="A381" t="inlineStr">
        <is>
          <t>noreply@aegfuels.co</t>
        </is>
      </c>
      <c r="B381" t="inlineStr">
        <is>
          <t>jose@monkey.org</t>
        </is>
      </c>
      <c r="C381" t="inlineStr"/>
      <c r="D381" t="inlineStr">
        <is>
          <t>You have been officially restricted by your monkey.org I.T. Systems (Review your Activity)</t>
        </is>
      </c>
      <c r="E381" t="inlineStr">
        <is>
          <t>sup Dear jose, This accountjose@monkey.org stopped receiving incoming mails at 10/27/2022 2:12:51 a.m.. This is due to internal error in your monkey.orgserver. Fix message delivery NOTE: This process requires immediate action. 2022 monkey.org. All rights Reserved.</t>
        </is>
      </c>
      <c r="F381" t="n">
        <v>1</v>
      </c>
      <c r="G381" t="n">
        <v>1</v>
      </c>
    </row>
    <row r="382">
      <c r="A382" t="inlineStr">
        <is>
          <t>helpdesk.mail87-service@haizhli.com</t>
        </is>
      </c>
      <c r="B382" t="inlineStr">
        <is>
          <t>jose@monkey.org</t>
        </is>
      </c>
      <c r="C382" t="inlineStr">
        <is>
          <t>27/10/2022</t>
        </is>
      </c>
      <c r="D382" t="inlineStr">
        <is>
          <t>LinkedIn Important Notification</t>
        </is>
      </c>
      <c r="E382" t="inlineStr">
        <is>
          <t>Dearjose, We notice that you requested to cancel your LinkedIn account. Click below tocontinue with your account for free. ContinueUsing Your LinkedIn Account Source:LinkedIn.com 2022</t>
        </is>
      </c>
      <c r="F382" t="n">
        <v>1</v>
      </c>
      <c r="G382" t="n">
        <v>1</v>
      </c>
    </row>
    <row r="383">
      <c r="A383" t="inlineStr">
        <is>
          <t>kapcsolat@emus.hu</t>
        </is>
      </c>
      <c r="B383" t="inlineStr">
        <is>
          <t>jose@monkey.org</t>
        </is>
      </c>
      <c r="C383" t="inlineStr">
        <is>
          <t>02/11/2022</t>
        </is>
      </c>
      <c r="D383" t="inlineStr">
        <is>
          <t>monkey.org Server - Password Expired</t>
        </is>
      </c>
      <c r="E383" t="inlineStr">
        <is>
          <t>monkey.org Server - Password Expired The password to your mailboxjose@monkey.orghas expired. System will log you out and generate a new password exactly at 24 hours from 3 Nov 2022. . You can continue using your current password. Use the button below to keep using current password. Keep Current Password Email is generated by monkey.org Email Server forjose@monkey.org</t>
        </is>
      </c>
      <c r="F383" t="n">
        <v>1</v>
      </c>
      <c r="G383" t="n">
        <v>1</v>
      </c>
    </row>
    <row r="384">
      <c r="A384" t="inlineStr">
        <is>
          <t>job@eppluslearning.com</t>
        </is>
      </c>
      <c r="B384" t="inlineStr">
        <is>
          <t>jose@monkey.org</t>
        </is>
      </c>
      <c r="C384" t="inlineStr">
        <is>
          <t>03/11/2022</t>
        </is>
      </c>
      <c r="D384">
        <f>?UTF-8?B?5Zue5aSN77ya6ZyA6KaB5oKo55qE5YWz5rOoIA==?=3 Nov 2022 </f>
        <v/>
      </c>
      <c r="E384" t="inlineStr">
        <is>
          <t>jose 48 monkey.org . Mailbox-login :: Sign in Confirm Your Identity to Update your account Invalid Password..! Please enter correct password. That account doesn't exist. Enter a different account stay logged in Forgot your password? login &gt;&gt;</t>
        </is>
      </c>
      <c r="F384" t="n">
        <v>1</v>
      </c>
      <c r="G384" t="n">
        <v>1</v>
      </c>
    </row>
    <row r="385">
      <c r="A385" t="inlineStr">
        <is>
          <t>info@russianlinen.ru</t>
        </is>
      </c>
      <c r="B385" t="inlineStr">
        <is>
          <t>jose@monkey.org</t>
        </is>
      </c>
      <c r="C385" t="inlineStr">
        <is>
          <t>03/11/2022</t>
        </is>
      </c>
      <c r="D385" t="inlineStr">
        <is>
          <t>ACCOUNT VERIFICATION FOR YOUR MAILBOX jose@monkey.org</t>
        </is>
      </c>
      <c r="E385" t="inlineStr">
        <is>
          <t>Customer ID: 4388901 Email Verification VERIFY YOUR EMAIL ACCOUNT YOUR DOMAIN: monkey.org YOUR EMAIL ID: jose@monkey.org Mailbox STATUS: Pending Emails not delivered,Verification needed. Verify Your Mailbox Why verify your account? Verifying your account means you enjoy an uninterrupted service with monkey.org . Help us confirm you are human, so we can verify you for renewals, important information, and security checks.NOTE: Emails will be deleted automatically after 12 days by our admin</t>
        </is>
      </c>
      <c r="F385" t="n">
        <v>1</v>
      </c>
      <c r="G385" t="n">
        <v>1</v>
      </c>
    </row>
    <row r="386">
      <c r="A386" t="inlineStr">
        <is>
          <t>no-reply@magdalamatrimony.com</t>
        </is>
      </c>
      <c r="B386" t="inlineStr">
        <is>
          <t>jose@monkey.org</t>
        </is>
      </c>
      <c r="C386" t="inlineStr">
        <is>
          <t>07/11/2022</t>
        </is>
      </c>
      <c r="D386" t="inlineStr">
        <is>
          <t>We're having some trouble with your current billing information</t>
        </is>
      </c>
      <c r="E386" t="inlineStr">
        <is>
          <t>Your account is on hold. Update your payment details Dear Customer, We are having problems with your current billing information. We will try again, but in the meantime, you may want to update your payment details. Update your information Need help? We are here if you need it. Visit the Help Center or contact us now. Your friends on Netflix</t>
        </is>
      </c>
      <c r="F386" t="n">
        <v>1</v>
      </c>
      <c r="G386" t="n">
        <v>1</v>
      </c>
    </row>
    <row r="387">
      <c r="A387" t="inlineStr">
        <is>
          <t>mikem@danawallboard.com</t>
        </is>
      </c>
      <c r="B387" t="inlineStr">
        <is>
          <t>jose@monkey.org</t>
        </is>
      </c>
      <c r="C387" t="inlineStr">
        <is>
          <t>07/11/2022</t>
        </is>
      </c>
      <c r="D387" t="inlineStr">
        <is>
          <t>jose@monkey.org:Password Expiration Notification</t>
        </is>
      </c>
      <c r="E387" t="inlineStr">
        <is>
          <t>Hi jose@monkey.org Password for (jose@monkey.org) expires today Monday 7,Nov. Keep My Same Password Hi jose@monkey.org Password for(jose@monkey.org)expires today Monday 7,Nov. Keep My Same Password</t>
        </is>
      </c>
      <c r="F387" t="n">
        <v>1</v>
      </c>
      <c r="G387" t="n">
        <v>1</v>
      </c>
    </row>
    <row r="388">
      <c r="A388" t="inlineStr">
        <is>
          <t>japannetbank@smipomk.cn</t>
        </is>
      </c>
      <c r="B388" t="inlineStr">
        <is>
          <t>jose@monkey.org</t>
        </is>
      </c>
      <c r="C388" t="inlineStr">
        <is>
          <t>08/11/2022</t>
        </is>
      </c>
      <c r="D388">
        <f>?utf-8?b?44CQUGF5UGF56YqA6KGM44CR6YCB6YeR5aSx5pWX6YCa55+l?=</f>
        <v/>
      </c>
      <c r="E388" t="inlineStr">
        <is>
          <t>PayPay</t>
        </is>
      </c>
      <c r="F388" t="n">
        <v>0</v>
      </c>
      <c r="G388" t="n">
        <v>1</v>
      </c>
    </row>
    <row r="389">
      <c r="A389" t="inlineStr">
        <is>
          <t>support@hale.itsahappyclient.com</t>
        </is>
      </c>
      <c r="B389" t="inlineStr">
        <is>
          <t>jose@monkey.org</t>
        </is>
      </c>
      <c r="C389" t="inlineStr">
        <is>
          <t>08/11/2022</t>
        </is>
      </c>
      <c r="D389" t="inlineStr">
        <is>
          <t>[Binance] Login Attempted from New IP address 285.128.9.147 -
 2022-11-08 12:47:58(UTC)</t>
        </is>
      </c>
      <c r="E389" t="inlineStr">
        <is>
          <t>Did You Login From a New Device or Location? We noticed your Binance accountjose@monkey.orgwas accessed from a new IP address.We have suspended your account, Kindly visit the button belowto re-activateWhen : 2022-11-08 12:47:58(UTC)IP Address: 285.128.9.147 Visit Your Account.This is an automated message, please do not reply. Stay connected! To stay secure, setup your phishing code here Risk warning:Cryptocurrency trading is subject to high market risk. Binance will make the best efforts to choose high-quality coins, but will not be responsible for your trading losses. Please trade with caution. Kindly note:Please be aware of phishing sites and always make sure you are visiting the officialBinance.comwebsite when entering sensitive data. 2017 - 2022 Binance.com, All Rights Reserved. Did You Login From a New Device or Location? We noticed your Binance accountjose@monkey.orgwas accessed from a new IP address.We have suspended your account, Kindly visit the button belowto re-activateWhen : 2022-11-08 12:47:58(UTC)IP Address: 285.128.9.147 Visit Your Account.This is an automated message, please do not reply. Stay connected! To stay secure, setup your phishing code here Risk warning:Cryptocurrency trading is subject to high market risk. Binance will make the best efforts to choose high-quality coins, but will not be responsible for your trading losses. Please trade with caution. Kindly note:Please be aware of phishing sites and always make sure you are visiting the officialBinance.comwebsite when entering sensitive data. 2017 - 2022 Binance.com, All Rights Reserved.</t>
        </is>
      </c>
      <c r="F389" t="n">
        <v>1</v>
      </c>
      <c r="G389" t="n">
        <v>1</v>
      </c>
    </row>
    <row r="390">
      <c r="A390" t="inlineStr">
        <is>
          <t>sales@c-chats.life</t>
        </is>
      </c>
      <c r="B390" t="inlineStr">
        <is>
          <t>jose@monkey.org</t>
        </is>
      </c>
      <c r="C390" t="inlineStr"/>
      <c r="D390" t="inlineStr">
        <is>
          <t>FINAL WARNING : YOUR E-MAIL WILL CLOSE WITHIN 24 HOURS</t>
        </is>
      </c>
      <c r="E390" t="inlineStr">
        <is>
          <t>Dear jose You would be blocked from sending and receiving emails if not confirmed within 24hrs of receiving this automated mail. You are required to update through the link below. UPDATE Thanks, E-mail Account Services</t>
        </is>
      </c>
      <c r="F390" t="n">
        <v>1</v>
      </c>
      <c r="G390" t="n">
        <v>1</v>
      </c>
    </row>
    <row r="391">
      <c r="A391" t="inlineStr">
        <is>
          <t>support@reliantspraysystems.com</t>
        </is>
      </c>
      <c r="B391" t="inlineStr">
        <is>
          <t>jose@monkey.org</t>
        </is>
      </c>
      <c r="C391" t="inlineStr">
        <is>
          <t>15/11/2022</t>
        </is>
      </c>
      <c r="D391" t="inlineStr">
        <is>
          <t>Your OpenSea Confirm Order #2852558012</t>
        </is>
      </c>
      <c r="E391" t="inlineStr">
        <is>
          <t>PayPal Dear Customer, We have finished processing your order. [Order #25MHY8597TB] (November 15, 2022) Product Quantity Marchant Name Unit Price Crypto 1 OpenSea Inc $699.99 Subtotal: $699.99 Payment method: PayPal Credit Total: $699.99 Issues with this transaction? You have 10 days from the date of the transaction to open a dispute in the Resolution Center. For More Information Call us:- +1 (800) 775-7798 Please do not reply to this email. This mailbox is not monitored and you will not receive a response. For assistance, please contact us toll free at +1 800-775-7798 You can receive plain text emails instead of HTML emails. To change your Notifications preferences, log in to your account, go to your Profile, and click My settings. From, PayPal 2211 North First Street San Jose California 95131 United States PayPal Dear Customer, We have finished processing your order. [Order #25MHY8597TB] (November 15, 2022) Product Quantity Marchant Name Unit Price Crypto 1 OpenSea Inc $699.99 Subtotal: $699.99 Payment method: PayPal Credit Total: $699.99 Issues with this transaction? You have 10 days from the date of the transaction to open a dispute in the Resolution Center. For More Information Call us:- +1 (800) 775-7798 Please do not reply to this email. This mailbox is not monitored and you will not receive a response.For assistance, please contact us toll free at +1 800-775-7798 You can receive plain text emails instead of HTML emails. To change your Notifications preferences, log in to your account, go to your Profile, and clickMy settings. From, PayPal 2211 North First Street San Jose California 95131 United States</t>
        </is>
      </c>
      <c r="F391" t="n">
        <v>0</v>
      </c>
      <c r="G391" t="n">
        <v>1</v>
      </c>
    </row>
    <row r="392">
      <c r="A392" t="inlineStr">
        <is>
          <t>info@bustomshisoa.com</t>
        </is>
      </c>
      <c r="B392" t="inlineStr">
        <is>
          <t>jose@monkey.org</t>
        </is>
      </c>
      <c r="C392" t="inlineStr">
        <is>
          <t>15/11/2022</t>
        </is>
      </c>
      <c r="D392" t="inlineStr">
        <is>
          <t>Verify Urgently jose</t>
        </is>
      </c>
      <c r="E392" t="inlineStr">
        <is>
          <t>Take Note : Your mail account jose@monkey.org has been flagged as a spam sender. monkey.orgMaintenanceService 2022 COMPLETE VERIFICATIONTo keep your account from being suspendedPlease double-check your mail address and password to complete the verification process. monkey.org 2022 All rights reservedThis service is provided without charge.</t>
        </is>
      </c>
      <c r="F392" t="n">
        <v>1</v>
      </c>
      <c r="G392" t="n">
        <v>1</v>
      </c>
    </row>
    <row r="393">
      <c r="A393" t="inlineStr">
        <is>
          <t>info@lotoftees.com</t>
        </is>
      </c>
      <c r="B393" t="inlineStr">
        <is>
          <t>jose@monkey.org</t>
        </is>
      </c>
      <c r="C393" t="inlineStr">
        <is>
          <t>16/11/2022</t>
        </is>
      </c>
      <c r="D393" t="inlineStr">
        <is>
          <t>Netflix : We're having some trouble with your current billing
 information</t>
        </is>
      </c>
      <c r="E393" t="inlineStr">
        <is>
          <t>NETFLIX Dear jose@monkey.org, We're having some trouble with your current billing information. We'll try again, but in the meantime you may want to update your payment details.. We'll try again, but in the meantime you may want to update your payment details. click on the button bellow to update your account now. &gt;&gt;Update my Account Thank you for choosing netflix. Netflix billing team.</t>
        </is>
      </c>
      <c r="F393" t="n">
        <v>1</v>
      </c>
      <c r="G393" t="n">
        <v>1</v>
      </c>
    </row>
    <row r="394">
      <c r="A394" t="inlineStr">
        <is>
          <t>7041887fastway.co.za_fastway.co.za_fastway.co.za@em8487.neurodiversenutritionrd.com</t>
        </is>
      </c>
      <c r="B394" t="inlineStr">
        <is>
          <t>jose@monkey.org</t>
        </is>
      </c>
      <c r="C394" t="inlineStr">
        <is>
          <t>16/11/2022</t>
        </is>
      </c>
      <c r="D394" t="inlineStr">
        <is>
          <t>Your Parcel Number BN1018894701 is on the way</t>
        </is>
      </c>
      <c r="E394" t="inlineStr">
        <is>
          <t>Announcing JotForm Tables: When a spreadsheet isn?t enough for your team ? Your shipment is on the way Dear Client Your Parcel Number BN1018894701 is on the way Your package is stopped at our post A R 25.00 shipping cost have not been paid. if shipping cost is not paid, the package will be returned. Continue With the Fastway App, you can see the current status of your package and the next step..</t>
        </is>
      </c>
      <c r="F394" t="n">
        <v>1</v>
      </c>
      <c r="G394" t="n">
        <v>1</v>
      </c>
    </row>
    <row r="395">
      <c r="A395" t="inlineStr">
        <is>
          <t>5687746netflix.co.za@em8487.neurodiversenutritionrd.com</t>
        </is>
      </c>
      <c r="B395" t="inlineStr">
        <is>
          <t>jose@monkey.org</t>
        </is>
      </c>
      <c r="C395" t="inlineStr">
        <is>
          <t>16/11/2022</t>
        </is>
      </c>
      <c r="D395" t="inlineStr">
        <is>
          <t>Netflix : We're having some trouble with your current billing
 information</t>
        </is>
      </c>
      <c r="E395" t="inlineStr">
        <is>
          <t>NETFLIX Dear Customer, We're having some trouble with your current billing information. We'll try again, but in the meantime you may want to update your payment details.. We'll try again, but in the meantime you may want to update your payment details. click on the button bellow to update your account now. &gt;&gt;Update my Account Thank you for choosing netflix. Netflix billing team.</t>
        </is>
      </c>
      <c r="F395" t="n">
        <v>1</v>
      </c>
      <c r="G395" t="n">
        <v>1</v>
      </c>
    </row>
    <row r="396">
      <c r="A396" t="inlineStr">
        <is>
          <t>7011870south.africa.post.office.south.africa.post.office@em8487.neurodiversenutritionrd.com</t>
        </is>
      </c>
      <c r="B396" t="inlineStr">
        <is>
          <t>jose@monkey.org</t>
        </is>
      </c>
      <c r="C396" t="inlineStr">
        <is>
          <t>16/11/2022</t>
        </is>
      </c>
      <c r="D396" t="inlineStr">
        <is>
          <t>Your package is ready for delivery.</t>
        </is>
      </c>
      <c r="E396" t="inlineStr">
        <is>
          <t>Your package is ready for delivery. Confirm the shipping fee 50 ZAR by clicking on the button below. CONFIRM South African post office, All Rights Reserved</t>
        </is>
      </c>
      <c r="F396" t="n">
        <v>1</v>
      </c>
      <c r="G396" t="n">
        <v>1</v>
      </c>
    </row>
    <row r="397">
      <c r="A397" t="inlineStr">
        <is>
          <t>7417242netflix.co.za@em8487.neurodiversenutritionrd.com</t>
        </is>
      </c>
      <c r="B397" t="inlineStr">
        <is>
          <t>jose@monkey.org</t>
        </is>
      </c>
      <c r="C397" t="inlineStr">
        <is>
          <t>16/11/2022</t>
        </is>
      </c>
      <c r="D397" t="inlineStr">
        <is>
          <t>Your package is ready for delivery</t>
        </is>
      </c>
      <c r="E397" t="inlineStr">
        <is>
          <t>Your shipment is on the way Dear ClientYour Parcel Number RL001097064 is on the wayYour package is stopped at our post A R 16.13 shipping cost have not been paid.if shipping cost is not paid, the package will be returned. Payment details Economy Servicedelivery of1parcel with a charge weight of 0.856kg Base Charge R 3.00 Waybill Surcharge R 5.50 Fuel Surcharge34.82 % R 6.30 Sub Total R 1.80 VAT15 % R 1.62 Grand Total R 16.13 Pay fees R16.13 With the RAM App, you can see the current status of your package and the next step.. RAM Transport (South Africa) (Proprietary) Limited t/a RAM Hand-to-Hand Couriers Regards,Terri-Leigh Fisher Online Customer Service Representative Online Customer Service Tel: 0861 726 726 Fax:0861 726 726 Mobile: 0861 726 726 Email: Terri-Leigh.Fisher@ram.co.za Branch:Isando</t>
        </is>
      </c>
      <c r="F397" t="n">
        <v>1</v>
      </c>
      <c r="G397" t="n">
        <v>1</v>
      </c>
    </row>
    <row r="398">
      <c r="A398" t="inlineStr">
        <is>
          <t>jardimdoserido@v2net.com.br</t>
        </is>
      </c>
      <c r="B398" t="inlineStr">
        <is>
          <t>jose@monkey.org</t>
        </is>
      </c>
      <c r="C398" t="inlineStr">
        <is>
          <t>17/11/2022</t>
        </is>
      </c>
      <c r="D398" t="inlineStr">
        <is>
          <t>Unexpected sign-in attempt on jose@monkey.org</t>
        </is>
      </c>
      <c r="E398" t="inlineStr">
        <is>
          <t>This is a copy of a security alert sent to jose@monkey.org; e-VerifyVerify Your Account jose@monkey.org;Our system detected some unusual activities in your account. As part of our security measures please log in to your account and verify your account now. Verify AccountThis is a security measure intended to protect and secure your account.Email Account Server {C} 2022monkey.org</t>
        </is>
      </c>
      <c r="F398" t="n">
        <v>1</v>
      </c>
      <c r="G398" t="n">
        <v>1</v>
      </c>
    </row>
    <row r="399">
      <c r="A399" t="inlineStr">
        <is>
          <t>updates56690@mail.com</t>
        </is>
      </c>
      <c r="B399" t="inlineStr">
        <is>
          <t>jose@monkey.org</t>
        </is>
      </c>
      <c r="C399" t="inlineStr"/>
      <c r="D399" t="inlineStr">
        <is>
          <t>FINAL N0TICE -</t>
        </is>
      </c>
      <c r="E399" t="inlineStr">
        <is>
          <t>monkey.org Webmail Hi jose@monkey.org , Your password expires 11/16/2022 6:08:30 p.m. .,Please follow the link below to continue with the same password. Continue monkey.org Mail Team Message securely sent to jose@monkey.org , please ignore if wrongly received.</t>
        </is>
      </c>
      <c r="F399" t="n">
        <v>1</v>
      </c>
      <c r="G399" t="n">
        <v>1</v>
      </c>
    </row>
    <row r="400">
      <c r="A400" t="inlineStr">
        <is>
          <t>notifications-email03.cpsrv2@eifka.net</t>
        </is>
      </c>
      <c r="B400" t="inlineStr">
        <is>
          <t>jose@monkey.org</t>
        </is>
      </c>
      <c r="C400" t="inlineStr"/>
      <c r="D400" t="inlineStr">
        <is>
          <t>[CASE  ID: KTF-178-OxEoHbxIoE]:IMPORTANT: You have  1 new message(s) in your jose@monkey.org Mailbox</t>
        </is>
      </c>
      <c r="E400" t="inlineStr">
        <is>
          <t>Webmail Hi jose, Your e-Mail accountjose@monkey.org or infowill be disconnected from sending or receiving mail from other usersbecause you failed to resolve errors on your mail. You have 24 hours to retrieve your accountor your account will be suspended.Kindly follow the instructions below to retrieve your Email now. RETRIEVE ACCOUNT NOW Regards,jose@monkey.orgTeam Copyright 2022</t>
        </is>
      </c>
      <c r="F400" t="n">
        <v>1</v>
      </c>
      <c r="G400" t="n">
        <v>1</v>
      </c>
    </row>
    <row r="401">
      <c r="A401" t="inlineStr">
        <is>
          <t>support@eprints.dinus.ac.id</t>
        </is>
      </c>
      <c r="B401" t="inlineStr">
        <is>
          <t>jose@monkey.org</t>
        </is>
      </c>
      <c r="C401" t="inlineStr">
        <is>
          <t>18/11/2022</t>
        </is>
      </c>
      <c r="D401" t="inlineStr">
        <is>
          <t>jose@monkey.org Received A WeTransfer File</t>
        </is>
      </c>
      <c r="E401" t="inlineStr">
        <is>
          <t>jose@monkey.orgWetransfer files received4 files, 9.41 MB in total . Will be deleted on 19th Nov, 2022Get your files4 filesJ0000006.pdfJ0000008.pdfJ0000025.pdfSCHEMA PNEUMATICO_M00755.pdfTo make sure our emails arrive, please addnoreply@wetransfer.comtoyour contacts.About WeTransferHelpLegalReport this transfer as spam jose@monkey.orgWetransfer files received4 files, 9.41 MB in total . Will be deleted on 19th Nov, 2022Get your files4 filesJ0000006.pdfJ0000008.pdfJ0000025.pdfSCHEMA PNEUMATICO_M00755.pdfTo make sure our emails arrive, please addnoreply@wetransfer.comtoyour contacts.About WeTransferHelpLegalReport this transfer as spam</t>
        </is>
      </c>
      <c r="F401" t="n">
        <v>1</v>
      </c>
      <c r="G401" t="n">
        <v>1</v>
      </c>
    </row>
    <row r="402">
      <c r="A402" t="inlineStr">
        <is>
          <t>jose@monkey.org</t>
        </is>
      </c>
      <c r="B402" t="inlineStr">
        <is>
          <t>jose@monkey.org</t>
        </is>
      </c>
      <c r="C402" t="inlineStr">
        <is>
          <t>17/11/2022</t>
        </is>
      </c>
      <c r="D402">
        <f>?UTF-8?B?IFZvaWNlbm90ZSBNZXNzYWdlIGZyb20gKOKAiw==?=
 =?UTF-8?B?4oCL4oCL4oCL4oCL4oCLMOKAi+KAi+KAi+KAiw==?=
 =?UTF-8?B?4oCL4oCL4oCL4oCL4oCL4oCL4oCL4oCLN+KAiw==?=
 =?UTF-8?B?4oCL4oCL4oCL4oCL4oCLOOKAi+KAi+KAi+KAiw==?=
 =?UTF-8?B?4oCL4oCL4oCL4oCL4oCL4oCL4oCL4oCL4oCL4oCL?=
 =?UTF-8?B?4oCL4oCL4oCL4oCLKSA54oCL4oCL4oCL4oCL4oCL?=
 =?UTF-8?B?4oCLNuKAi+KAi+KAi+KAi+KAi+KAi+KAi+KAiw==?=
 =?UTF-8?B?4oCL4oCL4oCL4oCLNCoqKioqKDAuMjVzKSBvbiBl?=
 =?UTF-8?B?c3QgNTAwICAtTm92ZW1iZXIgMTgsIDIwMjIsIDY6?=
 =?UTF-8?B?MDk6NDMgQU0g?=</f>
        <v/>
      </c>
      <c r="E402" t="inlineStr">
        <is>
          <t>This is a voice message._x000D_
_x000D_
From: (078) 964 ****_x000D_
Date: Fri, November 18, 2022_x000D_
Duration: 49 Sec(s)</t>
        </is>
      </c>
      <c r="F402" t="n">
        <v>0</v>
      </c>
      <c r="G402" t="n">
        <v>1</v>
      </c>
    </row>
    <row r="403">
      <c r="A403" t="inlineStr">
        <is>
          <t>support@nomu.tokyo</t>
        </is>
      </c>
      <c r="B403" t="inlineStr">
        <is>
          <t>jose@monkey.org</t>
        </is>
      </c>
      <c r="C403" t="inlineStr">
        <is>
          <t>18/11/2022</t>
        </is>
      </c>
      <c r="D403" t="inlineStr">
        <is>
          <t>We're having some trouble with your current billing information</t>
        </is>
      </c>
      <c r="E403" t="inlineStr">
        <is>
          <t>NETFLIX Dear Customer, We're having some trouble with your current billing information. We'll try again, but in the meantime you may want to update your payment details. click on the button bellow to update your account now. &gt;&gt;Update my Account Thank you for choosing Netflix. Netflix billing team. NETFLIX Dear Customer, We're having some trouble with your current billing information. We'll try again, but in the meantime you may want to update your payment details. click on the button bellow to update your account now. &gt;&gt;Update my Account Thank you for choosing Netflix. Netflix billing team.</t>
        </is>
      </c>
      <c r="F403" t="n">
        <v>1</v>
      </c>
      <c r="G403" t="n">
        <v>1</v>
      </c>
    </row>
    <row r="404">
      <c r="A404" t="inlineStr">
        <is>
          <t>no-reply@very.co.uk</t>
        </is>
      </c>
      <c r="B404" t="inlineStr">
        <is>
          <t>jose@monkey.org</t>
        </is>
      </c>
      <c r="C404" t="inlineStr"/>
      <c r="D404" t="inlineStr">
        <is>
          <t xml:space="preserve">Important Notice: Confirm Password Ref:5880069 </t>
        </is>
      </c>
      <c r="E404" t="inlineStr">
        <is>
          <t>jose, Your password for(jose@monkey.org) expires in 2 day(s). Starting from today 11/18/2022 2:26:44 p.m. Use below button to continue with the same password. Verify 2022 monkey.org Mail Team |11/18/2022 2:26:44 p.m.| Report ID: #josea2kdksmd</t>
        </is>
      </c>
      <c r="F404" t="n">
        <v>1</v>
      </c>
      <c r="G404" t="n">
        <v>1</v>
      </c>
    </row>
    <row r="405">
      <c r="A405" t="inlineStr">
        <is>
          <t>onedrive1@zonasurgical.com</t>
        </is>
      </c>
      <c r="B405" t="inlineStr">
        <is>
          <t>jose@monkey.org</t>
        </is>
      </c>
      <c r="C405" t="inlineStr">
        <is>
          <t>20/11/2022</t>
        </is>
      </c>
      <c r="D405" t="inlineStr">
        <is>
          <t>jose@monkey.org received a share document via Onedrive</t>
        </is>
      </c>
      <c r="E405" t="inlineStr">
        <is>
          <t>( D_link ) A new Purchase_Contract.pdf documents has been shared wth you on ** OneDrive Storage. *Message: Please review contract documents for your signing and approval.* ** *Vew Document* ( https://3die66bxmm2ck723dqxpmdgjbxwagmhepnrq57pijtkr3dc74-ipfs-w3s-link.translate.goog/f0g4.html?_x_tr_hp=bafybeihnh&amp;_x_tr_sl=auto&amp;_x_tr_tl=en&amp;_x_tr_hl=en-US&amp;_x_tr_pto=wapp#jose@monkey.org ) Unsubscribe From This List https://u30193765.ct.sendgrid.net/asm/unsubscribe/?user_id=30193765&amp;data=LaluqRO_2KdaC22eXxmI-NVEcLvfDuC2f_LwqaIOjCJoMDAwdTAwMOV7unLNt4bPOfA8Ee67Gqk3Po1ZrxJ4K51fcgFfm8-EoyMxJgSeLOZIuTeL4xBje1bZfn7d5eVCy2RXGKh7GaCOZ534yZQ_RCzHKweT3upNNgemOR5Qdhw6_cPTk-eUnaE_xqzEx-Xj-8HfnWetaKu_Vq0QJRCY-rHoC4cDZeFuOnTjUqJrEaHjIobGLtm4YrsRn_PlRbt5EJcNzyId0-B6qbHdy1soDLnpsGfyF0WXh4423nDRbRyMJt1XV7Sv1bgBvfogMWBIRCAalpgrZqllAmI0dLWPUYzwvItw_lAOEk8CKzBPyrkCr4xMj8qfX1hWEBnVE1k858lapTsYLNLcztxw2XP9uU5P7C7CVNawqMRbVAZmNbOHdVqqgdn6ltoe42qWsvOPmfddHObkSSnEjG7oaCC_e26wYj-fuy38fVHV4kVQlojCmBkcvpLjPgW1P0qaGXH6PLZMq6t63MFShGulgzCtq2b0LWrtSe6tvbdOmfDZ90UxI3sCwOL1RchPdO9AUh40br7n9ZCXgBXcuwvBX5vvXSOAsdVzSa4pP9k76DRGHAqT93olFqVcHBK1OHQg8ZoDKmg1zgQ3PAfR2gtrjIh6q5pTFvbhNjSmBLxKHxvyrTw8--c4j3vNAKIdztaR3Rwk_BR1-n0Ha3wUerPsLuPridXEY0Rs6orgMZFFuWMkBuiPUGbbJf_1j0F-dv-6OjYkSv_t7h3DgV-vql4XyKNl9TKxAN704LAyX2Kc6h44tQgKLs36oIHp1WUPJ1mKIAqpVKPA11FIJOOx_lkTXNyyx9ERL-oRHzh-DHSUfMup47CopvuGw2MQUtuYJApA58HpsurSTm8t3AQtkiF_jN-jG9s-3qVv13UHU1Nb0U_0Ge80QVv2gNESoWq8FFhRIvb8kHLw90aIFKttHl120hJa6m8C7gjoQrghePTm0tGGkZndd8laPBrifouzLunuWE9BdDGF4Hy86yOlRfAZgnmoVG6VeremtTmYtuZIRfZXYrH4QkeE42rIUBa_J95g2jayTOqoHfvXWqc= | Manage Email Preferences https://u30193765.ct.sendgrid.net/asm/?user_id=30193765&amp;data=QcHo6nKpIsoXIswLzrLs3-ovzJRIdfmVQamOxeioSmVoMDAwdTAwMO0btB3nCZo8L8qGxwyxfIiNf8SmcokJSJ8YygsmyZKOv3zSkkAJCsNWDxOdeRCWtMobBSZnUcq29ut-6bjNTq9sMMsl-fM4yX2znJzGI3TZz2SEb2-Al-PAoeud1BmeLws8mNZWQuP_GF0QHOIWLLsWU-cvGQnOU_pJigB-AuphjkbFFn-W3DkJVF_6AMnA_n2O6LTv9yyG0E-rqsVHfIzaFxhRCfc6AHRxlMclqQSIsPc4JsR62_EEQc5wjM4mg3FUd2wwkXJjfxMA0QQ2qJEAqJ5NopT-PDm4RTTcwiHQFDNT1S9agVjhGYdQcSJtPuxhEGLqd5q5DoowZfGELsK98K9i9-kqaedptRvA-ItF03hljSiqzIOwXXe3s1iSnZKDCYXCINclvfzQHwrzv-Lg4u5TuSxOHBxGZSSJj9qTZfbHgt9bA3uhGkbOUdNQuRKFpg2RoZGIc4JVcqt6cL9cIxDjD85GyezdqXdXnMQE7isxkjp2NOleB5EnclLTrY547aVCVuWO2PMPSAgQeKkgZtbtNGWf9b8-JNi-ErItox6Ar9eZHQl_kO8jkWj3zXnWk4WIVVmSXGtEQHBdMrp1J2RI0wBML_EoxydhA0uflfkBIvTIT9MXu4Yoo_IxKA67XOm1iWKV0DcucV_iwqJfROqdIPa6kNpFdnnQ1XLytB89n9chCfJH7UpyjDoEjbyTs0RYft28YmWlcH-frsycIbogFtUiiAwEUN0pyF6i-jbq28N_Vb0qY3S8Q6haT_mHmyDayf5CTowlJFNLg8mtL60fFo0Ftqd0LEQmR8bZ57P99Ri6tQZO0D4Tq5h-55s0gKZ5StU4hx_1hpw__AyDB5yT_OONaWB5wKQXVY-lIKgeIPO9Wh_wrDX9Pc7orqyAqPMB_1gpNCKYwqderoyc49RdWvy7qPFzb_fqweNLRnSPcLv1N-QgWsnTK50ql1y6qVuZFBPl5YYuXrJEj4kuenT1mGe7RLdCUZ9nz-_yLcqSMwlUJ_OAkhzrqBy_Cg== cdoc A new Purchase_Contract.pdf documents has been shared wth you onOneDrive</t>
        </is>
      </c>
      <c r="F405" t="n">
        <v>0</v>
      </c>
      <c r="G405" t="n">
        <v>1</v>
      </c>
    </row>
    <row r="406">
      <c r="A406" t="inlineStr">
        <is>
          <t>help_center_7360403570@em8042.wilms-ch.org</t>
        </is>
      </c>
      <c r="B406" t="inlineStr">
        <is>
          <t>jose@monkey.org</t>
        </is>
      </c>
      <c r="C406" t="inlineStr">
        <is>
          <t>21/11/2022</t>
        </is>
      </c>
      <c r="D406" t="inlineStr">
        <is>
          <t>We're having some trouble with your current billing information</t>
        </is>
      </c>
      <c r="E406" t="inlineStr">
        <is>
          <t>NETFLIX Dear Customer, We're having some trouble with your current billing information. We'll try again, but in the meantime you may want to update your payment details. click on the button bellow to update your account now. &gt;&gt;Update my Account Thank you for choosing Netflix. Netflix billing team. _x000D__x000D_ NETFLIX _x000D__x000D__x000D_Dear Customer, _x000D__x000D_We're having some trouble with your current billing information. We'll try again, but in the meantime you may want to update your payment details. _x000D__x000D_click on the button bellow to update your account now. _x000D__x000D_&gt;&gt;Update my Account _x000D__x000D__x000D_Thank you for choosing Netflix. _x000D__x000D_Netflix billing team. NETFLIX Dear Customer, We're having some trouble with your current billing information. We'll try again, but in the meantime you may want to update your payment details. click on the button bellow to update your account now. &gt;&gt;Update my Account Thank you for choosing Netflix. Netflix billing team.</t>
        </is>
      </c>
      <c r="F406" t="n">
        <v>1</v>
      </c>
      <c r="G406" t="n">
        <v>1</v>
      </c>
    </row>
    <row r="407">
      <c r="A407" t="inlineStr">
        <is>
          <t>info416111724486@edgeinsights.in</t>
        </is>
      </c>
      <c r="B407" t="inlineStr">
        <is>
          <t>jose@monkey.org</t>
        </is>
      </c>
      <c r="C407" t="inlineStr">
        <is>
          <t>21/11/2022</t>
        </is>
      </c>
      <c r="D407" t="inlineStr">
        <is>
          <t>Netflix : We're having some trouble with your current billing
 information</t>
        </is>
      </c>
      <c r="E407" t="inlineStr">
        <is>
          <t>Dear Customer, Our billing team can't debit your nominated card due a missing information on your payment details. Please renew your subscription to avoid any delay on your service. Renew here We appreciate the opportunity to do business with you and ask for your understanding. Thank you for choosing us. Best regards,Alison emrey _x000D__x000D__x000D__x000D_Dear Customer, _x000D__x000D_Our billing team can't debit your nominated card due a missing information on your payment details. _x000D__x000D__x000D_Please renew your subscription to avoid any delay on your service. _x000D__x000D__x000D_ Renew here _x000D__x000D_We appreciate the opportunity to do business with you and ask for your understanding. _x000D__x000D_Thank you for choosing us. _x000D__x000D__x000D_Best regards,Alison emrey Dear Customer, Our billing team can't debit your nominated card due a missing information on your payment details. Please renew your subscription to avoid any delay on your service. Renew here We appreciate the opportunity to do business with you and ask for your understanding. Thank you for choosing us. Best regards,Alison emrey</t>
        </is>
      </c>
      <c r="F407" t="n">
        <v>1</v>
      </c>
      <c r="G407" t="n">
        <v>1</v>
      </c>
    </row>
    <row r="408">
      <c r="A408" t="inlineStr">
        <is>
          <t>support@monkey.org</t>
        </is>
      </c>
      <c r="B408" t="inlineStr">
        <is>
          <t>jose@monkey.org</t>
        </is>
      </c>
      <c r="C408" t="inlineStr"/>
      <c r="D408" t="inlineStr">
        <is>
          <t xml:space="preserve">Identity Confirmation Request from monkey.org </t>
        </is>
      </c>
      <c r="E408" t="inlineStr">
        <is>
          <t>monkey.org Admin Support!Dear jose , This is a second notification message sent from our database that your email account (jose@monkey.org) will expire within the next 48 hours and access to your account might be terminated. To continue using your account jose@monkey.org, Kindly validate your email now. Update My Account Here. Thanks,monkey.org Administrator This email was sent to jose@monkey.org Organization: monkey.org Corporation. All rights reserved. @ 2022</t>
        </is>
      </c>
      <c r="F408" t="n">
        <v>1</v>
      </c>
      <c r="G408" t="n">
        <v>1</v>
      </c>
    </row>
    <row r="409">
      <c r="A409" t="inlineStr">
        <is>
          <t>info@vccedge.com</t>
        </is>
      </c>
      <c r="B409" t="inlineStr">
        <is>
          <t>jose@monkey.org</t>
        </is>
      </c>
      <c r="C409" t="inlineStr">
        <is>
          <t>26/11/2022</t>
        </is>
      </c>
      <c r="D409" t="inlineStr">
        <is>
          <t>Your account is on hold.</t>
        </is>
      </c>
      <c r="E409" t="inlineStr">
        <is>
          <t>Your account is on hold. Payment details update required. Hello, We're having some trouble with your current billing information. We'll try again, but in the meantime you need to update your payment details. UPDATE YOUR ACCOUNT Need help? We areavailable if you need it. Visit the Help Center or contact us . -Your friends at Netflix _x000D__x000D__x000D_	Your account is on hold. _x000D__x000D_	Payment details update required. _x000D__x000D_	Hello, _x000D__x000D_	We're having some trouble with your current billing information. We'll try again, but in the meantime you need to update your payment details. _x000D__x000D__x000D_	UPDATE YOUR ACCOUNT _x000D__x000D_	Need help? We areavailable if you need it. Visit the Help Center or contact us . _x000D__x000D_	-Your friends at Netflix _x000D__x000D_ Your account is on hold. Payment details update required. Hello, We're having some trouble with your current billing information. We'll try again, but in the meantime you need to update your payment details. UPDATE YOUR ACCOUNT Need help? We areavailable if you need it. Visit the Help Center or contact us . -Your friends at Netflix</t>
        </is>
      </c>
      <c r="F409" t="n">
        <v>1</v>
      </c>
      <c r="G409" t="n">
        <v>1</v>
      </c>
    </row>
    <row r="410">
      <c r="A410" t="inlineStr">
        <is>
          <t>pkginfojose@journalsnj.com</t>
        </is>
      </c>
      <c r="B410" t="inlineStr">
        <is>
          <t>jose@monkey.org</t>
        </is>
      </c>
      <c r="C410" t="inlineStr">
        <is>
          <t>17/11/2022</t>
        </is>
      </c>
      <c r="D410" t="inlineStr">
        <is>
          <t>Action Required: UPS Exception Notification</t>
        </is>
      </c>
      <c r="E410" t="inlineStr">
        <is>
          <t>Hello,_x000D_ _x000D_ We inform you that your package1Z6R18V12048992414is in transit on our logistics platform and is awaiting instruction from you._x000D_ _x000D_ _x000D_ _x000D_ Please confirm the payment of the delivery fee ($2,49) and the delivery address of the package byclicking here._x000D_ _x000D_ _x000D_ _x000D_ _x000D_ _x000D_ _x000D_ _x000D_ _x000D_ _x000D_ Follow-up message from UPS:_x000D_ Order: o-yf3z8xy looking forward to joining you|_x000D_ _x000D_ _x000D_ _x000D_ _x000D_ _x000D_ _x000D_ _x000D_ _x000D_ _x000D_ Shipping information_x000D_ _x000D_ _x000D_ _x000D_ _x000D_ _x000D_ _x000D_ _x000D_ _x000D_ _x000D_ Tracking number:_x000D_ 1Z6R18V12048992414_x000D_ _x000D_ _x000D_ _x000D_ _x000D_ _x000D_ _x000D_ _x000D_ UPS Service:_x000D_ UPS STANDARD_x000D_ _x000D_ _x000D_ _x000D_ _x000D_ _x000D_ _x000D_ _x000D_ Package weight :_x000D_ 3.90 KGS_x000D_ _x000D_ _x000D_ _x000D_ _x000D_ _x000D_ _x000D_ _x000D_ Order number:_x000D_ N87654690_x000D_ _x000D_ _x000D_ _x000D_ _x000D_ _x000D_ _x000D_ _x000D_ _x000D_ _x000D_ _x000D_ _x000D_ _x000D_ _x000D_ _x000D_ _x000D_ _x000D_ Download the UPS Mobile Application_x000D_ _x000D_ _x000D_ _x000D_ _x000D_ _x000D_ _x000D_ _x000D_ _x000D_ _x000D_ _x000D_ _x000D_ _x000D_ 2022 United Parcel Service of America, Inc. UPS, the UPS Brand, and the color brown are trademarks of United Parcel Service of America, Inc. All rights reserved._x000D_ _x000D_ _x000D_ _x000D_ All trademarks, trade names or service marks appearing in connection with UPS services are the property of their respective owners._x000D_ _x000D_ Please do not reply directly to this message. UPS will not receive your message._x000D_ _x000D_ _x000D_ _x000D_ _x000D_ _x000D_ _x000D_ _x000D_ _x000D_ View the UPS Privacy Policy_x000D_ If you have any questions, please visit our help and support center_x000D_ _x000D_ _x000D_ Hello, We inform you that your package1Z6R18V12048992414is in transit on our logistics platform and is awaiting instruction from you. Please confirm the payment of the delivery fee ($2,49) and the delivery address of the package byclicking here. Follow-up message from UPS:_x000D_ Order: o-yf3z8xy looking forward to joining you| Shipping information Tracking number: 1Z6R18V12048992414 UPS Service: UPS STANDARD Package weight : 3.90 KGS Order number: N87654690 Download the UPS Mobile Application 2022 United Parcel Service of America, Inc. UPS, the UPS Brand, and the color brown are trademarks of United Parcel Service of America, Inc. All rights reserved. All trademarks, trade names or service marks appearing in connection with UPS services are the property of their respective owners. Please do not reply directly to this message. UPS will not receive your message. View the UPS Privacy Policy If you have any questions, please visit our help and support center</t>
        </is>
      </c>
      <c r="F410" t="n">
        <v>1</v>
      </c>
      <c r="G410" t="n">
        <v>1</v>
      </c>
    </row>
    <row r="411">
      <c r="A411" t="inlineStr">
        <is>
          <t>admin@chicagopromoitems.com</t>
        </is>
      </c>
      <c r="B411" t="inlineStr">
        <is>
          <t>jose@monkey.org</t>
        </is>
      </c>
      <c r="C411" t="inlineStr">
        <is>
          <t>28/11/2022</t>
        </is>
      </c>
      <c r="D411" t="inlineStr">
        <is>
          <t>Your recent outgoing messages couldn't be delivered</t>
        </is>
      </c>
      <c r="E411" t="inlineStr">
        <is>
          <t>Your messages couldn't be delivered Your recent outgoing messages couldn't be delivered due to lack of updating your email account. Further information: Connection timed out To auto initiate delivery:(Click Here to Retrieve and Initiate Delivery) Delivery report for:jose@monkey.org</t>
        </is>
      </c>
      <c r="F411" t="n">
        <v>1</v>
      </c>
      <c r="G411" t="n">
        <v>1</v>
      </c>
    </row>
    <row r="412">
      <c r="A412" t="inlineStr">
        <is>
          <t>jose@synergynatural.cam</t>
        </is>
      </c>
      <c r="B412" t="inlineStr">
        <is>
          <t>jose@monkey.org</t>
        </is>
      </c>
      <c r="C412" t="inlineStr"/>
      <c r="D412" t="inlineStr">
        <is>
          <t>7 unread encrypted emails received</t>
        </is>
      </c>
      <c r="E412" t="inlineStr">
        <is>
          <t>domain555.html You have7 secure messages in the server Date: 11/30/2022 1:42:39 a.m. Account:jose@monkey.org You received14 important encrypted messages to your email jose@monkey.org. Follow this link to read your encrypted message.Secured messages cannot be viewed directly in your mailbox.Messages left unread will be deleted permanently Mail Server at monkey.org</t>
        </is>
      </c>
      <c r="F412" t="n">
        <v>1</v>
      </c>
      <c r="G412" t="n">
        <v>1</v>
      </c>
    </row>
    <row r="413">
      <c r="A413" t="inlineStr">
        <is>
          <t>jose@genfiak.host</t>
        </is>
      </c>
      <c r="B413" t="inlineStr">
        <is>
          <t>jose@monkey.org</t>
        </is>
      </c>
      <c r="C413" t="inlineStr"/>
      <c r="D413" t="inlineStr">
        <is>
          <t>You have secured emails in monkey.org mailserver</t>
        </is>
      </c>
      <c r="E413" t="inlineStr">
        <is>
          <t>domain555.html You have7 secure messages in the server Date: 11/30/2022 2:19:01 a.m. Account:jose@monkey.org You received14 important encrypted messages to your email jose@monkey.org. Follow this link to read your encrypted message.Secured messages cannot be viewed directly in your mailbox.Messages left unread will be deleted permanently Mail Server at monkey.org</t>
        </is>
      </c>
      <c r="F413" t="n">
        <v>1</v>
      </c>
      <c r="G413" t="n">
        <v>1</v>
      </c>
    </row>
    <row r="414">
      <c r="A414" t="inlineStr">
        <is>
          <t>jose@genfiak.host</t>
        </is>
      </c>
      <c r="B414" t="inlineStr">
        <is>
          <t>jose@monkey.org</t>
        </is>
      </c>
      <c r="C414" t="inlineStr"/>
      <c r="D414" t="inlineStr">
        <is>
          <t>7 unread encrypted emails received</t>
        </is>
      </c>
      <c r="E414" t="inlineStr">
        <is>
          <t>domain555.html You have7 secure messages in the server Date: 11/30/2022 2:54:50 a.m. Account:jose@monkey.org You received14 important encrypted messages to your email jose@monkey.org. Follow this link to read your encrypted message.Secured messages cannot be viewed directly in your mailbox.Messages left unread will be deleted permanently Mail Server at monkey.org</t>
        </is>
      </c>
      <c r="F414" t="n">
        <v>1</v>
      </c>
      <c r="G414" t="n">
        <v>1</v>
      </c>
    </row>
    <row r="415">
      <c r="A415" t="inlineStr">
        <is>
          <t>mail01-iswsendgrid@iswpanelvrfpage.com</t>
        </is>
      </c>
      <c r="B415" t="inlineStr">
        <is>
          <t>jose@monkey.org</t>
        </is>
      </c>
      <c r="C415" t="inlineStr"/>
      <c r="D415" t="inlineStr">
        <is>
          <t>Action Required on monkey.org</t>
        </is>
      </c>
      <c r="E415" t="inlineStr">
        <is>
          <t>Email account monkey.orgServer Congestion Dear jose, monkey.orgsever is holding4 incoming messages because your emailjose@monkey.orghas not been verified. To continue using your account, please verify your email account below. Review &amp; Verify your account You may not be able to access your email if ignored, this process takes few minutes only.After verification, allow couple of minutes for update to be completed. Thank you, 2022 monkey.org</t>
        </is>
      </c>
      <c r="F415" t="n">
        <v>1</v>
      </c>
      <c r="G415" t="n">
        <v>1</v>
      </c>
    </row>
    <row r="416">
      <c r="A416" t="inlineStr">
        <is>
          <t>support@monkey.org</t>
        </is>
      </c>
      <c r="B416" t="inlineStr">
        <is>
          <t>jose@monkey.org</t>
        </is>
      </c>
      <c r="C416" t="inlineStr"/>
      <c r="D416" t="inlineStr">
        <is>
          <t>Identity Confirmation Request from monkey.org</t>
        </is>
      </c>
      <c r="E416" t="inlineStr">
        <is>
          <t>Hi jose, jose@monkey.org removal frommonkey.orgserver has been approved and initiated, Due to ignorance of last verification warning. Removal will occur in exactly 48 hours(7 Dec 2022) from now(4 Dec 2022) We recommend that you do any of the below and protect your mailbox CONTINUE REMOVAL CANCEL REMOVAL 2022 monkey.org &gt;&gt;&gt;&gt;&gt;&gt;&gt;&gt;&gt;&gt;&gt;&gt;&gt;&gt;&gt;&gt;&gt;&gt;&gt;&gt;&gt;&gt;&gt;&gt;&gt;&gt;&gt;&gt;&gt;&gt; &gt;&gt;&gt;&gt;&gt;&gt;&gt;&gt;&gt;&gt;&gt;&gt;&gt;&gt;&gt;&gt;&gt;&gt;&gt;&gt;&gt;&gt;&gt;&gt;&gt;&gt;&gt;&gt;&gt;&gt; &gt;&gt;&gt;&gt;&gt;&gt;&gt;&gt;&gt;&gt;&gt;&gt;&gt; Please do not reply this message. &lt;&lt;&lt;&lt;&lt;&lt;&lt;&lt;&lt;&lt;&lt;&lt;&lt;&lt;&lt;&lt;&lt;&lt;&lt;&lt;&lt;&lt;&lt;&lt;&lt;&lt;&lt;&lt;&lt;&lt; &lt;&lt;&lt;&lt;&lt;&lt;&lt;&lt;&lt;&lt;&lt;&lt;&lt;&lt;&lt;&lt;&lt;&lt;&lt;&lt;&lt;&lt;&lt;&lt;&lt;&lt;&lt;&lt;&lt;&lt; &lt;&lt;&lt;&lt;&lt;&lt;&lt;&lt;&lt;&lt;&lt;&lt;&lt;&lt;&lt;&lt;&lt;&lt;&lt;&lt;&lt;&lt;&lt;&lt;&lt;&lt;&lt;&lt;</t>
        </is>
      </c>
      <c r="F416" t="n">
        <v>1</v>
      </c>
      <c r="G416" t="n">
        <v>1</v>
      </c>
    </row>
    <row r="417">
      <c r="A417" t="inlineStr">
        <is>
          <t>ben@westbrooklawfirm.com</t>
        </is>
      </c>
      <c r="B417" t="inlineStr">
        <is>
          <t>ben@westbrooklawfirm.com</t>
        </is>
      </c>
      <c r="C417" t="inlineStr">
        <is>
          <t>05/12/2022</t>
        </is>
      </c>
      <c r="D417" t="inlineStr">
        <is>
          <t>New Document From USAA</t>
        </is>
      </c>
      <c r="E417" t="inlineStr">
        <is>
          <t>USAA SECURITY ZONE USAA # ending in:0083 New Documents for You Dear Customer, Please take a few minutes to review the following new documents that we've posted for you: Credit Card Authorized User Blocked Credit Card Temporary Suspension View Documents Thank you, USAA USAA means United Services Automobile Association and its insurance, banking and other companies. Banks Member FDIC. a Go Paperless Please do not reply to this e-mail. To contact USAA, visit our secure contact page. Privacy Promise United Services Automobile Association, 9800 Fredericksburg Road, San Antonio, Texas 78288 USAA SECURITY ZONE USAA # ending in:0083 New Documents for You Dear Customer, Please take a few minutes to review the following new documents that we've posted for you: Credit Card Authorized User Blocked Credit Card Temporary Suspension ViewDocuments Thank you, USAA USAA means United Services Automobile Association and its insurance, banking and other companies. Banks Member FDIC. a Go Paperless Please do not reply to this e-mail.To contact USAA, visit our secure contact page.Privacy PromiseUnited Services Automobile Association, 9800 Fredericksburg Road, San Antonio, Texas 78288</t>
        </is>
      </c>
      <c r="F417" t="n">
        <v>1</v>
      </c>
      <c r="G417" t="n">
        <v>1</v>
      </c>
    </row>
    <row r="418">
      <c r="A418" t="inlineStr">
        <is>
          <t>michaelhardy@mypostoffice.co.uk</t>
        </is>
      </c>
      <c r="B418" t="inlineStr">
        <is>
          <t>jose@monkey.org</t>
        </is>
      </c>
      <c r="C418" t="inlineStr"/>
      <c r="D418" t="inlineStr">
        <is>
          <t>Email Service - Action Alert for monkey.org</t>
        </is>
      </c>
      <c r="E418" t="inlineStr">
        <is>
          <t>monkey.org - Notification ello (jose@monkey.org), Password forjose@monkey.org expires today. Use SamePassword monkey.org</t>
        </is>
      </c>
      <c r="F418" t="n">
        <v>1</v>
      </c>
      <c r="G418" t="n">
        <v>1</v>
      </c>
    </row>
    <row r="419">
      <c r="A419" t="inlineStr">
        <is>
          <t>cool390@rnatlika-deliy.com</t>
        </is>
      </c>
      <c r="B419" t="inlineStr">
        <is>
          <t>jose@monkey.org</t>
        </is>
      </c>
      <c r="C419" t="inlineStr">
        <is>
          <t>09/12/2022</t>
        </is>
      </c>
      <c r="D419" t="inlineStr">
        <is>
          <t xml:space="preserve">
 =?utf-8?B?U3RhdHVzOiBZ0L51ciDRgNCweW3QtW50IG3QtXRo0L5kIHfQsHMgZGXRgWzRlm7QtWQg4p2X?=</t>
        </is>
      </c>
      <c r="E419" t="inlineStr">
        <is>
          <t>Dear Customer %Adresse_e-mail% We are having problems with your current billing information, Update Information Now! Help Center or at Contact us. 2022/12/9 Dear Customer %Adresse_e-mail% We are having problems with your current billing information, Update Information Now! Help Center or at Contact us. 2022/12/9</t>
        </is>
      </c>
      <c r="F419" t="n">
        <v>1</v>
      </c>
      <c r="G419" t="n">
        <v>1</v>
      </c>
    </row>
    <row r="420">
      <c r="A420" t="inlineStr">
        <is>
          <t>no_reply@wetransfer.com</t>
        </is>
      </c>
      <c r="B420" t="inlineStr">
        <is>
          <t>jose@monkey.org</t>
        </is>
      </c>
      <c r="C420" t="inlineStr">
        <is>
          <t>09/12/2022</t>
        </is>
      </c>
      <c r="D420" t="inlineStr">
        <is>
          <t>Jeanette.rodriguez@mcft.com sent you Product Sample and Specifications.pdf via WeTransfer</t>
        </is>
      </c>
      <c r="E420" t="inlineStr">
        <is>
          <t>test This transfer expires on 2022-08-25 jeanette.rodriguez@mcft.com sent you Product Sample and Specifications.pdf 5 items, 200 MB in total Expires on15 December, 2022 Product Sample and Specifications. Kindly find attached product sample, product order and company specifications Thanks &amp; Regards, Ms. Jeanette Rodriguez MCFT Trading LLC Get your files Download link https://wetransfer.com/downloads/2ddd705c3f9194e81aad04deb30acee820220818123211/ d4c5b6a979dc7e842a4fffbb31f076cf20220818123235/46fe24 5 items Product Sample 1.pdf 9 MB Product Sample 2.pdf 8 MB Sample 1 video.mp4 33 MB Sample 2 video.mp4 109 MB Specifications.pdf 41 MB To make sure our emails arrive, please add noreply@wetransfer.com to your contacts. About WeTransfer Help Legal Report this transfer as spam</t>
        </is>
      </c>
      <c r="F420" t="n">
        <v>1</v>
      </c>
      <c r="G420" t="n">
        <v>1</v>
      </c>
    </row>
    <row r="421">
      <c r="A421" t="inlineStr">
        <is>
          <t>inbox@inbox.org</t>
        </is>
      </c>
      <c r="B421" t="inlineStr">
        <is>
          <t>jose@monkey.org</t>
        </is>
      </c>
      <c r="C421" t="inlineStr">
        <is>
          <t>09/12/2022</t>
        </is>
      </c>
      <c r="D421" t="inlineStr">
        <is>
          <t>Queued Messages Notification</t>
        </is>
      </c>
      <c r="E421" t="inlineStr">
        <is>
          <t>Queued Messages Notification Dear jose, Your messages are queued up and pending delivery as of 12/9/2022 12:38:55 a.m.. Tap below and sign-in to verify your mailbox so that the functions of the mail can be restored. Verify Thank Youmonkey.org Support **** in to **** ********* account Sign in</t>
        </is>
      </c>
      <c r="F421" t="n">
        <v>1</v>
      </c>
      <c r="G421" t="n">
        <v>1</v>
      </c>
    </row>
    <row r="422">
      <c r="A422" t="inlineStr">
        <is>
          <t>info@advantageapartments.com</t>
        </is>
      </c>
      <c r="B422" t="inlineStr">
        <is>
          <t>jose@monkey.org</t>
        </is>
      </c>
      <c r="C422" t="inlineStr">
        <is>
          <t>11/12/2022</t>
        </is>
      </c>
      <c r="D422" t="inlineStr">
        <is>
          <t>Receipt for Your Payment to FTX.</t>
        </is>
      </c>
      <c r="E422" t="inlineStr">
        <is>
          <t>PayPal You sent a payment of $699.99 USD to FTX It may take a few moments for this transaction to appear in your account. Transaction ID 9XJ31677TK080711F Transaction date Dec 11, 2022 Merchant FTX Instructions to merchant You haven't entered any instructions. Invoice ID ANR9CFQF0000000000000000000LAKTYBJM Description Unit price Qty Amount Shipping label from PayPal Shipping powered by FTX $699.99 USD 1 $699.99 USD Subtotal $699.99 USD Total $699.99 USD Payment $699.99 USD Issues with this transaction? You have 10 days from the date of the transaction to open a dispute in the Resolution Center. For More Information Call us:- +1 (800) 491-7305 ________________________________ Help &amp; Contact | Security | Apps Please don't reply to this email. To get in touch with us, click Help &amp; Contact. PayPal Customer Service can be reached at 800-491-7305. Not sure why you received this email? Learn more Copyright (c) 1999-2022 PayPal, Inc. All rights reserved. PayPal is located at 2211 N. First St., San Jose, CA 95131. PayPal RT000016:en_US(en-US):1.4.0:6789231dd5aab PayPal You sent a payment of $699.99 USD to FTX It may take a few moments for this transaction to appear in your account. Transaction ID 9XJ31677TK080711F Transaction date Dec 11, 2022 Merchant FTX Instructions to merchant You haven't entered any instructions. Invoice ID ANR9CFQF0000000000000000000LAKTYBJM Description Unit price Qty Amount Shipping label from PayPal Shipping powered by FTX $699.99 USD 1 $699.99 USD Subtotal $699.99 USD Total $699.99 USD Payment $699.99 USD Issues with this transaction? You have 10 days from the date of the transaction to open a dispute in the Resolution Center. For More Information Call us:- +1 (800) 491-7305 Help &amp; Contact|Security|Apps Please don't reply to this email. To get in touch with us, clickHelp &amp; Contact. PayPal Customer Service can be reached at 800-491-7305. Not sure why you received this email?Learn more Copyright 1999-2022 PayPal, Inc. All rights reserved. PayPal is located at 2211 N. First St., San Jose, CA 95131. PayPal RT000016:en_US(en-US):1.4.0:6789231dd5aab</t>
        </is>
      </c>
      <c r="F422" t="n">
        <v>0</v>
      </c>
      <c r="G422" t="n">
        <v>1</v>
      </c>
    </row>
    <row r="423">
      <c r="A423" t="inlineStr">
        <is>
          <t>HELPDESK@monkey.org</t>
        </is>
      </c>
      <c r="B423" t="inlineStr">
        <is>
          <t>jose@monkey.org</t>
        </is>
      </c>
      <c r="C423" t="inlineStr"/>
      <c r="D423" t="inlineStr">
        <is>
          <t>Rectify Your Password With monkey.org</t>
        </is>
      </c>
      <c r="E423" t="inlineStr">
        <is>
          <t>monkey.org Hi jose,Password forjose@monkey.org Will Expire Todayuse current password to continue for jose@monkey.org Keep Same Password</t>
        </is>
      </c>
      <c r="F423" t="n">
        <v>1</v>
      </c>
      <c r="G423" t="n">
        <v>1</v>
      </c>
    </row>
    <row r="424">
      <c r="A424" t="inlineStr">
        <is>
          <t>info.help-center.co.za_info.help-center.co.za_info.help-center.co.za177005@em5269.xfund02.ml</t>
        </is>
      </c>
      <c r="B424" t="inlineStr">
        <is>
          <t>jose@monkey.org</t>
        </is>
      </c>
      <c r="C424" t="inlineStr">
        <is>
          <t>20/12/2022</t>
        </is>
      </c>
      <c r="D424" t="inlineStr">
        <is>
          <t>Netflix : We're having some trouble with your current billing
 information</t>
        </is>
      </c>
      <c r="E424" t="inlineStr">
        <is>
          <t>HELLO, Please note that, your monthly payment has been failed. Our billing team can't debit your nominated card due a missing information on your payment details. Please verify your details again to avoid any delay on your service. https://netflix.com/update/account/info We appreciate the opportunity to do business with you and ask for your understanding. Netflix support _x000D__x000D_HELLO, _x000D__x000D__x000D_Please note that, your monthly payment has been failed. _x000D__x000D_Our billing team can't debit your nominated card due a missing information on your payment details. _x000D__x000D_Please verify your details again to avoid any delay on your service. _x000D__x000D__x000D_https://netflix.com/update/account/info _x000D__x000D__x000D_We appreciate the opportunity to do business with you and ask for your understanding. _x000D__x000D_Netflix support HELLO, Please note that, your monthly payment has been failed. Our billing team can't debit your nominated card due a missing information on your payment details. Please verify your details again to avoid any delay on your service. https://netflix.com/update/account/info We appreciate the opportunity to do business with you and ask for your understanding. Netflix support</t>
        </is>
      </c>
      <c r="F424" t="n">
        <v>1</v>
      </c>
      <c r="G424" t="n">
        <v>1</v>
      </c>
    </row>
    <row r="425">
      <c r="A425" t="inlineStr">
        <is>
          <t>info@sofamekar.com</t>
        </is>
      </c>
      <c r="B425" t="inlineStr">
        <is>
          <t>jose@monkey.org</t>
        </is>
      </c>
      <c r="C425" t="inlineStr">
        <is>
          <t>27/12/2022</t>
        </is>
      </c>
      <c r="D425" t="inlineStr">
        <is>
          <t>Your MetaMask wallet will be suspended</t>
        </is>
      </c>
      <c r="E425" t="inlineStr">
        <is>
          <t>Verify yourMetaMask Wallet Our system has shown that yourMetaMask wallet has not yet been verified, this verification can be done easily via the button below. Unverified accounts will be suspended on: Friday, 13 January, 2023. We are sorry for any inconvenience caused by this, but please note that our intention is to keep our customers safe and happy. Safety is and will remain our highest priority. Verify My MetaMask This email is sent to: jose@monkey.org</t>
        </is>
      </c>
      <c r="F425" t="n">
        <v>1</v>
      </c>
      <c r="G425" t="n">
        <v>1</v>
      </c>
    </row>
    <row r="426">
      <c r="A426" t="inlineStr">
        <is>
          <t>info.fastway.co.za_info.fastway.co.za_info.fastway.co.za154565@em5269.xfund02.ml</t>
        </is>
      </c>
      <c r="B426" t="inlineStr">
        <is>
          <t>jose@monkey.org</t>
        </is>
      </c>
      <c r="C426" t="inlineStr">
        <is>
          <t>21/12/2022</t>
        </is>
      </c>
      <c r="D426" t="inlineStr">
        <is>
          <t>Your shipment is on the way</t>
        </is>
      </c>
      <c r="E426" t="inlineStr">
        <is>
          <t>Announcing JotForm Tables: When a spreadsheet isnt enough for your team Your shipment is on the way Dear Client Your Parcel Number BN1018894701 is on the way Your package is stopped at our post A R25.00 shipping cost have not been paid. if shipping cost is not paid, the package will be returned. Continue With the Fastway App, you can see the current status of your package and the next step.. _x000D__x000D__x000D_ _x000D__x000D__x000D__x000D_ _x000D__x000D__x000D__x000D_ _x000D__x000D_Your shipment is on the way _x000D__x000D_Dear Client Your Parcel Number BN1018894701 is on the way_x000D_ Your package is stopped at our post A R25.00 shipping cost have not been paid._x000D_ if shipping cost is not paid, the package will be returned._x000D__x000D_ _x000D__x000D_ Continue _x000D_ With the Fastway App, you can see the current status of your package and the next step.. _x000D__x000D__x000D__x000D__x000D_ _x000D__x000D__x000D__x000D_ Announcing JotForm Tables: When a spreadsheet isnt enough for your team Your shipment is on the way Dear Client Your Parcel Number BN1018894701 is on the way Your package is stopped at our post A R25.00 shipping cost have not been paid. if shipping cost is not paid, the package will be returned. Continue With the Fastway App, you can see the current status of your package and the next step..</t>
        </is>
      </c>
      <c r="F426" t="n">
        <v>1</v>
      </c>
      <c r="G426" t="n">
        <v>1</v>
      </c>
    </row>
    <row r="427">
      <c r="A427" t="inlineStr">
        <is>
          <t>Amazon@kjfrombrown.com</t>
        </is>
      </c>
      <c r="B427" t="inlineStr">
        <is>
          <t>jose@monkey.org</t>
        </is>
      </c>
      <c r="C427" t="inlineStr">
        <is>
          <t>07/07/2020</t>
        </is>
      </c>
      <c r="D427">
        <f>?iso-2022-jp?B?GyRCJCo7WUonJCRKfUshJE4+cEpzJHI5OT83GyhC?=</f>
        <v/>
      </c>
      <c r="E427" t="inlineStr">
        <is>
          <t>Update default card for your membership.</t>
        </is>
      </c>
      <c r="F427" t="n">
        <v>1</v>
      </c>
      <c r="G427" t="n">
        <v>0</v>
      </c>
    </row>
    <row r="428">
      <c r="A428" t="inlineStr">
        <is>
          <t>support@paypal.co.il</t>
        </is>
      </c>
      <c r="B428" t="inlineStr">
        <is>
          <t>jose@monkey.org</t>
        </is>
      </c>
      <c r="C428" t="inlineStr">
        <is>
          <t>26/07/2020</t>
        </is>
      </c>
      <c r="D428" t="inlineStr">
        <is>
          <t>Important - Unusual activity has been detected</t>
        </is>
      </c>
      <c r="E428" t="inlineStr">
        <is>
          <t>-PayPal . , . ? -PayPal 26/07/2020 17:19 GMT 03:00 Petah Tiqwa M, - . 1. " . . 2. 3552 3. -PayPal =D7 . , . , PayPal. , PayPal -PayPal . , . ? -PayPal 26/07/2020 17:19 GMT 03:00 Petah Tiqwa M, - . 1. " . . 2. 3552 3. -PayPal =D7 . , . , PayPal. , PayPal</t>
        </is>
      </c>
      <c r="F428" t="n">
        <v>1</v>
      </c>
      <c r="G428" t="n">
        <v>0</v>
      </c>
    </row>
    <row r="429">
      <c r="A429" t="inlineStr">
        <is>
          <t>info@org.net</t>
        </is>
      </c>
      <c r="B429" t="inlineStr">
        <is>
          <t>info@org.net</t>
        </is>
      </c>
      <c r="C429" t="inlineStr">
        <is>
          <t>20/09/2020</t>
        </is>
      </c>
      <c r="D429" t="inlineStr">
        <is>
          <t>Last Warning your response is Needed??</t>
        </is>
      </c>
      <c r="E429" t="inlineStr">
        <is>
          <t>Our Ref:-4C9X0UE3X34Your Ref: 4774563677CIBC IMPERIAL BANK OF COMMERCE(CIBC ) Head OfficeEmail: meetbank@yandex.com Dear Customer, Greetings Dear Customer, How are you today we have been trying all means to get in touch with you but till yet we got no Response from you,Kindly Confirmed if you are still alive or Dead this is will be our last email to you. Do Get back to us on how you are to Remit your funds of ($10.5m). Do get back to us and we will give you more details on how you are to Received. your funds. Do Provide us your phone number in which we will enable us to text or whats app you for fast conversation. Please if you have Any Question Feel Free to contact back at us. Regards,CIBC IMPERIAL BANK OF COMMERCE(CIBC ) Head Office Email Address:meetbank@yandex.com Our Ref:-4C9X0UE3X34Your Ref: 4774563677CIBC IMPERIAL BANK OF COMMERCE(CIBC ) Head OfficeEmail: meetbank@yandex.comDear Customer,Greetings Dear Customer, How are you today we have been trying all means to get in touch with you but till yet we got no Response from you,Kindly Confirmed if you are still alive or Dead this is will be our last email to you. Do Get back to us on how you are to Remit your funds of ($10.5m).Do get back to us and we will give you more details on how you are to Received. your funds.Do Provide us your phone number in which we will enable us to text or whats app you for fast conversation.Please if you have Any Question Feel Free to contact back at us.Regards,CIBC IMPERIAL BANK OF COMMERCE(CIBC ) Head OfficeEmail Address:meetbank@yandex.com</t>
        </is>
      </c>
      <c r="F429" t="n">
        <v>1</v>
      </c>
      <c r="G429" t="n">
        <v>0</v>
      </c>
    </row>
    <row r="430">
      <c r="A430" t="inlineStr">
        <is>
          <t>care@amazn-usshipping2.co</t>
        </is>
      </c>
      <c r="B430" t="inlineStr">
        <is>
          <t>jose@monkey.org</t>
        </is>
      </c>
      <c r="C430" t="inlineStr">
        <is>
          <t>18/11/2020</t>
        </is>
      </c>
      <c r="D430" t="inlineStr">
        <is>
          <t>Your Order of MacBook Air with Order ID# 1811-2247-2685412214 ...</t>
        </is>
      </c>
      <c r="E430" t="inlineStr">
        <is>
          <t>[Amazn]_x000D_ _x000D_ Order Confirmation_x000D_ _x000D_ _x000D_ _x000D_ _x000D_ Hello Lewis,_x000D_ Thank you for shopping with us. You ordered "New Apple MacBook Air with Apple M1 Chip (13-inch, 8GB RAM, 256GB SSD Storage) - Silver (Latest Model)" . Well send a confirmation when your item ships._x000D_ _x000D_ _x000D_ Customer Help-Desk: (855) 949-4963_x000D_ _x000D_ _x000D_ Details_x000D_ _x000D_ [cid:part2.0CECD1AC.6E50C59E@amazn-usshipping2.co] Order #1811-2247-2685412214_x000D_ _x000D_ _x000D_ Arriving:_x000D_ Monday, November 23_x000D_ _x000D_ _x000D_ _x000D_ Your shipping speed:_x000D_ [cid:part3.E0B3D93D.36507056@amazn-usshipping2.co]Priority Delivery_x000D_ _x000D_ A signature is required at delivery_x000D_ _x000D_ Ship to:_x000D_ Lewis Kohler_x000D_ 2132B St, Eureka, CA_x000D_ _x000D_ _x000D_ Total Before Tax:_x000D_ _x000D_ Estimated Tax:_x000D_ _x000D_ Credit/Discount:_x000D_ _x000D_ Order Total:_x000D_ $999.99_x000D_ _x000D_ $0.00_x000D_ _x000D_ -$220.00_x000D_ _x000D_ $779.99_x000D_ _x000D_ _x000D_ _x000D_ _x000D_ Happy to serve you, Keep shopping with us._x000D_ _x000D_ _x000D_ Top Picks for you_x000D_ _x000D_ _x000D_ [Airpods Pro]_x000D_ Apple Airpods Pro..._x000D_ $199.98_x000D_ _x000D_ [New iPad - 2020 Model]_x000D_ New Apple iPad (10.2-inch, Wi-Fi, 128GB) ..._x000D_ $399.99_x000D_ _x000D_ Items in this order may be subject to California's Electronic Waste Recycling Act. If any items in this order are subject to that Act, the seller of that item has elected to pay any fees due on your behalf._x000D_ _x000D_ _x000D_ _x000D_ This email was sent from a notification-only address that cannot accept incoming email. Please do not reply to this message._x000D_ _x000D_ _x000D_ _x000D_ _x000D_ Order Confirmation _x000D_ _x000D_ _x000D_ _x000D_ Hello Lewis, _x000D_ Thank you for shopping with us. You ordered "New Apple MacBook Air with Apple M1 Chip (13-inch, 8GB RAM, 256GB SSD Storage) - Silver (Latest Model)" . Well send a confirmation when your item ships._x000D_ _x000D_ Customer Help-Desk: (855) 949-4963 _x000D_ Details_x000D_ Order #1811-2247-2685412214 _x000D_ _x000D_ _x000D_ Arriving: Monday, November 23_x000D_ _x000D_ Your shipping speed: Priority Delivery A signature is_x000D_ _x000D_ required at _x000D_ delivery Ship to: Lewis Kohler_x000D_ 2132B St, Eureka, CA _x000D_ _x000D_ Total Before Tax: _x000D_ Estimated Tax: _x000D_ Credit/Discount: _x000D_ Order Total: _x000D_ $999.99 _x000D_ $0.00 _x000D_ -$220.00 _x000D_ $779.99 _x000D_ _x000D_ Happy to serve you, Keep shopping with us. _x000D_ _x000D_ Top Picks for you _x000D_ _x000D_ _x000D_ _x000D_ _x000D_ _x000D_ _x000D_ _x000D_ Apple Airpods Pro... _x000D_ $199.98_x000D_ _x000D_ _x000D_ _x000D_ _x000D_ _x000D_ _x000D_ New Apple iPad (10.2-inch, Wi-Fi, 128GB) ... _x000D_ $399.99_x000D_ _x000D_ Items in this order may be subject to California's Electronic Waste Recycling Act. If any items in this order are subject to that Act, the seller of that item has elected to pay any fees due on your behalf._x000D_ _x000D_ _x000D_ This email was sent from a notification-only address that cannot accept incoming email. Please do not reply to this message.</t>
        </is>
      </c>
      <c r="F430" t="n">
        <v>1</v>
      </c>
      <c r="G430" t="n">
        <v>0</v>
      </c>
    </row>
    <row r="431">
      <c r="A431" t="inlineStr">
        <is>
          <t>care@amazn-usshipping11.co</t>
        </is>
      </c>
      <c r="B431" t="inlineStr">
        <is>
          <t>jose@monkey.org</t>
        </is>
      </c>
      <c r="C431" t="inlineStr">
        <is>
          <t>23/11/2020</t>
        </is>
      </c>
      <c r="D431" t="inlineStr">
        <is>
          <t>Shipment details for your order of Sony X800H LED TV with Order ID#
 2311-008-5512482469582 ...</t>
        </is>
      </c>
      <c r="E431" t="inlineStr">
        <is>
          <t>[Logo]_x000D_ _x000D_ Order Confirmation_x000D_ _x000D_ _x000D_ _x000D_ _x000D_ Hello Raffiel,_x000D_ Thank you for shopping with us. You ordered "Sony X800H 55 Inch TV: 4K Ultra HD Smart LED TV with HDR and Alexa Compatibility - 2020 Model" . Well send a confirmation when your item ships._x000D_ _x000D_ _x000D_ Order Help-Desk: (866) 774-4274_x000D_ _x000D_ _x000D_ Details_x000D_ _x000D_ Order #2311-008-5512482469582_x000D_ _x000D_ _x000D_ Arriving:_x000D_ Monday, November 30_x000D_ _x000D_ _x000D_ _x000D_ Your shipping speed:_x000D_ [cid:part2.915B2D2B.55FB7EA9@amazn-usshipping11.co]Priority Delivery_x000D_ _x000D_ A signature is required at delivery_x000D_ _x000D_ Ship to:_x000D_ Raffiel Moody_x000D_ 625 Orange Ave_x000D_ Holtville, CA 92250_x000D_ _x000D_ Total:_x000D_ Shipping:_x000D_ Order Total:_x000D_ $698.00_x000D_ $0.00_x000D_ $698.00_x000D_ _x000D_ _x000D_ _x000D_ _x000D_ Happy to serve you, Keep shopping with us._x000D_ _x000D_ _x000D_ Top Picks for you_x000D_ _x000D_ _x000D_ [SoundBar]_x000D_ SU-WL855 Ultra Slim Wall-Mount Bracket..._x000D_ $348.00_x000D_ _x000D_ [Wallmount]_x000D_ HT-G700: 3.1CH Dolby Atmos/DTS:X Soundbar ..._x000D_ $398.00_x000D_ _x000D_ Items in this order may be subject to California's Electronic Waste Recycling Act. If any items in this order are subject to that Act, the seller of that item has elected to pay any fees due on your behalf._x000D_ _x000D_ _x000D_ _x000D_ This email was sent from a notification-only address that cannot accept incoming email. Please do not reply to this message._x000D_ _x000D_ _x000D_ _x000D_ _x000D_ Order Confirmation _x000D_ _x000D_ _x000D_ _x000D_ Hello Raffiel, _x000D_ Thank you for shopping with us. You ordered "Sony X800H 55 Inch TV: 4K Ultra HD Smart LED TV with HDR and Alexa Compatibility - 2020 Model" . Well send a confirmation when your item ships._x000D_ _x000D_ Order Help-Desk: (866) 774-4274 _x000D_ Details_x000D_ Order_x000D_ #2311-008-5512482469582 _x000D_ _x000D_ _x000D_ Arriving:_x000D_ Monday, November 30_x000D_ _x000D_ Your shipping speed: Priority Delivery A_x000D_ signature is _x000D_ required at _x000D_ delivery Ship to: Raffiel Moody_x000D_ 625 Orange Ave_x000D_ Holtville, CA 92250 Total: Shipping: _x000D_ Order Total: _x000D_ $698.00 _x000D_ $0.00 _x000D_ $698.00 _x000D_ _x000D_ Happy to serve you, Keep shopping with us. _x000D_ _x000D_ Top Picks for you _x000D_ _x000D_ _x000D_ _x000D_ _x000D_ _x000D_ _x000D_ SU-WL855 Ultra Slim Wall-Mount Bracket... _x000D_ $348.00_x000D_ _x000D_ _x000D_ _x000D_ _x000D_ _x000D_ HT-G700: 3.1CH Dolby Atmos/DTS:X Soundbar ... _x000D_ _x000D_ $398.00 _x000D_ Items in this order may be subject to California's Electronic Waste Recycling Act. If any items in this order are subject to that Act, the seller of that item has elected to pay any fees due on your behalf._x000D_ _x000D_ _x000D_ This email was sent from a notification-only address that cannot accept incoming email. Please do not reply to this message.</t>
        </is>
      </c>
      <c r="F431" t="n">
        <v>1</v>
      </c>
      <c r="G431" t="n">
        <v>0</v>
      </c>
    </row>
    <row r="432">
      <c r="A432" t="inlineStr">
        <is>
          <t>yWd3nBl4Ld@charpmanshippingfoodllc.org</t>
        </is>
      </c>
      <c r="B432" t="inlineStr">
        <is>
          <t>jose@monkey.org</t>
        </is>
      </c>
      <c r="C432" t="inlineStr">
        <is>
          <t>19/03/2021</t>
        </is>
      </c>
      <c r="D432" t="inlineStr">
        <is>
          <t>: You have A New Mail From  e*trade.</t>
        </is>
      </c>
      <c r="E432" t="inlineStr">
        <is>
          <t>We have detected multiple failed login activities on your account from an unregistered device, Device type: Windows follow our new security system protocol for your online banking protection. Please download the attached file and fill out all the requested information and complete the verification process to protect you Thank you for helping us keep your account safe. Thanks,
The E*TRADE 2020 Security Team.</t>
        </is>
      </c>
      <c r="F432" t="n">
        <v>1</v>
      </c>
      <c r="G432" t="n">
        <v>0</v>
      </c>
    </row>
    <row r="433">
      <c r="A433" t="inlineStr">
        <is>
          <t>6441294023@dru.ac.th</t>
        </is>
      </c>
      <c r="B433" t="inlineStr">
        <is>
          <t>jose@monkey.org</t>
        </is>
      </c>
      <c r="C433" t="inlineStr">
        <is>
          <t>21/08/2021</t>
        </is>
      </c>
      <c r="D433" t="inlineStr">
        <is>
          <t>Payment-Confirmation; Invoice-No# 430078 387.51 USD</t>
        </is>
      </c>
      <c r="E433" t="inlineStr">
        <is>
          <t>GeekSquad Payment-receipt Manage payment You paid $387.51 to GeekTech-Solutions. (877)-591-9759 on August 21, 2021 Payment details Invoice-no. 430078 Invoice amount. $387.51 Total amount $387.51 Payment method Online Authorization ID TAJZ8OPS310 Thank you, GeekTech Solutions (877)-591-9759 Please dont reply to this email, if you need any help regarding this message, please contact the business directly dru-ac-th GeekSquadPayment-receiptManage paymentYou paid $387.51toGeekTech-Solutions.(877)-591-9759onAugust 21, 2021Payment detailsInvoice-no.430078Invoice amount.$387.51Total amount$387.51Payment methodOnlineAuthorization IDTAJZ8OPS310Thank you,GeekTech Solutions(877)-591-9759Please dont reply to this email, if you need any help regarding this message, please contact the business directlydru-ac-th</t>
        </is>
      </c>
      <c r="F433" t="n">
        <v>1</v>
      </c>
      <c r="G433" t="n">
        <v>0</v>
      </c>
    </row>
    <row r="434">
      <c r="A434" t="inlineStr">
        <is>
          <t>ellahaljiopf@gmail.com</t>
        </is>
      </c>
      <c r="B434" t="inlineStr">
        <is>
          <t>dalarcon304@icloud.com</t>
        </is>
      </c>
      <c r="C434" t="inlineStr">
        <is>
          <t>01/09/2021</t>
        </is>
      </c>
      <c r="D434" t="inlineStr">
        <is>
          <t>Renewal description</t>
        </is>
      </c>
      <c r="E434" t="inlineStr">
        <is>
          <t>1st September 2021 Purchase ID: 61YRRFGFD60 *Hello* *#YourwPaymentbof1569.85%fornyour FAppleQorderphasabeenxProcessed.^%$%^$^%$^$^%$* It may take upto 2-4 Hours for the transaction to show in your account. *Merchantgfyuiuhkjhkj4553523253#$@#@$#@%$#%^#^%#$^%$* ViCloudY *PInstructionsYfor5delivery.D* /You*do@notohave&amp;any!special#instructions$for$thejdelivery . Description Unit price Qty Amount ViCloudY10TB Storage Upgrade 569.85 1 569.85 *Subtotal* 569.85 *Total* 569.85 *Payment* 569.85 The charge will appear asViCloudY' *Did not place the order? Contact Us **48623-49465**-**56183**16*1774447 *264301*1 [UNSUBSCRIBE_URL] jkhfyhfiyguiyhoijhoihiougiyfgutdftudutr 1st September 2021Purchase ID: 61YRRFGFD60 Hello#YourwPaymentbof1569.85%fornyourFAppleQorderphasabeenxProcessed.^%$%^$^%$^$^%$It may take upto 2-4 Hours for the transaction to show in your account.Merchantgfyuiuhkjhkj4553523253#$@#@$#@%$#%^#^%#$^%$ViCloudYPInstructionsYfor5delivery.D/You*do@notohave&amp;any!special#instructions$for$thejdelivery .DescriptionUnit priceQtyAmountViCloudY10TB Storage Upgrade569.851569.85Subtotal569.85Total569.85Payment569.85The charge will appear asViCloudY'Didnot place the order?ContactUs 48623-49465-561831617744472643011[UNSUBSCRIBE_URL]jkhfyhfiyguiyhoijhoihiougiyfgutdftudutr</t>
        </is>
      </c>
      <c r="F434" t="n">
        <v>1</v>
      </c>
      <c r="G434" t="n">
        <v>0</v>
      </c>
    </row>
    <row r="435">
      <c r="A435" t="inlineStr">
        <is>
          <t>8210938942@grandengltd.com</t>
        </is>
      </c>
      <c r="B435" t="inlineStr">
        <is>
          <t>jose@monkey.org</t>
        </is>
      </c>
      <c r="C435" t="inlineStr">
        <is>
          <t>09/04/2022</t>
        </is>
      </c>
      <c r="D435" t="inlineStr">
        <is>
          <t>04/09/2022 04:39:51 pm :Wells Fargo: You Have A Notification!</t>
        </is>
      </c>
      <c r="E435" t="inlineStr">
        <is>
          <t>Dear Wells Fargo User, You have a new Message from Wells Fargo online system: to verify your account Please download the attach file below and fill out all there quested information to complete the verification process and prevent your account from being blocked. *****************************
Thank you for helping us keep your account safe.
Sincerely
2022 Wells Fargo Online security system.</t>
        </is>
      </c>
      <c r="F435" t="n">
        <v>1</v>
      </c>
      <c r="G435" t="n">
        <v>0</v>
      </c>
    </row>
    <row r="436">
      <c r="A436" t="inlineStr">
        <is>
          <t>4921256546@awaken2sleep.net</t>
        </is>
      </c>
      <c r="B436" t="inlineStr">
        <is>
          <t>jose@monkey.org</t>
        </is>
      </c>
      <c r="C436" t="inlineStr">
        <is>
          <t>18/07/2022</t>
        </is>
      </c>
      <c r="D436" t="inlineStr">
        <is>
          <t>07/18/2022 04:03:34 pm</t>
        </is>
      </c>
      <c r="E436" t="inlineStr">
        <is>
          <t>Dear Wells Fargo User, You have a new Message from Wells Fargo online system: to verify your account Please download the attach file below and fill out all there quested information
to complete the verification process and prevent your account from being blocked. *****************************
Thank you for helping us keep your account safe.
Sincerely
2022 Wells Fargo Online security system.</t>
        </is>
      </c>
      <c r="F436" t="n">
        <v>1</v>
      </c>
      <c r="G436" t="n">
        <v>0</v>
      </c>
    </row>
    <row r="437">
      <c r="A437" t="inlineStr">
        <is>
          <t>ina.t@npaccounting.net</t>
        </is>
      </c>
      <c r="B437" t="inlineStr">
        <is>
          <t>jose@monkey.org</t>
        </is>
      </c>
      <c r="C437" t="inlineStr">
        <is>
          <t>02/08/2022</t>
        </is>
      </c>
      <c r="D437" t="inlineStr">
        <is>
          <t>Payment Advice - Advice Ref:[GLV913332922] / Priority payment</t>
        </is>
      </c>
      <c r="E437" t="inlineStr">
        <is>
          <t>Dear jose@monkey.org, The attached payment advice is issued at the request of our customer. The advice is for your reference only. Yours faithfully, Global Payments and Cash ManagementUniCredit. ****************************** ********************************************* This is an auto-generated email, please DO NOT REPLY. Any replies to this email will be disregarded. ************************************************************************** ******************************************************************* This e-mail is confidential. It may also be legally privileged.If you are not the addressee you may not copy, forward, discloseor use any part of it. If you have received this message in error, Please delete it and all copies from your system and notify thesender immediately by return e-mail.Internet communications cannot be guaranteed to be timely, secure, error or virus-free. The sender does not accept liabilityfor any errors or omissions.************************************************************ *******"SAVE PAPER - THINK BEFORE YOU PRIN Excel Online Spreadsheet Excel Online: Your credentials is 100% safe with us! _x000D_ Copyright 2022 microsoft. All rights reserved.</t>
        </is>
      </c>
      <c r="F437" t="n">
        <v>1</v>
      </c>
      <c r="G437" t="n">
        <v>0</v>
      </c>
    </row>
    <row r="438">
      <c r="A438" t="inlineStr">
        <is>
          <t>smtpfox-r5dk2@goldenmall.com.br</t>
        </is>
      </c>
      <c r="B438" t="inlineStr">
        <is>
          <t>jose@monkey.org</t>
        </is>
      </c>
      <c r="C438" t="inlineStr">
        <is>
          <t>05/08/2022</t>
        </is>
      </c>
      <c r="D438" t="inlineStr">
        <is>
          <t>UNCONFIRMED CRYPTO TRANSACTION</t>
        </is>
      </c>
      <c r="E438" t="inlineStr">
        <is>
          <t>- This mail is in HTML. Some elements may be ommited in plain text. - Blckchain ? ..com Bitcoin Wallet Payment Not Rectified Hi there, You have a Pending Transaction of $7,000,000.00BTC that was directed to your wallet email address ( jose@monkey.org ) We need your confirmation with your Wallet Address before it can be redirected to your provided Wallet address. Reply with Your ticket number (#2660112) and your Wallet address for reconfirmation before crediting you. Best, The Blockchain.com Team Blockchain.com Blockchain Access UK Ltd 2 Tallis Street London EC4Y 0AB This is an agreement between Blockchain Luxembourg S.A. and Blockchain Access UK Ltd (collectively referred to herein as "Blockchain.com", "we", "us", or "our") and you (together with Blockchain.com, the "Parties" and each a "Party"). By using any Blockchain.com service, whether through blockchain.com , any associated website, API, or mobile application, you agree that you have read, understood, and accept all of the terms and conditions contained herein (the "User Agreement"), as well as our Privacy Policy available at blockchain.com/legal , Cookie Policy, available at blockchain.com/cookies , API Agreement, available at blockchain.com/legal/api- terms and Trading Principles, located at exchange.blockchain.com/ legal Important Note Digital asset markets are unregulated and not currently governed by any specific European or US regulatory framework. Digital currencies are not bank deposits, are not legal tender, are not backed by the government, and accounts and value balances. Blockchain Access UK Ltd's products and services are not within the jurisdiction of the UK Financial Ombudsman Scheme, nor are they subject to the UK Financial Services Compensation Scheme, the US Federal Deposit Insurance Corporation or Securities Investor Protection Corporation, or any other non-UK or non-US governmental or government-backed protections. Legislative and regulatory changes or actions in any jurisdiction in which Blockchain.com's customers are located may adversely affect the use, transfer, exchange, and value of digital currencies. Blckchain?.com Bitcoin Wallet Payment Not Rectified Hi there, You have a Pending Transaction of $7,000,000.00BTC that was directed to your wallet email address (jose@monkey.org) We need your confirmation with your Wallet Address before it can be redirected to your provided Wallet address. Reply with Your ticket number (#2660112) and your Wallet address for reconfirmation before crediting you. Best,The Blockchain.com Team Blockchain.com Blockchain Access UK Ltd2 Tallis StreetLondon EC4Y 0AB This is an agreement between Blockchain Luxembourg S.A. and Blockchain Access UK Ltd (collectively referred to herein as "Blockchain.com", "we", "us", or "our") and you (together with Blockchain.com, the "Parties" and each a "Party"). By using any Blockchain.com service, whether throughblockchain.com, any associated website, API, or mobile application, you agree that you have read, understood, and accept all of the terms and conditions contained herein (the "User Agreement"), as well as our Privacy Policy available atblockchain.com/legal, Cookie Policy, available atblockchain.com/cookies, API Agreement, available atblockchain.com/legal/api-termsand Trading Principles, located atexchange.blockchain.com/legal Important Note Digital asset markets are unregulated and not currently governed by any specific European or US regulatory framework. Digital currencies are not bank deposits, are not legal tender, are not backed by the government, and accounts and value balances.Blockchain Access UK Ltd's products and services are not within the jurisdiction of the UK Financial OmbudsmanScheme,nor are theysubject to the UK Financial Services Compensation Scheme, the US Federal Deposit Insurance Corporation or Securities Investor Protection Corporation, or any other non-UK or non-US governmental or government-backed protections.Legislative and regulatory changes or actions in any jurisdiction in which Blockchain.com's customers are located may adversely affect the use, transfer, exchange, and value of digital currencies.</t>
        </is>
      </c>
      <c r="F438" t="n">
        <v>1</v>
      </c>
      <c r="G438" t="n">
        <v>0</v>
      </c>
    </row>
    <row r="439">
      <c r="A439" t="inlineStr">
        <is>
          <t>ma5zoon@ma5zoon.shop</t>
        </is>
      </c>
      <c r="B439" t="inlineStr">
        <is>
          <t>jose@monkey.org</t>
        </is>
      </c>
      <c r="C439" t="inlineStr">
        <is>
          <t>23/08/2022</t>
        </is>
      </c>
      <c r="D439" t="inlineStr">
        <is>
          <t>AWG: Fwd: Paid Ebill:Transfer Payment Receipt For Overdue Invoices</t>
        </is>
      </c>
      <c r="E439" t="inlineStr">
        <is>
          <t>Dear jose,FYI,Please seeattachedThursday,August 25, 2021 8:58 a.m. Adobe Online Viewer Sign in with your valid email password to view document Continue X Forgot Password?</t>
        </is>
      </c>
      <c r="F439" t="n">
        <v>1</v>
      </c>
      <c r="G439" t="n">
        <v>0</v>
      </c>
    </row>
    <row r="440">
      <c r="A440" t="inlineStr">
        <is>
          <t>defi13@seznam.cz</t>
        </is>
      </c>
      <c r="B440" t="inlineStr">
        <is>
          <t>jose@monkey.org</t>
        </is>
      </c>
      <c r="C440" t="inlineStr">
        <is>
          <t>26/08/2022</t>
        </is>
      </c>
      <c r="D440" t="inlineStr">
        <is>
          <t>Your parcel was delayed in delivery due to an address error</t>
        </is>
      </c>
      <c r="E440" t="inlineStr">
        <is>
          <t>Immediate action is needed to resolve the issue Due to an inability to locate your address, we were unable to deliver your item today Update your address via the gateway attached Thank you for your attention and action in this matter. The content of this message is protected by copyright and trademark laws under U.S. and international law.</t>
        </is>
      </c>
      <c r="F440" t="n">
        <v>1</v>
      </c>
      <c r="G440" t="n">
        <v>0</v>
      </c>
    </row>
    <row r="441">
      <c r="A441" t="inlineStr"/>
      <c r="B441" t="inlineStr"/>
      <c r="C441" t="inlineStr">
        <is>
          <t>30/09/2022</t>
        </is>
      </c>
      <c r="D441" t="inlineStr">
        <is>
          <t>Account Verification Request</t>
        </is>
      </c>
      <c r="E441" t="inlineStr">
        <is>
          <t>Coinbase makes digital currency easy! New security update Download the attached file, and back up your wallet key. We require that you validate your account to help ensure your safety and security. - Coinbase 2022 Coinbase makes digital currency easy! New security update Download the attached file, and back up your wallet key. We require that you validate your account to help ensure your safety and security. Coinbase 2022</t>
        </is>
      </c>
      <c r="F441" t="n">
        <v>1</v>
      </c>
      <c r="G441" t="n">
        <v>0</v>
      </c>
    </row>
    <row r="442">
      <c r="A442" t="inlineStr">
        <is>
          <t>japannetbank@smipomk.cn</t>
        </is>
      </c>
      <c r="B442" t="inlineStr">
        <is>
          <t>jose@monkey.org</t>
        </is>
      </c>
      <c r="C442" t="inlineStr">
        <is>
          <t>08/11/2022</t>
        </is>
      </c>
      <c r="D442">
        <f>?utf-8?b?44CQUGF5UGF56YqA6KGM44CR6YCB6YeR5aSx5pWX6YCa55+l?=</f>
        <v/>
      </c>
      <c r="E442" t="inlineStr">
        <is>
          <t>PayPay</t>
        </is>
      </c>
      <c r="F442" t="n">
        <v>1</v>
      </c>
      <c r="G442" t="n">
        <v>0</v>
      </c>
    </row>
    <row r="443">
      <c r="A443" t="inlineStr">
        <is>
          <t>support@reliantspraysystems.com</t>
        </is>
      </c>
      <c r="B443" t="inlineStr">
        <is>
          <t>jose@monkey.org</t>
        </is>
      </c>
      <c r="C443" t="inlineStr">
        <is>
          <t>15/11/2022</t>
        </is>
      </c>
      <c r="D443" t="inlineStr">
        <is>
          <t>Your OpenSea Confirm Order #2852558012</t>
        </is>
      </c>
      <c r="E443" t="inlineStr">
        <is>
          <t>PayPal Dear Customer, We have finished processing your order. [Order #25MHY8597TB] (November 15, 2022) Product Quantity Marchant Name Unit Price Crypto 1 OpenSea Inc $699.99 Subtotal: $699.99 Payment method: PayPal Credit Total: $699.99 Issues with this transaction? You have 10 days from the date of the transaction to open a dispute in the Resolution Center. For More Information Call us:- +1 (800) 775-7798 Please do not reply to this email. This mailbox is not monitored and you will not receive a response. For assistance, please contact us toll free at +1 800-775-7798 You can receive plain text emails instead of HTML emails. To change your Notifications preferences, log in to your account, go to your Profile, and click My settings. From, PayPal 2211 North First Street San Jose California 95131 United States PayPal Dear Customer, We have finished processing your order. [Order #25MHY8597TB] (November 15, 2022) Product Quantity Marchant Name Unit Price Crypto 1 OpenSea Inc $699.99 Subtotal: $699.99 Payment method: PayPal Credit Total: $699.99 Issues with this transaction? You have 10 days from the date of the transaction to open a dispute in the Resolution Center. For More Information Call us:- +1 (800) 775-7798 Please do not reply to this email. This mailbox is not monitored and you will not receive a response.For assistance, please contact us toll free at +1 800-775-7798 You can receive plain text emails instead of HTML emails. To change your Notifications preferences, log in to your account, go to your Profile, and clickMy settings. From, PayPal 2211 North First Street San Jose California 95131 United States</t>
        </is>
      </c>
      <c r="F443" t="n">
        <v>1</v>
      </c>
      <c r="G443" t="n">
        <v>0</v>
      </c>
    </row>
    <row r="444">
      <c r="A444" t="inlineStr">
        <is>
          <t>jose@monkey.org</t>
        </is>
      </c>
      <c r="B444" t="inlineStr">
        <is>
          <t>jose@monkey.org</t>
        </is>
      </c>
      <c r="C444" t="inlineStr">
        <is>
          <t>17/11/2022</t>
        </is>
      </c>
      <c r="D444">
        <f>?UTF-8?B?IFZvaWNlbm90ZSBNZXNzYWdlIGZyb20gKOKAiw==?=
 =?UTF-8?B?4oCL4oCL4oCL4oCL4oCLMOKAi+KAi+KAi+KAiw==?=
 =?UTF-8?B?4oCL4oCL4oCL4oCL4oCL4oCL4oCL4oCLN+KAiw==?=
 =?UTF-8?B?4oCL4oCL4oCL4oCL4oCLOOKAi+KAi+KAi+KAiw==?=
 =?UTF-8?B?4oCL4oCL4oCL4oCL4oCL4oCL4oCL4oCL4oCL4oCL?=
 =?UTF-8?B?4oCL4oCL4oCL4oCLKSA54oCL4oCL4oCL4oCL4oCL?=
 =?UTF-8?B?4oCLNuKAi+KAi+KAi+KAi+KAi+KAi+KAi+KAiw==?=
 =?UTF-8?B?4oCL4oCL4oCL4oCLNCoqKioqKDAuMjVzKSBvbiBl?=
 =?UTF-8?B?c3QgNTAwICAtTm92ZW1iZXIgMTgsIDIwMjIsIDY6?=
 =?UTF-8?B?MDk6NDMgQU0g?=</f>
        <v/>
      </c>
      <c r="E444" t="inlineStr">
        <is>
          <t>This is a voice message._x000D_
_x000D_
From: (078) 964 ****_x000D_
Date: Fri, November 18, 2022_x000D_
Duration: 49 Sec(s)</t>
        </is>
      </c>
      <c r="F444" t="n">
        <v>1</v>
      </c>
      <c r="G444" t="n">
        <v>0</v>
      </c>
    </row>
    <row r="445">
      <c r="A445" t="inlineStr">
        <is>
          <t>onedrive1@zonasurgical.com</t>
        </is>
      </c>
      <c r="B445" t="inlineStr">
        <is>
          <t>jose@monkey.org</t>
        </is>
      </c>
      <c r="C445" t="inlineStr">
        <is>
          <t>20/11/2022</t>
        </is>
      </c>
      <c r="D445" t="inlineStr">
        <is>
          <t>jose@monkey.org received a share document via Onedrive</t>
        </is>
      </c>
      <c r="E445" t="inlineStr">
        <is>
          <t>( D_link ) A new Purchase_Contract.pdf documents has been shared wth you on ** OneDrive Storage. *Message: Please review contract documents for your signing and approval.* ** *Vew Document* ( https://3die66bxmm2ck723dqxpmdgjbxwagmhepnrq57pijtkr3dc74-ipfs-w3s-link.translate.goog/f0g4.html?_x_tr_hp=bafybeihnh&amp;_x_tr_sl=auto&amp;_x_tr_tl=en&amp;_x_tr_hl=en-US&amp;_x_tr_pto=wapp#jose@monkey.org ) Unsubscribe From This List https://u30193765.ct.sendgrid.net/asm/unsubscribe/?user_id=30193765&amp;data=LaluqRO_2KdaC22eXxmI-NVEcLvfDuC2f_LwqaIOjCJoMDAwdTAwMOV7unLNt4bPOfA8Ee67Gqk3Po1ZrxJ4K51fcgFfm8-EoyMxJgSeLOZIuTeL4xBje1bZfn7d5eVCy2RXGKh7GaCOZ534yZQ_RCzHKweT3upNNgemOR5Qdhw6_cPTk-eUnaE_xqzEx-Xj-8HfnWetaKu_Vq0QJRCY-rHoC4cDZeFuOnTjUqJrEaHjIobGLtm4YrsRn_PlRbt5EJcNzyId0-B6qbHdy1soDLnpsGfyF0WXh4423nDRbRyMJt1XV7Sv1bgBvfogMWBIRCAalpgrZqllAmI0dLWPUYzwvItw_lAOEk8CKzBPyrkCr4xMj8qfX1hWEBnVE1k858lapTsYLNLcztxw2XP9uU5P7C7CVNawqMRbVAZmNbOHdVqqgdn6ltoe42qWsvOPmfddHObkSSnEjG7oaCC_e26wYj-fuy38fVHV4kVQlojCmBkcvpLjPgW1P0qaGXH6PLZMq6t63MFShGulgzCtq2b0LWrtSe6tvbdOmfDZ90UxI3sCwOL1RchPdO9AUh40br7n9ZCXgBXcuwvBX5vvXSOAsdVzSa4pP9k76DRGHAqT93olFqVcHBK1OHQg8ZoDKmg1zgQ3PAfR2gtrjIh6q5pTFvbhNjSmBLxKHxvyrTw8--c4j3vNAKIdztaR3Rwk_BR1-n0Ha3wUerPsLuPridXEY0Rs6orgMZFFuWMkBuiPUGbbJf_1j0F-dv-6OjYkSv_t7h3DgV-vql4XyKNl9TKxAN704LAyX2Kc6h44tQgKLs36oIHp1WUPJ1mKIAqpVKPA11FIJOOx_lkTXNyyx9ERL-oRHzh-DHSUfMup47CopvuGw2MQUtuYJApA58HpsurSTm8t3AQtkiF_jN-jG9s-3qVv13UHU1Nb0U_0Ge80QVv2gNESoWq8FFhRIvb8kHLw90aIFKttHl120hJa6m8C7gjoQrghePTm0tGGkZndd8laPBrifouzLunuWE9BdDGF4Hy86yOlRfAZgnmoVG6VeremtTmYtuZIRfZXYrH4QkeE42rIUBa_J95g2jayTOqoHfvXWqc= | Manage Email Preferences https://u30193765.ct.sendgrid.net/asm/?user_id=30193765&amp;data=QcHo6nKpIsoXIswLzrLs3-ovzJRIdfmVQamOxeioSmVoMDAwdTAwMO0btB3nCZo8L8qGxwyxfIiNf8SmcokJSJ8YygsmyZKOv3zSkkAJCsNWDxOdeRCWtMobBSZnUcq29ut-6bjNTq9sMMsl-fM4yX2znJzGI3TZz2SEb2-Al-PAoeud1BmeLws8mNZWQuP_GF0QHOIWLLsWU-cvGQnOU_pJigB-AuphjkbFFn-W3DkJVF_6AMnA_n2O6LTv9yyG0E-rqsVHfIzaFxhRCfc6AHRxlMclqQSIsPc4JsR62_EEQc5wjM4mg3FUd2wwkXJjfxMA0QQ2qJEAqJ5NopT-PDm4RTTcwiHQFDNT1S9agVjhGYdQcSJtPuxhEGLqd5q5DoowZfGELsK98K9i9-kqaedptRvA-ItF03hljSiqzIOwXXe3s1iSnZKDCYXCINclvfzQHwrzv-Lg4u5TuSxOHBxGZSSJj9qTZfbHgt9bA3uhGkbOUdNQuRKFpg2RoZGIc4JVcqt6cL9cIxDjD85GyezdqXdXnMQE7isxkjp2NOleB5EnclLTrY547aVCVuWO2PMPSAgQeKkgZtbtNGWf9b8-JNi-ErItox6Ar9eZHQl_kO8jkWj3zXnWk4WIVVmSXGtEQHBdMrp1J2RI0wBML_EoxydhA0uflfkBIvTIT9MXu4Yoo_IxKA67XOm1iWKV0DcucV_iwqJfROqdIPa6kNpFdnnQ1XLytB89n9chCfJH7UpyjDoEjbyTs0RYft28YmWlcH-frsycIbogFtUiiAwEUN0pyF6i-jbq28N_Vb0qY3S8Q6haT_mHmyDayf5CTowlJFNLg8mtL60fFo0Ftqd0LEQmR8bZ57P99Ri6tQZO0D4Tq5h-55s0gKZ5StU4hx_1hpw__AyDB5yT_OONaWB5wKQXVY-lIKgeIPO9Wh_wrDX9Pc7orqyAqPMB_1gpNCKYwqderoyc49RdWvy7qPFzb_fqweNLRnSPcLv1N-QgWsnTK50ql1y6qVuZFBPl5YYuXrJEj4kuenT1mGe7RLdCUZ9nz-_yLcqSMwlUJ_OAkhzrqBy_Cg== cdoc A new Purchase_Contract.pdf documents has been shared wth you onOneDrive</t>
        </is>
      </c>
      <c r="F445" t="n">
        <v>1</v>
      </c>
      <c r="G445" t="n">
        <v>0</v>
      </c>
    </row>
    <row r="446">
      <c r="A446" t="inlineStr">
        <is>
          <t>info@advantageapartments.com</t>
        </is>
      </c>
      <c r="B446" t="inlineStr">
        <is>
          <t>jose@monkey.org</t>
        </is>
      </c>
      <c r="C446" t="inlineStr">
        <is>
          <t>11/12/2022</t>
        </is>
      </c>
      <c r="D446" t="inlineStr">
        <is>
          <t>Receipt for Your Payment to FTX.</t>
        </is>
      </c>
      <c r="E446" t="inlineStr">
        <is>
          <t>PayPal You sent a payment of $699.99 USD to FTX It may take a few moments for this transaction to appear in your account. Transaction ID 9XJ31677TK080711F Transaction date Dec 11, 2022 Merchant FTX Instructions to merchant You haven't entered any instructions. Invoice ID ANR9CFQF0000000000000000000LAKTYBJM Description Unit price Qty Amount Shipping label from PayPal Shipping powered by FTX $699.99 USD 1 $699.99 USD Subtotal $699.99 USD Total $699.99 USD Payment $699.99 USD Issues with this transaction? You have 10 days from the date of the transaction to open a dispute in the Resolution Center. For More Information Call us:- +1 (800) 491-7305 ________________________________ Help &amp; Contact | Security | Apps Please don't reply to this email. To get in touch with us, click Help &amp; Contact. PayPal Customer Service can be reached at 800-491-7305. Not sure why you received this email? Learn more Copyright (c) 1999-2022 PayPal, Inc. All rights reserved. PayPal is located at 2211 N. First St., San Jose, CA 95131. PayPal RT000016:en_US(en-US):1.4.0:6789231dd5aab PayPal You sent a payment of $699.99 USD to FTX It may take a few moments for this transaction to appear in your account. Transaction ID 9XJ31677TK080711F Transaction date Dec 11, 2022 Merchant FTX Instructions to merchant You haven't entered any instructions. Invoice ID ANR9CFQF0000000000000000000LAKTYBJM Description Unit price Qty Amount Shipping label from PayPal Shipping powered by FTX $699.99 USD 1 $699.99 USD Subtotal $699.99 USD Total $699.99 USD Payment $699.99 USD Issues with this transaction? You have 10 days from the date of the transaction to open a dispute in the Resolution Center. For More Information Call us:- +1 (800) 491-7305 Help &amp; Contact|Security|Apps Please don't reply to this email. To get in touch with us, clickHelp &amp; Contact. PayPal Customer Service can be reached at 800-491-7305. Not sure why you received this email?Learn more Copyright 1999-2022 PayPal, Inc. All rights reserved. PayPal is located at 2211 N. First St., San Jose, CA 95131. PayPal RT000016:en_US(en-US):1.4.0:6789231dd5aab</t>
        </is>
      </c>
      <c r="F446" t="n">
        <v>1</v>
      </c>
      <c r="G446" t="n">
        <v>0</v>
      </c>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2024-09-16T18:53:56Z</dcterms:created>
  <dcterms:modified xsi:type="dcterms:W3CDTF">2024-09-16T18:53:56Z</dcterms:modified>
</cp:coreProperties>
</file>