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36799\Documents\"/>
    </mc:Choice>
  </mc:AlternateContent>
  <xr:revisionPtr revIDLastSave="0" documentId="8_{44B809A5-EE3A-4834-81DB-BB81B546DA49}" xr6:coauthVersionLast="47" xr6:coauthVersionMax="47" xr10:uidLastSave="{00000000-0000-0000-0000-000000000000}"/>
  <bookViews>
    <workbookView xWindow="28680" yWindow="-120" windowWidth="24240" windowHeight="13140" xr2:uid="{A2CC3E8D-BEAB-4E72-A141-121E6504E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H6" i="1"/>
  <c r="L1" i="1" s="1"/>
  <c r="K1" i="1" s="1"/>
  <c r="E4" i="1" s="1"/>
  <c r="F7" i="1"/>
  <c r="H7" i="1" l="1"/>
  <c r="M1" i="1"/>
  <c r="M2" i="1" l="1"/>
  <c r="L3" i="1" s="1"/>
  <c r="K2" i="1"/>
  <c r="M3" i="1" l="1"/>
  <c r="L4" i="1" s="1"/>
  <c r="K3" i="1"/>
  <c r="K4" i="1" l="1"/>
  <c r="M4" i="1"/>
  <c r="L5" i="1" s="1"/>
  <c r="K5" i="1" l="1"/>
  <c r="M5" i="1"/>
  <c r="L6" i="1" s="1"/>
  <c r="K6" i="1" l="1"/>
  <c r="M6" i="1"/>
  <c r="L7" i="1" s="1"/>
  <c r="M7" i="1" l="1"/>
  <c r="L8" i="1" s="1"/>
  <c r="K7" i="1"/>
  <c r="K8" i="1" l="1"/>
  <c r="M8" i="1"/>
  <c r="L9" i="1" s="1"/>
  <c r="M9" i="1" l="1"/>
  <c r="L10" i="1" s="1"/>
  <c r="K9" i="1"/>
  <c r="M10" i="1" l="1"/>
  <c r="L11" i="1" s="1"/>
  <c r="K10" i="1"/>
  <c r="M11" i="1" l="1"/>
  <c r="L12" i="1" s="1"/>
  <c r="K11" i="1"/>
  <c r="M12" i="1" l="1"/>
  <c r="L13" i="1" s="1"/>
  <c r="K12" i="1"/>
  <c r="M13" i="1" l="1"/>
  <c r="L14" i="1" s="1"/>
  <c r="K13" i="1"/>
  <c r="M14" i="1" l="1"/>
  <c r="L15" i="1" s="1"/>
  <c r="K14" i="1"/>
  <c r="M15" i="1" l="1"/>
  <c r="L16" i="1" s="1"/>
  <c r="K15" i="1"/>
  <c r="M16" i="1" l="1"/>
  <c r="L17" i="1" s="1"/>
  <c r="K16" i="1"/>
  <c r="M17" i="1" l="1"/>
  <c r="L18" i="1" s="1"/>
  <c r="K17" i="1"/>
  <c r="M18" i="1" l="1"/>
  <c r="L19" i="1" s="1"/>
  <c r="K18" i="1"/>
  <c r="M19" i="1" l="1"/>
  <c r="L20" i="1" s="1"/>
  <c r="K19" i="1"/>
  <c r="M20" i="1" l="1"/>
  <c r="L21" i="1" s="1"/>
  <c r="K20" i="1"/>
  <c r="M21" i="1" l="1"/>
  <c r="L22" i="1" s="1"/>
  <c r="K21" i="1"/>
  <c r="M22" i="1" l="1"/>
  <c r="K22" i="1"/>
  <c r="L23" i="1" l="1"/>
  <c r="L24" i="1"/>
  <c r="K24" i="1" l="1"/>
  <c r="M24" i="1"/>
  <c r="L25" i="1" s="1"/>
  <c r="M23" i="1"/>
  <c r="K23" i="1"/>
  <c r="M25" i="1" l="1"/>
  <c r="L26" i="1" s="1"/>
  <c r="K25" i="1"/>
  <c r="M26" i="1" l="1"/>
  <c r="L27" i="1" s="1"/>
  <c r="K26" i="1"/>
  <c r="K27" i="1" l="1"/>
  <c r="M27" i="1"/>
  <c r="L28" i="1" s="1"/>
  <c r="M28" i="1" l="1"/>
  <c r="L29" i="1" s="1"/>
  <c r="K28" i="1"/>
  <c r="M29" i="1" l="1"/>
  <c r="L30" i="1" s="1"/>
  <c r="K29" i="1"/>
  <c r="M30" i="1" l="1"/>
  <c r="O1" i="1" s="1"/>
  <c r="K30" i="1"/>
  <c r="N1" i="1" l="1"/>
  <c r="P1" i="1"/>
  <c r="O2" i="1" s="1"/>
  <c r="N2" i="1" l="1"/>
  <c r="P2" i="1"/>
  <c r="O3" i="1" s="1"/>
  <c r="N3" i="1" l="1"/>
  <c r="P3" i="1"/>
  <c r="O4" i="1" s="1"/>
  <c r="N4" i="1" l="1"/>
  <c r="P4" i="1"/>
  <c r="O5" i="1" s="1"/>
  <c r="N5" i="1" l="1"/>
  <c r="P5" i="1"/>
  <c r="O6" i="1" s="1"/>
  <c r="N6" i="1" l="1"/>
  <c r="P6" i="1"/>
  <c r="O7" i="1" s="1"/>
  <c r="N7" i="1" l="1"/>
  <c r="P7" i="1"/>
  <c r="O8" i="1" s="1"/>
  <c r="N8" i="1" l="1"/>
  <c r="P8" i="1"/>
  <c r="O9" i="1" s="1"/>
  <c r="N9" i="1" l="1"/>
  <c r="P9" i="1"/>
  <c r="O10" i="1" s="1"/>
  <c r="N10" i="1" l="1"/>
  <c r="P10" i="1"/>
  <c r="O11" i="1" s="1"/>
  <c r="N11" i="1" l="1"/>
  <c r="P11" i="1"/>
  <c r="O12" i="1" s="1"/>
  <c r="N12" i="1" l="1"/>
  <c r="P12" i="1"/>
  <c r="O13" i="1" s="1"/>
  <c r="N13" i="1" l="1"/>
  <c r="P13" i="1"/>
  <c r="O14" i="1" s="1"/>
  <c r="N14" i="1" l="1"/>
  <c r="P14" i="1"/>
  <c r="O15" i="1" s="1"/>
  <c r="N15" i="1" l="1"/>
  <c r="P15" i="1"/>
  <c r="O16" i="1" s="1"/>
  <c r="N16" i="1" l="1"/>
  <c r="P16" i="1"/>
  <c r="O17" i="1" s="1"/>
  <c r="N17" i="1" l="1"/>
  <c r="P17" i="1"/>
  <c r="O18" i="1" s="1"/>
  <c r="N18" i="1" l="1"/>
  <c r="P18" i="1"/>
  <c r="O19" i="1" s="1"/>
  <c r="N19" i="1" l="1"/>
  <c r="P19" i="1"/>
  <c r="O20" i="1" s="1"/>
  <c r="N20" i="1" l="1"/>
  <c r="P20" i="1"/>
  <c r="O21" i="1" s="1"/>
  <c r="N21" i="1" l="1"/>
  <c r="P21" i="1"/>
  <c r="O22" i="1" s="1"/>
  <c r="N22" i="1" l="1"/>
  <c r="P22" i="1"/>
  <c r="O23" i="1" s="1"/>
  <c r="N23" i="1" l="1"/>
  <c r="P23" i="1"/>
  <c r="O24" i="1" s="1"/>
  <c r="N24" i="1" l="1"/>
  <c r="P24" i="1"/>
  <c r="O25" i="1" s="1"/>
  <c r="N25" i="1" l="1"/>
  <c r="P25" i="1"/>
  <c r="O26" i="1" s="1"/>
  <c r="N26" i="1" l="1"/>
  <c r="P26" i="1"/>
  <c r="O27" i="1" s="1"/>
  <c r="N27" i="1" l="1"/>
  <c r="P27" i="1"/>
  <c r="O28" i="1" s="1"/>
  <c r="N28" i="1" l="1"/>
  <c r="P28" i="1"/>
  <c r="O29" i="1" s="1"/>
  <c r="N29" i="1" l="1"/>
  <c r="P29" i="1"/>
  <c r="O30" i="1" s="1"/>
  <c r="P30" i="1" l="1"/>
  <c r="N30" i="1"/>
  <c r="G4" i="1" l="1"/>
  <c r="I4" i="1" s="1"/>
</calcChain>
</file>

<file path=xl/sharedStrings.xml><?xml version="1.0" encoding="utf-8"?>
<sst xmlns="http://schemas.openxmlformats.org/spreadsheetml/2006/main" count="11" uniqueCount="9">
  <si>
    <t>Transfer fee</t>
  </si>
  <si>
    <t>trade fee</t>
  </si>
  <si>
    <t>enter trade</t>
  </si>
  <si>
    <t>profit %</t>
  </si>
  <si>
    <t>TOTAL PROFIT</t>
  </si>
  <si>
    <t>INVESTMENT</t>
  </si>
  <si>
    <t>ESTEMATED PROFITS</t>
  </si>
  <si>
    <t xml:space="preserve"> in PHP</t>
  </si>
  <si>
    <t>TOTAL 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</si>
</sst>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7309-4622-4146-AF62-73769B726460}">
  <dimension ref="A1:Q39"/>
  <sheetViews>
    <sheetView tabSelected="1" workbookViewId="0">
      <selection activeCell="H10" sqref="H10"/>
    </sheetView>
  </sheetViews>
  <sheetFormatPr defaultColWidth="12.7109375" defaultRowHeight="15" x14ac:dyDescent="0.25"/>
  <cols>
    <col min="9" max="9" width="12.7109375" style="6"/>
    <col min="12" max="12" width="12.7109375" style="15"/>
    <col min="13" max="14" width="12.7109375" style="16"/>
    <col min="15" max="15" width="12.7109375" style="15"/>
    <col min="16" max="17" width="12.7109375" style="16"/>
  </cols>
  <sheetData>
    <row r="1" spans="1:16" x14ac:dyDescent="0.25">
      <c r="A1" s="2" t="s">
        <v>0</v>
      </c>
      <c r="B1" s="1">
        <v>0.05</v>
      </c>
      <c r="C1" t="s">
        <v>3</v>
      </c>
      <c r="D1" s="6">
        <v>0.01</v>
      </c>
      <c r="E1" s="11" t="s">
        <v>6</v>
      </c>
      <c r="F1" s="11"/>
      <c r="G1" s="11"/>
      <c r="H1" s="11"/>
      <c r="I1" s="11"/>
      <c r="J1" s="11"/>
      <c r="K1" s="15">
        <f>L1*56.2</f>
        <v>112175.20000000001</v>
      </c>
      <c r="L1" s="16">
        <f>F6-H6</f>
        <v>1996</v>
      </c>
      <c r="M1" s="17">
        <f>0.01*L1</f>
        <v>19.96</v>
      </c>
      <c r="N1" s="15">
        <f t="shared" ref="N1:N30" si="0">O1*56.2</f>
        <v>166815.94284372486</v>
      </c>
      <c r="O1" s="16">
        <f>L30+M30</f>
        <v>2968.2552107424349</v>
      </c>
      <c r="P1" s="17">
        <f t="shared" ref="P1:P30" si="1">0.015*O1</f>
        <v>44.523828161136521</v>
      </c>
    </row>
    <row r="2" spans="1:16" x14ac:dyDescent="0.25">
      <c r="A2" s="2" t="s">
        <v>1</v>
      </c>
      <c r="B2" s="4">
        <v>2E-3</v>
      </c>
      <c r="D2" s="6"/>
      <c r="E2" s="11"/>
      <c r="F2" s="11"/>
      <c r="G2" s="11"/>
      <c r="H2" s="11"/>
      <c r="I2" s="11"/>
      <c r="J2" s="11"/>
      <c r="K2" s="15">
        <f t="shared" ref="K2:K28" si="2">L2*56.2</f>
        <v>113296.94076000001</v>
      </c>
      <c r="L2" s="16">
        <f>L1+M1-0.02%</f>
        <v>2015.9598000000001</v>
      </c>
      <c r="M2" s="17">
        <f t="shared" ref="M2:M30" si="3">0.015*L2</f>
        <v>30.239397</v>
      </c>
      <c r="N2" s="15">
        <f t="shared" si="0"/>
        <v>169318.18198638072</v>
      </c>
      <c r="O2" s="16">
        <f t="shared" ref="O2:O30" si="4">O1+P1</f>
        <v>3012.7790389035713</v>
      </c>
      <c r="P2" s="17">
        <f t="shared" si="1"/>
        <v>45.191685583553564</v>
      </c>
    </row>
    <row r="3" spans="1:16" x14ac:dyDescent="0.25">
      <c r="E3" s="12" t="s">
        <v>5</v>
      </c>
      <c r="F3" s="12"/>
      <c r="G3" s="12" t="s">
        <v>8</v>
      </c>
      <c r="H3" s="12"/>
      <c r="I3" s="12" t="s">
        <v>4</v>
      </c>
      <c r="J3" s="12"/>
      <c r="K3" s="15">
        <f t="shared" si="2"/>
        <v>114996.39487140001</v>
      </c>
      <c r="L3" s="16">
        <f>L2+M2</f>
        <v>2046.1991970000001</v>
      </c>
      <c r="M3" s="17">
        <f t="shared" si="3"/>
        <v>30.692987955</v>
      </c>
      <c r="N3" s="15">
        <f t="shared" si="0"/>
        <v>171857.95471617641</v>
      </c>
      <c r="O3" s="16">
        <f t="shared" si="4"/>
        <v>3057.9707244871247</v>
      </c>
      <c r="P3" s="17">
        <f t="shared" si="1"/>
        <v>45.869560867306866</v>
      </c>
    </row>
    <row r="4" spans="1:16" x14ac:dyDescent="0.25">
      <c r="E4" s="18">
        <f>K1</f>
        <v>112175.20000000001</v>
      </c>
      <c r="F4" s="18"/>
      <c r="G4" s="18">
        <f>N30</f>
        <v>256893.30120350691</v>
      </c>
      <c r="H4" s="18"/>
      <c r="I4" s="18">
        <f>G4-E4</f>
        <v>144718.1012035069</v>
      </c>
      <c r="J4" s="18"/>
      <c r="K4" s="15">
        <f t="shared" si="2"/>
        <v>116721.34079447102</v>
      </c>
      <c r="L4" s="16">
        <f>L3+M3</f>
        <v>2076.8921849550002</v>
      </c>
      <c r="M4" s="17">
        <f t="shared" si="3"/>
        <v>31.153382774325003</v>
      </c>
      <c r="N4" s="15">
        <f t="shared" si="0"/>
        <v>174435.82403691908</v>
      </c>
      <c r="O4" s="16">
        <f t="shared" si="4"/>
        <v>3103.8402853544317</v>
      </c>
      <c r="P4" s="17">
        <f t="shared" si="1"/>
        <v>46.557604280316475</v>
      </c>
    </row>
    <row r="5" spans="1:16" x14ac:dyDescent="0.25">
      <c r="E5" s="18"/>
      <c r="F5" s="18"/>
      <c r="G5" s="18"/>
      <c r="H5" s="18"/>
      <c r="I5" s="18"/>
      <c r="J5" s="18"/>
      <c r="K5" s="15">
        <f t="shared" si="2"/>
        <v>118472.16090638809</v>
      </c>
      <c r="L5" s="16">
        <f>L4+M4</f>
        <v>2108.0455677293253</v>
      </c>
      <c r="M5" s="17">
        <f t="shared" si="3"/>
        <v>31.620683515939877</v>
      </c>
      <c r="N5" s="15">
        <f t="shared" si="0"/>
        <v>177052.36139747285</v>
      </c>
      <c r="O5" s="16">
        <f t="shared" si="4"/>
        <v>3150.397889634748</v>
      </c>
      <c r="P5" s="17">
        <f t="shared" si="1"/>
        <v>47.255968344521222</v>
      </c>
    </row>
    <row r="6" spans="1:16" x14ac:dyDescent="0.25">
      <c r="E6" s="19" t="s">
        <v>2</v>
      </c>
      <c r="F6" s="20">
        <v>2000</v>
      </c>
      <c r="G6" s="3" t="s">
        <v>1</v>
      </c>
      <c r="H6" s="5">
        <f>F6*B2</f>
        <v>4</v>
      </c>
      <c r="I6" s="21"/>
      <c r="J6" s="21"/>
      <c r="K6" s="15">
        <f t="shared" si="2"/>
        <v>120249.24331998391</v>
      </c>
      <c r="L6" s="16">
        <f>L5+M5</f>
        <v>2139.6662512452654</v>
      </c>
      <c r="M6" s="17">
        <f t="shared" si="3"/>
        <v>32.094993768678982</v>
      </c>
      <c r="N6" s="15">
        <f t="shared" si="0"/>
        <v>179708.14681843494</v>
      </c>
      <c r="O6" s="16">
        <f t="shared" si="4"/>
        <v>3197.6538579792691</v>
      </c>
      <c r="P6" s="17">
        <f t="shared" si="1"/>
        <v>47.964807869689032</v>
      </c>
    </row>
    <row r="7" spans="1:16" x14ac:dyDescent="0.25">
      <c r="E7" s="9" t="s">
        <v>7</v>
      </c>
      <c r="F7" s="15">
        <f>F6*56.2</f>
        <v>112400</v>
      </c>
      <c r="G7" s="9" t="s">
        <v>7</v>
      </c>
      <c r="H7" s="10">
        <f>H6*56.2</f>
        <v>224.8</v>
      </c>
      <c r="I7" s="21"/>
      <c r="J7" s="21"/>
      <c r="K7" s="15">
        <f t="shared" si="2"/>
        <v>122052.98196978369</v>
      </c>
      <c r="L7" s="16">
        <f>L6+M6</f>
        <v>2171.7612450139445</v>
      </c>
      <c r="M7" s="17">
        <f t="shared" si="3"/>
        <v>32.576418675209169</v>
      </c>
      <c r="N7" s="15">
        <f t="shared" si="0"/>
        <v>182403.76902071145</v>
      </c>
      <c r="O7" s="16">
        <f t="shared" si="4"/>
        <v>3245.6186658489582</v>
      </c>
      <c r="P7" s="17">
        <f t="shared" si="1"/>
        <v>48.684279987734371</v>
      </c>
    </row>
    <row r="8" spans="1:16" x14ac:dyDescent="0.25">
      <c r="E8" s="10"/>
      <c r="I8" s="13"/>
      <c r="J8" s="13"/>
      <c r="K8" s="15">
        <f t="shared" si="2"/>
        <v>123883.77669933044</v>
      </c>
      <c r="L8" s="16">
        <f>L7+M7</f>
        <v>2204.3376636891535</v>
      </c>
      <c r="M8" s="17">
        <f t="shared" si="3"/>
        <v>33.065064955337299</v>
      </c>
      <c r="N8" s="15">
        <f t="shared" si="0"/>
        <v>185139.82555602214</v>
      </c>
      <c r="O8" s="16">
        <f t="shared" si="4"/>
        <v>3294.3029458366927</v>
      </c>
      <c r="P8" s="17">
        <f t="shared" si="1"/>
        <v>49.414544187550391</v>
      </c>
    </row>
    <row r="9" spans="1:16" x14ac:dyDescent="0.25">
      <c r="I9" s="13"/>
      <c r="J9" s="13"/>
      <c r="K9" s="15">
        <f t="shared" si="2"/>
        <v>125742.03334982038</v>
      </c>
      <c r="L9" s="16">
        <f>L8+M8</f>
        <v>2237.4027286444907</v>
      </c>
      <c r="M9" s="17">
        <f t="shared" si="3"/>
        <v>33.561040929667357</v>
      </c>
      <c r="N9" s="15">
        <f t="shared" si="0"/>
        <v>187916.92293936247</v>
      </c>
      <c r="O9" s="16">
        <f t="shared" si="4"/>
        <v>3343.717490024243</v>
      </c>
      <c r="P9" s="17">
        <f t="shared" si="1"/>
        <v>50.155762350363645</v>
      </c>
    </row>
    <row r="10" spans="1:16" x14ac:dyDescent="0.25">
      <c r="I10" s="21"/>
      <c r="J10" s="21"/>
      <c r="K10" s="15">
        <f t="shared" si="2"/>
        <v>127628.16385006769</v>
      </c>
      <c r="L10" s="16">
        <f>L9+M9</f>
        <v>2270.9637695741581</v>
      </c>
      <c r="M10" s="17">
        <f t="shared" si="3"/>
        <v>34.064456543612373</v>
      </c>
      <c r="N10" s="15">
        <f t="shared" si="0"/>
        <v>190735.67678345292</v>
      </c>
      <c r="O10" s="16">
        <f t="shared" si="4"/>
        <v>3393.8732523746066</v>
      </c>
      <c r="P10" s="17">
        <f t="shared" si="1"/>
        <v>50.908098785619096</v>
      </c>
    </row>
    <row r="11" spans="1:16" x14ac:dyDescent="0.25">
      <c r="I11" s="21"/>
      <c r="J11" s="21"/>
      <c r="K11" s="15">
        <f t="shared" si="2"/>
        <v>129542.5863078187</v>
      </c>
      <c r="L11" s="16">
        <f>L10+M10</f>
        <v>2305.0282261177704</v>
      </c>
      <c r="M11" s="17">
        <f t="shared" si="3"/>
        <v>34.575423391766556</v>
      </c>
      <c r="N11" s="15">
        <f t="shared" si="0"/>
        <v>193596.71193520469</v>
      </c>
      <c r="O11" s="16">
        <f t="shared" si="4"/>
        <v>3444.7813511602258</v>
      </c>
      <c r="P11" s="17">
        <f t="shared" si="1"/>
        <v>51.671720267403387</v>
      </c>
    </row>
    <row r="12" spans="1:16" x14ac:dyDescent="0.25">
      <c r="I12" s="13"/>
      <c r="J12" s="13"/>
      <c r="K12" s="15">
        <f t="shared" si="2"/>
        <v>131485.72510243597</v>
      </c>
      <c r="L12" s="16">
        <f>L11+M11</f>
        <v>2339.6036495095368</v>
      </c>
      <c r="M12" s="17">
        <f t="shared" si="3"/>
        <v>35.094054742643053</v>
      </c>
      <c r="N12" s="15">
        <f t="shared" si="0"/>
        <v>196500.66261423277</v>
      </c>
      <c r="O12" s="16">
        <f t="shared" si="4"/>
        <v>3496.4530714276293</v>
      </c>
      <c r="P12" s="17">
        <f t="shared" si="1"/>
        <v>52.44679607141444</v>
      </c>
    </row>
    <row r="13" spans="1:16" x14ac:dyDescent="0.25">
      <c r="I13" s="13"/>
      <c r="J13" s="13"/>
      <c r="K13" s="15">
        <f t="shared" si="2"/>
        <v>133458.01097897251</v>
      </c>
      <c r="L13" s="16">
        <f>L12+M12</f>
        <v>2374.6977042521798</v>
      </c>
      <c r="M13" s="17">
        <f t="shared" si="3"/>
        <v>35.620465563782695</v>
      </c>
      <c r="N13" s="15">
        <f t="shared" si="0"/>
        <v>199448.17255344629</v>
      </c>
      <c r="O13" s="16">
        <f t="shared" si="4"/>
        <v>3548.8998674990439</v>
      </c>
      <c r="P13" s="17">
        <f t="shared" si="1"/>
        <v>53.233498012485654</v>
      </c>
    </row>
    <row r="14" spans="1:16" x14ac:dyDescent="0.25">
      <c r="K14" s="15">
        <f t="shared" si="2"/>
        <v>135459.88114365708</v>
      </c>
      <c r="L14" s="16">
        <f>L13+M13</f>
        <v>2410.3181698159624</v>
      </c>
      <c r="M14" s="17">
        <f t="shared" si="3"/>
        <v>36.154772547239432</v>
      </c>
      <c r="N14" s="15">
        <f t="shared" si="0"/>
        <v>202439.89514174795</v>
      </c>
      <c r="O14" s="16">
        <f t="shared" si="4"/>
        <v>3602.1333655115295</v>
      </c>
      <c r="P14" s="17">
        <f t="shared" si="1"/>
        <v>54.032000482672942</v>
      </c>
    </row>
    <row r="15" spans="1:16" x14ac:dyDescent="0.25">
      <c r="K15" s="15">
        <f t="shared" si="2"/>
        <v>137491.77936081195</v>
      </c>
      <c r="L15" s="16">
        <f>L14+M14</f>
        <v>2446.472942363202</v>
      </c>
      <c r="M15" s="17">
        <f t="shared" si="3"/>
        <v>36.697094135448026</v>
      </c>
      <c r="N15" s="15">
        <f t="shared" si="0"/>
        <v>205476.4935688742</v>
      </c>
      <c r="O15" s="16">
        <f t="shared" si="4"/>
        <v>3656.1653659942026</v>
      </c>
      <c r="P15" s="17">
        <f t="shared" si="1"/>
        <v>54.842480489913036</v>
      </c>
    </row>
    <row r="16" spans="1:16" x14ac:dyDescent="0.25">
      <c r="K16" s="15">
        <f t="shared" si="2"/>
        <v>139554.15605122413</v>
      </c>
      <c r="L16" s="16">
        <f>L15+M15</f>
        <v>2483.17003649865</v>
      </c>
      <c r="M16" s="17">
        <f t="shared" si="3"/>
        <v>37.247550547479747</v>
      </c>
      <c r="N16" s="15">
        <f t="shared" si="0"/>
        <v>208558.64097240733</v>
      </c>
      <c r="O16" s="16">
        <f t="shared" si="4"/>
        <v>3711.0078464841158</v>
      </c>
      <c r="P16" s="17">
        <f t="shared" si="1"/>
        <v>55.665117697261735</v>
      </c>
    </row>
    <row r="17" spans="11:16" x14ac:dyDescent="0.25">
      <c r="K17" s="15">
        <f t="shared" si="2"/>
        <v>141647.4683919925</v>
      </c>
      <c r="L17" s="16">
        <f>L16+M16</f>
        <v>2520.4175870461299</v>
      </c>
      <c r="M17" s="17">
        <f t="shared" si="3"/>
        <v>37.806263805691948</v>
      </c>
      <c r="N17" s="15">
        <f t="shared" si="0"/>
        <v>211687.02058699343</v>
      </c>
      <c r="O17" s="16">
        <f t="shared" si="4"/>
        <v>3766.6729641813777</v>
      </c>
      <c r="P17" s="17">
        <f t="shared" si="1"/>
        <v>56.500094462720661</v>
      </c>
    </row>
    <row r="18" spans="11:16" x14ac:dyDescent="0.25">
      <c r="K18" s="15">
        <f t="shared" si="2"/>
        <v>143772.18041787238</v>
      </c>
      <c r="L18" s="16">
        <f>L17+M17</f>
        <v>2558.2238508518217</v>
      </c>
      <c r="M18" s="17">
        <f t="shared" si="3"/>
        <v>38.373357762777324</v>
      </c>
      <c r="N18" s="15">
        <f t="shared" si="0"/>
        <v>214862.32589579836</v>
      </c>
      <c r="O18" s="16">
        <f t="shared" si="4"/>
        <v>3823.1730586440985</v>
      </c>
      <c r="P18" s="17">
        <f t="shared" si="1"/>
        <v>57.347595879661476</v>
      </c>
    </row>
    <row r="19" spans="11:16" x14ac:dyDescent="0.25">
      <c r="K19" s="15">
        <f t="shared" si="2"/>
        <v>145928.76312414047</v>
      </c>
      <c r="L19" s="16">
        <f>L18+M18</f>
        <v>2596.5972086145989</v>
      </c>
      <c r="M19" s="17">
        <f t="shared" si="3"/>
        <v>38.94895812921898</v>
      </c>
      <c r="N19" s="15">
        <f t="shared" si="0"/>
        <v>218085.26078423535</v>
      </c>
      <c r="O19" s="16">
        <f t="shared" si="4"/>
        <v>3880.5206545237602</v>
      </c>
      <c r="P19" s="17">
        <f t="shared" si="1"/>
        <v>58.207809817856401</v>
      </c>
    </row>
    <row r="20" spans="11:16" x14ac:dyDescent="0.25">
      <c r="K20" s="15">
        <f t="shared" si="2"/>
        <v>148117.69457100259</v>
      </c>
      <c r="L20" s="16">
        <f>L19+M19</f>
        <v>2635.546166743818</v>
      </c>
      <c r="M20" s="17">
        <f t="shared" si="3"/>
        <v>39.533192501157266</v>
      </c>
      <c r="N20" s="15">
        <f t="shared" si="0"/>
        <v>221356.53969599886</v>
      </c>
      <c r="O20" s="16">
        <f t="shared" si="4"/>
        <v>3938.7284643416165</v>
      </c>
      <c r="P20" s="17">
        <f t="shared" si="1"/>
        <v>59.080926965124242</v>
      </c>
    </row>
    <row r="21" spans="11:16" x14ac:dyDescent="0.25">
      <c r="K21" s="15">
        <f t="shared" si="2"/>
        <v>150339.45998956764</v>
      </c>
      <c r="L21" s="16">
        <f>L20+M20</f>
        <v>2675.0793592449754</v>
      </c>
      <c r="M21" s="17">
        <f t="shared" si="3"/>
        <v>40.12619038867463</v>
      </c>
      <c r="N21" s="15">
        <f t="shared" si="0"/>
        <v>224676.88779143881</v>
      </c>
      <c r="O21" s="16">
        <f t="shared" si="4"/>
        <v>3997.8093913067405</v>
      </c>
      <c r="P21" s="17">
        <f t="shared" si="1"/>
        <v>59.967140869601103</v>
      </c>
    </row>
    <row r="22" spans="11:16" x14ac:dyDescent="0.25">
      <c r="K22" s="15">
        <f t="shared" si="2"/>
        <v>152594.55188941114</v>
      </c>
      <c r="L22" s="16">
        <f>L21+M21</f>
        <v>2715.2055496336502</v>
      </c>
      <c r="M22" s="17">
        <f t="shared" si="3"/>
        <v>40.728083244504752</v>
      </c>
      <c r="N22" s="15">
        <f t="shared" si="0"/>
        <v>228047.04110831043</v>
      </c>
      <c r="O22" s="16">
        <f t="shared" si="4"/>
        <v>4057.7765321763418</v>
      </c>
      <c r="P22" s="17">
        <f t="shared" si="1"/>
        <v>60.866647982645127</v>
      </c>
    </row>
    <row r="23" spans="11:16" x14ac:dyDescent="0.25">
      <c r="K23" s="15">
        <f t="shared" si="2"/>
        <v>154883.47016775233</v>
      </c>
      <c r="L23" s="16">
        <f>L22+M22</f>
        <v>2755.9336328781551</v>
      </c>
      <c r="M23" s="17">
        <f t="shared" si="3"/>
        <v>41.339004493172325</v>
      </c>
      <c r="N23" s="15">
        <f t="shared" si="0"/>
        <v>231467.74672493507</v>
      </c>
      <c r="O23" s="16">
        <f t="shared" si="4"/>
        <v>4118.643180158987</v>
      </c>
      <c r="P23" s="17">
        <f t="shared" si="1"/>
        <v>61.7796477023848</v>
      </c>
    </row>
    <row r="24" spans="11:16" x14ac:dyDescent="0.25">
      <c r="K24" s="15">
        <f t="shared" si="2"/>
        <v>150305.63361106996</v>
      </c>
      <c r="L24" s="16">
        <f>L22-M22</f>
        <v>2674.4774663891453</v>
      </c>
      <c r="M24" s="17">
        <f t="shared" si="3"/>
        <v>40.117161995837179</v>
      </c>
      <c r="N24" s="15">
        <f t="shared" si="0"/>
        <v>234939.7629258091</v>
      </c>
      <c r="O24" s="16">
        <f t="shared" si="4"/>
        <v>4180.4228278613718</v>
      </c>
      <c r="P24" s="17">
        <f t="shared" si="1"/>
        <v>62.706342417920574</v>
      </c>
    </row>
    <row r="25" spans="11:16" x14ac:dyDescent="0.25">
      <c r="K25" s="15">
        <f t="shared" si="2"/>
        <v>152560.21811523603</v>
      </c>
      <c r="L25" s="16">
        <f t="shared" ref="L25:L30" si="5">L24+M24</f>
        <v>2714.5946283849826</v>
      </c>
      <c r="M25" s="17">
        <f t="shared" si="3"/>
        <v>40.718919425774736</v>
      </c>
      <c r="N25" s="15">
        <f t="shared" si="0"/>
        <v>238463.85936969623</v>
      </c>
      <c r="O25" s="16">
        <f t="shared" si="4"/>
        <v>4243.1291702792923</v>
      </c>
      <c r="P25" s="17">
        <f t="shared" si="1"/>
        <v>63.646937554189385</v>
      </c>
    </row>
    <row r="26" spans="11:16" x14ac:dyDescent="0.25">
      <c r="K26" s="15">
        <f t="shared" si="2"/>
        <v>154848.62138696457</v>
      </c>
      <c r="L26" s="16">
        <f t="shared" si="5"/>
        <v>2755.3135478107574</v>
      </c>
      <c r="M26" s="17">
        <f t="shared" si="3"/>
        <v>41.329703217161359</v>
      </c>
      <c r="N26" s="15">
        <f t="shared" si="0"/>
        <v>242040.81726024169</v>
      </c>
      <c r="O26" s="16">
        <f t="shared" si="4"/>
        <v>4306.7761078334815</v>
      </c>
      <c r="P26" s="17">
        <f t="shared" si="1"/>
        <v>64.601641617502224</v>
      </c>
    </row>
    <row r="27" spans="11:16" x14ac:dyDescent="0.25">
      <c r="K27" s="15">
        <f t="shared" si="2"/>
        <v>157171.35070776904</v>
      </c>
      <c r="L27" s="16">
        <f t="shared" si="5"/>
        <v>2796.6432510279187</v>
      </c>
      <c r="M27" s="17">
        <f t="shared" si="3"/>
        <v>41.949648765418779</v>
      </c>
      <c r="N27" s="15">
        <f t="shared" si="0"/>
        <v>245671.42951914531</v>
      </c>
      <c r="O27" s="16">
        <f t="shared" si="4"/>
        <v>4371.3777494509841</v>
      </c>
      <c r="P27" s="17">
        <f t="shared" si="1"/>
        <v>65.570666241764755</v>
      </c>
    </row>
    <row r="28" spans="11:16" x14ac:dyDescent="0.25">
      <c r="K28" s="15">
        <f t="shared" si="2"/>
        <v>159528.92096838556</v>
      </c>
      <c r="L28" s="16">
        <f t="shared" si="5"/>
        <v>2838.5928997933374</v>
      </c>
      <c r="M28" s="17">
        <f t="shared" si="3"/>
        <v>42.578893496900058</v>
      </c>
      <c r="N28" s="15">
        <f t="shared" si="0"/>
        <v>249356.50096193253</v>
      </c>
      <c r="O28" s="16">
        <f t="shared" si="4"/>
        <v>4436.9484156927492</v>
      </c>
      <c r="P28" s="17">
        <f t="shared" si="1"/>
        <v>66.554226235391241</v>
      </c>
    </row>
    <row r="29" spans="11:16" x14ac:dyDescent="0.25">
      <c r="K29" s="15">
        <f>L29*56.2</f>
        <v>161921.85478291137</v>
      </c>
      <c r="L29" s="16">
        <f t="shared" si="5"/>
        <v>2881.1717932902375</v>
      </c>
      <c r="M29" s="17">
        <f t="shared" si="3"/>
        <v>43.21757689935356</v>
      </c>
      <c r="N29" s="15">
        <f t="shared" si="0"/>
        <v>253096.84847636148</v>
      </c>
      <c r="O29" s="16">
        <f t="shared" si="4"/>
        <v>4503.5026419281403</v>
      </c>
      <c r="P29" s="17">
        <f t="shared" si="1"/>
        <v>67.552539628922105</v>
      </c>
    </row>
    <row r="30" spans="11:16" x14ac:dyDescent="0.25">
      <c r="K30" s="15">
        <f>L30*56.2</f>
        <v>164350.68260465501</v>
      </c>
      <c r="L30" s="16">
        <f t="shared" si="5"/>
        <v>2924.3893701895909</v>
      </c>
      <c r="M30" s="17">
        <f t="shared" si="3"/>
        <v>43.865840552843864</v>
      </c>
      <c r="N30" s="15">
        <f t="shared" si="0"/>
        <v>256893.30120350691</v>
      </c>
      <c r="O30" s="16">
        <f t="shared" si="4"/>
        <v>4571.0551815570625</v>
      </c>
      <c r="P30" s="17">
        <f t="shared" si="1"/>
        <v>68.565827723355937</v>
      </c>
    </row>
    <row r="31" spans="11:16" x14ac:dyDescent="0.25">
      <c r="K31" s="14"/>
      <c r="L31" s="14"/>
      <c r="M31" s="14"/>
      <c r="N31" s="14"/>
      <c r="O31" s="14"/>
      <c r="P31" s="14"/>
    </row>
    <row r="32" spans="11:16" x14ac:dyDescent="0.25">
      <c r="K32" s="14"/>
      <c r="L32" s="14"/>
      <c r="M32" s="14"/>
      <c r="N32" s="14"/>
      <c r="O32" s="14"/>
      <c r="P32" s="14"/>
    </row>
    <row r="33" spans="6:13" x14ac:dyDescent="0.25">
      <c r="K33" s="14"/>
      <c r="L33" s="14"/>
      <c r="M33" s="14"/>
    </row>
    <row r="34" spans="6:13" x14ac:dyDescent="0.25">
      <c r="K34" s="14"/>
      <c r="L34" s="14"/>
      <c r="M34" s="14"/>
    </row>
    <row r="39" spans="6:13" x14ac:dyDescent="0.25">
      <c r="F39" s="7"/>
      <c r="G39" s="7"/>
      <c r="H39" s="7"/>
      <c r="I39" s="8"/>
      <c r="J39" s="7"/>
    </row>
  </sheetData>
  <mergeCells count="7">
    <mergeCell ref="E1:J2"/>
    <mergeCell ref="I3:J3"/>
    <mergeCell ref="I4:J5"/>
    <mergeCell ref="E3:F3"/>
    <mergeCell ref="E4:F5"/>
    <mergeCell ref="G3:H3"/>
    <mergeCell ref="G4:H5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4DA08B404274092EA727661AF6EF6" ma:contentTypeVersion="9" ma:contentTypeDescription="Create a new document." ma:contentTypeScope="" ma:versionID="454a71f3cc620fa29e12531ed17bf60b">
  <xsd:schema xmlns:xsd="http://www.w3.org/2001/XMLSchema" xmlns:xs="http://www.w3.org/2001/XMLSchema" xmlns:p="http://schemas.microsoft.com/office/2006/metadata/properties" xmlns:ns3="de65091a-88b6-4203-99d2-3ecc88b06b1a" xmlns:ns4="4cbb45bd-e4ee-4a92-883f-67c114605f00" targetNamespace="http://schemas.microsoft.com/office/2006/metadata/properties" ma:root="true" ma:fieldsID="e868bc8dadd79163f71bac9a55446b00" ns3:_="" ns4:_="">
    <xsd:import namespace="de65091a-88b6-4203-99d2-3ecc88b06b1a"/>
    <xsd:import namespace="4cbb45bd-e4ee-4a92-883f-67c114605f0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5091a-88b6-4203-99d2-3ecc88b06b1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b45bd-e4ee-4a92-883f-67c114605f0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65091a-88b6-4203-99d2-3ecc88b06b1a" xsi:nil="true"/>
  </documentManagement>
</p:properties>
</file>

<file path=customXml/itemProps1.xml><?xml version="1.0" encoding="utf-8"?>
<ds:datastoreItem xmlns:ds="http://schemas.openxmlformats.org/officeDocument/2006/customXml" ds:itemID="{CD37D27D-F1D9-4272-B18A-AD50FE1ED0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3A75F-1527-4B54-9449-796ECD8890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65091a-88b6-4203-99d2-3ecc88b06b1a"/>
    <ds:schemaRef ds:uri="4cbb45bd-e4ee-4a92-883f-67c114605f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F68D94-0694-416A-B63F-40A061EE5B37}">
  <ds:schemaRefs>
    <ds:schemaRef ds:uri="http://purl.org/dc/terms/"/>
    <ds:schemaRef ds:uri="4cbb45bd-e4ee-4a92-883f-67c114605f00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de65091a-88b6-4203-99d2-3ecc88b06b1a"/>
    <ds:schemaRef ds:uri="http://purl.org/dc/elements/1.1/"/>
    <ds:schemaRef ds:uri="http://schemas.microsoft.com/office/2006/metadata/properties"/>
    <ds:schemaRef ds:uri="http://schemas.openxmlformats.org/package/2006/metadata/core-properties"/>
  </ds:schemaRefs>
</ds:datastoreItem>
</file>

<file path=docMetadata/LabelInfo.xml><?xml version="1.0" encoding="utf-8"?>
<clbl:labelList xmlns:clbl="http://schemas.microsoft.com/office/2020/mipLabelMetadata">
  <clbl:label id="{02513295-34d7-4ce7-95f0-d6d90e122a36}" enabled="1" method="Standard" siteId="{2e0cb644-c094-41d7-ab3d-43201da2443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Janrey Cyril Faderanga</dc:creator>
  <cp:lastModifiedBy>Janrey Cyril Faderanga</cp:lastModifiedBy>
  <dcterms:created xsi:type="dcterms:W3CDTF">2024-08-29T19:55:55Z</dcterms:created>
  <dcterms:modified xsi:type="dcterms:W3CDTF">2024-08-30T22:55:30Z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0x0101004CF4DA08B404274092EA727661AF6EF6</vt:lpwstr>
  </property>
</Properties>
</file>