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sague\Desktop\WebScrapping\WebScraping_Finding\src\"/>
    </mc:Choice>
  </mc:AlternateContent>
  <xr:revisionPtr revIDLastSave="0" documentId="13_ncr:1_{ED8586F6-B17E-4D50-A539-38E4EF7988E8}" xr6:coauthVersionLast="47" xr6:coauthVersionMax="47" xr10:uidLastSave="{00000000-0000-0000-0000-000000000000}"/>
  <bookViews>
    <workbookView xWindow="-108" yWindow="-108" windowWidth="23256" windowHeight="12456" xr2:uid="{E42FA243-F694-480D-BC3A-A77E7821E5C9}"/>
  </bookViews>
  <sheets>
    <sheet name="Hoja1" sheetId="1" r:id="rId1"/>
  </sheets>
  <definedNames>
    <definedName name="_xlnm._FilterDatabase" localSheetId="0" hidden="1">Hoja1!$A$1:$G$373</definedName>
    <definedName name="_xlchart.v2.0" hidden="1">Hoja1!$J$10:$J$12</definedName>
    <definedName name="_xlchart.v2.1" hidden="1">Hoja1!$K$10:$K$12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" i="1" l="1"/>
  <c r="L11" i="1"/>
  <c r="K12" i="1"/>
  <c r="K11" i="1"/>
  <c r="K6" i="1"/>
  <c r="L6" i="1" s="1"/>
  <c r="K10" i="1"/>
  <c r="K5" i="1"/>
</calcChain>
</file>

<file path=xl/sharedStrings.xml><?xml version="1.0" encoding="utf-8"?>
<sst xmlns="http://schemas.openxmlformats.org/spreadsheetml/2006/main" count="1872" uniqueCount="396">
  <si>
    <t>Food Supply Chain</t>
  </si>
  <si>
    <t>Food Logistics</t>
  </si>
  <si>
    <t>Food Logistics Network</t>
  </si>
  <si>
    <t>Food distribution Network</t>
  </si>
  <si>
    <t>Food production chain</t>
  </si>
  <si>
    <t>Food supply network</t>
  </si>
  <si>
    <t>Food distribution system</t>
  </si>
  <si>
    <t>food sourcing chain</t>
  </si>
  <si>
    <t>Sustainable food chain</t>
  </si>
  <si>
    <t>Nutrition</t>
  </si>
  <si>
    <t>Nutrition Awareness</t>
  </si>
  <si>
    <t>Nutritional education</t>
  </si>
  <si>
    <t>Dietary awareness</t>
  </si>
  <si>
    <t>Nutritional knowledge</t>
  </si>
  <si>
    <t>Diet awareness</t>
  </si>
  <si>
    <t>Nutritional consciousness</t>
  </si>
  <si>
    <t>Nutritional understanding</t>
  </si>
  <si>
    <t>Healthy eating awareness</t>
  </si>
  <si>
    <t>Food loss</t>
  </si>
  <si>
    <t>Food discards</t>
  </si>
  <si>
    <t>Food scraps</t>
  </si>
  <si>
    <t>Food surplus</t>
  </si>
  <si>
    <t>Food wastage</t>
  </si>
  <si>
    <t>Food leftovers</t>
  </si>
  <si>
    <t>Edible waste</t>
  </si>
  <si>
    <t>Spoiled food</t>
  </si>
  <si>
    <t>Unused food</t>
  </si>
  <si>
    <t>Food refuse</t>
  </si>
  <si>
    <t>Street markets</t>
  </si>
  <si>
    <t>Outdoor markets</t>
  </si>
  <si>
    <t>Marketplaces</t>
  </si>
  <si>
    <t>Street bazaars</t>
  </si>
  <si>
    <t>Street fairs</t>
  </si>
  <si>
    <t>Food insecurity</t>
  </si>
  <si>
    <t>Nutritional insecurity</t>
  </si>
  <si>
    <t>Food instability</t>
  </si>
  <si>
    <t>Food shortage</t>
  </si>
  <si>
    <t>Lack of food access</t>
  </si>
  <si>
    <t>Food poverty</t>
  </si>
  <si>
    <t>Food vulnerability</t>
  </si>
  <si>
    <t>Food insufficiency</t>
  </si>
  <si>
    <t>Hunger</t>
  </si>
  <si>
    <t>Emerging economies</t>
  </si>
  <si>
    <t>Developing economies</t>
  </si>
  <si>
    <t>Emerging markets</t>
  </si>
  <si>
    <t>Growth markets</t>
  </si>
  <si>
    <t>Frontier markets</t>
  </si>
  <si>
    <t>Facility location problem</t>
  </si>
  <si>
    <t>Facility placement problem</t>
  </si>
  <si>
    <t>Facility location optimization</t>
  </si>
  <si>
    <t>Location planning problem</t>
  </si>
  <si>
    <t>Optimal location problem</t>
  </si>
  <si>
    <t>Facility distribution problem</t>
  </si>
  <si>
    <t>Competitive modeling</t>
  </si>
  <si>
    <t>Competitive analysis</t>
  </si>
  <si>
    <t>Market competition modeling</t>
  </si>
  <si>
    <t>Competitive strategy modeling</t>
  </si>
  <si>
    <t>Competitive benchmarking</t>
  </si>
  <si>
    <t>Competitive dynamics modeling</t>
  </si>
  <si>
    <t>Mathematical modeling</t>
  </si>
  <si>
    <t>Quantitative modeling</t>
  </si>
  <si>
    <t>Analytical modeling</t>
  </si>
  <si>
    <t>Theoretical modeling</t>
  </si>
  <si>
    <t>Numerical modeling</t>
  </si>
  <si>
    <t>Perishable products</t>
  </si>
  <si>
    <t>Perishables</t>
  </si>
  <si>
    <t>Customer choice</t>
  </si>
  <si>
    <t>Consumer preference</t>
  </si>
  <si>
    <t>Client preference</t>
  </si>
  <si>
    <t>Translational Science</t>
  </si>
  <si>
    <t>g1</t>
  </si>
  <si>
    <t>g2</t>
  </si>
  <si>
    <t>g3</t>
  </si>
  <si>
    <t>Grupo</t>
  </si>
  <si>
    <t>Words</t>
  </si>
  <si>
    <t>Water quality and waterborne diseases</t>
  </si>
  <si>
    <t>Waterborne illnesses</t>
  </si>
  <si>
    <t>Water-related diseases</t>
  </si>
  <si>
    <t>Water-transmitted diseases</t>
  </si>
  <si>
    <t>Water-based diseases</t>
  </si>
  <si>
    <t>Hydric diseases</t>
  </si>
  <si>
    <t>Waterborne pathogens</t>
  </si>
  <si>
    <t>Water-related health risks</t>
  </si>
  <si>
    <t>Equipment for water quality analysis</t>
  </si>
  <si>
    <t>Water sanitation</t>
  </si>
  <si>
    <t>Water safety</t>
  </si>
  <si>
    <t>mercury contamination</t>
  </si>
  <si>
    <t>Mercury toxicity</t>
  </si>
  <si>
    <t>Mercury in food chain</t>
  </si>
  <si>
    <t>environmental pollution</t>
  </si>
  <si>
    <t>hydrocarbon degradation</t>
  </si>
  <si>
    <t>anaerobic biodegradation</t>
  </si>
  <si>
    <t>plastic biodegradation</t>
  </si>
  <si>
    <t>biogas production</t>
  </si>
  <si>
    <t>food waste managment</t>
  </si>
  <si>
    <t>microbial ecology</t>
  </si>
  <si>
    <t>Microbial diversity</t>
  </si>
  <si>
    <t>Microbial interactions</t>
  </si>
  <si>
    <t>Microbial environment</t>
  </si>
  <si>
    <t>Microbial ecosystems</t>
  </si>
  <si>
    <t>Extreme environments</t>
  </si>
  <si>
    <t>genotyping</t>
  </si>
  <si>
    <t>DNA typing</t>
  </si>
  <si>
    <t>Molecular profiling</t>
  </si>
  <si>
    <t>Genetic profiling</t>
  </si>
  <si>
    <t>Genetic characterization</t>
  </si>
  <si>
    <t>Allele detection</t>
  </si>
  <si>
    <t>bioinformatics</t>
  </si>
  <si>
    <t>Biostatistics</t>
  </si>
  <si>
    <t>Computational biology</t>
  </si>
  <si>
    <t>Biological data analysis</t>
  </si>
  <si>
    <t>Sequence analysis</t>
  </si>
  <si>
    <t>water sources</t>
  </si>
  <si>
    <t>Water sources management</t>
  </si>
  <si>
    <t>Water catchment</t>
  </si>
  <si>
    <t>Water reservoirs</t>
  </si>
  <si>
    <t>Water supply</t>
  </si>
  <si>
    <t>climate change</t>
  </si>
  <si>
    <t>Emerging pathogens</t>
  </si>
  <si>
    <t>Environmental change</t>
  </si>
  <si>
    <t>Carbon footprint</t>
  </si>
  <si>
    <t>Education</t>
  </si>
  <si>
    <t>adaption of microbs to climate change</t>
  </si>
  <si>
    <t>social media</t>
  </si>
  <si>
    <t>Social networks</t>
  </si>
  <si>
    <t>Web-based communities</t>
  </si>
  <si>
    <t>Digital communication platform</t>
  </si>
  <si>
    <t>Online social platforms</t>
  </si>
  <si>
    <t>Social media channels</t>
  </si>
  <si>
    <t>anxiety</t>
  </si>
  <si>
    <t>Distress</t>
  </si>
  <si>
    <t>Perturbation</t>
  </si>
  <si>
    <t>Angst</t>
  </si>
  <si>
    <t>depression</t>
  </si>
  <si>
    <t>Sadness</t>
  </si>
  <si>
    <t>Psychological distress</t>
  </si>
  <si>
    <t>Emotional dysregulation</t>
  </si>
  <si>
    <t>Mental health condition</t>
  </si>
  <si>
    <t>Emotional imbalance</t>
  </si>
  <si>
    <t>Social protest on social media</t>
  </si>
  <si>
    <t>Social media activism</t>
  </si>
  <si>
    <t>Digital protest</t>
  </si>
  <si>
    <t>Cyber protest</t>
  </si>
  <si>
    <t>Social media advocacy</t>
  </si>
  <si>
    <t>E-protest</t>
  </si>
  <si>
    <t>Political participation</t>
  </si>
  <si>
    <t>Political engagement</t>
  </si>
  <si>
    <t>Civic participation</t>
  </si>
  <si>
    <t>Political involvement</t>
  </si>
  <si>
    <t>Active citizenship</t>
  </si>
  <si>
    <t>Political activism</t>
  </si>
  <si>
    <t>Democratic participation</t>
  </si>
  <si>
    <t>Impact of digital technology on audiences</t>
  </si>
  <si>
    <t>Impact of digital technology on media</t>
  </si>
  <si>
    <t>Influence of digital technology on media</t>
  </si>
  <si>
    <t>Influence of digital technology on audiences</t>
  </si>
  <si>
    <t>Digital technology's influence on media and audiences</t>
  </si>
  <si>
    <t>Digital disruption in media and audience engagement</t>
  </si>
  <si>
    <t>Technological impact on media and audience interaction</t>
  </si>
  <si>
    <t>Artificial intelligence and media</t>
  </si>
  <si>
    <t>AI in Media</t>
  </si>
  <si>
    <t>Media AI</t>
  </si>
  <si>
    <t>AI-Powered Media</t>
  </si>
  <si>
    <t>Intelligent Media Solutions</t>
  </si>
  <si>
    <t>AI and Digital Media</t>
  </si>
  <si>
    <t>Media Technology with AI</t>
  </si>
  <si>
    <t>AI in Broadcasting</t>
  </si>
  <si>
    <t>AI-Enhanced Media</t>
  </si>
  <si>
    <t>Smart Media Technology</t>
  </si>
  <si>
    <t>Impact of digital technlogy on mental health</t>
  </si>
  <si>
    <t>Digital Technology's Effect on Mental Health</t>
  </si>
  <si>
    <t>Influence of Digital Tech on Mental Well-being</t>
  </si>
  <si>
    <t>Digital Impact on Psychological Health</t>
  </si>
  <si>
    <t>Mental Health and Digital Advancements</t>
  </si>
  <si>
    <t>Mental Health Implications of Digital Technology</t>
  </si>
  <si>
    <t>Artificial intelligence and news production</t>
  </si>
  <si>
    <t>AI in News Production</t>
  </si>
  <si>
    <t>News Production with AI</t>
  </si>
  <si>
    <t>AI-Driven News Creation</t>
  </si>
  <si>
    <t>AI-Enhanced News Production</t>
  </si>
  <si>
    <t>Proyección social</t>
  </si>
  <si>
    <t>health communication</t>
  </si>
  <si>
    <t>salud mental</t>
  </si>
  <si>
    <t>redes sociales</t>
  </si>
  <si>
    <t>democracia y paz</t>
  </si>
  <si>
    <t>salud preventiva</t>
  </si>
  <si>
    <t>tecnología</t>
  </si>
  <si>
    <t xml:space="preserve">mental health </t>
  </si>
  <si>
    <t>Encapsulation of products</t>
  </si>
  <si>
    <t>Product packaging</t>
  </si>
  <si>
    <t>Product envelopment</t>
  </si>
  <si>
    <t>probiotics</t>
  </si>
  <si>
    <t>Beneficial microbial cultures</t>
  </si>
  <si>
    <t>Probiotic bacteria</t>
  </si>
  <si>
    <t>Probiotic strains</t>
  </si>
  <si>
    <t>Functional foods</t>
  </si>
  <si>
    <t>Nutraceuticals</t>
  </si>
  <si>
    <t>Fortified foods</t>
  </si>
  <si>
    <t>Health-promoting foods</t>
  </si>
  <si>
    <t>Nutrient-enhanced foods</t>
  </si>
  <si>
    <t>Bioactive foods</t>
  </si>
  <si>
    <t>Health-beneficial foods</t>
  </si>
  <si>
    <t>Wellness foods</t>
  </si>
  <si>
    <t>Enhanced nutrition foods</t>
  </si>
  <si>
    <t>Nanotechnology</t>
  </si>
  <si>
    <t>Nanotech</t>
  </si>
  <si>
    <t>Nanoscience</t>
  </si>
  <si>
    <t>Nanoengineering</t>
  </si>
  <si>
    <t>Nanoscale technology</t>
  </si>
  <si>
    <t>Nanomaterials science</t>
  </si>
  <si>
    <t>Nano-based technology</t>
  </si>
  <si>
    <t xml:space="preserve">microbiota </t>
  </si>
  <si>
    <t>Microflora</t>
  </si>
  <si>
    <t>Microbial flora</t>
  </si>
  <si>
    <t>Microbial population</t>
  </si>
  <si>
    <t>Gut microbiota</t>
  </si>
  <si>
    <t>Gut flora</t>
  </si>
  <si>
    <t>Instestinal microbiota</t>
  </si>
  <si>
    <t>Intestinal flora</t>
  </si>
  <si>
    <t>Gastrointestinal Microbiota</t>
  </si>
  <si>
    <t>Gastrointestinal Flora</t>
  </si>
  <si>
    <t>Enteric Microbiota</t>
  </si>
  <si>
    <t>Lung microbiota</t>
  </si>
  <si>
    <t>Lung flora</t>
  </si>
  <si>
    <t>Pulmonary Microbiota</t>
  </si>
  <si>
    <t>Pulmonary Flora</t>
  </si>
  <si>
    <t>Respiratory Microbiota</t>
  </si>
  <si>
    <t>Respiratory Flora</t>
  </si>
  <si>
    <t xml:space="preserve">food safety </t>
  </si>
  <si>
    <t>Food Sanitation</t>
  </si>
  <si>
    <t>Food Hygiene</t>
  </si>
  <si>
    <t>Food Security</t>
  </si>
  <si>
    <t>Food Quality Assurance</t>
  </si>
  <si>
    <t>Food Safety Standards</t>
  </si>
  <si>
    <t>Food Safety Measures</t>
  </si>
  <si>
    <t>Food Safety Practices</t>
  </si>
  <si>
    <t>Food digestion</t>
  </si>
  <si>
    <t>Digestive Process</t>
  </si>
  <si>
    <t>Alimentary Digestion</t>
  </si>
  <si>
    <t>Metabolic Digestion</t>
  </si>
  <si>
    <t>Nutrient Breakdown</t>
  </si>
  <si>
    <t>Nutrient Assimilation</t>
  </si>
  <si>
    <t>Food Decomposition</t>
  </si>
  <si>
    <t>Digestive Function</t>
  </si>
  <si>
    <t>Microbiota modulation</t>
  </si>
  <si>
    <t>Microbiome Modulation</t>
  </si>
  <si>
    <t>Microbiota Management</t>
  </si>
  <si>
    <t>Microbial Intervention</t>
  </si>
  <si>
    <t>Microbial Modulation</t>
  </si>
  <si>
    <t>Microbiota Modification</t>
  </si>
  <si>
    <t>Dairy products effects</t>
  </si>
  <si>
    <t>Dairy Nutrient Effects</t>
  </si>
  <si>
    <t>Metabolic Effects of Dairy</t>
  </si>
  <si>
    <t>Dairy Dietary Effects</t>
  </si>
  <si>
    <t>Dairy Product Contributions</t>
  </si>
  <si>
    <t>Dairy-Related Health Effects</t>
  </si>
  <si>
    <t>Acute brain injury</t>
  </si>
  <si>
    <t>Traumatic Brain Injury</t>
  </si>
  <si>
    <t>Concussion</t>
  </si>
  <si>
    <t>Cerebral Contusion</t>
  </si>
  <si>
    <t>Brain Contusion</t>
  </si>
  <si>
    <t>Head Trauma</t>
  </si>
  <si>
    <t>Head Injury</t>
  </si>
  <si>
    <t>Acute Cerebral Injury</t>
  </si>
  <si>
    <t>Acute Neurological Injury</t>
  </si>
  <si>
    <t>Closed Head Injury</t>
  </si>
  <si>
    <t>Brain Trauma</t>
  </si>
  <si>
    <t>Acute Encephalopathy</t>
  </si>
  <si>
    <t>Acute Brain Damage</t>
  </si>
  <si>
    <t xml:space="preserve">neuroinflammation </t>
  </si>
  <si>
    <t>Brain Inflammation</t>
  </si>
  <si>
    <t>Cerebral Inflammation</t>
  </si>
  <si>
    <t>CNS Inflammation</t>
  </si>
  <si>
    <t>Neuronal Inflammation</t>
  </si>
  <si>
    <t>Neurogenic Inflammation</t>
  </si>
  <si>
    <t>Inflammation of the Brain</t>
  </si>
  <si>
    <t>Inflammatory Response in the CNS</t>
  </si>
  <si>
    <t xml:space="preserve">traumatic brain injury </t>
  </si>
  <si>
    <t>Cranial Injury</t>
  </si>
  <si>
    <t>Brain Damage</t>
  </si>
  <si>
    <t xml:space="preserve">rehabilitation </t>
  </si>
  <si>
    <t>Rehab</t>
  </si>
  <si>
    <t>Therapy</t>
  </si>
  <si>
    <t>Physiotherapy</t>
  </si>
  <si>
    <t>Restoration</t>
  </si>
  <si>
    <t>Restorative Care</t>
  </si>
  <si>
    <t>Recovery Program</t>
  </si>
  <si>
    <t xml:space="preserve">neuromodulation </t>
  </si>
  <si>
    <t>Nerve Stimulation</t>
  </si>
  <si>
    <t>Neurostimulation</t>
  </si>
  <si>
    <t>Brain Stimulation</t>
  </si>
  <si>
    <t>Electrical Stimulation</t>
  </si>
  <si>
    <t>Neurotherapy</t>
  </si>
  <si>
    <t>Neurotechnology</t>
  </si>
  <si>
    <t>Neurological Modulation</t>
  </si>
  <si>
    <t>Neurological Stimulation</t>
  </si>
  <si>
    <t xml:space="preserve">Intensive care </t>
  </si>
  <si>
    <t>Critical Care</t>
  </si>
  <si>
    <t>Intensive Therapy</t>
  </si>
  <si>
    <t>Intensive Treatment</t>
  </si>
  <si>
    <t>Special Care Unit</t>
  </si>
  <si>
    <t>Critical Care Unit (CCU)</t>
  </si>
  <si>
    <t>Acute Care</t>
  </si>
  <si>
    <t>Emergency Care</t>
  </si>
  <si>
    <t>Knowledge transfer</t>
  </si>
  <si>
    <t>Information exchange</t>
  </si>
  <si>
    <t>Data transmission</t>
  </si>
  <si>
    <t>Transmission of information</t>
  </si>
  <si>
    <t>Information transmission</t>
  </si>
  <si>
    <t>Knowledge transmission</t>
  </si>
  <si>
    <t>Intellectual sharing</t>
  </si>
  <si>
    <t>Knowledge sharing</t>
  </si>
  <si>
    <t>Learning transfer</t>
  </si>
  <si>
    <t xml:space="preserve">translational science </t>
  </si>
  <si>
    <t>chronic diseases</t>
  </si>
  <si>
    <t>Chronic illnesses</t>
  </si>
  <si>
    <t>Chronic conditions</t>
  </si>
  <si>
    <t>Chronic health conditions</t>
  </si>
  <si>
    <t>Chronic kidney disease</t>
  </si>
  <si>
    <t>Degenerative joint disorder</t>
  </si>
  <si>
    <t>Degenerative joint disease</t>
  </si>
  <si>
    <t>Long-term health conditions</t>
  </si>
  <si>
    <t>clinical management in health</t>
  </si>
  <si>
    <t>Health management</t>
  </si>
  <si>
    <t>Health administration</t>
  </si>
  <si>
    <t>Clinical governance</t>
  </si>
  <si>
    <t>Clinical administration</t>
  </si>
  <si>
    <t>real world evidence</t>
  </si>
  <si>
    <t>Substantial evidence</t>
  </si>
  <si>
    <t>pharmacology</t>
  </si>
  <si>
    <t>Pharmacological medicine</t>
  </si>
  <si>
    <t>Pharmacognosy</t>
  </si>
  <si>
    <t>Pharmacodynamics</t>
  </si>
  <si>
    <t>EPOC</t>
  </si>
  <si>
    <t>Chronic obstructive lung disease</t>
  </si>
  <si>
    <t>Chronic obstructive airway disease</t>
  </si>
  <si>
    <t>Chronic obstructive respiratory disease</t>
  </si>
  <si>
    <t>Pneumococcal Pneumonia</t>
  </si>
  <si>
    <t>Streptococcus pneumoniae pneumonia</t>
  </si>
  <si>
    <t>Pneumococcal lung infection</t>
  </si>
  <si>
    <t>Pneumococcal respiratory disease</t>
  </si>
  <si>
    <t>neumonia</t>
  </si>
  <si>
    <t>Lung infection</t>
  </si>
  <si>
    <t>Pulmonary infection</t>
  </si>
  <si>
    <t>Respiratory infection</t>
  </si>
  <si>
    <t>Pneumonia</t>
  </si>
  <si>
    <t>infectious diseases</t>
  </si>
  <si>
    <t>Infectious illnesses</t>
  </si>
  <si>
    <t>Contagious diseases</t>
  </si>
  <si>
    <t>Transmissible diseases</t>
  </si>
  <si>
    <t>Infectious disorders</t>
  </si>
  <si>
    <t>Communicable diseases</t>
  </si>
  <si>
    <t xml:space="preserve">MRA </t>
  </si>
  <si>
    <t>Mineralocorticoid receptor antagonist</t>
  </si>
  <si>
    <t>Aldosterone receptor antagonist</t>
  </si>
  <si>
    <t>Mineralocorticoid receptor blocker</t>
  </si>
  <si>
    <t>MR antagonist</t>
  </si>
  <si>
    <t>global health</t>
  </si>
  <si>
    <t>International health</t>
  </si>
  <si>
    <t>Global healthcare</t>
  </si>
  <si>
    <t xml:space="preserve">one health </t>
  </si>
  <si>
    <t>Integrated health approach</t>
  </si>
  <si>
    <t>One Medicine</t>
  </si>
  <si>
    <t>Clinical studies</t>
  </si>
  <si>
    <t>Clinical research</t>
  </si>
  <si>
    <t xml:space="preserve">clinical trials </t>
  </si>
  <si>
    <t>Medical trials</t>
  </si>
  <si>
    <t>Clinical investigations</t>
  </si>
  <si>
    <t>Clinical experiments</t>
  </si>
  <si>
    <t xml:space="preserve"> Food Waste </t>
  </si>
  <si>
    <t xml:space="preserve"> Real-life evidence</t>
  </si>
  <si>
    <t>COPD</t>
  </si>
  <si>
    <t xml:space="preserve"> Clinical management</t>
  </si>
  <si>
    <t xml:space="preserve"> Healthcare management</t>
  </si>
  <si>
    <t xml:space="preserve"> Healthcare governance</t>
  </si>
  <si>
    <t xml:space="preserve"> Health system management</t>
  </si>
  <si>
    <t>Resultado</t>
  </si>
  <si>
    <t>Si</t>
  </si>
  <si>
    <t>No</t>
  </si>
  <si>
    <t>Con Filtro de Fecha</t>
  </si>
  <si>
    <t>Total Palabras</t>
  </si>
  <si>
    <t>Total Palabras con Resultados</t>
  </si>
  <si>
    <t>Total Resultados</t>
  </si>
  <si>
    <t>Total Resultados con Fecha de Expiracion Superior a 3 meses</t>
  </si>
  <si>
    <t>Con Resultado</t>
  </si>
  <si>
    <t>Con Resultado Fecha</t>
  </si>
  <si>
    <t>Total Palabras con Fecha de Expiracion Superior a 3 meses</t>
  </si>
  <si>
    <t>Cadena de suministro de
alimentos, logística y distribución</t>
  </si>
  <si>
    <t>Cadena de suministro de alimentos, logística y distribución</t>
  </si>
  <si>
    <t>Calidad microbiológica de aguas</t>
  </si>
  <si>
    <t>Salud mental y comunicación</t>
  </si>
  <si>
    <t>Alimentos funcionales y microbiota</t>
  </si>
  <si>
    <t>Cuidado crítico</t>
  </si>
  <si>
    <t>Enfermedades no transmisibles</t>
  </si>
  <si>
    <t>Enfermedades infecciosas</t>
  </si>
  <si>
    <t>Líneas de investigación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</si>
</sst>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b/>
      <sz val="11"/>
      <color rgb="FFFFFFFF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name val="Aptos Display"/>
      <family val="2"/>
      <scheme val="maj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9" borderId="0" xfId="0" applyFill="1"/>
    <xf numFmtId="164" fontId="0" fillId="9" borderId="0" xfId="2" applyNumberFormat="1" applyFont="1" applyFill="1"/>
    <xf numFmtId="10" fontId="0" fillId="9" borderId="0" xfId="3" applyNumberFormat="1" applyFont="1" applyFill="1"/>
    <xf numFmtId="9" fontId="0" fillId="9" borderId="0" xfId="0" applyNumberFormat="1" applyFill="1"/>
    <xf numFmtId="0" fontId="0" fillId="10" borderId="0" xfId="0" applyFill="1"/>
    <xf numFmtId="0" fontId="0" fillId="0" borderId="0" xfId="0" applyAlignment="1"/>
  </cellXfs>
  <cellStyles count="4">
    <cellStyle name="Hipervínculo" xfId="1" builtinId="8"/>
    <cellStyle name="Millares" xfId="2" builtinId="3"/>
    <cellStyle name="Normal" xfId="0" builtinId="0"/>
    <cellStyle name="Porcentaje" xfId="3" builtinId="5"/>
  </cellStyles>
  <dxfs count="0"/>
  <tableStyles count="1" defaultTableStyle="TableStyleMedium2" defaultPivotStyle="PivotStyleLight16">
    <tableStyle name="Invisible" pivot="0" table="0" count="0" xr9:uid="{A0DF78B9-FB28-4213-818E-3312B3F6595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_xlchart.v2.1</cx:f>
      </cx:numDim>
    </cx:data>
  </cx:chartData>
  <cx:chart>
    <cx:plotArea>
      <cx:plotAreaRegion>
        <cx:series layoutId="funnel" uniqueId="{F29B01F1-58D0-4A76-8CF1-27E2A53200D8}">
          <cx:dataLabels>
            <cx:visibility seriesName="0" categoryName="0" value="1"/>
          </cx:dataLabels>
          <cx:dataId val="0"/>
        </cx:series>
      </cx:plotAreaRegion>
      <cx:axis id="0">
        <cx:catScaling gapWidth="0.0599999987"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13</xdr:row>
      <xdr:rowOff>98107</xdr:rowOff>
    </xdr:from>
    <xdr:to>
      <xdr:col>16</xdr:col>
      <xdr:colOff>741044</xdr:colOff>
      <xdr:row>24</xdr:row>
      <xdr:rowOff>62865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F6C74ACD-E8BA-4B40-7209-AD7F667FBC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03920" y="2475547"/>
              <a:ext cx="9725024" cy="19764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tu versión de Excel.
Si editas esta forma o guardas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6E643-C658-4A19-8953-93DE8472611F}">
  <sheetPr codeName="Hoja1"/>
  <dimension ref="A1:Q373"/>
  <sheetViews>
    <sheetView tabSelected="1" workbookViewId="0">
      <selection activeCell="B187" sqref="B187"/>
    </sheetView>
  </sheetViews>
  <sheetFormatPr baseColWidth="10" defaultRowHeight="14.4" x14ac:dyDescent="0.3"/>
  <cols>
    <col min="1" max="1" width="15.6640625" style="26" bestFit="1" customWidth="1"/>
    <col min="2" max="2" width="34.6640625" bestFit="1" customWidth="1"/>
    <col min="3" max="3" width="6.21875" bestFit="1" customWidth="1"/>
    <col min="4" max="4" width="11.5546875" style="25"/>
    <col min="6" max="6" width="17.33203125" bestFit="1" customWidth="1"/>
    <col min="10" max="10" width="54" bestFit="1" customWidth="1"/>
  </cols>
  <sheetData>
    <row r="1" spans="1:17" x14ac:dyDescent="0.3">
      <c r="A1" s="26" t="s">
        <v>395</v>
      </c>
      <c r="B1" s="1" t="s">
        <v>74</v>
      </c>
      <c r="C1" t="s">
        <v>73</v>
      </c>
      <c r="D1" s="25" t="s">
        <v>376</v>
      </c>
      <c r="E1" t="s">
        <v>384</v>
      </c>
      <c r="F1" t="s">
        <v>379</v>
      </c>
      <c r="G1" t="s">
        <v>385</v>
      </c>
    </row>
    <row r="2" spans="1:17" x14ac:dyDescent="0.3">
      <c r="A2" s="2" t="s">
        <v>387</v>
      </c>
      <c r="B2" s="3" t="s">
        <v>369</v>
      </c>
      <c r="C2" t="s">
        <v>70</v>
      </c>
      <c r="D2" s="25">
        <v>0</v>
      </c>
      <c r="E2" t="s">
        <v>378</v>
      </c>
      <c r="F2">
        <v>0</v>
      </c>
      <c r="G2" t="s">
        <v>378</v>
      </c>
    </row>
    <row r="3" spans="1:17" x14ac:dyDescent="0.3">
      <c r="A3" s="2" t="s">
        <v>388</v>
      </c>
      <c r="B3" s="3" t="s">
        <v>18</v>
      </c>
      <c r="C3" t="s">
        <v>70</v>
      </c>
      <c r="D3" s="25">
        <v>0</v>
      </c>
      <c r="E3" t="s">
        <v>378</v>
      </c>
      <c r="F3">
        <v>0</v>
      </c>
      <c r="G3" t="s">
        <v>378</v>
      </c>
    </row>
    <row r="4" spans="1:17" x14ac:dyDescent="0.3">
      <c r="A4" s="2" t="s">
        <v>388</v>
      </c>
      <c r="B4" s="3" t="s">
        <v>19</v>
      </c>
      <c r="C4" t="s">
        <v>70</v>
      </c>
      <c r="D4" s="25">
        <v>0</v>
      </c>
      <c r="E4" t="s">
        <v>378</v>
      </c>
      <c r="F4">
        <v>0</v>
      </c>
      <c r="G4" t="s">
        <v>378</v>
      </c>
    </row>
    <row r="5" spans="1:17" x14ac:dyDescent="0.3">
      <c r="A5" s="2" t="s">
        <v>388</v>
      </c>
      <c r="B5" s="3" t="s">
        <v>20</v>
      </c>
      <c r="C5" t="s">
        <v>70</v>
      </c>
      <c r="D5" s="25">
        <v>0</v>
      </c>
      <c r="E5" t="s">
        <v>378</v>
      </c>
      <c r="F5">
        <v>0</v>
      </c>
      <c r="G5" t="s">
        <v>378</v>
      </c>
      <c r="I5" s="21"/>
      <c r="J5" s="21" t="s">
        <v>382</v>
      </c>
      <c r="K5" s="22">
        <f>SUM(D:D)</f>
        <v>1341</v>
      </c>
      <c r="L5" s="21"/>
      <c r="M5" s="21"/>
      <c r="N5" s="21"/>
      <c r="O5" s="21"/>
      <c r="P5" s="21"/>
      <c r="Q5" s="21"/>
    </row>
    <row r="6" spans="1:17" x14ac:dyDescent="0.3">
      <c r="A6" s="2" t="s">
        <v>388</v>
      </c>
      <c r="B6" s="3" t="s">
        <v>21</v>
      </c>
      <c r="C6" t="s">
        <v>70</v>
      </c>
      <c r="D6" s="25">
        <v>0</v>
      </c>
      <c r="E6" t="s">
        <v>378</v>
      </c>
      <c r="F6">
        <v>0</v>
      </c>
      <c r="G6" t="s">
        <v>378</v>
      </c>
      <c r="I6" s="21"/>
      <c r="J6" s="21" t="s">
        <v>383</v>
      </c>
      <c r="K6" s="22">
        <f>SUM(F:F)</f>
        <v>1133</v>
      </c>
      <c r="L6" s="23">
        <f>1-(K6/K5)</f>
        <v>0.15510812826249065</v>
      </c>
      <c r="M6" s="21"/>
      <c r="N6" s="21"/>
      <c r="O6" s="21"/>
      <c r="P6" s="21"/>
      <c r="Q6" s="21"/>
    </row>
    <row r="7" spans="1:17" x14ac:dyDescent="0.3">
      <c r="A7" s="2" t="s">
        <v>388</v>
      </c>
      <c r="B7" s="3" t="s">
        <v>22</v>
      </c>
      <c r="C7" t="s">
        <v>70</v>
      </c>
      <c r="D7" s="25">
        <v>0</v>
      </c>
      <c r="E7" t="s">
        <v>378</v>
      </c>
      <c r="F7">
        <v>0</v>
      </c>
      <c r="G7" t="s">
        <v>378</v>
      </c>
      <c r="I7" s="21"/>
      <c r="J7" s="21"/>
      <c r="K7" s="21"/>
      <c r="L7" s="21"/>
      <c r="M7" s="21"/>
      <c r="N7" s="21"/>
      <c r="O7" s="21"/>
      <c r="P7" s="21"/>
      <c r="Q7" s="21"/>
    </row>
    <row r="8" spans="1:17" x14ac:dyDescent="0.3">
      <c r="A8" s="2" t="s">
        <v>388</v>
      </c>
      <c r="B8" s="3" t="s">
        <v>23</v>
      </c>
      <c r="C8" t="s">
        <v>70</v>
      </c>
      <c r="D8" s="25">
        <v>0</v>
      </c>
      <c r="E8" t="s">
        <v>378</v>
      </c>
      <c r="F8">
        <v>0</v>
      </c>
      <c r="G8" t="s">
        <v>378</v>
      </c>
      <c r="I8" s="21"/>
      <c r="J8" s="21"/>
      <c r="K8" s="21"/>
      <c r="L8" s="21"/>
      <c r="M8" s="21"/>
      <c r="N8" s="21"/>
      <c r="O8" s="21"/>
      <c r="P8" s="21"/>
      <c r="Q8" s="21"/>
    </row>
    <row r="9" spans="1:17" x14ac:dyDescent="0.3">
      <c r="A9" s="2" t="s">
        <v>388</v>
      </c>
      <c r="B9" s="3" t="s">
        <v>24</v>
      </c>
      <c r="C9" t="s">
        <v>70</v>
      </c>
      <c r="D9" s="25">
        <v>0</v>
      </c>
      <c r="E9" t="s">
        <v>378</v>
      </c>
      <c r="F9">
        <v>0</v>
      </c>
      <c r="G9" t="s">
        <v>378</v>
      </c>
      <c r="I9" s="21"/>
      <c r="J9" s="21"/>
      <c r="K9" s="21"/>
      <c r="L9" s="21"/>
      <c r="M9" s="21"/>
      <c r="N9" s="21"/>
      <c r="O9" s="21"/>
      <c r="P9" s="21"/>
      <c r="Q9" s="21"/>
    </row>
    <row r="10" spans="1:17" x14ac:dyDescent="0.3">
      <c r="A10" s="2" t="s">
        <v>388</v>
      </c>
      <c r="B10" s="3" t="s">
        <v>25</v>
      </c>
      <c r="C10" t="s">
        <v>70</v>
      </c>
      <c r="D10" s="25">
        <v>0</v>
      </c>
      <c r="E10" t="s">
        <v>378</v>
      </c>
      <c r="F10">
        <v>0</v>
      </c>
      <c r="G10" t="s">
        <v>378</v>
      </c>
      <c r="I10" s="21"/>
      <c r="J10" s="21" t="s">
        <v>380</v>
      </c>
      <c r="K10" s="22">
        <f>COUNTA(B:B)-1</f>
        <v>372</v>
      </c>
      <c r="L10" s="24">
        <v>1</v>
      </c>
      <c r="M10" s="21"/>
      <c r="N10" s="21"/>
      <c r="O10" s="21"/>
      <c r="P10" s="21"/>
      <c r="Q10" s="21"/>
    </row>
    <row r="11" spans="1:17" x14ac:dyDescent="0.3">
      <c r="A11" s="2" t="s">
        <v>388</v>
      </c>
      <c r="B11" s="3" t="s">
        <v>26</v>
      </c>
      <c r="C11" t="s">
        <v>70</v>
      </c>
      <c r="D11" s="25">
        <v>0</v>
      </c>
      <c r="E11" t="s">
        <v>378</v>
      </c>
      <c r="F11">
        <v>0</v>
      </c>
      <c r="G11" t="s">
        <v>378</v>
      </c>
      <c r="I11" s="21"/>
      <c r="J11" s="21" t="s">
        <v>381</v>
      </c>
      <c r="K11" s="21">
        <f>COUNTIFS(E:E,"Si")</f>
        <v>71</v>
      </c>
      <c r="L11" s="23">
        <f>(K11/K10)</f>
        <v>0.19086021505376344</v>
      </c>
      <c r="M11" s="21"/>
      <c r="N11" s="21"/>
      <c r="O11" s="21"/>
      <c r="P11" s="21"/>
      <c r="Q11" s="21"/>
    </row>
    <row r="12" spans="1:17" x14ac:dyDescent="0.3">
      <c r="A12" s="2" t="s">
        <v>388</v>
      </c>
      <c r="B12" s="3" t="s">
        <v>27</v>
      </c>
      <c r="C12" t="s">
        <v>70</v>
      </c>
      <c r="D12" s="25">
        <v>0</v>
      </c>
      <c r="E12" t="s">
        <v>378</v>
      </c>
      <c r="F12">
        <v>0</v>
      </c>
      <c r="G12" t="s">
        <v>378</v>
      </c>
      <c r="I12" s="21"/>
      <c r="J12" s="21" t="s">
        <v>386</v>
      </c>
      <c r="K12" s="21">
        <f>COUNTIFS(G:G,"Si")</f>
        <v>52</v>
      </c>
      <c r="L12" s="23">
        <f>(K12/K10)</f>
        <v>0.13978494623655913</v>
      </c>
      <c r="M12" s="21"/>
      <c r="N12" s="21"/>
      <c r="O12" s="21"/>
      <c r="P12" s="21"/>
      <c r="Q12" s="21"/>
    </row>
    <row r="13" spans="1:17" x14ac:dyDescent="0.3">
      <c r="A13" s="2" t="s">
        <v>388</v>
      </c>
      <c r="B13" s="3" t="s">
        <v>64</v>
      </c>
      <c r="C13" t="s">
        <v>70</v>
      </c>
      <c r="D13" s="25">
        <v>0</v>
      </c>
      <c r="E13" t="s">
        <v>378</v>
      </c>
      <c r="F13">
        <v>0</v>
      </c>
      <c r="G13" t="s">
        <v>378</v>
      </c>
      <c r="I13" s="21"/>
      <c r="J13" s="21"/>
      <c r="K13" s="21"/>
      <c r="L13" s="21"/>
      <c r="M13" s="21"/>
      <c r="N13" s="21"/>
      <c r="O13" s="21"/>
      <c r="P13" s="21"/>
      <c r="Q13" s="21"/>
    </row>
    <row r="14" spans="1:17" x14ac:dyDescent="0.3">
      <c r="A14" s="2" t="s">
        <v>388</v>
      </c>
      <c r="B14" s="3" t="s">
        <v>65</v>
      </c>
      <c r="C14" t="s">
        <v>70</v>
      </c>
      <c r="D14" s="25">
        <v>0</v>
      </c>
      <c r="E14" t="s">
        <v>378</v>
      </c>
      <c r="F14">
        <v>0</v>
      </c>
      <c r="G14" t="s">
        <v>378</v>
      </c>
      <c r="I14" s="21"/>
      <c r="J14" s="21"/>
      <c r="K14" s="21"/>
      <c r="L14" s="21"/>
      <c r="M14" s="21"/>
      <c r="N14" s="21"/>
      <c r="O14" s="21"/>
      <c r="P14" s="21"/>
      <c r="Q14" s="21"/>
    </row>
    <row r="15" spans="1:17" x14ac:dyDescent="0.3">
      <c r="A15" s="2" t="s">
        <v>388</v>
      </c>
      <c r="B15" s="3" t="s">
        <v>28</v>
      </c>
      <c r="C15" t="s">
        <v>70</v>
      </c>
      <c r="D15" s="25">
        <v>0</v>
      </c>
      <c r="E15" t="s">
        <v>378</v>
      </c>
      <c r="F15">
        <v>0</v>
      </c>
      <c r="G15" t="s">
        <v>378</v>
      </c>
      <c r="I15" s="21"/>
      <c r="J15" s="21"/>
      <c r="K15" s="21"/>
      <c r="L15" s="21"/>
      <c r="M15" s="21"/>
      <c r="N15" s="21"/>
      <c r="O15" s="21"/>
      <c r="P15" s="21"/>
      <c r="Q15" s="21"/>
    </row>
    <row r="16" spans="1:17" x14ac:dyDescent="0.3">
      <c r="A16" s="2" t="s">
        <v>388</v>
      </c>
      <c r="B16" s="3" t="s">
        <v>29</v>
      </c>
      <c r="C16" t="s">
        <v>70</v>
      </c>
      <c r="D16" s="25">
        <v>0</v>
      </c>
      <c r="E16" t="s">
        <v>378</v>
      </c>
      <c r="F16">
        <v>0</v>
      </c>
      <c r="G16" t="s">
        <v>378</v>
      </c>
      <c r="I16" s="21"/>
      <c r="J16" s="21"/>
      <c r="K16" s="21"/>
      <c r="L16" s="21"/>
      <c r="M16" s="21"/>
      <c r="N16" s="21"/>
      <c r="O16" s="21"/>
      <c r="P16" s="21"/>
      <c r="Q16" s="21"/>
    </row>
    <row r="17" spans="1:17" x14ac:dyDescent="0.3">
      <c r="A17" s="2" t="s">
        <v>388</v>
      </c>
      <c r="B17" s="3" t="s">
        <v>30</v>
      </c>
      <c r="C17" t="s">
        <v>70</v>
      </c>
      <c r="D17" s="25">
        <v>0</v>
      </c>
      <c r="E17" t="s">
        <v>378</v>
      </c>
      <c r="F17">
        <v>0</v>
      </c>
      <c r="G17" t="s">
        <v>378</v>
      </c>
      <c r="I17" s="21"/>
      <c r="J17" s="21"/>
      <c r="K17" s="21"/>
      <c r="L17" s="21"/>
      <c r="M17" s="21"/>
      <c r="N17" s="21"/>
      <c r="O17" s="21"/>
      <c r="P17" s="21"/>
      <c r="Q17" s="21"/>
    </row>
    <row r="18" spans="1:17" x14ac:dyDescent="0.3">
      <c r="A18" s="2" t="s">
        <v>388</v>
      </c>
      <c r="B18" s="3" t="s">
        <v>31</v>
      </c>
      <c r="C18" t="s">
        <v>70</v>
      </c>
      <c r="D18" s="25">
        <v>0</v>
      </c>
      <c r="E18" t="s">
        <v>378</v>
      </c>
      <c r="F18">
        <v>0</v>
      </c>
      <c r="G18" t="s">
        <v>378</v>
      </c>
      <c r="I18" s="21"/>
      <c r="J18" s="21"/>
      <c r="K18" s="21"/>
      <c r="L18" s="21"/>
      <c r="M18" s="21"/>
      <c r="N18" s="21"/>
      <c r="O18" s="21"/>
      <c r="P18" s="21"/>
      <c r="Q18" s="21"/>
    </row>
    <row r="19" spans="1:17" x14ac:dyDescent="0.3">
      <c r="A19" s="2" t="s">
        <v>388</v>
      </c>
      <c r="B19" s="3" t="s">
        <v>32</v>
      </c>
      <c r="C19" t="s">
        <v>70</v>
      </c>
      <c r="D19" s="25">
        <v>0</v>
      </c>
      <c r="E19" t="s">
        <v>378</v>
      </c>
      <c r="F19">
        <v>0</v>
      </c>
      <c r="G19" t="s">
        <v>378</v>
      </c>
      <c r="I19" s="21"/>
      <c r="J19" s="21"/>
      <c r="K19" s="21"/>
      <c r="L19" s="21"/>
      <c r="M19" s="21"/>
      <c r="N19" s="21"/>
      <c r="O19" s="21"/>
      <c r="P19" s="21"/>
      <c r="Q19" s="21"/>
    </row>
    <row r="20" spans="1:17" x14ac:dyDescent="0.3">
      <c r="A20" s="2" t="s">
        <v>388</v>
      </c>
      <c r="B20" s="3" t="s">
        <v>66</v>
      </c>
      <c r="C20" t="s">
        <v>70</v>
      </c>
      <c r="D20" s="25">
        <v>0</v>
      </c>
      <c r="E20" t="s">
        <v>378</v>
      </c>
      <c r="F20">
        <v>0</v>
      </c>
      <c r="G20" t="s">
        <v>378</v>
      </c>
      <c r="I20" s="21"/>
      <c r="J20" s="21"/>
      <c r="K20" s="21"/>
      <c r="L20" s="21"/>
      <c r="M20" s="21"/>
      <c r="N20" s="21"/>
      <c r="O20" s="21"/>
      <c r="P20" s="21"/>
      <c r="Q20" s="21"/>
    </row>
    <row r="21" spans="1:17" x14ac:dyDescent="0.3">
      <c r="A21" s="2" t="s">
        <v>388</v>
      </c>
      <c r="B21" s="3" t="s">
        <v>67</v>
      </c>
      <c r="C21" t="s">
        <v>70</v>
      </c>
      <c r="D21" s="25">
        <v>0</v>
      </c>
      <c r="E21" t="s">
        <v>378</v>
      </c>
      <c r="F21">
        <v>0</v>
      </c>
      <c r="G21" t="s">
        <v>378</v>
      </c>
      <c r="I21" s="21"/>
      <c r="J21" s="21"/>
      <c r="K21" s="21"/>
      <c r="L21" s="21"/>
      <c r="M21" s="21"/>
      <c r="N21" s="21"/>
      <c r="O21" s="21"/>
      <c r="P21" s="21"/>
      <c r="Q21" s="21"/>
    </row>
    <row r="22" spans="1:17" x14ac:dyDescent="0.3">
      <c r="A22" s="2" t="s">
        <v>388</v>
      </c>
      <c r="B22" s="3" t="s">
        <v>68</v>
      </c>
      <c r="C22" t="s">
        <v>70</v>
      </c>
      <c r="D22" s="25">
        <v>0</v>
      </c>
      <c r="E22" t="s">
        <v>378</v>
      </c>
      <c r="F22">
        <v>0</v>
      </c>
      <c r="G22" t="s">
        <v>378</v>
      </c>
      <c r="I22" s="21"/>
      <c r="J22" s="21"/>
      <c r="K22" s="21"/>
      <c r="L22" s="21"/>
      <c r="M22" s="21"/>
      <c r="N22" s="21"/>
      <c r="O22" s="21"/>
      <c r="P22" s="21"/>
      <c r="Q22" s="21"/>
    </row>
    <row r="23" spans="1:17" x14ac:dyDescent="0.3">
      <c r="A23" s="2" t="s">
        <v>388</v>
      </c>
      <c r="B23" s="4" t="s">
        <v>33</v>
      </c>
      <c r="C23" t="s">
        <v>71</v>
      </c>
      <c r="D23" s="25">
        <v>12</v>
      </c>
      <c r="E23" t="s">
        <v>377</v>
      </c>
      <c r="F23">
        <v>3</v>
      </c>
      <c r="G23" t="s">
        <v>377</v>
      </c>
      <c r="I23" s="21"/>
      <c r="J23" s="21"/>
      <c r="K23" s="21"/>
      <c r="L23" s="21"/>
      <c r="M23" s="21"/>
      <c r="N23" s="21"/>
      <c r="O23" s="21"/>
      <c r="P23" s="21"/>
      <c r="Q23" s="21"/>
    </row>
    <row r="24" spans="1:17" x14ac:dyDescent="0.3">
      <c r="A24" s="2" t="s">
        <v>388</v>
      </c>
      <c r="B24" s="4" t="s">
        <v>34</v>
      </c>
      <c r="C24" t="s">
        <v>71</v>
      </c>
      <c r="D24" s="25">
        <v>0</v>
      </c>
      <c r="E24" t="s">
        <v>378</v>
      </c>
      <c r="F24">
        <v>0</v>
      </c>
      <c r="G24" t="s">
        <v>378</v>
      </c>
      <c r="I24" s="21"/>
      <c r="J24" s="21"/>
      <c r="K24" s="21"/>
      <c r="L24" s="21"/>
      <c r="M24" s="21"/>
      <c r="N24" s="21"/>
      <c r="O24" s="21"/>
      <c r="P24" s="21"/>
      <c r="Q24" s="21"/>
    </row>
    <row r="25" spans="1:17" x14ac:dyDescent="0.3">
      <c r="A25" s="2" t="s">
        <v>388</v>
      </c>
      <c r="B25" s="4" t="s">
        <v>35</v>
      </c>
      <c r="C25" t="s">
        <v>71</v>
      </c>
      <c r="D25" s="25">
        <v>0</v>
      </c>
      <c r="E25" t="s">
        <v>378</v>
      </c>
      <c r="F25">
        <v>0</v>
      </c>
      <c r="G25" t="s">
        <v>378</v>
      </c>
      <c r="I25" s="21"/>
      <c r="J25" s="21"/>
      <c r="K25" s="21"/>
      <c r="L25" s="21"/>
      <c r="M25" s="21"/>
      <c r="N25" s="21"/>
      <c r="O25" s="21"/>
      <c r="P25" s="21"/>
      <c r="Q25" s="21"/>
    </row>
    <row r="26" spans="1:17" x14ac:dyDescent="0.3">
      <c r="A26" s="2" t="s">
        <v>388</v>
      </c>
      <c r="B26" s="4" t="s">
        <v>36</v>
      </c>
      <c r="C26" t="s">
        <v>71</v>
      </c>
      <c r="D26" s="25">
        <v>0</v>
      </c>
      <c r="E26" t="s">
        <v>378</v>
      </c>
      <c r="F26">
        <v>0</v>
      </c>
      <c r="G26" t="s">
        <v>378</v>
      </c>
      <c r="I26" s="21"/>
      <c r="J26" s="21"/>
      <c r="K26" s="21"/>
      <c r="L26" s="21"/>
      <c r="M26" s="21"/>
      <c r="N26" s="21"/>
      <c r="O26" s="21"/>
      <c r="P26" s="21"/>
      <c r="Q26" s="21"/>
    </row>
    <row r="27" spans="1:17" x14ac:dyDescent="0.3">
      <c r="A27" s="2" t="s">
        <v>388</v>
      </c>
      <c r="B27" s="4" t="s">
        <v>37</v>
      </c>
      <c r="C27" t="s">
        <v>71</v>
      </c>
      <c r="D27" s="25">
        <v>0</v>
      </c>
      <c r="E27" t="s">
        <v>378</v>
      </c>
      <c r="F27">
        <v>0</v>
      </c>
      <c r="G27" t="s">
        <v>378</v>
      </c>
      <c r="I27" s="21"/>
      <c r="J27" s="21"/>
      <c r="K27" s="21"/>
      <c r="L27" s="21"/>
      <c r="M27" s="21"/>
      <c r="N27" s="21"/>
      <c r="O27" s="21"/>
      <c r="P27" s="21"/>
      <c r="Q27" s="21"/>
    </row>
    <row r="28" spans="1:17" x14ac:dyDescent="0.3">
      <c r="A28" s="2" t="s">
        <v>388</v>
      </c>
      <c r="B28" s="4" t="s">
        <v>38</v>
      </c>
      <c r="C28" t="s">
        <v>71</v>
      </c>
      <c r="D28" s="25">
        <v>0</v>
      </c>
      <c r="E28" t="s">
        <v>378</v>
      </c>
      <c r="F28">
        <v>0</v>
      </c>
      <c r="G28" t="s">
        <v>378</v>
      </c>
    </row>
    <row r="29" spans="1:17" x14ac:dyDescent="0.3">
      <c r="A29" s="2" t="s">
        <v>388</v>
      </c>
      <c r="B29" s="4" t="s">
        <v>39</v>
      </c>
      <c r="C29" t="s">
        <v>71</v>
      </c>
      <c r="D29" s="25">
        <v>0</v>
      </c>
      <c r="E29" t="s">
        <v>378</v>
      </c>
      <c r="F29">
        <v>0</v>
      </c>
      <c r="G29" t="s">
        <v>378</v>
      </c>
    </row>
    <row r="30" spans="1:17" x14ac:dyDescent="0.3">
      <c r="A30" s="2" t="s">
        <v>388</v>
      </c>
      <c r="B30" s="4" t="s">
        <v>40</v>
      </c>
      <c r="C30" t="s">
        <v>71</v>
      </c>
      <c r="D30" s="25">
        <v>0</v>
      </c>
      <c r="E30" t="s">
        <v>378</v>
      </c>
      <c r="F30">
        <v>0</v>
      </c>
      <c r="G30" t="s">
        <v>378</v>
      </c>
    </row>
    <row r="31" spans="1:17" x14ac:dyDescent="0.3">
      <c r="A31" s="2" t="s">
        <v>388</v>
      </c>
      <c r="B31" s="4" t="s">
        <v>41</v>
      </c>
      <c r="C31" t="s">
        <v>71</v>
      </c>
      <c r="D31" s="25">
        <v>3</v>
      </c>
      <c r="E31" t="s">
        <v>377</v>
      </c>
      <c r="F31">
        <v>0</v>
      </c>
      <c r="G31" t="s">
        <v>378</v>
      </c>
    </row>
    <row r="32" spans="1:17" x14ac:dyDescent="0.3">
      <c r="A32" s="2" t="s">
        <v>388</v>
      </c>
      <c r="B32" s="4" t="s">
        <v>9</v>
      </c>
      <c r="C32" t="s">
        <v>71</v>
      </c>
      <c r="D32" s="25">
        <v>3</v>
      </c>
      <c r="E32" t="s">
        <v>377</v>
      </c>
      <c r="F32">
        <v>3</v>
      </c>
      <c r="G32" t="s">
        <v>377</v>
      </c>
    </row>
    <row r="33" spans="1:7" x14ac:dyDescent="0.3">
      <c r="A33" s="2" t="s">
        <v>388</v>
      </c>
      <c r="B33" s="4" t="s">
        <v>10</v>
      </c>
      <c r="C33" t="s">
        <v>71</v>
      </c>
      <c r="D33" s="25">
        <v>0</v>
      </c>
      <c r="E33" t="s">
        <v>378</v>
      </c>
      <c r="F33">
        <v>0</v>
      </c>
      <c r="G33" t="s">
        <v>378</v>
      </c>
    </row>
    <row r="34" spans="1:7" x14ac:dyDescent="0.3">
      <c r="A34" s="2" t="s">
        <v>388</v>
      </c>
      <c r="B34" s="4" t="s">
        <v>11</v>
      </c>
      <c r="C34" t="s">
        <v>71</v>
      </c>
      <c r="D34" s="25">
        <v>0</v>
      </c>
      <c r="E34" t="s">
        <v>378</v>
      </c>
      <c r="F34">
        <v>0</v>
      </c>
      <c r="G34" t="s">
        <v>378</v>
      </c>
    </row>
    <row r="35" spans="1:7" x14ac:dyDescent="0.3">
      <c r="A35" s="2" t="s">
        <v>388</v>
      </c>
      <c r="B35" s="4" t="s">
        <v>12</v>
      </c>
      <c r="C35" t="s">
        <v>71</v>
      </c>
      <c r="D35" s="25">
        <v>0</v>
      </c>
      <c r="E35" t="s">
        <v>378</v>
      </c>
      <c r="F35">
        <v>0</v>
      </c>
      <c r="G35" t="s">
        <v>378</v>
      </c>
    </row>
    <row r="36" spans="1:7" x14ac:dyDescent="0.3">
      <c r="A36" s="2" t="s">
        <v>388</v>
      </c>
      <c r="B36" s="4" t="s">
        <v>13</v>
      </c>
      <c r="C36" t="s">
        <v>71</v>
      </c>
      <c r="D36" s="25">
        <v>0</v>
      </c>
      <c r="E36" t="s">
        <v>378</v>
      </c>
      <c r="F36">
        <v>0</v>
      </c>
      <c r="G36" t="s">
        <v>378</v>
      </c>
    </row>
    <row r="37" spans="1:7" x14ac:dyDescent="0.3">
      <c r="A37" s="2" t="s">
        <v>388</v>
      </c>
      <c r="B37" s="4" t="s">
        <v>14</v>
      </c>
      <c r="C37" t="s">
        <v>71</v>
      </c>
      <c r="D37" s="25">
        <v>0</v>
      </c>
      <c r="E37" t="s">
        <v>378</v>
      </c>
      <c r="F37">
        <v>0</v>
      </c>
      <c r="G37" t="s">
        <v>378</v>
      </c>
    </row>
    <row r="38" spans="1:7" x14ac:dyDescent="0.3">
      <c r="A38" s="2" t="s">
        <v>388</v>
      </c>
      <c r="B38" s="4" t="s">
        <v>15</v>
      </c>
      <c r="C38" t="s">
        <v>71</v>
      </c>
      <c r="D38" s="25">
        <v>0</v>
      </c>
      <c r="E38" t="s">
        <v>378</v>
      </c>
      <c r="F38">
        <v>0</v>
      </c>
      <c r="G38" t="s">
        <v>378</v>
      </c>
    </row>
    <row r="39" spans="1:7" x14ac:dyDescent="0.3">
      <c r="A39" s="2" t="s">
        <v>388</v>
      </c>
      <c r="B39" s="4" t="s">
        <v>16</v>
      </c>
      <c r="C39" t="s">
        <v>71</v>
      </c>
      <c r="D39" s="25">
        <v>0</v>
      </c>
      <c r="E39" t="s">
        <v>378</v>
      </c>
      <c r="F39">
        <v>0</v>
      </c>
      <c r="G39" t="s">
        <v>378</v>
      </c>
    </row>
    <row r="40" spans="1:7" x14ac:dyDescent="0.3">
      <c r="A40" s="2" t="s">
        <v>388</v>
      </c>
      <c r="B40" s="4" t="s">
        <v>17</v>
      </c>
      <c r="C40" t="s">
        <v>71</v>
      </c>
      <c r="D40" s="25">
        <v>0</v>
      </c>
      <c r="E40" t="s">
        <v>378</v>
      </c>
      <c r="F40">
        <v>0</v>
      </c>
      <c r="G40" t="s">
        <v>378</v>
      </c>
    </row>
    <row r="41" spans="1:7" x14ac:dyDescent="0.3">
      <c r="A41" s="2" t="s">
        <v>388</v>
      </c>
      <c r="B41" s="5" t="s">
        <v>47</v>
      </c>
      <c r="C41" t="s">
        <v>72</v>
      </c>
      <c r="D41" s="25">
        <v>0</v>
      </c>
      <c r="E41" t="s">
        <v>378</v>
      </c>
      <c r="F41">
        <v>0</v>
      </c>
      <c r="G41" t="s">
        <v>378</v>
      </c>
    </row>
    <row r="42" spans="1:7" x14ac:dyDescent="0.3">
      <c r="A42" s="2" t="s">
        <v>388</v>
      </c>
      <c r="B42" s="5" t="s">
        <v>48</v>
      </c>
      <c r="C42" t="s">
        <v>72</v>
      </c>
      <c r="D42" s="25">
        <v>0</v>
      </c>
      <c r="E42" t="s">
        <v>378</v>
      </c>
      <c r="F42">
        <v>0</v>
      </c>
      <c r="G42" t="s">
        <v>378</v>
      </c>
    </row>
    <row r="43" spans="1:7" x14ac:dyDescent="0.3">
      <c r="A43" s="2" t="s">
        <v>388</v>
      </c>
      <c r="B43" s="5" t="s">
        <v>49</v>
      </c>
      <c r="C43" t="s">
        <v>72</v>
      </c>
      <c r="D43" s="25">
        <v>0</v>
      </c>
      <c r="E43" t="s">
        <v>378</v>
      </c>
      <c r="F43">
        <v>0</v>
      </c>
      <c r="G43" t="s">
        <v>378</v>
      </c>
    </row>
    <row r="44" spans="1:7" x14ac:dyDescent="0.3">
      <c r="A44" s="2" t="s">
        <v>388</v>
      </c>
      <c r="B44" s="5" t="s">
        <v>50</v>
      </c>
      <c r="C44" t="s">
        <v>72</v>
      </c>
      <c r="D44" s="25">
        <v>0</v>
      </c>
      <c r="E44" t="s">
        <v>378</v>
      </c>
      <c r="F44">
        <v>0</v>
      </c>
      <c r="G44" t="s">
        <v>378</v>
      </c>
    </row>
    <row r="45" spans="1:7" x14ac:dyDescent="0.3">
      <c r="A45" s="2" t="s">
        <v>388</v>
      </c>
      <c r="B45" s="5" t="s">
        <v>51</v>
      </c>
      <c r="C45" t="s">
        <v>72</v>
      </c>
      <c r="D45" s="25">
        <v>0</v>
      </c>
      <c r="E45" t="s">
        <v>378</v>
      </c>
      <c r="F45">
        <v>0</v>
      </c>
      <c r="G45" t="s">
        <v>378</v>
      </c>
    </row>
    <row r="46" spans="1:7" x14ac:dyDescent="0.3">
      <c r="A46" s="2" t="s">
        <v>388</v>
      </c>
      <c r="B46" s="5" t="s">
        <v>52</v>
      </c>
      <c r="C46" t="s">
        <v>72</v>
      </c>
      <c r="D46" s="25">
        <v>0</v>
      </c>
      <c r="E46" t="s">
        <v>378</v>
      </c>
      <c r="F46">
        <v>0</v>
      </c>
      <c r="G46" t="s">
        <v>378</v>
      </c>
    </row>
    <row r="47" spans="1:7" x14ac:dyDescent="0.3">
      <c r="A47" s="2" t="s">
        <v>388</v>
      </c>
      <c r="B47" s="5" t="s">
        <v>53</v>
      </c>
      <c r="C47" t="s">
        <v>72</v>
      </c>
      <c r="D47" s="25">
        <v>0</v>
      </c>
      <c r="E47" t="s">
        <v>378</v>
      </c>
      <c r="F47">
        <v>0</v>
      </c>
      <c r="G47" t="s">
        <v>378</v>
      </c>
    </row>
    <row r="48" spans="1:7" x14ac:dyDescent="0.3">
      <c r="A48" s="2" t="s">
        <v>388</v>
      </c>
      <c r="B48" s="5" t="s">
        <v>54</v>
      </c>
      <c r="C48" t="s">
        <v>72</v>
      </c>
      <c r="D48" s="25">
        <v>0</v>
      </c>
      <c r="E48" t="s">
        <v>378</v>
      </c>
      <c r="F48">
        <v>0</v>
      </c>
      <c r="G48" t="s">
        <v>378</v>
      </c>
    </row>
    <row r="49" spans="1:7" x14ac:dyDescent="0.3">
      <c r="A49" s="2" t="s">
        <v>388</v>
      </c>
      <c r="B49" s="5" t="s">
        <v>55</v>
      </c>
      <c r="C49" t="s">
        <v>72</v>
      </c>
      <c r="D49" s="25">
        <v>0</v>
      </c>
      <c r="E49" t="s">
        <v>378</v>
      </c>
      <c r="F49">
        <v>0</v>
      </c>
      <c r="G49" t="s">
        <v>378</v>
      </c>
    </row>
    <row r="50" spans="1:7" x14ac:dyDescent="0.3">
      <c r="A50" s="2" t="s">
        <v>388</v>
      </c>
      <c r="B50" s="5" t="s">
        <v>56</v>
      </c>
      <c r="C50" t="s">
        <v>72</v>
      </c>
      <c r="D50" s="25">
        <v>0</v>
      </c>
      <c r="E50" t="s">
        <v>378</v>
      </c>
      <c r="F50">
        <v>0</v>
      </c>
      <c r="G50" t="s">
        <v>378</v>
      </c>
    </row>
    <row r="51" spans="1:7" x14ac:dyDescent="0.3">
      <c r="A51" s="2" t="s">
        <v>388</v>
      </c>
      <c r="B51" s="5" t="s">
        <v>57</v>
      </c>
      <c r="C51" t="s">
        <v>72</v>
      </c>
      <c r="D51" s="25">
        <v>0</v>
      </c>
      <c r="E51" t="s">
        <v>378</v>
      </c>
      <c r="F51">
        <v>0</v>
      </c>
      <c r="G51" t="s">
        <v>378</v>
      </c>
    </row>
    <row r="52" spans="1:7" x14ac:dyDescent="0.3">
      <c r="A52" s="2" t="s">
        <v>388</v>
      </c>
      <c r="B52" s="5" t="s">
        <v>58</v>
      </c>
      <c r="C52" t="s">
        <v>72</v>
      </c>
      <c r="D52" s="25">
        <v>0</v>
      </c>
      <c r="E52" t="s">
        <v>378</v>
      </c>
      <c r="F52">
        <v>0</v>
      </c>
      <c r="G52" t="s">
        <v>378</v>
      </c>
    </row>
    <row r="53" spans="1:7" x14ac:dyDescent="0.3">
      <c r="A53" s="2" t="s">
        <v>388</v>
      </c>
      <c r="B53" s="5" t="s">
        <v>59</v>
      </c>
      <c r="C53" t="s">
        <v>72</v>
      </c>
      <c r="D53" s="25">
        <v>6</v>
      </c>
      <c r="E53" t="s">
        <v>377</v>
      </c>
      <c r="F53">
        <v>1</v>
      </c>
      <c r="G53" t="s">
        <v>377</v>
      </c>
    </row>
    <row r="54" spans="1:7" x14ac:dyDescent="0.3">
      <c r="A54" s="2" t="s">
        <v>388</v>
      </c>
      <c r="B54" s="5" t="s">
        <v>60</v>
      </c>
      <c r="C54" t="s">
        <v>72</v>
      </c>
      <c r="D54" s="25">
        <v>0</v>
      </c>
      <c r="E54" t="s">
        <v>378</v>
      </c>
      <c r="F54">
        <v>0</v>
      </c>
      <c r="G54" t="s">
        <v>378</v>
      </c>
    </row>
    <row r="55" spans="1:7" x14ac:dyDescent="0.3">
      <c r="A55" s="2" t="s">
        <v>388</v>
      </c>
      <c r="B55" s="5" t="s">
        <v>61</v>
      </c>
      <c r="C55" t="s">
        <v>72</v>
      </c>
      <c r="D55" s="25">
        <v>1</v>
      </c>
      <c r="E55" t="s">
        <v>377</v>
      </c>
      <c r="F55">
        <v>0</v>
      </c>
      <c r="G55" t="s">
        <v>378</v>
      </c>
    </row>
    <row r="56" spans="1:7" x14ac:dyDescent="0.3">
      <c r="A56" s="2" t="s">
        <v>388</v>
      </c>
      <c r="B56" s="5" t="s">
        <v>62</v>
      </c>
      <c r="C56" t="s">
        <v>72</v>
      </c>
      <c r="D56" s="25">
        <v>0</v>
      </c>
      <c r="E56" t="s">
        <v>378</v>
      </c>
      <c r="F56">
        <v>0</v>
      </c>
      <c r="G56" t="s">
        <v>378</v>
      </c>
    </row>
    <row r="57" spans="1:7" x14ac:dyDescent="0.3">
      <c r="A57" s="2" t="s">
        <v>388</v>
      </c>
      <c r="B57" s="5" t="s">
        <v>63</v>
      </c>
      <c r="C57" t="s">
        <v>72</v>
      </c>
      <c r="D57" s="25">
        <v>0</v>
      </c>
      <c r="E57" t="s">
        <v>378</v>
      </c>
      <c r="F57">
        <v>0</v>
      </c>
      <c r="G57" t="s">
        <v>378</v>
      </c>
    </row>
    <row r="58" spans="1:7" x14ac:dyDescent="0.3">
      <c r="A58" s="2" t="s">
        <v>388</v>
      </c>
      <c r="B58" s="6" t="s">
        <v>42</v>
      </c>
      <c r="C58" t="s">
        <v>72</v>
      </c>
      <c r="D58" s="25">
        <v>0</v>
      </c>
      <c r="E58" t="s">
        <v>378</v>
      </c>
      <c r="F58">
        <v>0</v>
      </c>
      <c r="G58" t="s">
        <v>378</v>
      </c>
    </row>
    <row r="59" spans="1:7" x14ac:dyDescent="0.3">
      <c r="A59" s="2" t="s">
        <v>388</v>
      </c>
      <c r="B59" s="6" t="s">
        <v>43</v>
      </c>
      <c r="C59" t="s">
        <v>72</v>
      </c>
      <c r="D59" s="25">
        <v>0</v>
      </c>
      <c r="E59" t="s">
        <v>378</v>
      </c>
      <c r="F59">
        <v>0</v>
      </c>
      <c r="G59" t="s">
        <v>378</v>
      </c>
    </row>
    <row r="60" spans="1:7" x14ac:dyDescent="0.3">
      <c r="A60" s="2" t="s">
        <v>388</v>
      </c>
      <c r="B60" s="6" t="s">
        <v>44</v>
      </c>
      <c r="C60" t="s">
        <v>72</v>
      </c>
      <c r="D60" s="25">
        <v>0</v>
      </c>
      <c r="E60" t="s">
        <v>378</v>
      </c>
      <c r="F60">
        <v>0</v>
      </c>
      <c r="G60" t="s">
        <v>378</v>
      </c>
    </row>
    <row r="61" spans="1:7" x14ac:dyDescent="0.3">
      <c r="A61" s="2" t="s">
        <v>388</v>
      </c>
      <c r="B61" s="6" t="s">
        <v>45</v>
      </c>
      <c r="C61" t="s">
        <v>72</v>
      </c>
      <c r="D61" s="25">
        <v>0</v>
      </c>
      <c r="E61" t="s">
        <v>378</v>
      </c>
      <c r="F61">
        <v>0</v>
      </c>
      <c r="G61" t="s">
        <v>378</v>
      </c>
    </row>
    <row r="62" spans="1:7" x14ac:dyDescent="0.3">
      <c r="A62" s="2" t="s">
        <v>388</v>
      </c>
      <c r="B62" s="6" t="s">
        <v>46</v>
      </c>
      <c r="C62" t="s">
        <v>72</v>
      </c>
      <c r="D62" s="25">
        <v>0</v>
      </c>
      <c r="E62" t="s">
        <v>378</v>
      </c>
      <c r="F62">
        <v>0</v>
      </c>
      <c r="G62" t="s">
        <v>378</v>
      </c>
    </row>
    <row r="63" spans="1:7" x14ac:dyDescent="0.3">
      <c r="A63" s="2" t="s">
        <v>388</v>
      </c>
      <c r="B63" s="5" t="s">
        <v>0</v>
      </c>
      <c r="C63" t="s">
        <v>72</v>
      </c>
      <c r="D63" s="25">
        <v>0</v>
      </c>
      <c r="E63" t="s">
        <v>378</v>
      </c>
      <c r="F63">
        <v>0</v>
      </c>
      <c r="G63" t="s">
        <v>378</v>
      </c>
    </row>
    <row r="64" spans="1:7" x14ac:dyDescent="0.3">
      <c r="A64" s="2" t="s">
        <v>388</v>
      </c>
      <c r="B64" s="5" t="s">
        <v>1</v>
      </c>
      <c r="C64" t="s">
        <v>72</v>
      </c>
      <c r="D64" s="25">
        <v>0</v>
      </c>
      <c r="E64" t="s">
        <v>378</v>
      </c>
      <c r="F64">
        <v>0</v>
      </c>
      <c r="G64" t="s">
        <v>378</v>
      </c>
    </row>
    <row r="65" spans="1:7" x14ac:dyDescent="0.3">
      <c r="A65" s="2" t="s">
        <v>388</v>
      </c>
      <c r="B65" s="5" t="s">
        <v>2</v>
      </c>
      <c r="C65" t="s">
        <v>72</v>
      </c>
      <c r="D65" s="25">
        <v>0</v>
      </c>
      <c r="E65" t="s">
        <v>378</v>
      </c>
      <c r="F65">
        <v>0</v>
      </c>
      <c r="G65" t="s">
        <v>378</v>
      </c>
    </row>
    <row r="66" spans="1:7" x14ac:dyDescent="0.3">
      <c r="A66" s="2" t="s">
        <v>388</v>
      </c>
      <c r="B66" s="5" t="s">
        <v>3</v>
      </c>
      <c r="C66" t="s">
        <v>72</v>
      </c>
      <c r="D66" s="25">
        <v>0</v>
      </c>
      <c r="E66" t="s">
        <v>378</v>
      </c>
      <c r="F66">
        <v>0</v>
      </c>
      <c r="G66" t="s">
        <v>378</v>
      </c>
    </row>
    <row r="67" spans="1:7" x14ac:dyDescent="0.3">
      <c r="A67" s="2" t="s">
        <v>388</v>
      </c>
      <c r="B67" s="5" t="s">
        <v>4</v>
      </c>
      <c r="C67" t="s">
        <v>72</v>
      </c>
      <c r="D67" s="25">
        <v>0</v>
      </c>
      <c r="E67" t="s">
        <v>378</v>
      </c>
      <c r="F67">
        <v>0</v>
      </c>
      <c r="G67" t="s">
        <v>378</v>
      </c>
    </row>
    <row r="68" spans="1:7" x14ac:dyDescent="0.3">
      <c r="A68" s="2" t="s">
        <v>388</v>
      </c>
      <c r="B68" s="5" t="s">
        <v>5</v>
      </c>
      <c r="C68" t="s">
        <v>72</v>
      </c>
      <c r="D68" s="25">
        <v>0</v>
      </c>
      <c r="E68" t="s">
        <v>378</v>
      </c>
      <c r="F68">
        <v>0</v>
      </c>
      <c r="G68" t="s">
        <v>378</v>
      </c>
    </row>
    <row r="69" spans="1:7" x14ac:dyDescent="0.3">
      <c r="A69" s="2" t="s">
        <v>388</v>
      </c>
      <c r="B69" s="5" t="s">
        <v>6</v>
      </c>
      <c r="C69" t="s">
        <v>72</v>
      </c>
      <c r="D69" s="25">
        <v>0</v>
      </c>
      <c r="E69" t="s">
        <v>378</v>
      </c>
      <c r="F69">
        <v>0</v>
      </c>
      <c r="G69" t="s">
        <v>378</v>
      </c>
    </row>
    <row r="70" spans="1:7" x14ac:dyDescent="0.3">
      <c r="A70" s="2" t="s">
        <v>388</v>
      </c>
      <c r="B70" s="5" t="s">
        <v>7</v>
      </c>
      <c r="C70" t="s">
        <v>72</v>
      </c>
      <c r="D70" s="25">
        <v>0</v>
      </c>
      <c r="E70" t="s">
        <v>378</v>
      </c>
      <c r="F70">
        <v>0</v>
      </c>
      <c r="G70" t="s">
        <v>378</v>
      </c>
    </row>
    <row r="71" spans="1:7" x14ac:dyDescent="0.3">
      <c r="A71" s="2" t="s">
        <v>388</v>
      </c>
      <c r="B71" s="5" t="s">
        <v>8</v>
      </c>
      <c r="C71" t="s">
        <v>72</v>
      </c>
      <c r="D71" s="25">
        <v>0</v>
      </c>
      <c r="E71" t="s">
        <v>378</v>
      </c>
      <c r="F71">
        <v>0</v>
      </c>
      <c r="G71" t="s">
        <v>378</v>
      </c>
    </row>
    <row r="72" spans="1:7" x14ac:dyDescent="0.3">
      <c r="A72" s="2" t="s">
        <v>388</v>
      </c>
      <c r="B72" s="5" t="s">
        <v>69</v>
      </c>
      <c r="C72" t="s">
        <v>72</v>
      </c>
      <c r="D72" s="25">
        <v>0</v>
      </c>
      <c r="E72" t="s">
        <v>378</v>
      </c>
      <c r="F72">
        <v>0</v>
      </c>
      <c r="G72" t="s">
        <v>378</v>
      </c>
    </row>
    <row r="73" spans="1:7" x14ac:dyDescent="0.3">
      <c r="A73" s="26" t="s">
        <v>389</v>
      </c>
      <c r="B73" s="7" t="s">
        <v>101</v>
      </c>
      <c r="C73" t="s">
        <v>70</v>
      </c>
      <c r="D73" s="25">
        <v>11</v>
      </c>
      <c r="E73" t="s">
        <v>377</v>
      </c>
      <c r="F73">
        <v>8</v>
      </c>
      <c r="G73" t="s">
        <v>377</v>
      </c>
    </row>
    <row r="74" spans="1:7" x14ac:dyDescent="0.3">
      <c r="A74" s="26" t="s">
        <v>389</v>
      </c>
      <c r="B74" s="8" t="s">
        <v>102</v>
      </c>
      <c r="C74" t="s">
        <v>70</v>
      </c>
      <c r="D74" s="25">
        <v>0</v>
      </c>
      <c r="E74" t="s">
        <v>378</v>
      </c>
      <c r="F74">
        <v>0</v>
      </c>
      <c r="G74" t="s">
        <v>378</v>
      </c>
    </row>
    <row r="75" spans="1:7" x14ac:dyDescent="0.3">
      <c r="A75" s="26" t="s">
        <v>389</v>
      </c>
      <c r="B75" s="8" t="s">
        <v>103</v>
      </c>
      <c r="C75" t="s">
        <v>70</v>
      </c>
      <c r="D75" s="25">
        <v>10</v>
      </c>
      <c r="E75" t="s">
        <v>377</v>
      </c>
      <c r="F75">
        <v>6</v>
      </c>
      <c r="G75" t="s">
        <v>377</v>
      </c>
    </row>
    <row r="76" spans="1:7" x14ac:dyDescent="0.3">
      <c r="A76" s="26" t="s">
        <v>389</v>
      </c>
      <c r="B76" s="8" t="s">
        <v>104</v>
      </c>
      <c r="C76" t="s">
        <v>70</v>
      </c>
      <c r="D76" s="25">
        <v>0</v>
      </c>
      <c r="E76" t="s">
        <v>378</v>
      </c>
      <c r="F76">
        <v>0</v>
      </c>
      <c r="G76" t="s">
        <v>378</v>
      </c>
    </row>
    <row r="77" spans="1:7" x14ac:dyDescent="0.3">
      <c r="A77" s="26" t="s">
        <v>389</v>
      </c>
      <c r="B77" s="8" t="s">
        <v>105</v>
      </c>
      <c r="C77" t="s">
        <v>70</v>
      </c>
      <c r="D77" s="25">
        <v>0</v>
      </c>
      <c r="E77" t="s">
        <v>378</v>
      </c>
      <c r="F77">
        <v>0</v>
      </c>
      <c r="G77" t="s">
        <v>378</v>
      </c>
    </row>
    <row r="78" spans="1:7" x14ac:dyDescent="0.3">
      <c r="A78" s="26" t="s">
        <v>389</v>
      </c>
      <c r="B78" s="8" t="s">
        <v>106</v>
      </c>
      <c r="C78" t="s">
        <v>70</v>
      </c>
      <c r="D78" s="25">
        <v>0</v>
      </c>
      <c r="E78" t="s">
        <v>378</v>
      </c>
      <c r="F78">
        <v>0</v>
      </c>
      <c r="G78" t="s">
        <v>378</v>
      </c>
    </row>
    <row r="79" spans="1:7" x14ac:dyDescent="0.3">
      <c r="A79" s="26" t="s">
        <v>389</v>
      </c>
      <c r="B79" s="7" t="s">
        <v>107</v>
      </c>
      <c r="C79" t="s">
        <v>70</v>
      </c>
      <c r="D79" s="25">
        <v>0</v>
      </c>
      <c r="E79" t="s">
        <v>378</v>
      </c>
      <c r="F79">
        <v>0</v>
      </c>
      <c r="G79" t="s">
        <v>378</v>
      </c>
    </row>
    <row r="80" spans="1:7" x14ac:dyDescent="0.3">
      <c r="A80" s="26" t="s">
        <v>389</v>
      </c>
      <c r="B80" s="8" t="s">
        <v>108</v>
      </c>
      <c r="C80" t="s">
        <v>70</v>
      </c>
      <c r="D80" s="25">
        <v>36</v>
      </c>
      <c r="E80" t="s">
        <v>377</v>
      </c>
      <c r="F80">
        <v>0</v>
      </c>
      <c r="G80" t="s">
        <v>378</v>
      </c>
    </row>
    <row r="81" spans="1:7" x14ac:dyDescent="0.3">
      <c r="A81" s="26" t="s">
        <v>389</v>
      </c>
      <c r="B81" s="8" t="s">
        <v>109</v>
      </c>
      <c r="C81" t="s">
        <v>70</v>
      </c>
      <c r="D81" s="25">
        <v>36</v>
      </c>
      <c r="E81" t="s">
        <v>377</v>
      </c>
      <c r="F81">
        <v>15</v>
      </c>
      <c r="G81" t="s">
        <v>377</v>
      </c>
    </row>
    <row r="82" spans="1:7" x14ac:dyDescent="0.3">
      <c r="A82" s="26" t="s">
        <v>389</v>
      </c>
      <c r="B82" s="8" t="s">
        <v>110</v>
      </c>
      <c r="C82" t="s">
        <v>70</v>
      </c>
      <c r="D82" s="25">
        <v>0</v>
      </c>
      <c r="E82" t="s">
        <v>378</v>
      </c>
      <c r="F82">
        <v>0</v>
      </c>
      <c r="G82" t="s">
        <v>378</v>
      </c>
    </row>
    <row r="83" spans="1:7" x14ac:dyDescent="0.3">
      <c r="A83" s="26" t="s">
        <v>389</v>
      </c>
      <c r="B83" s="8" t="s">
        <v>111</v>
      </c>
      <c r="C83" t="s">
        <v>70</v>
      </c>
      <c r="D83" s="25">
        <v>0</v>
      </c>
      <c r="E83" t="s">
        <v>378</v>
      </c>
      <c r="F83">
        <v>0</v>
      </c>
      <c r="G83" t="s">
        <v>378</v>
      </c>
    </row>
    <row r="84" spans="1:7" x14ac:dyDescent="0.3">
      <c r="A84" s="26" t="s">
        <v>389</v>
      </c>
      <c r="B84" s="7" t="s">
        <v>95</v>
      </c>
      <c r="C84" t="s">
        <v>70</v>
      </c>
      <c r="D84" s="25">
        <v>1</v>
      </c>
      <c r="E84" t="s">
        <v>377</v>
      </c>
      <c r="F84">
        <v>0</v>
      </c>
      <c r="G84" t="s">
        <v>378</v>
      </c>
    </row>
    <row r="85" spans="1:7" x14ac:dyDescent="0.3">
      <c r="A85" s="26" t="s">
        <v>389</v>
      </c>
      <c r="B85" s="8" t="s">
        <v>96</v>
      </c>
      <c r="C85" t="s">
        <v>70</v>
      </c>
      <c r="D85" s="25">
        <v>0</v>
      </c>
      <c r="E85" t="s">
        <v>378</v>
      </c>
      <c r="F85">
        <v>0</v>
      </c>
      <c r="G85" t="s">
        <v>378</v>
      </c>
    </row>
    <row r="86" spans="1:7" x14ac:dyDescent="0.3">
      <c r="A86" s="26" t="s">
        <v>389</v>
      </c>
      <c r="B86" s="8" t="s">
        <v>97</v>
      </c>
      <c r="C86" t="s">
        <v>70</v>
      </c>
      <c r="D86" s="25">
        <v>1</v>
      </c>
      <c r="E86" t="s">
        <v>377</v>
      </c>
      <c r="F86">
        <v>0</v>
      </c>
      <c r="G86" t="s">
        <v>378</v>
      </c>
    </row>
    <row r="87" spans="1:7" x14ac:dyDescent="0.3">
      <c r="A87" s="26" t="s">
        <v>389</v>
      </c>
      <c r="B87" s="8" t="s">
        <v>98</v>
      </c>
      <c r="C87" t="s">
        <v>70</v>
      </c>
      <c r="D87" s="25">
        <v>0</v>
      </c>
      <c r="E87" t="s">
        <v>378</v>
      </c>
      <c r="F87">
        <v>0</v>
      </c>
      <c r="G87" t="s">
        <v>378</v>
      </c>
    </row>
    <row r="88" spans="1:7" x14ac:dyDescent="0.3">
      <c r="A88" s="26" t="s">
        <v>389</v>
      </c>
      <c r="B88" s="8" t="s">
        <v>99</v>
      </c>
      <c r="C88" t="s">
        <v>70</v>
      </c>
      <c r="D88" s="25">
        <v>0</v>
      </c>
      <c r="E88" t="s">
        <v>378</v>
      </c>
      <c r="F88">
        <v>0</v>
      </c>
      <c r="G88" t="s">
        <v>378</v>
      </c>
    </row>
    <row r="89" spans="1:7" x14ac:dyDescent="0.3">
      <c r="A89" s="26" t="s">
        <v>389</v>
      </c>
      <c r="B89" s="8" t="s">
        <v>100</v>
      </c>
      <c r="C89" t="s">
        <v>70</v>
      </c>
      <c r="D89" s="25">
        <v>0</v>
      </c>
      <c r="E89" t="s">
        <v>378</v>
      </c>
      <c r="F89">
        <v>0</v>
      </c>
      <c r="G89" t="s">
        <v>378</v>
      </c>
    </row>
    <row r="90" spans="1:7" x14ac:dyDescent="0.3">
      <c r="A90" s="26" t="s">
        <v>389</v>
      </c>
      <c r="B90" s="9" t="s">
        <v>86</v>
      </c>
      <c r="C90" t="s">
        <v>71</v>
      </c>
      <c r="D90" s="25">
        <v>0</v>
      </c>
      <c r="E90" t="s">
        <v>378</v>
      </c>
      <c r="F90">
        <v>0</v>
      </c>
      <c r="G90" t="s">
        <v>378</v>
      </c>
    </row>
    <row r="91" spans="1:7" x14ac:dyDescent="0.3">
      <c r="A91" s="26" t="s">
        <v>389</v>
      </c>
      <c r="B91" s="10" t="s">
        <v>87</v>
      </c>
      <c r="C91" t="s">
        <v>71</v>
      </c>
      <c r="D91" s="25">
        <v>0</v>
      </c>
      <c r="E91" t="s">
        <v>378</v>
      </c>
      <c r="F91">
        <v>0</v>
      </c>
      <c r="G91" t="s">
        <v>378</v>
      </c>
    </row>
    <row r="92" spans="1:7" x14ac:dyDescent="0.3">
      <c r="A92" s="26" t="s">
        <v>389</v>
      </c>
      <c r="B92" s="10" t="s">
        <v>88</v>
      </c>
      <c r="C92" t="s">
        <v>71</v>
      </c>
      <c r="D92" s="25">
        <v>0</v>
      </c>
      <c r="E92" t="s">
        <v>378</v>
      </c>
      <c r="F92">
        <v>0</v>
      </c>
      <c r="G92" t="s">
        <v>378</v>
      </c>
    </row>
    <row r="93" spans="1:7" x14ac:dyDescent="0.3">
      <c r="A93" s="26" t="s">
        <v>389</v>
      </c>
      <c r="B93" s="9" t="s">
        <v>75</v>
      </c>
      <c r="C93" t="s">
        <v>71</v>
      </c>
      <c r="D93" s="25">
        <v>0</v>
      </c>
      <c r="E93" t="s">
        <v>378</v>
      </c>
      <c r="F93">
        <v>0</v>
      </c>
      <c r="G93" t="s">
        <v>378</v>
      </c>
    </row>
    <row r="94" spans="1:7" x14ac:dyDescent="0.3">
      <c r="A94" s="26" t="s">
        <v>389</v>
      </c>
      <c r="B94" s="10" t="s">
        <v>76</v>
      </c>
      <c r="C94" t="s">
        <v>71</v>
      </c>
      <c r="D94" s="25">
        <v>0</v>
      </c>
      <c r="E94" t="s">
        <v>378</v>
      </c>
      <c r="F94">
        <v>0</v>
      </c>
      <c r="G94" t="s">
        <v>378</v>
      </c>
    </row>
    <row r="95" spans="1:7" x14ac:dyDescent="0.3">
      <c r="A95" s="26" t="s">
        <v>389</v>
      </c>
      <c r="B95" s="10" t="s">
        <v>77</v>
      </c>
      <c r="C95" t="s">
        <v>71</v>
      </c>
      <c r="D95" s="25">
        <v>0</v>
      </c>
      <c r="E95" t="s">
        <v>378</v>
      </c>
      <c r="F95">
        <v>0</v>
      </c>
      <c r="G95" t="s">
        <v>378</v>
      </c>
    </row>
    <row r="96" spans="1:7" x14ac:dyDescent="0.3">
      <c r="A96" s="26" t="s">
        <v>389</v>
      </c>
      <c r="B96" s="10" t="s">
        <v>78</v>
      </c>
      <c r="C96" t="s">
        <v>71</v>
      </c>
      <c r="D96" s="25">
        <v>0</v>
      </c>
      <c r="E96" t="s">
        <v>378</v>
      </c>
      <c r="F96">
        <v>0</v>
      </c>
      <c r="G96" t="s">
        <v>378</v>
      </c>
    </row>
    <row r="97" spans="1:7" x14ac:dyDescent="0.3">
      <c r="A97" s="26" t="s">
        <v>389</v>
      </c>
      <c r="B97" s="10" t="s">
        <v>79</v>
      </c>
      <c r="C97" t="s">
        <v>71</v>
      </c>
      <c r="D97" s="25">
        <v>0</v>
      </c>
      <c r="E97" t="s">
        <v>378</v>
      </c>
      <c r="F97">
        <v>0</v>
      </c>
      <c r="G97" t="s">
        <v>378</v>
      </c>
    </row>
    <row r="98" spans="1:7" x14ac:dyDescent="0.3">
      <c r="A98" s="26" t="s">
        <v>389</v>
      </c>
      <c r="B98" s="10" t="s">
        <v>80</v>
      </c>
      <c r="C98" t="s">
        <v>71</v>
      </c>
      <c r="D98" s="25">
        <v>0</v>
      </c>
      <c r="E98" t="s">
        <v>378</v>
      </c>
      <c r="F98">
        <v>0</v>
      </c>
      <c r="G98" t="s">
        <v>378</v>
      </c>
    </row>
    <row r="99" spans="1:7" x14ac:dyDescent="0.3">
      <c r="A99" s="26" t="s">
        <v>389</v>
      </c>
      <c r="B99" s="10" t="s">
        <v>81</v>
      </c>
      <c r="C99" t="s">
        <v>71</v>
      </c>
      <c r="D99" s="25">
        <v>0</v>
      </c>
      <c r="E99" t="s">
        <v>378</v>
      </c>
      <c r="F99">
        <v>0</v>
      </c>
      <c r="G99" t="s">
        <v>378</v>
      </c>
    </row>
    <row r="100" spans="1:7" x14ac:dyDescent="0.3">
      <c r="A100" s="26" t="s">
        <v>389</v>
      </c>
      <c r="B100" s="10" t="s">
        <v>82</v>
      </c>
      <c r="C100" t="s">
        <v>71</v>
      </c>
      <c r="D100" s="25">
        <v>0</v>
      </c>
      <c r="E100" t="s">
        <v>378</v>
      </c>
      <c r="F100">
        <v>0</v>
      </c>
      <c r="G100" t="s">
        <v>378</v>
      </c>
    </row>
    <row r="101" spans="1:7" x14ac:dyDescent="0.3">
      <c r="A101" s="26" t="s">
        <v>389</v>
      </c>
      <c r="B101" s="10" t="s">
        <v>83</v>
      </c>
      <c r="C101" t="s">
        <v>71</v>
      </c>
      <c r="D101" s="25">
        <v>0</v>
      </c>
      <c r="E101" t="s">
        <v>378</v>
      </c>
      <c r="F101">
        <v>0</v>
      </c>
      <c r="G101" t="s">
        <v>378</v>
      </c>
    </row>
    <row r="102" spans="1:7" x14ac:dyDescent="0.3">
      <c r="A102" s="26" t="s">
        <v>389</v>
      </c>
      <c r="B102" s="10" t="s">
        <v>84</v>
      </c>
      <c r="C102" t="s">
        <v>71</v>
      </c>
      <c r="D102" s="25">
        <v>0</v>
      </c>
      <c r="E102" t="s">
        <v>378</v>
      </c>
      <c r="F102">
        <v>0</v>
      </c>
      <c r="G102" t="s">
        <v>378</v>
      </c>
    </row>
    <row r="103" spans="1:7" x14ac:dyDescent="0.3">
      <c r="A103" s="26" t="s">
        <v>389</v>
      </c>
      <c r="B103" s="10" t="s">
        <v>85</v>
      </c>
      <c r="C103" t="s">
        <v>71</v>
      </c>
      <c r="D103" s="25">
        <v>0</v>
      </c>
      <c r="E103" t="s">
        <v>378</v>
      </c>
      <c r="F103">
        <v>0</v>
      </c>
      <c r="G103" t="s">
        <v>378</v>
      </c>
    </row>
    <row r="104" spans="1:7" x14ac:dyDescent="0.3">
      <c r="A104" s="26" t="s">
        <v>389</v>
      </c>
      <c r="B104" s="9" t="s">
        <v>112</v>
      </c>
      <c r="C104" t="s">
        <v>71</v>
      </c>
      <c r="D104" s="25">
        <v>0</v>
      </c>
      <c r="E104" t="s">
        <v>378</v>
      </c>
      <c r="F104">
        <v>0</v>
      </c>
      <c r="G104" t="s">
        <v>378</v>
      </c>
    </row>
    <row r="105" spans="1:7" x14ac:dyDescent="0.3">
      <c r="A105" s="26" t="s">
        <v>389</v>
      </c>
      <c r="B105" s="10" t="s">
        <v>113</v>
      </c>
      <c r="C105" t="s">
        <v>71</v>
      </c>
      <c r="D105" s="25">
        <v>0</v>
      </c>
      <c r="E105" t="s">
        <v>378</v>
      </c>
      <c r="F105">
        <v>0</v>
      </c>
      <c r="G105" t="s">
        <v>378</v>
      </c>
    </row>
    <row r="106" spans="1:7" x14ac:dyDescent="0.3">
      <c r="A106" s="26" t="s">
        <v>389</v>
      </c>
      <c r="B106" s="10" t="s">
        <v>114</v>
      </c>
      <c r="C106" t="s">
        <v>71</v>
      </c>
      <c r="D106" s="25">
        <v>0</v>
      </c>
      <c r="E106" t="s">
        <v>378</v>
      </c>
      <c r="F106">
        <v>0</v>
      </c>
      <c r="G106" t="s">
        <v>378</v>
      </c>
    </row>
    <row r="107" spans="1:7" x14ac:dyDescent="0.3">
      <c r="A107" s="26" t="s">
        <v>389</v>
      </c>
      <c r="B107" s="10" t="s">
        <v>115</v>
      </c>
      <c r="C107" t="s">
        <v>71</v>
      </c>
      <c r="D107" s="25">
        <v>0</v>
      </c>
      <c r="E107" t="s">
        <v>378</v>
      </c>
      <c r="F107">
        <v>0</v>
      </c>
      <c r="G107" t="s">
        <v>378</v>
      </c>
    </row>
    <row r="108" spans="1:7" x14ac:dyDescent="0.3">
      <c r="A108" s="26" t="s">
        <v>389</v>
      </c>
      <c r="B108" s="10" t="s">
        <v>116</v>
      </c>
      <c r="C108" t="s">
        <v>71</v>
      </c>
      <c r="D108" s="25">
        <v>1</v>
      </c>
      <c r="E108" t="s">
        <v>377</v>
      </c>
      <c r="F108">
        <v>0</v>
      </c>
      <c r="G108" t="s">
        <v>378</v>
      </c>
    </row>
    <row r="109" spans="1:7" x14ac:dyDescent="0.3">
      <c r="A109" s="26" t="s">
        <v>389</v>
      </c>
      <c r="B109" s="11" t="s">
        <v>89</v>
      </c>
      <c r="C109" t="s">
        <v>72</v>
      </c>
      <c r="D109" s="25">
        <v>0</v>
      </c>
      <c r="E109" t="s">
        <v>378</v>
      </c>
      <c r="F109">
        <v>0</v>
      </c>
      <c r="G109" t="s">
        <v>378</v>
      </c>
    </row>
    <row r="110" spans="1:7" x14ac:dyDescent="0.3">
      <c r="A110" s="26" t="s">
        <v>389</v>
      </c>
      <c r="B110" s="12" t="s">
        <v>90</v>
      </c>
      <c r="C110" t="s">
        <v>72</v>
      </c>
      <c r="D110" s="25">
        <v>0</v>
      </c>
      <c r="E110" t="s">
        <v>378</v>
      </c>
      <c r="F110">
        <v>0</v>
      </c>
      <c r="G110" t="s">
        <v>378</v>
      </c>
    </row>
    <row r="111" spans="1:7" x14ac:dyDescent="0.3">
      <c r="A111" s="26" t="s">
        <v>389</v>
      </c>
      <c r="B111" s="12" t="s">
        <v>91</v>
      </c>
      <c r="C111" t="s">
        <v>72</v>
      </c>
      <c r="D111" s="25">
        <v>0</v>
      </c>
      <c r="E111" t="s">
        <v>378</v>
      </c>
      <c r="F111">
        <v>0</v>
      </c>
      <c r="G111" t="s">
        <v>378</v>
      </c>
    </row>
    <row r="112" spans="1:7" x14ac:dyDescent="0.3">
      <c r="A112" s="26" t="s">
        <v>389</v>
      </c>
      <c r="B112" s="12" t="s">
        <v>92</v>
      </c>
      <c r="C112" t="s">
        <v>72</v>
      </c>
      <c r="D112" s="25">
        <v>0</v>
      </c>
      <c r="E112" t="s">
        <v>378</v>
      </c>
      <c r="F112">
        <v>0</v>
      </c>
      <c r="G112" t="s">
        <v>378</v>
      </c>
    </row>
    <row r="113" spans="1:7" x14ac:dyDescent="0.3">
      <c r="A113" s="26" t="s">
        <v>389</v>
      </c>
      <c r="B113" s="12" t="s">
        <v>93</v>
      </c>
      <c r="C113" t="s">
        <v>72</v>
      </c>
      <c r="D113" s="25">
        <v>0</v>
      </c>
      <c r="E113" t="s">
        <v>378</v>
      </c>
      <c r="F113">
        <v>0</v>
      </c>
      <c r="G113" t="s">
        <v>378</v>
      </c>
    </row>
    <row r="114" spans="1:7" x14ac:dyDescent="0.3">
      <c r="A114" s="26" t="s">
        <v>389</v>
      </c>
      <c r="B114" s="12" t="s">
        <v>94</v>
      </c>
      <c r="C114" t="s">
        <v>72</v>
      </c>
      <c r="D114" s="25">
        <v>0</v>
      </c>
      <c r="E114" t="s">
        <v>378</v>
      </c>
      <c r="F114">
        <v>0</v>
      </c>
      <c r="G114" t="s">
        <v>378</v>
      </c>
    </row>
    <row r="115" spans="1:7" x14ac:dyDescent="0.3">
      <c r="A115" s="26" t="s">
        <v>389</v>
      </c>
      <c r="B115" s="11" t="s">
        <v>117</v>
      </c>
      <c r="C115" t="s">
        <v>72</v>
      </c>
      <c r="D115" s="25">
        <v>20</v>
      </c>
      <c r="E115" t="s">
        <v>377</v>
      </c>
      <c r="F115">
        <v>9</v>
      </c>
      <c r="G115" t="s">
        <v>377</v>
      </c>
    </row>
    <row r="116" spans="1:7" x14ac:dyDescent="0.3">
      <c r="A116" s="26" t="s">
        <v>389</v>
      </c>
      <c r="B116" s="12" t="s">
        <v>118</v>
      </c>
      <c r="C116" t="s">
        <v>72</v>
      </c>
      <c r="D116" s="25">
        <v>0</v>
      </c>
      <c r="E116" t="s">
        <v>378</v>
      </c>
      <c r="F116">
        <v>0</v>
      </c>
      <c r="G116" t="s">
        <v>378</v>
      </c>
    </row>
    <row r="117" spans="1:7" x14ac:dyDescent="0.3">
      <c r="A117" s="26" t="s">
        <v>389</v>
      </c>
      <c r="B117" s="12" t="s">
        <v>119</v>
      </c>
      <c r="C117" t="s">
        <v>72</v>
      </c>
      <c r="D117" s="25">
        <v>0</v>
      </c>
      <c r="E117" t="s">
        <v>378</v>
      </c>
      <c r="F117">
        <v>0</v>
      </c>
      <c r="G117" t="s">
        <v>378</v>
      </c>
    </row>
    <row r="118" spans="1:7" x14ac:dyDescent="0.3">
      <c r="A118" s="26" t="s">
        <v>389</v>
      </c>
      <c r="B118" s="12" t="s">
        <v>120</v>
      </c>
      <c r="C118" t="s">
        <v>72</v>
      </c>
      <c r="D118" s="25">
        <v>0</v>
      </c>
      <c r="E118" t="s">
        <v>378</v>
      </c>
      <c r="F118">
        <v>0</v>
      </c>
      <c r="G118" t="s">
        <v>378</v>
      </c>
    </row>
    <row r="119" spans="1:7" x14ac:dyDescent="0.3">
      <c r="A119" s="26" t="s">
        <v>389</v>
      </c>
      <c r="B119" s="12" t="s">
        <v>121</v>
      </c>
      <c r="C119" t="s">
        <v>72</v>
      </c>
      <c r="D119" s="25">
        <v>0</v>
      </c>
      <c r="E119" t="s">
        <v>378</v>
      </c>
      <c r="F119">
        <v>0</v>
      </c>
      <c r="G119" t="s">
        <v>378</v>
      </c>
    </row>
    <row r="120" spans="1:7" x14ac:dyDescent="0.3">
      <c r="A120" s="26" t="s">
        <v>389</v>
      </c>
      <c r="B120" s="12" t="s">
        <v>122</v>
      </c>
      <c r="C120" t="s">
        <v>72</v>
      </c>
      <c r="D120" s="25">
        <v>0</v>
      </c>
      <c r="E120" t="s">
        <v>378</v>
      </c>
      <c r="F120">
        <v>0</v>
      </c>
      <c r="G120" t="s">
        <v>378</v>
      </c>
    </row>
    <row r="121" spans="1:7" x14ac:dyDescent="0.3">
      <c r="A121" s="26" t="s">
        <v>390</v>
      </c>
      <c r="B121" s="7" t="s">
        <v>175</v>
      </c>
      <c r="C121" t="s">
        <v>70</v>
      </c>
      <c r="D121" s="25">
        <v>0</v>
      </c>
      <c r="E121" t="s">
        <v>378</v>
      </c>
      <c r="F121">
        <v>0</v>
      </c>
      <c r="G121" t="s">
        <v>378</v>
      </c>
    </row>
    <row r="122" spans="1:7" x14ac:dyDescent="0.3">
      <c r="A122" s="26" t="s">
        <v>390</v>
      </c>
      <c r="B122" s="7" t="s">
        <v>176</v>
      </c>
      <c r="C122" t="s">
        <v>70</v>
      </c>
      <c r="D122" s="25">
        <v>0</v>
      </c>
      <c r="E122" t="s">
        <v>378</v>
      </c>
      <c r="F122">
        <v>0</v>
      </c>
      <c r="G122" t="s">
        <v>378</v>
      </c>
    </row>
    <row r="123" spans="1:7" x14ac:dyDescent="0.3">
      <c r="A123" s="26" t="s">
        <v>390</v>
      </c>
      <c r="B123" s="7" t="s">
        <v>177</v>
      </c>
      <c r="C123" t="s">
        <v>70</v>
      </c>
      <c r="D123" s="25">
        <v>0</v>
      </c>
      <c r="E123" t="s">
        <v>378</v>
      </c>
      <c r="F123">
        <v>0</v>
      </c>
      <c r="G123" t="s">
        <v>378</v>
      </c>
    </row>
    <row r="124" spans="1:7" x14ac:dyDescent="0.3">
      <c r="A124" s="26" t="s">
        <v>390</v>
      </c>
      <c r="B124" s="7" t="s">
        <v>178</v>
      </c>
      <c r="C124" t="s">
        <v>70</v>
      </c>
      <c r="D124" s="25">
        <v>0</v>
      </c>
      <c r="E124" t="s">
        <v>378</v>
      </c>
      <c r="F124">
        <v>0</v>
      </c>
      <c r="G124" t="s">
        <v>378</v>
      </c>
    </row>
    <row r="125" spans="1:7" x14ac:dyDescent="0.3">
      <c r="A125" s="26" t="s">
        <v>390</v>
      </c>
      <c r="B125" s="7" t="s">
        <v>179</v>
      </c>
      <c r="C125" t="s">
        <v>70</v>
      </c>
      <c r="D125" s="25">
        <v>0</v>
      </c>
      <c r="E125" t="s">
        <v>378</v>
      </c>
      <c r="F125">
        <v>0</v>
      </c>
      <c r="G125" t="s">
        <v>378</v>
      </c>
    </row>
    <row r="126" spans="1:7" ht="28.8" x14ac:dyDescent="0.3">
      <c r="A126" s="26" t="s">
        <v>390</v>
      </c>
      <c r="B126" s="7" t="s">
        <v>169</v>
      </c>
      <c r="C126" t="s">
        <v>70</v>
      </c>
      <c r="D126" s="25">
        <v>0</v>
      </c>
      <c r="E126" t="s">
        <v>378</v>
      </c>
      <c r="F126">
        <v>0</v>
      </c>
      <c r="G126" t="s">
        <v>378</v>
      </c>
    </row>
    <row r="127" spans="1:7" ht="28.8" x14ac:dyDescent="0.3">
      <c r="A127" s="26" t="s">
        <v>390</v>
      </c>
      <c r="B127" s="7" t="s">
        <v>170</v>
      </c>
      <c r="C127" t="s">
        <v>70</v>
      </c>
      <c r="D127" s="25">
        <v>0</v>
      </c>
      <c r="E127" t="s">
        <v>378</v>
      </c>
      <c r="F127">
        <v>0</v>
      </c>
      <c r="G127" t="s">
        <v>378</v>
      </c>
    </row>
    <row r="128" spans="1:7" ht="28.8" x14ac:dyDescent="0.3">
      <c r="A128" s="26" t="s">
        <v>390</v>
      </c>
      <c r="B128" s="7" t="s">
        <v>171</v>
      </c>
      <c r="C128" t="s">
        <v>70</v>
      </c>
      <c r="D128" s="25">
        <v>0</v>
      </c>
      <c r="E128" t="s">
        <v>378</v>
      </c>
      <c r="F128">
        <v>0</v>
      </c>
      <c r="G128" t="s">
        <v>378</v>
      </c>
    </row>
    <row r="129" spans="1:7" x14ac:dyDescent="0.3">
      <c r="A129" s="26" t="s">
        <v>390</v>
      </c>
      <c r="B129" s="7" t="s">
        <v>172</v>
      </c>
      <c r="C129" t="s">
        <v>70</v>
      </c>
      <c r="D129" s="25">
        <v>0</v>
      </c>
      <c r="E129" t="s">
        <v>378</v>
      </c>
      <c r="F129">
        <v>0</v>
      </c>
      <c r="G129" t="s">
        <v>378</v>
      </c>
    </row>
    <row r="130" spans="1:7" x14ac:dyDescent="0.3">
      <c r="A130" s="26" t="s">
        <v>390</v>
      </c>
      <c r="B130" s="7" t="s">
        <v>173</v>
      </c>
      <c r="C130" t="s">
        <v>70</v>
      </c>
      <c r="D130" s="25">
        <v>0</v>
      </c>
      <c r="E130" t="s">
        <v>378</v>
      </c>
      <c r="F130">
        <v>0</v>
      </c>
      <c r="G130" t="s">
        <v>378</v>
      </c>
    </row>
    <row r="131" spans="1:7" ht="28.8" x14ac:dyDescent="0.3">
      <c r="A131" s="26" t="s">
        <v>390</v>
      </c>
      <c r="B131" s="7" t="s">
        <v>174</v>
      </c>
      <c r="C131" t="s">
        <v>70</v>
      </c>
      <c r="D131" s="25">
        <v>0</v>
      </c>
      <c r="E131" t="s">
        <v>378</v>
      </c>
      <c r="F131">
        <v>0</v>
      </c>
      <c r="G131" t="s">
        <v>378</v>
      </c>
    </row>
    <row r="132" spans="1:7" x14ac:dyDescent="0.3">
      <c r="A132" s="26" t="s">
        <v>390</v>
      </c>
      <c r="B132" s="7" t="s">
        <v>172</v>
      </c>
      <c r="C132" t="s">
        <v>70</v>
      </c>
      <c r="D132" s="25">
        <v>0</v>
      </c>
      <c r="E132" t="s">
        <v>378</v>
      </c>
      <c r="F132">
        <v>0</v>
      </c>
      <c r="G132" t="s">
        <v>378</v>
      </c>
    </row>
    <row r="133" spans="1:7" x14ac:dyDescent="0.3">
      <c r="A133" s="26" t="s">
        <v>390</v>
      </c>
      <c r="B133" s="7" t="s">
        <v>159</v>
      </c>
      <c r="C133" t="s">
        <v>70</v>
      </c>
      <c r="D133" s="25">
        <v>0</v>
      </c>
      <c r="E133" t="s">
        <v>378</v>
      </c>
      <c r="F133">
        <v>0</v>
      </c>
      <c r="G133" t="s">
        <v>378</v>
      </c>
    </row>
    <row r="134" spans="1:7" x14ac:dyDescent="0.3">
      <c r="A134" s="26" t="s">
        <v>390</v>
      </c>
      <c r="B134" s="7" t="s">
        <v>160</v>
      </c>
      <c r="C134" t="s">
        <v>70</v>
      </c>
      <c r="D134" s="25">
        <v>0</v>
      </c>
      <c r="E134" t="s">
        <v>378</v>
      </c>
      <c r="F134">
        <v>0</v>
      </c>
      <c r="G134" t="s">
        <v>378</v>
      </c>
    </row>
    <row r="135" spans="1:7" x14ac:dyDescent="0.3">
      <c r="A135" s="26" t="s">
        <v>390</v>
      </c>
      <c r="B135" s="7" t="s">
        <v>161</v>
      </c>
      <c r="C135" t="s">
        <v>70</v>
      </c>
      <c r="D135" s="25">
        <v>0</v>
      </c>
      <c r="E135" t="s">
        <v>378</v>
      </c>
      <c r="F135">
        <v>0</v>
      </c>
      <c r="G135" t="s">
        <v>378</v>
      </c>
    </row>
    <row r="136" spans="1:7" x14ac:dyDescent="0.3">
      <c r="A136" s="26" t="s">
        <v>390</v>
      </c>
      <c r="B136" s="7" t="s">
        <v>162</v>
      </c>
      <c r="C136" t="s">
        <v>70</v>
      </c>
      <c r="D136" s="25">
        <v>0</v>
      </c>
      <c r="E136" t="s">
        <v>378</v>
      </c>
      <c r="F136">
        <v>0</v>
      </c>
      <c r="G136" t="s">
        <v>378</v>
      </c>
    </row>
    <row r="137" spans="1:7" x14ac:dyDescent="0.3">
      <c r="A137" s="26" t="s">
        <v>390</v>
      </c>
      <c r="B137" s="7" t="s">
        <v>163</v>
      </c>
      <c r="C137" t="s">
        <v>70</v>
      </c>
      <c r="D137" s="25">
        <v>0</v>
      </c>
      <c r="E137" t="s">
        <v>378</v>
      </c>
      <c r="F137">
        <v>0</v>
      </c>
      <c r="G137" t="s">
        <v>378</v>
      </c>
    </row>
    <row r="138" spans="1:7" x14ac:dyDescent="0.3">
      <c r="A138" s="26" t="s">
        <v>390</v>
      </c>
      <c r="B138" s="7" t="s">
        <v>164</v>
      </c>
      <c r="C138" t="s">
        <v>70</v>
      </c>
      <c r="D138" s="25">
        <v>0</v>
      </c>
      <c r="E138" t="s">
        <v>378</v>
      </c>
      <c r="F138">
        <v>0</v>
      </c>
      <c r="G138" t="s">
        <v>378</v>
      </c>
    </row>
    <row r="139" spans="1:7" x14ac:dyDescent="0.3">
      <c r="A139" s="26" t="s">
        <v>390</v>
      </c>
      <c r="B139" s="7" t="s">
        <v>165</v>
      </c>
      <c r="C139" t="s">
        <v>70</v>
      </c>
      <c r="D139" s="25">
        <v>0</v>
      </c>
      <c r="E139" t="s">
        <v>378</v>
      </c>
      <c r="F139">
        <v>0</v>
      </c>
      <c r="G139" t="s">
        <v>378</v>
      </c>
    </row>
    <row r="140" spans="1:7" x14ac:dyDescent="0.3">
      <c r="A140" s="26" t="s">
        <v>390</v>
      </c>
      <c r="B140" s="7" t="s">
        <v>166</v>
      </c>
      <c r="C140" t="s">
        <v>70</v>
      </c>
      <c r="D140" s="25">
        <v>0</v>
      </c>
      <c r="E140" t="s">
        <v>378</v>
      </c>
      <c r="F140">
        <v>0</v>
      </c>
      <c r="G140" t="s">
        <v>378</v>
      </c>
    </row>
    <row r="141" spans="1:7" x14ac:dyDescent="0.3">
      <c r="A141" s="26" t="s">
        <v>390</v>
      </c>
      <c r="B141" s="7" t="s">
        <v>167</v>
      </c>
      <c r="C141" t="s">
        <v>70</v>
      </c>
      <c r="D141" s="25">
        <v>0</v>
      </c>
      <c r="E141" t="s">
        <v>378</v>
      </c>
      <c r="F141">
        <v>0</v>
      </c>
      <c r="G141" t="s">
        <v>378</v>
      </c>
    </row>
    <row r="142" spans="1:7" x14ac:dyDescent="0.3">
      <c r="A142" s="26" t="s">
        <v>390</v>
      </c>
      <c r="B142" s="7" t="s">
        <v>168</v>
      </c>
      <c r="C142" t="s">
        <v>70</v>
      </c>
      <c r="D142" s="25">
        <v>0</v>
      </c>
      <c r="E142" t="s">
        <v>378</v>
      </c>
      <c r="F142">
        <v>0</v>
      </c>
      <c r="G142" t="s">
        <v>378</v>
      </c>
    </row>
    <row r="143" spans="1:7" x14ac:dyDescent="0.3">
      <c r="A143" s="26" t="s">
        <v>390</v>
      </c>
      <c r="B143" s="13" t="s">
        <v>129</v>
      </c>
      <c r="C143" t="s">
        <v>71</v>
      </c>
      <c r="D143" s="25">
        <v>0</v>
      </c>
      <c r="E143" t="s">
        <v>378</v>
      </c>
      <c r="F143">
        <v>0</v>
      </c>
      <c r="G143" t="s">
        <v>378</v>
      </c>
    </row>
    <row r="144" spans="1:7" x14ac:dyDescent="0.3">
      <c r="A144" s="26" t="s">
        <v>390</v>
      </c>
      <c r="B144" s="14" t="s">
        <v>130</v>
      </c>
      <c r="C144" t="s">
        <v>71</v>
      </c>
      <c r="D144" s="25">
        <v>48</v>
      </c>
      <c r="E144" t="s">
        <v>377</v>
      </c>
      <c r="F144">
        <v>14</v>
      </c>
      <c r="G144" t="s">
        <v>377</v>
      </c>
    </row>
    <row r="145" spans="1:7" x14ac:dyDescent="0.3">
      <c r="A145" s="26" t="s">
        <v>390</v>
      </c>
      <c r="B145" s="14" t="s">
        <v>131</v>
      </c>
      <c r="C145" t="s">
        <v>71</v>
      </c>
      <c r="D145" s="25">
        <v>5</v>
      </c>
      <c r="E145" t="s">
        <v>377</v>
      </c>
      <c r="F145">
        <v>1</v>
      </c>
      <c r="G145" t="s">
        <v>377</v>
      </c>
    </row>
    <row r="146" spans="1:7" x14ac:dyDescent="0.3">
      <c r="A146" s="26" t="s">
        <v>390</v>
      </c>
      <c r="B146" s="13" t="s">
        <v>132</v>
      </c>
      <c r="C146" t="s">
        <v>71</v>
      </c>
      <c r="D146" s="25">
        <v>0</v>
      </c>
      <c r="E146" t="s">
        <v>378</v>
      </c>
      <c r="F146">
        <v>0</v>
      </c>
      <c r="G146" t="s">
        <v>378</v>
      </c>
    </row>
    <row r="147" spans="1:7" x14ac:dyDescent="0.3">
      <c r="A147" s="26" t="s">
        <v>390</v>
      </c>
      <c r="B147" s="13" t="s">
        <v>133</v>
      </c>
      <c r="C147" t="s">
        <v>71</v>
      </c>
      <c r="D147" s="25">
        <v>0</v>
      </c>
      <c r="E147" t="s">
        <v>378</v>
      </c>
      <c r="F147">
        <v>0</v>
      </c>
      <c r="G147" t="s">
        <v>378</v>
      </c>
    </row>
    <row r="148" spans="1:7" x14ac:dyDescent="0.3">
      <c r="A148" s="26" t="s">
        <v>390</v>
      </c>
      <c r="B148" s="13" t="s">
        <v>134</v>
      </c>
      <c r="C148" t="s">
        <v>71</v>
      </c>
      <c r="D148" s="25">
        <v>1</v>
      </c>
      <c r="E148" t="s">
        <v>377</v>
      </c>
      <c r="F148">
        <v>0</v>
      </c>
      <c r="G148" t="s">
        <v>378</v>
      </c>
    </row>
    <row r="149" spans="1:7" x14ac:dyDescent="0.3">
      <c r="A149" s="26" t="s">
        <v>390</v>
      </c>
      <c r="B149" s="13" t="s">
        <v>135</v>
      </c>
      <c r="C149" t="s">
        <v>71</v>
      </c>
      <c r="D149" s="25">
        <v>2</v>
      </c>
      <c r="E149" t="s">
        <v>377</v>
      </c>
      <c r="F149">
        <v>0</v>
      </c>
      <c r="G149" t="s">
        <v>378</v>
      </c>
    </row>
    <row r="150" spans="1:7" x14ac:dyDescent="0.3">
      <c r="A150" s="26" t="s">
        <v>390</v>
      </c>
      <c r="B150" s="13" t="s">
        <v>136</v>
      </c>
      <c r="C150" t="s">
        <v>71</v>
      </c>
      <c r="D150" s="25">
        <v>0</v>
      </c>
      <c r="E150" t="s">
        <v>378</v>
      </c>
      <c r="F150">
        <v>0</v>
      </c>
      <c r="G150" t="s">
        <v>378</v>
      </c>
    </row>
    <row r="151" spans="1:7" x14ac:dyDescent="0.3">
      <c r="A151" s="26" t="s">
        <v>390</v>
      </c>
      <c r="B151" s="13" t="s">
        <v>137</v>
      </c>
      <c r="C151" t="s">
        <v>71</v>
      </c>
      <c r="D151" s="25">
        <v>1</v>
      </c>
      <c r="E151" t="s">
        <v>377</v>
      </c>
      <c r="F151">
        <v>0</v>
      </c>
      <c r="G151" t="s">
        <v>378</v>
      </c>
    </row>
    <row r="152" spans="1:7" x14ac:dyDescent="0.3">
      <c r="A152" s="26" t="s">
        <v>390</v>
      </c>
      <c r="B152" s="13" t="s">
        <v>138</v>
      </c>
      <c r="C152" t="s">
        <v>71</v>
      </c>
      <c r="D152" s="25">
        <v>0</v>
      </c>
      <c r="E152" t="s">
        <v>378</v>
      </c>
      <c r="F152">
        <v>0</v>
      </c>
      <c r="G152" t="s">
        <v>378</v>
      </c>
    </row>
    <row r="153" spans="1:7" x14ac:dyDescent="0.3">
      <c r="A153" s="26" t="s">
        <v>390</v>
      </c>
      <c r="B153" s="13" t="s">
        <v>152</v>
      </c>
      <c r="C153" t="s">
        <v>71</v>
      </c>
      <c r="D153" s="25">
        <v>0</v>
      </c>
      <c r="E153" t="s">
        <v>378</v>
      </c>
      <c r="F153">
        <v>0</v>
      </c>
      <c r="G153" t="s">
        <v>378</v>
      </c>
    </row>
    <row r="154" spans="1:7" x14ac:dyDescent="0.3">
      <c r="A154" s="26" t="s">
        <v>390</v>
      </c>
      <c r="B154" s="13" t="s">
        <v>153</v>
      </c>
      <c r="C154" t="s">
        <v>71</v>
      </c>
      <c r="D154" s="25">
        <v>0</v>
      </c>
      <c r="E154" t="s">
        <v>378</v>
      </c>
      <c r="F154">
        <v>0</v>
      </c>
      <c r="G154" t="s">
        <v>378</v>
      </c>
    </row>
    <row r="155" spans="1:7" x14ac:dyDescent="0.3">
      <c r="A155" s="26" t="s">
        <v>390</v>
      </c>
      <c r="B155" s="13" t="s">
        <v>154</v>
      </c>
      <c r="C155" t="s">
        <v>71</v>
      </c>
      <c r="D155" s="25">
        <v>0</v>
      </c>
      <c r="E155" t="s">
        <v>378</v>
      </c>
      <c r="F155">
        <v>0</v>
      </c>
      <c r="G155" t="s">
        <v>378</v>
      </c>
    </row>
    <row r="156" spans="1:7" ht="28.8" x14ac:dyDescent="0.3">
      <c r="A156" s="26" t="s">
        <v>390</v>
      </c>
      <c r="B156" s="13" t="s">
        <v>155</v>
      </c>
      <c r="C156" t="s">
        <v>71</v>
      </c>
      <c r="D156" s="25">
        <v>0</v>
      </c>
      <c r="E156" t="s">
        <v>378</v>
      </c>
      <c r="F156">
        <v>0</v>
      </c>
      <c r="G156" t="s">
        <v>378</v>
      </c>
    </row>
    <row r="157" spans="1:7" ht="28.8" x14ac:dyDescent="0.3">
      <c r="A157" s="26" t="s">
        <v>390</v>
      </c>
      <c r="B157" s="13" t="s">
        <v>156</v>
      </c>
      <c r="C157" t="s">
        <v>71</v>
      </c>
      <c r="D157" s="25">
        <v>0</v>
      </c>
      <c r="E157" t="s">
        <v>378</v>
      </c>
      <c r="F157">
        <v>0</v>
      </c>
      <c r="G157" t="s">
        <v>378</v>
      </c>
    </row>
    <row r="158" spans="1:7" ht="28.8" x14ac:dyDescent="0.3">
      <c r="A158" s="26" t="s">
        <v>390</v>
      </c>
      <c r="B158" s="13" t="s">
        <v>157</v>
      </c>
      <c r="C158" t="s">
        <v>71</v>
      </c>
      <c r="D158" s="25">
        <v>0</v>
      </c>
      <c r="E158" t="s">
        <v>378</v>
      </c>
      <c r="F158">
        <v>0</v>
      </c>
      <c r="G158" t="s">
        <v>378</v>
      </c>
    </row>
    <row r="159" spans="1:7" ht="28.8" x14ac:dyDescent="0.3">
      <c r="A159" s="26" t="s">
        <v>390</v>
      </c>
      <c r="B159" s="13" t="s">
        <v>158</v>
      </c>
      <c r="C159" t="s">
        <v>71</v>
      </c>
      <c r="D159" s="25">
        <v>0</v>
      </c>
      <c r="E159" t="s">
        <v>378</v>
      </c>
      <c r="F159">
        <v>0</v>
      </c>
      <c r="G159" t="s">
        <v>378</v>
      </c>
    </row>
    <row r="160" spans="1:7" x14ac:dyDescent="0.3">
      <c r="A160" s="26" t="s">
        <v>390</v>
      </c>
      <c r="B160" s="11" t="s">
        <v>123</v>
      </c>
      <c r="C160" t="s">
        <v>72</v>
      </c>
      <c r="D160" s="25">
        <v>0</v>
      </c>
      <c r="E160" t="s">
        <v>378</v>
      </c>
      <c r="F160">
        <v>0</v>
      </c>
      <c r="G160" t="s">
        <v>378</v>
      </c>
    </row>
    <row r="161" spans="1:7" x14ac:dyDescent="0.3">
      <c r="A161" s="26" t="s">
        <v>390</v>
      </c>
      <c r="B161" s="12" t="s">
        <v>124</v>
      </c>
      <c r="C161" t="s">
        <v>72</v>
      </c>
      <c r="D161" s="25">
        <v>7</v>
      </c>
      <c r="E161" t="s">
        <v>377</v>
      </c>
      <c r="F161">
        <v>5</v>
      </c>
      <c r="G161" t="s">
        <v>377</v>
      </c>
    </row>
    <row r="162" spans="1:7" x14ac:dyDescent="0.3">
      <c r="A162" s="26" t="s">
        <v>390</v>
      </c>
      <c r="B162" s="12" t="s">
        <v>125</v>
      </c>
      <c r="C162" t="s">
        <v>72</v>
      </c>
      <c r="D162" s="25">
        <v>0</v>
      </c>
      <c r="E162" t="s">
        <v>378</v>
      </c>
      <c r="F162">
        <v>0</v>
      </c>
      <c r="G162" t="s">
        <v>378</v>
      </c>
    </row>
    <row r="163" spans="1:7" x14ac:dyDescent="0.3">
      <c r="A163" s="26" t="s">
        <v>390</v>
      </c>
      <c r="B163" s="12" t="s">
        <v>126</v>
      </c>
      <c r="C163" t="s">
        <v>72</v>
      </c>
      <c r="D163" s="25">
        <v>0</v>
      </c>
      <c r="E163" t="s">
        <v>378</v>
      </c>
      <c r="F163">
        <v>0</v>
      </c>
      <c r="G163" t="s">
        <v>378</v>
      </c>
    </row>
    <row r="164" spans="1:7" x14ac:dyDescent="0.3">
      <c r="A164" s="26" t="s">
        <v>390</v>
      </c>
      <c r="B164" s="12" t="s">
        <v>127</v>
      </c>
      <c r="C164" t="s">
        <v>72</v>
      </c>
      <c r="D164" s="25">
        <v>0</v>
      </c>
      <c r="E164" t="s">
        <v>378</v>
      </c>
      <c r="F164">
        <v>0</v>
      </c>
      <c r="G164" t="s">
        <v>378</v>
      </c>
    </row>
    <row r="165" spans="1:7" x14ac:dyDescent="0.3">
      <c r="A165" s="26" t="s">
        <v>390</v>
      </c>
      <c r="B165" s="12" t="s">
        <v>128</v>
      </c>
      <c r="C165" t="s">
        <v>72</v>
      </c>
      <c r="D165" s="25">
        <v>0</v>
      </c>
      <c r="E165" t="s">
        <v>378</v>
      </c>
      <c r="F165">
        <v>0</v>
      </c>
      <c r="G165" t="s">
        <v>378</v>
      </c>
    </row>
    <row r="166" spans="1:7" x14ac:dyDescent="0.3">
      <c r="A166" s="26" t="s">
        <v>390</v>
      </c>
      <c r="B166" s="11" t="s">
        <v>139</v>
      </c>
      <c r="C166" t="s">
        <v>72</v>
      </c>
      <c r="D166" s="25">
        <v>0</v>
      </c>
      <c r="E166" t="s">
        <v>378</v>
      </c>
      <c r="F166">
        <v>0</v>
      </c>
      <c r="G166" t="s">
        <v>378</v>
      </c>
    </row>
    <row r="167" spans="1:7" x14ac:dyDescent="0.3">
      <c r="A167" s="26" t="s">
        <v>390</v>
      </c>
      <c r="B167" s="11" t="s">
        <v>140</v>
      </c>
      <c r="C167" t="s">
        <v>72</v>
      </c>
      <c r="D167" s="25">
        <v>0</v>
      </c>
      <c r="E167" t="s">
        <v>378</v>
      </c>
      <c r="F167">
        <v>0</v>
      </c>
      <c r="G167" t="s">
        <v>378</v>
      </c>
    </row>
    <row r="168" spans="1:7" x14ac:dyDescent="0.3">
      <c r="A168" s="26" t="s">
        <v>390</v>
      </c>
      <c r="B168" s="11" t="s">
        <v>141</v>
      </c>
      <c r="C168" t="s">
        <v>72</v>
      </c>
      <c r="D168" s="25">
        <v>0</v>
      </c>
      <c r="E168" t="s">
        <v>378</v>
      </c>
      <c r="F168">
        <v>0</v>
      </c>
      <c r="G168" t="s">
        <v>378</v>
      </c>
    </row>
    <row r="169" spans="1:7" x14ac:dyDescent="0.3">
      <c r="A169" s="26" t="s">
        <v>390</v>
      </c>
      <c r="B169" s="11" t="s">
        <v>142</v>
      </c>
      <c r="C169" t="s">
        <v>72</v>
      </c>
      <c r="D169" s="25">
        <v>0</v>
      </c>
      <c r="E169" t="s">
        <v>378</v>
      </c>
      <c r="F169">
        <v>0</v>
      </c>
      <c r="G169" t="s">
        <v>378</v>
      </c>
    </row>
    <row r="170" spans="1:7" x14ac:dyDescent="0.3">
      <c r="A170" s="26" t="s">
        <v>390</v>
      </c>
      <c r="B170" s="11" t="s">
        <v>143</v>
      </c>
      <c r="C170" t="s">
        <v>72</v>
      </c>
      <c r="D170" s="25">
        <v>0</v>
      </c>
      <c r="E170" t="s">
        <v>378</v>
      </c>
      <c r="F170">
        <v>0</v>
      </c>
      <c r="G170" t="s">
        <v>378</v>
      </c>
    </row>
    <row r="171" spans="1:7" x14ac:dyDescent="0.3">
      <c r="A171" s="26" t="s">
        <v>390</v>
      </c>
      <c r="B171" s="11" t="s">
        <v>144</v>
      </c>
      <c r="C171" t="s">
        <v>72</v>
      </c>
      <c r="D171" s="25">
        <v>0</v>
      </c>
      <c r="E171" t="s">
        <v>378</v>
      </c>
      <c r="F171">
        <v>0</v>
      </c>
      <c r="G171" t="s">
        <v>378</v>
      </c>
    </row>
    <row r="172" spans="1:7" x14ac:dyDescent="0.3">
      <c r="A172" s="26" t="s">
        <v>390</v>
      </c>
      <c r="B172" s="11" t="s">
        <v>145</v>
      </c>
      <c r="C172" t="s">
        <v>72</v>
      </c>
      <c r="D172" s="25">
        <v>0</v>
      </c>
      <c r="E172" t="s">
        <v>378</v>
      </c>
      <c r="F172">
        <v>0</v>
      </c>
      <c r="G172" t="s">
        <v>378</v>
      </c>
    </row>
    <row r="173" spans="1:7" x14ac:dyDescent="0.3">
      <c r="A173" s="26" t="s">
        <v>390</v>
      </c>
      <c r="B173" s="11" t="s">
        <v>146</v>
      </c>
      <c r="C173" t="s">
        <v>72</v>
      </c>
      <c r="D173" s="25">
        <v>0</v>
      </c>
      <c r="E173" t="s">
        <v>378</v>
      </c>
      <c r="F173">
        <v>0</v>
      </c>
      <c r="G173" t="s">
        <v>378</v>
      </c>
    </row>
    <row r="174" spans="1:7" x14ac:dyDescent="0.3">
      <c r="A174" s="26" t="s">
        <v>390</v>
      </c>
      <c r="B174" s="11" t="s">
        <v>147</v>
      </c>
      <c r="C174" t="s">
        <v>72</v>
      </c>
      <c r="D174" s="25">
        <v>0</v>
      </c>
      <c r="E174" t="s">
        <v>378</v>
      </c>
      <c r="F174">
        <v>0</v>
      </c>
      <c r="G174" t="s">
        <v>378</v>
      </c>
    </row>
    <row r="175" spans="1:7" x14ac:dyDescent="0.3">
      <c r="A175" s="26" t="s">
        <v>390</v>
      </c>
      <c r="B175" s="11" t="s">
        <v>148</v>
      </c>
      <c r="C175" t="s">
        <v>72</v>
      </c>
      <c r="D175" s="25">
        <v>0</v>
      </c>
      <c r="E175" t="s">
        <v>378</v>
      </c>
      <c r="F175">
        <v>0</v>
      </c>
      <c r="G175" t="s">
        <v>378</v>
      </c>
    </row>
    <row r="176" spans="1:7" x14ac:dyDescent="0.3">
      <c r="A176" s="26" t="s">
        <v>390</v>
      </c>
      <c r="B176" s="11" t="s">
        <v>149</v>
      </c>
      <c r="C176" t="s">
        <v>72</v>
      </c>
      <c r="D176" s="25">
        <v>0</v>
      </c>
      <c r="E176" t="s">
        <v>378</v>
      </c>
      <c r="F176">
        <v>0</v>
      </c>
      <c r="G176" t="s">
        <v>378</v>
      </c>
    </row>
    <row r="177" spans="1:7" x14ac:dyDescent="0.3">
      <c r="A177" s="26" t="s">
        <v>390</v>
      </c>
      <c r="B177" s="11" t="s">
        <v>150</v>
      </c>
      <c r="C177" t="s">
        <v>72</v>
      </c>
      <c r="D177" s="25">
        <v>0</v>
      </c>
      <c r="E177" t="s">
        <v>378</v>
      </c>
      <c r="F177">
        <v>0</v>
      </c>
      <c r="G177" t="s">
        <v>378</v>
      </c>
    </row>
    <row r="178" spans="1:7" x14ac:dyDescent="0.3">
      <c r="A178" s="26" t="s">
        <v>390</v>
      </c>
      <c r="B178" s="11" t="s">
        <v>151</v>
      </c>
      <c r="C178" t="s">
        <v>72</v>
      </c>
      <c r="D178" s="25">
        <v>0</v>
      </c>
      <c r="E178" t="s">
        <v>378</v>
      </c>
      <c r="F178">
        <v>0</v>
      </c>
      <c r="G178" t="s">
        <v>378</v>
      </c>
    </row>
    <row r="179" spans="1:7" x14ac:dyDescent="0.3">
      <c r="A179" s="26" t="s">
        <v>390</v>
      </c>
      <c r="B179" s="11" t="s">
        <v>180</v>
      </c>
      <c r="C179" t="s">
        <v>72</v>
      </c>
      <c r="D179" s="25">
        <v>0</v>
      </c>
      <c r="E179" t="s">
        <v>378</v>
      </c>
      <c r="F179">
        <v>0</v>
      </c>
      <c r="G179" t="s">
        <v>378</v>
      </c>
    </row>
    <row r="180" spans="1:7" x14ac:dyDescent="0.3">
      <c r="A180" s="26" t="s">
        <v>390</v>
      </c>
      <c r="B180" s="11" t="s">
        <v>181</v>
      </c>
      <c r="C180" t="s">
        <v>72</v>
      </c>
      <c r="D180" s="25">
        <v>8</v>
      </c>
      <c r="E180" t="s">
        <v>377</v>
      </c>
      <c r="F180">
        <v>4</v>
      </c>
      <c r="G180" t="s">
        <v>377</v>
      </c>
    </row>
    <row r="181" spans="1:7" x14ac:dyDescent="0.3">
      <c r="A181" s="26" t="s">
        <v>390</v>
      </c>
      <c r="B181" s="11" t="s">
        <v>182</v>
      </c>
      <c r="C181" t="s">
        <v>72</v>
      </c>
      <c r="D181" s="25">
        <v>0</v>
      </c>
      <c r="E181" t="s">
        <v>378</v>
      </c>
      <c r="F181">
        <v>0</v>
      </c>
      <c r="G181" t="s">
        <v>378</v>
      </c>
    </row>
    <row r="182" spans="1:7" x14ac:dyDescent="0.3">
      <c r="A182" s="26" t="s">
        <v>390</v>
      </c>
      <c r="B182" s="11" t="s">
        <v>183</v>
      </c>
      <c r="C182" t="s">
        <v>72</v>
      </c>
      <c r="D182" s="25">
        <v>0</v>
      </c>
      <c r="E182" t="s">
        <v>378</v>
      </c>
      <c r="F182">
        <v>0</v>
      </c>
      <c r="G182" t="s">
        <v>378</v>
      </c>
    </row>
    <row r="183" spans="1:7" x14ac:dyDescent="0.3">
      <c r="A183" s="26" t="s">
        <v>390</v>
      </c>
      <c r="B183" s="11" t="s">
        <v>184</v>
      </c>
      <c r="C183" t="s">
        <v>72</v>
      </c>
      <c r="D183" s="25">
        <v>0</v>
      </c>
      <c r="E183" t="s">
        <v>378</v>
      </c>
      <c r="F183">
        <v>0</v>
      </c>
      <c r="G183" t="s">
        <v>378</v>
      </c>
    </row>
    <row r="184" spans="1:7" x14ac:dyDescent="0.3">
      <c r="A184" s="26" t="s">
        <v>390</v>
      </c>
      <c r="B184" s="11" t="s">
        <v>185</v>
      </c>
      <c r="C184" t="s">
        <v>72</v>
      </c>
      <c r="D184" s="25">
        <v>0</v>
      </c>
      <c r="E184" t="s">
        <v>378</v>
      </c>
      <c r="F184">
        <v>0</v>
      </c>
      <c r="G184" t="s">
        <v>378</v>
      </c>
    </row>
    <row r="185" spans="1:7" x14ac:dyDescent="0.3">
      <c r="A185" s="26" t="s">
        <v>390</v>
      </c>
      <c r="B185" s="11" t="s">
        <v>186</v>
      </c>
      <c r="C185" t="s">
        <v>72</v>
      </c>
      <c r="D185" s="25">
        <v>0</v>
      </c>
      <c r="E185" t="s">
        <v>378</v>
      </c>
      <c r="F185">
        <v>0</v>
      </c>
      <c r="G185" t="s">
        <v>378</v>
      </c>
    </row>
    <row r="186" spans="1:7" x14ac:dyDescent="0.3">
      <c r="A186" s="26" t="s">
        <v>390</v>
      </c>
      <c r="B186" s="11" t="s">
        <v>187</v>
      </c>
      <c r="C186" t="s">
        <v>72</v>
      </c>
      <c r="D186" s="25">
        <v>0</v>
      </c>
      <c r="E186" t="s">
        <v>378</v>
      </c>
      <c r="F186">
        <v>0</v>
      </c>
      <c r="G186" t="s">
        <v>378</v>
      </c>
    </row>
    <row r="187" spans="1:7" x14ac:dyDescent="0.3">
      <c r="A187" s="26" t="s">
        <v>391</v>
      </c>
      <c r="B187" s="7" t="s">
        <v>204</v>
      </c>
      <c r="C187" t="s">
        <v>70</v>
      </c>
      <c r="D187" s="25">
        <v>5</v>
      </c>
      <c r="E187" t="s">
        <v>377</v>
      </c>
      <c r="F187">
        <v>4</v>
      </c>
      <c r="G187" t="s">
        <v>377</v>
      </c>
    </row>
    <row r="188" spans="1:7" x14ac:dyDescent="0.3">
      <c r="A188" s="26" t="s">
        <v>391</v>
      </c>
      <c r="B188" s="7" t="s">
        <v>205</v>
      </c>
      <c r="C188" t="s">
        <v>70</v>
      </c>
      <c r="D188" s="25">
        <v>0</v>
      </c>
      <c r="E188" t="s">
        <v>378</v>
      </c>
      <c r="F188">
        <v>0</v>
      </c>
      <c r="G188" t="s">
        <v>378</v>
      </c>
    </row>
    <row r="189" spans="1:7" x14ac:dyDescent="0.3">
      <c r="A189" s="26" t="s">
        <v>391</v>
      </c>
      <c r="B189" s="7" t="s">
        <v>206</v>
      </c>
      <c r="C189" t="s">
        <v>70</v>
      </c>
      <c r="D189" s="25">
        <v>2</v>
      </c>
      <c r="E189" t="s">
        <v>377</v>
      </c>
      <c r="F189">
        <v>2</v>
      </c>
      <c r="G189" t="s">
        <v>377</v>
      </c>
    </row>
    <row r="190" spans="1:7" x14ac:dyDescent="0.3">
      <c r="A190" s="26" t="s">
        <v>391</v>
      </c>
      <c r="B190" s="7" t="s">
        <v>207</v>
      </c>
      <c r="C190" t="s">
        <v>70</v>
      </c>
      <c r="D190" s="25">
        <v>0</v>
      </c>
      <c r="E190" t="s">
        <v>378</v>
      </c>
      <c r="F190">
        <v>0</v>
      </c>
      <c r="G190" t="s">
        <v>378</v>
      </c>
    </row>
    <row r="191" spans="1:7" x14ac:dyDescent="0.3">
      <c r="A191" s="26" t="s">
        <v>391</v>
      </c>
      <c r="B191" s="7" t="s">
        <v>208</v>
      </c>
      <c r="C191" t="s">
        <v>70</v>
      </c>
      <c r="D191" s="25">
        <v>0</v>
      </c>
      <c r="E191" t="s">
        <v>378</v>
      </c>
      <c r="F191">
        <v>0</v>
      </c>
      <c r="G191" t="s">
        <v>378</v>
      </c>
    </row>
    <row r="192" spans="1:7" x14ac:dyDescent="0.3">
      <c r="A192" s="26" t="s">
        <v>391</v>
      </c>
      <c r="B192" s="7" t="s">
        <v>209</v>
      </c>
      <c r="C192" t="s">
        <v>70</v>
      </c>
      <c r="D192" s="25">
        <v>0</v>
      </c>
      <c r="E192" t="s">
        <v>378</v>
      </c>
      <c r="F192">
        <v>0</v>
      </c>
      <c r="G192" t="s">
        <v>378</v>
      </c>
    </row>
    <row r="193" spans="1:7" x14ac:dyDescent="0.3">
      <c r="A193" s="26" t="s">
        <v>391</v>
      </c>
      <c r="B193" s="7" t="s">
        <v>210</v>
      </c>
      <c r="C193" t="s">
        <v>70</v>
      </c>
      <c r="D193" s="25">
        <v>0</v>
      </c>
      <c r="E193" t="s">
        <v>378</v>
      </c>
      <c r="F193">
        <v>0</v>
      </c>
      <c r="G193" t="s">
        <v>378</v>
      </c>
    </row>
    <row r="194" spans="1:7" x14ac:dyDescent="0.3">
      <c r="A194" s="26" t="s">
        <v>391</v>
      </c>
      <c r="B194" s="7" t="s">
        <v>188</v>
      </c>
      <c r="C194" t="s">
        <v>70</v>
      </c>
      <c r="D194" s="25">
        <v>0</v>
      </c>
      <c r="E194" t="s">
        <v>378</v>
      </c>
      <c r="F194">
        <v>0</v>
      </c>
      <c r="G194" t="s">
        <v>378</v>
      </c>
    </row>
    <row r="195" spans="1:7" x14ac:dyDescent="0.3">
      <c r="A195" s="26" t="s">
        <v>391</v>
      </c>
      <c r="B195" s="7" t="s">
        <v>189</v>
      </c>
      <c r="C195" t="s">
        <v>70</v>
      </c>
      <c r="D195" s="25">
        <v>0</v>
      </c>
      <c r="E195" t="s">
        <v>378</v>
      </c>
      <c r="F195">
        <v>0</v>
      </c>
      <c r="G195" t="s">
        <v>378</v>
      </c>
    </row>
    <row r="196" spans="1:7" x14ac:dyDescent="0.3">
      <c r="A196" s="26" t="s">
        <v>391</v>
      </c>
      <c r="B196" s="7" t="s">
        <v>190</v>
      </c>
      <c r="C196" t="s">
        <v>70</v>
      </c>
      <c r="D196" s="25">
        <v>0</v>
      </c>
      <c r="E196" t="s">
        <v>378</v>
      </c>
      <c r="F196">
        <v>0</v>
      </c>
      <c r="G196" t="s">
        <v>378</v>
      </c>
    </row>
    <row r="197" spans="1:7" x14ac:dyDescent="0.3">
      <c r="A197" s="26" t="s">
        <v>391</v>
      </c>
      <c r="B197" s="7" t="s">
        <v>244</v>
      </c>
      <c r="C197" t="s">
        <v>70</v>
      </c>
      <c r="D197" s="25">
        <v>0</v>
      </c>
      <c r="E197" t="s">
        <v>378</v>
      </c>
      <c r="F197">
        <v>0</v>
      </c>
      <c r="G197" t="s">
        <v>378</v>
      </c>
    </row>
    <row r="198" spans="1:7" x14ac:dyDescent="0.3">
      <c r="A198" s="26" t="s">
        <v>391</v>
      </c>
      <c r="B198" s="7" t="s">
        <v>245</v>
      </c>
      <c r="C198" t="s">
        <v>70</v>
      </c>
      <c r="D198" s="25">
        <v>0</v>
      </c>
      <c r="E198" t="s">
        <v>378</v>
      </c>
      <c r="F198">
        <v>0</v>
      </c>
      <c r="G198" t="s">
        <v>378</v>
      </c>
    </row>
    <row r="199" spans="1:7" x14ac:dyDescent="0.3">
      <c r="A199" s="26" t="s">
        <v>391</v>
      </c>
      <c r="B199" s="7" t="s">
        <v>246</v>
      </c>
      <c r="C199" t="s">
        <v>70</v>
      </c>
      <c r="D199" s="25">
        <v>0</v>
      </c>
      <c r="E199" t="s">
        <v>378</v>
      </c>
      <c r="F199">
        <v>0</v>
      </c>
      <c r="G199" t="s">
        <v>378</v>
      </c>
    </row>
    <row r="200" spans="1:7" x14ac:dyDescent="0.3">
      <c r="A200" s="26" t="s">
        <v>391</v>
      </c>
      <c r="B200" s="7" t="s">
        <v>247</v>
      </c>
      <c r="C200" t="s">
        <v>70</v>
      </c>
      <c r="D200" s="25">
        <v>0</v>
      </c>
      <c r="E200" t="s">
        <v>378</v>
      </c>
      <c r="F200">
        <v>0</v>
      </c>
      <c r="G200" t="s">
        <v>378</v>
      </c>
    </row>
    <row r="201" spans="1:7" x14ac:dyDescent="0.3">
      <c r="A201" s="26" t="s">
        <v>391</v>
      </c>
      <c r="B201" s="7" t="s">
        <v>248</v>
      </c>
      <c r="C201" t="s">
        <v>70</v>
      </c>
      <c r="D201" s="25">
        <v>0</v>
      </c>
      <c r="E201" t="s">
        <v>378</v>
      </c>
      <c r="F201">
        <v>0</v>
      </c>
      <c r="G201" t="s">
        <v>378</v>
      </c>
    </row>
    <row r="202" spans="1:7" x14ac:dyDescent="0.3">
      <c r="A202" s="26" t="s">
        <v>391</v>
      </c>
      <c r="B202" s="7" t="s">
        <v>249</v>
      </c>
      <c r="C202" t="s">
        <v>70</v>
      </c>
      <c r="D202" s="25">
        <v>0</v>
      </c>
      <c r="E202" t="s">
        <v>378</v>
      </c>
      <c r="F202">
        <v>0</v>
      </c>
      <c r="G202" t="s">
        <v>378</v>
      </c>
    </row>
    <row r="203" spans="1:7" x14ac:dyDescent="0.3">
      <c r="A203" s="26" t="s">
        <v>391</v>
      </c>
      <c r="B203" s="13" t="s">
        <v>191</v>
      </c>
      <c r="C203" t="s">
        <v>71</v>
      </c>
      <c r="D203" s="25">
        <v>0</v>
      </c>
      <c r="E203" t="s">
        <v>378</v>
      </c>
      <c r="F203">
        <v>0</v>
      </c>
      <c r="G203" t="s">
        <v>378</v>
      </c>
    </row>
    <row r="204" spans="1:7" x14ac:dyDescent="0.3">
      <c r="A204" s="26" t="s">
        <v>391</v>
      </c>
      <c r="B204" s="13" t="s">
        <v>192</v>
      </c>
      <c r="C204" t="s">
        <v>71</v>
      </c>
      <c r="D204" s="25">
        <v>0</v>
      </c>
      <c r="E204" t="s">
        <v>378</v>
      </c>
      <c r="F204">
        <v>0</v>
      </c>
      <c r="G204" t="s">
        <v>378</v>
      </c>
    </row>
    <row r="205" spans="1:7" x14ac:dyDescent="0.3">
      <c r="A205" s="26" t="s">
        <v>391</v>
      </c>
      <c r="B205" s="13" t="s">
        <v>193</v>
      </c>
      <c r="C205" t="s">
        <v>71</v>
      </c>
      <c r="D205" s="25">
        <v>0</v>
      </c>
      <c r="E205" t="s">
        <v>378</v>
      </c>
      <c r="F205">
        <v>0</v>
      </c>
      <c r="G205" t="s">
        <v>378</v>
      </c>
    </row>
    <row r="206" spans="1:7" x14ac:dyDescent="0.3">
      <c r="A206" s="26" t="s">
        <v>391</v>
      </c>
      <c r="B206" s="13" t="s">
        <v>194</v>
      </c>
      <c r="C206" t="s">
        <v>71</v>
      </c>
      <c r="D206" s="25">
        <v>2</v>
      </c>
      <c r="E206" t="s">
        <v>377</v>
      </c>
      <c r="F206">
        <v>0</v>
      </c>
      <c r="G206" t="s">
        <v>378</v>
      </c>
    </row>
    <row r="207" spans="1:7" x14ac:dyDescent="0.3">
      <c r="A207" s="26" t="s">
        <v>391</v>
      </c>
      <c r="B207" s="13" t="s">
        <v>215</v>
      </c>
      <c r="C207" t="s">
        <v>71</v>
      </c>
      <c r="D207" s="25">
        <v>0</v>
      </c>
      <c r="E207" t="s">
        <v>378</v>
      </c>
      <c r="F207">
        <v>0</v>
      </c>
      <c r="G207" t="s">
        <v>378</v>
      </c>
    </row>
    <row r="208" spans="1:7" x14ac:dyDescent="0.3">
      <c r="A208" s="26" t="s">
        <v>391</v>
      </c>
      <c r="B208" s="13" t="s">
        <v>216</v>
      </c>
      <c r="C208" t="s">
        <v>71</v>
      </c>
      <c r="D208" s="25">
        <v>0</v>
      </c>
      <c r="E208" t="s">
        <v>378</v>
      </c>
      <c r="F208">
        <v>0</v>
      </c>
      <c r="G208" t="s">
        <v>378</v>
      </c>
    </row>
    <row r="209" spans="1:7" x14ac:dyDescent="0.3">
      <c r="A209" s="26" t="s">
        <v>391</v>
      </c>
      <c r="B209" s="13" t="s">
        <v>217</v>
      </c>
      <c r="C209" t="s">
        <v>71</v>
      </c>
      <c r="D209" s="25">
        <v>0</v>
      </c>
      <c r="E209" t="s">
        <v>378</v>
      </c>
      <c r="F209">
        <v>0</v>
      </c>
      <c r="G209" t="s">
        <v>378</v>
      </c>
    </row>
    <row r="210" spans="1:7" x14ac:dyDescent="0.3">
      <c r="A210" s="26" t="s">
        <v>391</v>
      </c>
      <c r="B210" s="13" t="s">
        <v>218</v>
      </c>
      <c r="C210" t="s">
        <v>71</v>
      </c>
      <c r="D210" s="25">
        <v>0</v>
      </c>
      <c r="E210" t="s">
        <v>378</v>
      </c>
      <c r="F210">
        <v>0</v>
      </c>
      <c r="G210" t="s">
        <v>378</v>
      </c>
    </row>
    <row r="211" spans="1:7" x14ac:dyDescent="0.3">
      <c r="A211" s="26" t="s">
        <v>391</v>
      </c>
      <c r="B211" s="13" t="s">
        <v>219</v>
      </c>
      <c r="C211" t="s">
        <v>71</v>
      </c>
      <c r="D211" s="25">
        <v>0</v>
      </c>
      <c r="E211" t="s">
        <v>378</v>
      </c>
      <c r="F211">
        <v>0</v>
      </c>
      <c r="G211" t="s">
        <v>378</v>
      </c>
    </row>
    <row r="212" spans="1:7" x14ac:dyDescent="0.3">
      <c r="A212" s="26" t="s">
        <v>391</v>
      </c>
      <c r="B212" s="13" t="s">
        <v>220</v>
      </c>
      <c r="C212" t="s">
        <v>71</v>
      </c>
      <c r="D212" s="25">
        <v>0</v>
      </c>
      <c r="E212" t="s">
        <v>378</v>
      </c>
      <c r="F212">
        <v>0</v>
      </c>
      <c r="G212" t="s">
        <v>378</v>
      </c>
    </row>
    <row r="213" spans="1:7" x14ac:dyDescent="0.3">
      <c r="A213" s="26" t="s">
        <v>391</v>
      </c>
      <c r="B213" s="13" t="s">
        <v>221</v>
      </c>
      <c r="C213" t="s">
        <v>71</v>
      </c>
      <c r="D213" s="25">
        <v>0</v>
      </c>
      <c r="E213" t="s">
        <v>378</v>
      </c>
      <c r="F213">
        <v>0</v>
      </c>
      <c r="G213" t="s">
        <v>378</v>
      </c>
    </row>
    <row r="214" spans="1:7" x14ac:dyDescent="0.3">
      <c r="A214" s="26" t="s">
        <v>391</v>
      </c>
      <c r="B214" s="13" t="s">
        <v>222</v>
      </c>
      <c r="C214" t="s">
        <v>71</v>
      </c>
      <c r="D214" s="25">
        <v>0</v>
      </c>
      <c r="E214" t="s">
        <v>378</v>
      </c>
      <c r="F214">
        <v>0</v>
      </c>
      <c r="G214" t="s">
        <v>378</v>
      </c>
    </row>
    <row r="215" spans="1:7" x14ac:dyDescent="0.3">
      <c r="A215" s="26" t="s">
        <v>391</v>
      </c>
      <c r="B215" s="13" t="s">
        <v>223</v>
      </c>
      <c r="C215" t="s">
        <v>71</v>
      </c>
      <c r="D215" s="25">
        <v>0</v>
      </c>
      <c r="E215" t="s">
        <v>378</v>
      </c>
      <c r="F215">
        <v>0</v>
      </c>
      <c r="G215" t="s">
        <v>378</v>
      </c>
    </row>
    <row r="216" spans="1:7" x14ac:dyDescent="0.3">
      <c r="A216" s="26" t="s">
        <v>391</v>
      </c>
      <c r="B216" s="13" t="s">
        <v>224</v>
      </c>
      <c r="C216" t="s">
        <v>71</v>
      </c>
      <c r="D216" s="25">
        <v>0</v>
      </c>
      <c r="E216" t="s">
        <v>378</v>
      </c>
      <c r="F216">
        <v>0</v>
      </c>
      <c r="G216" t="s">
        <v>378</v>
      </c>
    </row>
    <row r="217" spans="1:7" x14ac:dyDescent="0.3">
      <c r="A217" s="26" t="s">
        <v>391</v>
      </c>
      <c r="B217" s="13" t="s">
        <v>225</v>
      </c>
      <c r="C217" t="s">
        <v>71</v>
      </c>
      <c r="D217" s="25">
        <v>0</v>
      </c>
      <c r="E217" t="s">
        <v>378</v>
      </c>
      <c r="F217">
        <v>0</v>
      </c>
      <c r="G217" t="s">
        <v>378</v>
      </c>
    </row>
    <row r="218" spans="1:7" x14ac:dyDescent="0.3">
      <c r="A218" s="26" t="s">
        <v>391</v>
      </c>
      <c r="B218" s="13" t="s">
        <v>226</v>
      </c>
      <c r="C218" t="s">
        <v>71</v>
      </c>
      <c r="D218" s="25">
        <v>0</v>
      </c>
      <c r="E218" t="s">
        <v>378</v>
      </c>
      <c r="F218">
        <v>0</v>
      </c>
      <c r="G218" t="s">
        <v>378</v>
      </c>
    </row>
    <row r="219" spans="1:7" x14ac:dyDescent="0.3">
      <c r="A219" s="26" t="s">
        <v>391</v>
      </c>
      <c r="B219" s="13" t="s">
        <v>227</v>
      </c>
      <c r="C219" t="s">
        <v>71</v>
      </c>
      <c r="D219" s="25">
        <v>0</v>
      </c>
      <c r="E219" t="s">
        <v>378</v>
      </c>
      <c r="F219">
        <v>0</v>
      </c>
      <c r="G219" t="s">
        <v>378</v>
      </c>
    </row>
    <row r="220" spans="1:7" x14ac:dyDescent="0.3">
      <c r="A220" s="26" t="s">
        <v>391</v>
      </c>
      <c r="B220" s="13" t="s">
        <v>236</v>
      </c>
      <c r="C220" t="s">
        <v>71</v>
      </c>
      <c r="D220" s="25">
        <v>0</v>
      </c>
      <c r="E220" t="s">
        <v>378</v>
      </c>
      <c r="F220">
        <v>0</v>
      </c>
      <c r="G220" t="s">
        <v>378</v>
      </c>
    </row>
    <row r="221" spans="1:7" x14ac:dyDescent="0.3">
      <c r="A221" s="26" t="s">
        <v>391</v>
      </c>
      <c r="B221" s="13" t="s">
        <v>237</v>
      </c>
      <c r="C221" t="s">
        <v>71</v>
      </c>
      <c r="D221" s="25">
        <v>0</v>
      </c>
      <c r="E221" t="s">
        <v>378</v>
      </c>
      <c r="F221">
        <v>0</v>
      </c>
      <c r="G221" t="s">
        <v>378</v>
      </c>
    </row>
    <row r="222" spans="1:7" x14ac:dyDescent="0.3">
      <c r="A222" s="26" t="s">
        <v>391</v>
      </c>
      <c r="B222" s="13" t="s">
        <v>238</v>
      </c>
      <c r="C222" t="s">
        <v>71</v>
      </c>
      <c r="D222" s="25">
        <v>0</v>
      </c>
      <c r="E222" t="s">
        <v>378</v>
      </c>
      <c r="F222">
        <v>0</v>
      </c>
      <c r="G222" t="s">
        <v>378</v>
      </c>
    </row>
    <row r="223" spans="1:7" x14ac:dyDescent="0.3">
      <c r="A223" s="26" t="s">
        <v>391</v>
      </c>
      <c r="B223" s="13" t="s">
        <v>239</v>
      </c>
      <c r="C223" t="s">
        <v>71</v>
      </c>
      <c r="D223" s="25">
        <v>0</v>
      </c>
      <c r="E223" t="s">
        <v>378</v>
      </c>
      <c r="F223">
        <v>0</v>
      </c>
      <c r="G223" t="s">
        <v>378</v>
      </c>
    </row>
    <row r="224" spans="1:7" x14ac:dyDescent="0.3">
      <c r="A224" s="26" t="s">
        <v>391</v>
      </c>
      <c r="B224" s="13" t="s">
        <v>240</v>
      </c>
      <c r="C224" t="s">
        <v>71</v>
      </c>
      <c r="D224" s="25">
        <v>0</v>
      </c>
      <c r="E224" t="s">
        <v>378</v>
      </c>
      <c r="F224">
        <v>0</v>
      </c>
      <c r="G224" t="s">
        <v>378</v>
      </c>
    </row>
    <row r="225" spans="1:7" x14ac:dyDescent="0.3">
      <c r="A225" s="26" t="s">
        <v>391</v>
      </c>
      <c r="B225" s="13" t="s">
        <v>241</v>
      </c>
      <c r="C225" t="s">
        <v>71</v>
      </c>
      <c r="D225" s="25">
        <v>0</v>
      </c>
      <c r="E225" t="s">
        <v>378</v>
      </c>
      <c r="F225">
        <v>0</v>
      </c>
      <c r="G225" t="s">
        <v>378</v>
      </c>
    </row>
    <row r="226" spans="1:7" x14ac:dyDescent="0.3">
      <c r="A226" s="26" t="s">
        <v>391</v>
      </c>
      <c r="B226" s="13" t="s">
        <v>242</v>
      </c>
      <c r="C226" t="s">
        <v>71</v>
      </c>
      <c r="D226" s="25">
        <v>0</v>
      </c>
      <c r="E226" t="s">
        <v>378</v>
      </c>
      <c r="F226">
        <v>0</v>
      </c>
      <c r="G226" t="s">
        <v>378</v>
      </c>
    </row>
    <row r="227" spans="1:7" x14ac:dyDescent="0.3">
      <c r="A227" s="26" t="s">
        <v>391</v>
      </c>
      <c r="B227" s="13" t="s">
        <v>243</v>
      </c>
      <c r="C227" t="s">
        <v>71</v>
      </c>
      <c r="D227" s="25">
        <v>0</v>
      </c>
      <c r="E227" t="s">
        <v>378</v>
      </c>
      <c r="F227">
        <v>0</v>
      </c>
      <c r="G227" t="s">
        <v>378</v>
      </c>
    </row>
    <row r="228" spans="1:7" x14ac:dyDescent="0.3">
      <c r="A228" s="26" t="s">
        <v>391</v>
      </c>
      <c r="B228" s="13" t="s">
        <v>250</v>
      </c>
      <c r="C228" t="s">
        <v>71</v>
      </c>
      <c r="D228" s="25">
        <v>0</v>
      </c>
      <c r="E228" t="s">
        <v>378</v>
      </c>
      <c r="F228">
        <v>0</v>
      </c>
      <c r="G228" t="s">
        <v>378</v>
      </c>
    </row>
    <row r="229" spans="1:7" x14ac:dyDescent="0.3">
      <c r="A229" s="26" t="s">
        <v>391</v>
      </c>
      <c r="B229" s="13" t="s">
        <v>251</v>
      </c>
      <c r="C229" t="s">
        <v>71</v>
      </c>
      <c r="D229" s="25">
        <v>0</v>
      </c>
      <c r="E229" t="s">
        <v>378</v>
      </c>
      <c r="F229">
        <v>0</v>
      </c>
      <c r="G229" t="s">
        <v>378</v>
      </c>
    </row>
    <row r="230" spans="1:7" x14ac:dyDescent="0.3">
      <c r="A230" s="26" t="s">
        <v>391</v>
      </c>
      <c r="B230" s="13" t="s">
        <v>252</v>
      </c>
      <c r="C230" t="s">
        <v>71</v>
      </c>
      <c r="D230" s="25">
        <v>0</v>
      </c>
      <c r="E230" t="s">
        <v>378</v>
      </c>
      <c r="F230">
        <v>0</v>
      </c>
      <c r="G230" t="s">
        <v>378</v>
      </c>
    </row>
    <row r="231" spans="1:7" x14ac:dyDescent="0.3">
      <c r="A231" s="26" t="s">
        <v>391</v>
      </c>
      <c r="B231" s="13" t="s">
        <v>253</v>
      </c>
      <c r="C231" t="s">
        <v>71</v>
      </c>
      <c r="D231" s="25">
        <v>0</v>
      </c>
      <c r="E231" t="s">
        <v>378</v>
      </c>
      <c r="F231">
        <v>0</v>
      </c>
      <c r="G231" t="s">
        <v>378</v>
      </c>
    </row>
    <row r="232" spans="1:7" x14ac:dyDescent="0.3">
      <c r="A232" s="26" t="s">
        <v>391</v>
      </c>
      <c r="B232" s="13" t="s">
        <v>254</v>
      </c>
      <c r="C232" t="s">
        <v>71</v>
      </c>
      <c r="D232" s="25">
        <v>0</v>
      </c>
      <c r="E232" t="s">
        <v>378</v>
      </c>
      <c r="F232">
        <v>0</v>
      </c>
      <c r="G232" t="s">
        <v>378</v>
      </c>
    </row>
    <row r="233" spans="1:7" x14ac:dyDescent="0.3">
      <c r="A233" s="26" t="s">
        <v>391</v>
      </c>
      <c r="B233" s="13" t="s">
        <v>255</v>
      </c>
      <c r="C233" t="s">
        <v>71</v>
      </c>
      <c r="D233" s="25">
        <v>0</v>
      </c>
      <c r="E233" t="s">
        <v>378</v>
      </c>
      <c r="F233">
        <v>0</v>
      </c>
      <c r="G233" t="s">
        <v>378</v>
      </c>
    </row>
    <row r="234" spans="1:7" x14ac:dyDescent="0.3">
      <c r="A234" s="26" t="s">
        <v>391</v>
      </c>
      <c r="B234" s="15" t="s">
        <v>195</v>
      </c>
      <c r="C234" t="s">
        <v>72</v>
      </c>
      <c r="D234" s="25">
        <v>0</v>
      </c>
      <c r="E234" t="s">
        <v>378</v>
      </c>
      <c r="F234">
        <v>0</v>
      </c>
      <c r="G234" t="s">
        <v>378</v>
      </c>
    </row>
    <row r="235" spans="1:7" x14ac:dyDescent="0.3">
      <c r="A235" s="26" t="s">
        <v>391</v>
      </c>
      <c r="B235" s="15" t="s">
        <v>196</v>
      </c>
      <c r="C235" t="s">
        <v>72</v>
      </c>
      <c r="D235" s="25">
        <v>0</v>
      </c>
      <c r="E235" t="s">
        <v>378</v>
      </c>
      <c r="F235">
        <v>0</v>
      </c>
      <c r="G235" t="s">
        <v>378</v>
      </c>
    </row>
    <row r="236" spans="1:7" x14ac:dyDescent="0.3">
      <c r="A236" s="26" t="s">
        <v>391</v>
      </c>
      <c r="B236" s="15" t="s">
        <v>197</v>
      </c>
      <c r="C236" t="s">
        <v>72</v>
      </c>
      <c r="D236" s="25">
        <v>0</v>
      </c>
      <c r="E236" t="s">
        <v>378</v>
      </c>
      <c r="F236">
        <v>0</v>
      </c>
      <c r="G236" t="s">
        <v>378</v>
      </c>
    </row>
    <row r="237" spans="1:7" x14ac:dyDescent="0.3">
      <c r="A237" s="26" t="s">
        <v>391</v>
      </c>
      <c r="B237" s="15" t="s">
        <v>198</v>
      </c>
      <c r="C237" t="s">
        <v>72</v>
      </c>
      <c r="D237" s="25">
        <v>0</v>
      </c>
      <c r="E237" t="s">
        <v>378</v>
      </c>
      <c r="F237">
        <v>0</v>
      </c>
      <c r="G237" t="s">
        <v>378</v>
      </c>
    </row>
    <row r="238" spans="1:7" x14ac:dyDescent="0.3">
      <c r="A238" s="26" t="s">
        <v>391</v>
      </c>
      <c r="B238" s="15" t="s">
        <v>199</v>
      </c>
      <c r="C238" t="s">
        <v>72</v>
      </c>
      <c r="D238" s="25">
        <v>0</v>
      </c>
      <c r="E238" t="s">
        <v>378</v>
      </c>
      <c r="F238">
        <v>0</v>
      </c>
      <c r="G238" t="s">
        <v>378</v>
      </c>
    </row>
    <row r="239" spans="1:7" x14ac:dyDescent="0.3">
      <c r="A239" s="26" t="s">
        <v>391</v>
      </c>
      <c r="B239" s="15" t="s">
        <v>200</v>
      </c>
      <c r="C239" t="s">
        <v>72</v>
      </c>
      <c r="D239" s="25">
        <v>0</v>
      </c>
      <c r="E239" t="s">
        <v>378</v>
      </c>
      <c r="F239">
        <v>0</v>
      </c>
      <c r="G239" t="s">
        <v>378</v>
      </c>
    </row>
    <row r="240" spans="1:7" x14ac:dyDescent="0.3">
      <c r="A240" s="26" t="s">
        <v>391</v>
      </c>
      <c r="B240" s="15" t="s">
        <v>201</v>
      </c>
      <c r="C240" t="s">
        <v>72</v>
      </c>
      <c r="D240" s="25">
        <v>0</v>
      </c>
      <c r="E240" t="s">
        <v>378</v>
      </c>
      <c r="F240">
        <v>0</v>
      </c>
      <c r="G240" t="s">
        <v>378</v>
      </c>
    </row>
    <row r="241" spans="1:7" x14ac:dyDescent="0.3">
      <c r="A241" s="26" t="s">
        <v>391</v>
      </c>
      <c r="B241" s="15" t="s">
        <v>202</v>
      </c>
      <c r="C241" t="s">
        <v>72</v>
      </c>
      <c r="D241" s="25">
        <v>0</v>
      </c>
      <c r="E241" t="s">
        <v>378</v>
      </c>
      <c r="F241">
        <v>0</v>
      </c>
      <c r="G241" t="s">
        <v>378</v>
      </c>
    </row>
    <row r="242" spans="1:7" x14ac:dyDescent="0.3">
      <c r="A242" s="26" t="s">
        <v>391</v>
      </c>
      <c r="B242" s="15" t="s">
        <v>203</v>
      </c>
      <c r="C242" t="s">
        <v>72</v>
      </c>
      <c r="D242" s="25">
        <v>0</v>
      </c>
      <c r="E242" t="s">
        <v>378</v>
      </c>
      <c r="F242">
        <v>0</v>
      </c>
      <c r="G242" t="s">
        <v>378</v>
      </c>
    </row>
    <row r="243" spans="1:7" x14ac:dyDescent="0.3">
      <c r="A243" s="26" t="s">
        <v>391</v>
      </c>
      <c r="B243" s="15" t="s">
        <v>211</v>
      </c>
      <c r="C243" t="s">
        <v>72</v>
      </c>
      <c r="D243" s="25">
        <v>3</v>
      </c>
      <c r="E243" t="s">
        <v>377</v>
      </c>
      <c r="F243">
        <v>0</v>
      </c>
      <c r="G243" t="s">
        <v>378</v>
      </c>
    </row>
    <row r="244" spans="1:7" x14ac:dyDescent="0.3">
      <c r="A244" s="26" t="s">
        <v>391</v>
      </c>
      <c r="B244" s="15" t="s">
        <v>212</v>
      </c>
      <c r="C244" t="s">
        <v>72</v>
      </c>
      <c r="D244" s="25">
        <v>0</v>
      </c>
      <c r="E244" t="s">
        <v>378</v>
      </c>
      <c r="F244">
        <v>0</v>
      </c>
      <c r="G244" t="s">
        <v>378</v>
      </c>
    </row>
    <row r="245" spans="1:7" x14ac:dyDescent="0.3">
      <c r="A245" s="26" t="s">
        <v>391</v>
      </c>
      <c r="B245" s="15" t="s">
        <v>213</v>
      </c>
      <c r="C245" t="s">
        <v>72</v>
      </c>
      <c r="D245" s="25">
        <v>0</v>
      </c>
      <c r="E245" t="s">
        <v>378</v>
      </c>
      <c r="F245">
        <v>0</v>
      </c>
      <c r="G245" t="s">
        <v>378</v>
      </c>
    </row>
    <row r="246" spans="1:7" x14ac:dyDescent="0.3">
      <c r="A246" s="26" t="s">
        <v>391</v>
      </c>
      <c r="B246" s="15" t="s">
        <v>214</v>
      </c>
      <c r="C246" t="s">
        <v>72</v>
      </c>
      <c r="D246" s="25">
        <v>0</v>
      </c>
      <c r="E246" t="s">
        <v>378</v>
      </c>
      <c r="F246">
        <v>0</v>
      </c>
      <c r="G246" t="s">
        <v>378</v>
      </c>
    </row>
    <row r="247" spans="1:7" x14ac:dyDescent="0.3">
      <c r="A247" s="26" t="s">
        <v>391</v>
      </c>
      <c r="B247" s="15" t="s">
        <v>228</v>
      </c>
      <c r="C247" t="s">
        <v>72</v>
      </c>
      <c r="D247" s="25">
        <v>6</v>
      </c>
      <c r="E247" t="s">
        <v>377</v>
      </c>
      <c r="F247">
        <v>2</v>
      </c>
      <c r="G247" t="s">
        <v>377</v>
      </c>
    </row>
    <row r="248" spans="1:7" x14ac:dyDescent="0.3">
      <c r="A248" s="26" t="s">
        <v>391</v>
      </c>
      <c r="B248" s="15" t="s">
        <v>229</v>
      </c>
      <c r="C248" t="s">
        <v>72</v>
      </c>
      <c r="D248" s="25">
        <v>0</v>
      </c>
      <c r="E248" t="s">
        <v>378</v>
      </c>
      <c r="F248">
        <v>0</v>
      </c>
      <c r="G248" t="s">
        <v>378</v>
      </c>
    </row>
    <row r="249" spans="1:7" x14ac:dyDescent="0.3">
      <c r="A249" s="26" t="s">
        <v>391</v>
      </c>
      <c r="B249" s="15" t="s">
        <v>230</v>
      </c>
      <c r="C249" t="s">
        <v>72</v>
      </c>
      <c r="D249" s="25">
        <v>0</v>
      </c>
      <c r="E249" t="s">
        <v>378</v>
      </c>
      <c r="F249">
        <v>0</v>
      </c>
      <c r="G249" t="s">
        <v>378</v>
      </c>
    </row>
    <row r="250" spans="1:7" x14ac:dyDescent="0.3">
      <c r="A250" s="26" t="s">
        <v>391</v>
      </c>
      <c r="B250" s="15" t="s">
        <v>231</v>
      </c>
      <c r="C250" t="s">
        <v>72</v>
      </c>
      <c r="D250" s="25">
        <v>11</v>
      </c>
      <c r="E250" t="s">
        <v>377</v>
      </c>
      <c r="F250">
        <v>6</v>
      </c>
      <c r="G250" t="s">
        <v>377</v>
      </c>
    </row>
    <row r="251" spans="1:7" x14ac:dyDescent="0.3">
      <c r="A251" s="26" t="s">
        <v>391</v>
      </c>
      <c r="B251" s="15" t="s">
        <v>232</v>
      </c>
      <c r="C251" t="s">
        <v>72</v>
      </c>
      <c r="D251" s="25">
        <v>0</v>
      </c>
      <c r="E251" t="s">
        <v>378</v>
      </c>
      <c r="F251">
        <v>0</v>
      </c>
      <c r="G251" t="s">
        <v>378</v>
      </c>
    </row>
    <row r="252" spans="1:7" x14ac:dyDescent="0.3">
      <c r="A252" s="26" t="s">
        <v>391</v>
      </c>
      <c r="B252" s="15" t="s">
        <v>233</v>
      </c>
      <c r="C252" t="s">
        <v>72</v>
      </c>
      <c r="D252" s="25">
        <v>0</v>
      </c>
      <c r="E252" t="s">
        <v>378</v>
      </c>
      <c r="F252">
        <v>0</v>
      </c>
      <c r="G252" t="s">
        <v>378</v>
      </c>
    </row>
    <row r="253" spans="1:7" x14ac:dyDescent="0.3">
      <c r="A253" s="26" t="s">
        <v>391</v>
      </c>
      <c r="B253" s="15" t="s">
        <v>234</v>
      </c>
      <c r="C253" t="s">
        <v>72</v>
      </c>
      <c r="D253" s="25">
        <v>0</v>
      </c>
      <c r="E253" t="s">
        <v>378</v>
      </c>
      <c r="F253">
        <v>0</v>
      </c>
      <c r="G253" t="s">
        <v>378</v>
      </c>
    </row>
    <row r="254" spans="1:7" x14ac:dyDescent="0.3">
      <c r="A254" s="26" t="s">
        <v>391</v>
      </c>
      <c r="B254" s="15" t="s">
        <v>235</v>
      </c>
      <c r="C254" t="s">
        <v>72</v>
      </c>
      <c r="D254" s="25">
        <v>0</v>
      </c>
      <c r="E254" t="s">
        <v>378</v>
      </c>
      <c r="F254">
        <v>0</v>
      </c>
      <c r="G254" t="s">
        <v>378</v>
      </c>
    </row>
    <row r="255" spans="1:7" x14ac:dyDescent="0.3">
      <c r="A255" s="26" t="s">
        <v>392</v>
      </c>
      <c r="B255" s="7" t="s">
        <v>287</v>
      </c>
      <c r="C255" t="s">
        <v>70</v>
      </c>
      <c r="D255" s="25">
        <v>18</v>
      </c>
      <c r="E255" t="s">
        <v>377</v>
      </c>
      <c r="F255">
        <v>3</v>
      </c>
      <c r="G255" t="s">
        <v>377</v>
      </c>
    </row>
    <row r="256" spans="1:7" x14ac:dyDescent="0.3">
      <c r="A256" s="26" t="s">
        <v>392</v>
      </c>
      <c r="B256" s="7" t="s">
        <v>288</v>
      </c>
      <c r="C256" t="s">
        <v>70</v>
      </c>
      <c r="D256" s="25">
        <v>3</v>
      </c>
      <c r="E256" t="s">
        <v>377</v>
      </c>
      <c r="F256">
        <v>1</v>
      </c>
      <c r="G256" t="s">
        <v>377</v>
      </c>
    </row>
    <row r="257" spans="1:7" x14ac:dyDescent="0.3">
      <c r="A257" s="26" t="s">
        <v>392</v>
      </c>
      <c r="B257" s="7" t="s">
        <v>289</v>
      </c>
      <c r="C257" t="s">
        <v>70</v>
      </c>
      <c r="D257" s="25">
        <v>7</v>
      </c>
      <c r="E257" t="s">
        <v>377</v>
      </c>
      <c r="F257">
        <v>3</v>
      </c>
      <c r="G257" t="s">
        <v>377</v>
      </c>
    </row>
    <row r="258" spans="1:7" x14ac:dyDescent="0.3">
      <c r="A258" s="26" t="s">
        <v>392</v>
      </c>
      <c r="B258" s="7" t="s">
        <v>290</v>
      </c>
      <c r="C258" t="s">
        <v>70</v>
      </c>
      <c r="D258" s="25">
        <v>13</v>
      </c>
      <c r="E258" t="s">
        <v>377</v>
      </c>
      <c r="F258">
        <v>11</v>
      </c>
      <c r="G258" t="s">
        <v>377</v>
      </c>
    </row>
    <row r="259" spans="1:7" x14ac:dyDescent="0.3">
      <c r="A259" s="26" t="s">
        <v>392</v>
      </c>
      <c r="B259" s="7" t="s">
        <v>291</v>
      </c>
      <c r="C259" t="s">
        <v>70</v>
      </c>
      <c r="D259" s="25">
        <v>3</v>
      </c>
      <c r="E259" t="s">
        <v>377</v>
      </c>
      <c r="F259">
        <v>2</v>
      </c>
      <c r="G259" t="s">
        <v>377</v>
      </c>
    </row>
    <row r="260" spans="1:7" x14ac:dyDescent="0.3">
      <c r="A260" s="26" t="s">
        <v>392</v>
      </c>
      <c r="B260" s="7" t="s">
        <v>292</v>
      </c>
      <c r="C260" t="s">
        <v>70</v>
      </c>
      <c r="D260" s="25">
        <v>0</v>
      </c>
      <c r="E260" t="s">
        <v>378</v>
      </c>
      <c r="F260">
        <v>0</v>
      </c>
      <c r="G260" t="s">
        <v>378</v>
      </c>
    </row>
    <row r="261" spans="1:7" x14ac:dyDescent="0.3">
      <c r="A261" s="26" t="s">
        <v>392</v>
      </c>
      <c r="B261" s="7" t="s">
        <v>293</v>
      </c>
      <c r="C261" t="s">
        <v>70</v>
      </c>
      <c r="D261" s="25">
        <v>5</v>
      </c>
      <c r="E261" t="s">
        <v>377</v>
      </c>
      <c r="F261">
        <v>3</v>
      </c>
      <c r="G261" t="s">
        <v>377</v>
      </c>
    </row>
    <row r="262" spans="1:7" x14ac:dyDescent="0.3">
      <c r="A262" s="26" t="s">
        <v>392</v>
      </c>
      <c r="B262" s="7" t="s">
        <v>294</v>
      </c>
      <c r="C262" t="s">
        <v>70</v>
      </c>
      <c r="D262" s="25">
        <v>0</v>
      </c>
      <c r="E262" t="s">
        <v>378</v>
      </c>
      <c r="F262">
        <v>0</v>
      </c>
      <c r="G262" t="s">
        <v>378</v>
      </c>
    </row>
    <row r="263" spans="1:7" x14ac:dyDescent="0.3">
      <c r="A263" s="26" t="s">
        <v>392</v>
      </c>
      <c r="B263" s="7" t="s">
        <v>295</v>
      </c>
      <c r="C263" t="s">
        <v>70</v>
      </c>
      <c r="D263" s="25">
        <v>0</v>
      </c>
      <c r="E263" t="s">
        <v>378</v>
      </c>
      <c r="F263">
        <v>0</v>
      </c>
      <c r="G263" t="s">
        <v>378</v>
      </c>
    </row>
    <row r="264" spans="1:7" x14ac:dyDescent="0.3">
      <c r="A264" s="26" t="s">
        <v>392</v>
      </c>
      <c r="B264" s="7" t="s">
        <v>304</v>
      </c>
      <c r="C264" t="s">
        <v>70</v>
      </c>
      <c r="D264" s="25">
        <v>5</v>
      </c>
      <c r="E264" t="s">
        <v>377</v>
      </c>
      <c r="F264">
        <v>2</v>
      </c>
      <c r="G264" t="s">
        <v>377</v>
      </c>
    </row>
    <row r="265" spans="1:7" x14ac:dyDescent="0.3">
      <c r="A265" s="26" t="s">
        <v>392</v>
      </c>
      <c r="B265" s="7" t="s">
        <v>305</v>
      </c>
      <c r="C265" t="s">
        <v>70</v>
      </c>
      <c r="D265" s="25">
        <v>3</v>
      </c>
      <c r="E265" t="s">
        <v>377</v>
      </c>
      <c r="F265">
        <v>2</v>
      </c>
      <c r="G265" t="s">
        <v>377</v>
      </c>
    </row>
    <row r="266" spans="1:7" x14ac:dyDescent="0.3">
      <c r="A266" s="26" t="s">
        <v>392</v>
      </c>
      <c r="B266" s="7" t="s">
        <v>306</v>
      </c>
      <c r="C266" t="s">
        <v>70</v>
      </c>
      <c r="D266" s="25">
        <v>1</v>
      </c>
      <c r="E266" t="s">
        <v>377</v>
      </c>
      <c r="F266">
        <v>1</v>
      </c>
      <c r="G266" t="s">
        <v>377</v>
      </c>
    </row>
    <row r="267" spans="1:7" x14ac:dyDescent="0.3">
      <c r="A267" s="26" t="s">
        <v>392</v>
      </c>
      <c r="B267" s="7" t="s">
        <v>307</v>
      </c>
      <c r="C267" t="s">
        <v>70</v>
      </c>
      <c r="D267" s="25">
        <v>0</v>
      </c>
      <c r="E267" t="s">
        <v>378</v>
      </c>
      <c r="F267">
        <v>0</v>
      </c>
      <c r="G267" t="s">
        <v>378</v>
      </c>
    </row>
    <row r="268" spans="1:7" x14ac:dyDescent="0.3">
      <c r="A268" s="26" t="s">
        <v>392</v>
      </c>
      <c r="B268" s="7" t="s">
        <v>308</v>
      </c>
      <c r="C268" t="s">
        <v>70</v>
      </c>
      <c r="D268" s="25">
        <v>0</v>
      </c>
      <c r="E268" t="s">
        <v>378</v>
      </c>
      <c r="F268">
        <v>0</v>
      </c>
      <c r="G268" t="s">
        <v>378</v>
      </c>
    </row>
    <row r="269" spans="1:7" x14ac:dyDescent="0.3">
      <c r="A269" s="26" t="s">
        <v>392</v>
      </c>
      <c r="B269" s="7" t="s">
        <v>309</v>
      </c>
      <c r="C269" t="s">
        <v>70</v>
      </c>
      <c r="D269" s="25">
        <v>0</v>
      </c>
      <c r="E269" t="s">
        <v>378</v>
      </c>
      <c r="F269">
        <v>0</v>
      </c>
      <c r="G269" t="s">
        <v>378</v>
      </c>
    </row>
    <row r="270" spans="1:7" x14ac:dyDescent="0.3">
      <c r="A270" s="26" t="s">
        <v>392</v>
      </c>
      <c r="B270" s="7" t="s">
        <v>310</v>
      </c>
      <c r="C270" t="s">
        <v>70</v>
      </c>
      <c r="D270" s="25">
        <v>0</v>
      </c>
      <c r="E270" t="s">
        <v>378</v>
      </c>
      <c r="F270">
        <v>0</v>
      </c>
      <c r="G270" t="s">
        <v>378</v>
      </c>
    </row>
    <row r="271" spans="1:7" x14ac:dyDescent="0.3">
      <c r="A271" s="26" t="s">
        <v>392</v>
      </c>
      <c r="B271" s="7" t="s">
        <v>311</v>
      </c>
      <c r="C271" t="s">
        <v>70</v>
      </c>
      <c r="D271" s="25">
        <v>0</v>
      </c>
      <c r="E271" t="s">
        <v>378</v>
      </c>
      <c r="F271">
        <v>0</v>
      </c>
      <c r="G271" t="s">
        <v>378</v>
      </c>
    </row>
    <row r="272" spans="1:7" x14ac:dyDescent="0.3">
      <c r="A272" s="26" t="s">
        <v>392</v>
      </c>
      <c r="B272" s="7" t="s">
        <v>312</v>
      </c>
      <c r="C272" t="s">
        <v>70</v>
      </c>
      <c r="D272" s="25">
        <v>0</v>
      </c>
      <c r="E272" t="s">
        <v>378</v>
      </c>
      <c r="F272">
        <v>0</v>
      </c>
      <c r="G272" t="s">
        <v>378</v>
      </c>
    </row>
    <row r="273" spans="1:7" x14ac:dyDescent="0.3">
      <c r="A273" s="26" t="s">
        <v>392</v>
      </c>
      <c r="B273" s="7" t="s">
        <v>313</v>
      </c>
      <c r="C273" t="s">
        <v>70</v>
      </c>
      <c r="D273" s="25">
        <v>0</v>
      </c>
      <c r="E273" t="s">
        <v>378</v>
      </c>
      <c r="F273">
        <v>0</v>
      </c>
      <c r="G273" t="s">
        <v>378</v>
      </c>
    </row>
    <row r="274" spans="1:7" x14ac:dyDescent="0.3">
      <c r="A274" s="26" t="s">
        <v>392</v>
      </c>
      <c r="B274" s="9" t="s">
        <v>256</v>
      </c>
      <c r="C274" t="s">
        <v>71</v>
      </c>
      <c r="D274" s="25">
        <v>0</v>
      </c>
      <c r="E274" t="s">
        <v>378</v>
      </c>
      <c r="F274">
        <v>0</v>
      </c>
      <c r="G274" t="s">
        <v>378</v>
      </c>
    </row>
    <row r="275" spans="1:7" x14ac:dyDescent="0.3">
      <c r="A275" s="26" t="s">
        <v>392</v>
      </c>
      <c r="B275" s="9" t="s">
        <v>257</v>
      </c>
      <c r="C275" t="s">
        <v>71</v>
      </c>
      <c r="D275" s="25">
        <v>8</v>
      </c>
      <c r="E275" t="s">
        <v>377</v>
      </c>
      <c r="F275">
        <v>0</v>
      </c>
      <c r="G275" t="s">
        <v>378</v>
      </c>
    </row>
    <row r="276" spans="1:7" x14ac:dyDescent="0.3">
      <c r="A276" s="26" t="s">
        <v>392</v>
      </c>
      <c r="B276" s="9" t="s">
        <v>258</v>
      </c>
      <c r="C276" t="s">
        <v>71</v>
      </c>
      <c r="D276" s="25">
        <v>0</v>
      </c>
      <c r="E276" t="s">
        <v>378</v>
      </c>
      <c r="F276">
        <v>0</v>
      </c>
      <c r="G276" t="s">
        <v>378</v>
      </c>
    </row>
    <row r="277" spans="1:7" x14ac:dyDescent="0.3">
      <c r="A277" s="26" t="s">
        <v>392</v>
      </c>
      <c r="B277" s="9" t="s">
        <v>259</v>
      </c>
      <c r="C277" t="s">
        <v>71</v>
      </c>
      <c r="D277" s="25">
        <v>0</v>
      </c>
      <c r="E277" t="s">
        <v>378</v>
      </c>
      <c r="F277">
        <v>0</v>
      </c>
      <c r="G277" t="s">
        <v>378</v>
      </c>
    </row>
    <row r="278" spans="1:7" x14ac:dyDescent="0.3">
      <c r="A278" s="26" t="s">
        <v>392</v>
      </c>
      <c r="B278" s="9" t="s">
        <v>260</v>
      </c>
      <c r="C278" t="s">
        <v>71</v>
      </c>
      <c r="D278" s="25">
        <v>0</v>
      </c>
      <c r="E278" t="s">
        <v>378</v>
      </c>
      <c r="F278">
        <v>0</v>
      </c>
      <c r="G278" t="s">
        <v>378</v>
      </c>
    </row>
    <row r="279" spans="1:7" x14ac:dyDescent="0.3">
      <c r="A279" s="26" t="s">
        <v>392</v>
      </c>
      <c r="B279" s="9" t="s">
        <v>261</v>
      </c>
      <c r="C279" t="s">
        <v>71</v>
      </c>
      <c r="D279" s="25">
        <v>0</v>
      </c>
      <c r="E279" t="s">
        <v>378</v>
      </c>
      <c r="F279">
        <v>0</v>
      </c>
      <c r="G279" t="s">
        <v>378</v>
      </c>
    </row>
    <row r="280" spans="1:7" x14ac:dyDescent="0.3">
      <c r="A280" s="26" t="s">
        <v>392</v>
      </c>
      <c r="B280" s="9" t="s">
        <v>262</v>
      </c>
      <c r="C280" t="s">
        <v>71</v>
      </c>
      <c r="D280" s="25">
        <v>0</v>
      </c>
      <c r="E280" t="s">
        <v>378</v>
      </c>
      <c r="F280">
        <v>0</v>
      </c>
      <c r="G280" t="s">
        <v>378</v>
      </c>
    </row>
    <row r="281" spans="1:7" x14ac:dyDescent="0.3">
      <c r="A281" s="26" t="s">
        <v>392</v>
      </c>
      <c r="B281" s="9" t="s">
        <v>263</v>
      </c>
      <c r="C281" t="s">
        <v>71</v>
      </c>
      <c r="D281" s="25">
        <v>0</v>
      </c>
      <c r="E281" t="s">
        <v>378</v>
      </c>
      <c r="F281">
        <v>0</v>
      </c>
      <c r="G281" t="s">
        <v>378</v>
      </c>
    </row>
    <row r="282" spans="1:7" x14ac:dyDescent="0.3">
      <c r="A282" s="26" t="s">
        <v>392</v>
      </c>
      <c r="B282" s="9" t="s">
        <v>264</v>
      </c>
      <c r="C282" t="s">
        <v>71</v>
      </c>
      <c r="D282" s="25">
        <v>0</v>
      </c>
      <c r="E282" t="s">
        <v>378</v>
      </c>
      <c r="F282">
        <v>0</v>
      </c>
      <c r="G282" t="s">
        <v>378</v>
      </c>
    </row>
    <row r="283" spans="1:7" x14ac:dyDescent="0.3">
      <c r="A283" s="26" t="s">
        <v>392</v>
      </c>
      <c r="B283" s="9" t="s">
        <v>265</v>
      </c>
      <c r="C283" t="s">
        <v>71</v>
      </c>
      <c r="D283" s="25">
        <v>0</v>
      </c>
      <c r="E283" t="s">
        <v>378</v>
      </c>
      <c r="F283">
        <v>0</v>
      </c>
      <c r="G283" t="s">
        <v>378</v>
      </c>
    </row>
    <row r="284" spans="1:7" x14ac:dyDescent="0.3">
      <c r="A284" s="26" t="s">
        <v>392</v>
      </c>
      <c r="B284" s="9" t="s">
        <v>266</v>
      </c>
      <c r="C284" t="s">
        <v>71</v>
      </c>
      <c r="D284" s="25">
        <v>1</v>
      </c>
      <c r="E284" t="s">
        <v>377</v>
      </c>
      <c r="F284">
        <v>0</v>
      </c>
      <c r="G284" t="s">
        <v>378</v>
      </c>
    </row>
    <row r="285" spans="1:7" x14ac:dyDescent="0.3">
      <c r="A285" s="26" t="s">
        <v>392</v>
      </c>
      <c r="B285" s="9" t="s">
        <v>267</v>
      </c>
      <c r="C285" t="s">
        <v>71</v>
      </c>
      <c r="D285" s="25">
        <v>0</v>
      </c>
      <c r="E285" t="s">
        <v>378</v>
      </c>
      <c r="F285">
        <v>0</v>
      </c>
      <c r="G285" t="s">
        <v>378</v>
      </c>
    </row>
    <row r="286" spans="1:7" x14ac:dyDescent="0.3">
      <c r="A286" s="26" t="s">
        <v>392</v>
      </c>
      <c r="B286" s="9" t="s">
        <v>268</v>
      </c>
      <c r="C286" t="s">
        <v>71</v>
      </c>
      <c r="D286" s="25">
        <v>0</v>
      </c>
      <c r="E286" t="s">
        <v>378</v>
      </c>
      <c r="F286">
        <v>0</v>
      </c>
      <c r="G286" t="s">
        <v>378</v>
      </c>
    </row>
    <row r="287" spans="1:7" x14ac:dyDescent="0.3">
      <c r="A287" s="26" t="s">
        <v>392</v>
      </c>
      <c r="B287" s="9" t="s">
        <v>269</v>
      </c>
      <c r="C287" t="s">
        <v>71</v>
      </c>
      <c r="D287" s="25">
        <v>20</v>
      </c>
      <c r="E287" t="s">
        <v>377</v>
      </c>
      <c r="F287">
        <v>17</v>
      </c>
      <c r="G287" t="s">
        <v>377</v>
      </c>
    </row>
    <row r="288" spans="1:7" x14ac:dyDescent="0.3">
      <c r="A288" s="26" t="s">
        <v>392</v>
      </c>
      <c r="B288" s="9" t="s">
        <v>270</v>
      </c>
      <c r="C288" t="s">
        <v>71</v>
      </c>
      <c r="D288" s="25">
        <v>0</v>
      </c>
      <c r="E288" t="s">
        <v>378</v>
      </c>
      <c r="F288">
        <v>0</v>
      </c>
      <c r="G288" t="s">
        <v>378</v>
      </c>
    </row>
    <row r="289" spans="1:7" x14ac:dyDescent="0.3">
      <c r="A289" s="26" t="s">
        <v>392</v>
      </c>
      <c r="B289" s="9" t="s">
        <v>271</v>
      </c>
      <c r="C289" t="s">
        <v>71</v>
      </c>
      <c r="D289" s="25">
        <v>0</v>
      </c>
      <c r="E289" t="s">
        <v>378</v>
      </c>
      <c r="F289">
        <v>0</v>
      </c>
      <c r="G289" t="s">
        <v>378</v>
      </c>
    </row>
    <row r="290" spans="1:7" x14ac:dyDescent="0.3">
      <c r="A290" s="26" t="s">
        <v>392</v>
      </c>
      <c r="B290" s="9" t="s">
        <v>272</v>
      </c>
      <c r="C290" t="s">
        <v>71</v>
      </c>
      <c r="D290" s="25">
        <v>0</v>
      </c>
      <c r="E290" t="s">
        <v>378</v>
      </c>
      <c r="F290">
        <v>0</v>
      </c>
      <c r="G290" t="s">
        <v>378</v>
      </c>
    </row>
    <row r="291" spans="1:7" x14ac:dyDescent="0.3">
      <c r="A291" s="26" t="s">
        <v>392</v>
      </c>
      <c r="B291" s="9" t="s">
        <v>273</v>
      </c>
      <c r="C291" t="s">
        <v>71</v>
      </c>
      <c r="D291" s="25">
        <v>0</v>
      </c>
      <c r="E291" t="s">
        <v>378</v>
      </c>
      <c r="F291">
        <v>0</v>
      </c>
      <c r="G291" t="s">
        <v>378</v>
      </c>
    </row>
    <row r="292" spans="1:7" x14ac:dyDescent="0.3">
      <c r="A292" s="26" t="s">
        <v>392</v>
      </c>
      <c r="B292" s="9" t="s">
        <v>274</v>
      </c>
      <c r="C292" t="s">
        <v>71</v>
      </c>
      <c r="D292" s="25">
        <v>0</v>
      </c>
      <c r="E292" t="s">
        <v>378</v>
      </c>
      <c r="F292">
        <v>0</v>
      </c>
      <c r="G292" t="s">
        <v>378</v>
      </c>
    </row>
    <row r="293" spans="1:7" x14ac:dyDescent="0.3">
      <c r="A293" s="26" t="s">
        <v>392</v>
      </c>
      <c r="B293" s="9" t="s">
        <v>275</v>
      </c>
      <c r="C293" t="s">
        <v>71</v>
      </c>
      <c r="D293" s="25">
        <v>0</v>
      </c>
      <c r="E293" t="s">
        <v>378</v>
      </c>
      <c r="F293">
        <v>0</v>
      </c>
      <c r="G293" t="s">
        <v>378</v>
      </c>
    </row>
    <row r="294" spans="1:7" x14ac:dyDescent="0.3">
      <c r="A294" s="26" t="s">
        <v>392</v>
      </c>
      <c r="B294" s="9" t="s">
        <v>276</v>
      </c>
      <c r="C294" t="s">
        <v>71</v>
      </c>
      <c r="D294" s="25">
        <v>0</v>
      </c>
      <c r="E294" t="s">
        <v>378</v>
      </c>
      <c r="F294">
        <v>0</v>
      </c>
      <c r="G294" t="s">
        <v>378</v>
      </c>
    </row>
    <row r="295" spans="1:7" x14ac:dyDescent="0.3">
      <c r="A295" s="26" t="s">
        <v>392</v>
      </c>
      <c r="B295" s="9" t="s">
        <v>277</v>
      </c>
      <c r="C295" t="s">
        <v>71</v>
      </c>
      <c r="D295" s="25">
        <v>8</v>
      </c>
      <c r="E295" t="s">
        <v>377</v>
      </c>
      <c r="F295">
        <v>4</v>
      </c>
      <c r="G295" t="s">
        <v>377</v>
      </c>
    </row>
    <row r="296" spans="1:7" x14ac:dyDescent="0.3">
      <c r="A296" s="26" t="s">
        <v>392</v>
      </c>
      <c r="B296" s="10" t="s">
        <v>278</v>
      </c>
      <c r="C296" t="s">
        <v>71</v>
      </c>
      <c r="D296" s="25">
        <v>0</v>
      </c>
      <c r="E296" t="s">
        <v>378</v>
      </c>
      <c r="F296">
        <v>0</v>
      </c>
      <c r="G296" t="s">
        <v>378</v>
      </c>
    </row>
    <row r="297" spans="1:7" x14ac:dyDescent="0.3">
      <c r="A297" s="26" t="s">
        <v>392</v>
      </c>
      <c r="B297" s="10" t="s">
        <v>279</v>
      </c>
      <c r="C297" t="s">
        <v>71</v>
      </c>
      <c r="D297" s="25">
        <v>2</v>
      </c>
      <c r="E297" t="s">
        <v>377</v>
      </c>
      <c r="F297">
        <v>0</v>
      </c>
      <c r="G297" t="s">
        <v>378</v>
      </c>
    </row>
    <row r="298" spans="1:7" x14ac:dyDescent="0.3">
      <c r="A298" s="26" t="s">
        <v>392</v>
      </c>
      <c r="B298" s="16" t="s">
        <v>280</v>
      </c>
      <c r="C298" t="s">
        <v>72</v>
      </c>
      <c r="D298" s="25">
        <v>2</v>
      </c>
      <c r="E298" t="s">
        <v>377</v>
      </c>
      <c r="F298">
        <v>2</v>
      </c>
      <c r="G298" t="s">
        <v>377</v>
      </c>
    </row>
    <row r="299" spans="1:7" x14ac:dyDescent="0.3">
      <c r="A299" s="26" t="s">
        <v>392</v>
      </c>
      <c r="B299" s="16" t="s">
        <v>281</v>
      </c>
      <c r="C299" t="s">
        <v>72</v>
      </c>
      <c r="D299" s="25">
        <v>2</v>
      </c>
      <c r="E299" t="s">
        <v>377</v>
      </c>
      <c r="F299">
        <v>0</v>
      </c>
      <c r="G299" t="s">
        <v>378</v>
      </c>
    </row>
    <row r="300" spans="1:7" x14ac:dyDescent="0.3">
      <c r="A300" s="26" t="s">
        <v>392</v>
      </c>
      <c r="B300" s="16" t="s">
        <v>282</v>
      </c>
      <c r="C300" t="s">
        <v>72</v>
      </c>
      <c r="D300" s="25">
        <v>2</v>
      </c>
      <c r="E300" t="s">
        <v>377</v>
      </c>
      <c r="F300">
        <v>2</v>
      </c>
      <c r="G300" t="s">
        <v>377</v>
      </c>
    </row>
    <row r="301" spans="1:7" x14ac:dyDescent="0.3">
      <c r="A301" s="26" t="s">
        <v>392</v>
      </c>
      <c r="B301" s="16" t="s">
        <v>283</v>
      </c>
      <c r="C301" t="s">
        <v>72</v>
      </c>
      <c r="D301" s="25">
        <v>0</v>
      </c>
      <c r="E301" t="s">
        <v>378</v>
      </c>
      <c r="F301">
        <v>0</v>
      </c>
      <c r="G301" t="s">
        <v>378</v>
      </c>
    </row>
    <row r="302" spans="1:7" x14ac:dyDescent="0.3">
      <c r="A302" s="26" t="s">
        <v>392</v>
      </c>
      <c r="B302" s="16" t="s">
        <v>284</v>
      </c>
      <c r="C302" t="s">
        <v>72</v>
      </c>
      <c r="D302" s="25">
        <v>13</v>
      </c>
      <c r="E302" t="s">
        <v>377</v>
      </c>
      <c r="F302">
        <v>3</v>
      </c>
      <c r="G302" t="s">
        <v>377</v>
      </c>
    </row>
    <row r="303" spans="1:7" x14ac:dyDescent="0.3">
      <c r="A303" s="26" t="s">
        <v>392</v>
      </c>
      <c r="B303" s="16" t="s">
        <v>285</v>
      </c>
      <c r="C303" t="s">
        <v>72</v>
      </c>
      <c r="D303" s="25">
        <v>0</v>
      </c>
      <c r="E303" t="s">
        <v>378</v>
      </c>
      <c r="F303">
        <v>0</v>
      </c>
      <c r="G303" t="s">
        <v>378</v>
      </c>
    </row>
    <row r="304" spans="1:7" x14ac:dyDescent="0.3">
      <c r="A304" s="26" t="s">
        <v>392</v>
      </c>
      <c r="B304" s="16" t="s">
        <v>286</v>
      </c>
      <c r="C304" t="s">
        <v>72</v>
      </c>
      <c r="D304" s="25">
        <v>2</v>
      </c>
      <c r="E304" t="s">
        <v>377</v>
      </c>
      <c r="F304">
        <v>1</v>
      </c>
      <c r="G304" t="s">
        <v>377</v>
      </c>
    </row>
    <row r="305" spans="1:7" x14ac:dyDescent="0.3">
      <c r="A305" s="26" t="s">
        <v>392</v>
      </c>
      <c r="B305" s="16" t="s">
        <v>296</v>
      </c>
      <c r="C305" t="s">
        <v>72</v>
      </c>
      <c r="D305" s="25">
        <v>2</v>
      </c>
      <c r="E305" t="s">
        <v>377</v>
      </c>
      <c r="F305">
        <v>0</v>
      </c>
      <c r="G305" t="s">
        <v>378</v>
      </c>
    </row>
    <row r="306" spans="1:7" x14ac:dyDescent="0.3">
      <c r="A306" s="26" t="s">
        <v>392</v>
      </c>
      <c r="B306" s="16" t="s">
        <v>297</v>
      </c>
      <c r="C306" t="s">
        <v>72</v>
      </c>
      <c r="D306" s="25">
        <v>6</v>
      </c>
      <c r="E306" t="s">
        <v>377</v>
      </c>
      <c r="F306">
        <v>3</v>
      </c>
      <c r="G306" t="s">
        <v>377</v>
      </c>
    </row>
    <row r="307" spans="1:7" x14ac:dyDescent="0.3">
      <c r="A307" s="26" t="s">
        <v>392</v>
      </c>
      <c r="B307" s="16" t="s">
        <v>298</v>
      </c>
      <c r="C307" t="s">
        <v>72</v>
      </c>
      <c r="D307" s="25">
        <v>0</v>
      </c>
      <c r="E307" t="s">
        <v>378</v>
      </c>
      <c r="F307">
        <v>0</v>
      </c>
      <c r="G307" t="s">
        <v>378</v>
      </c>
    </row>
    <row r="308" spans="1:7" x14ac:dyDescent="0.3">
      <c r="A308" s="26" t="s">
        <v>392</v>
      </c>
      <c r="B308" s="16" t="s">
        <v>299</v>
      </c>
      <c r="C308" t="s">
        <v>72</v>
      </c>
      <c r="D308" s="25">
        <v>0</v>
      </c>
      <c r="E308" t="s">
        <v>378</v>
      </c>
      <c r="F308">
        <v>0</v>
      </c>
      <c r="G308" t="s">
        <v>378</v>
      </c>
    </row>
    <row r="309" spans="1:7" x14ac:dyDescent="0.3">
      <c r="A309" s="26" t="s">
        <v>392</v>
      </c>
      <c r="B309" s="16" t="s">
        <v>300</v>
      </c>
      <c r="C309" t="s">
        <v>72</v>
      </c>
      <c r="D309" s="25">
        <v>0</v>
      </c>
      <c r="E309" t="s">
        <v>378</v>
      </c>
      <c r="F309">
        <v>0</v>
      </c>
      <c r="G309" t="s">
        <v>378</v>
      </c>
    </row>
    <row r="310" spans="1:7" x14ac:dyDescent="0.3">
      <c r="A310" s="26" t="s">
        <v>392</v>
      </c>
      <c r="B310" s="16" t="s">
        <v>301</v>
      </c>
      <c r="C310" t="s">
        <v>72</v>
      </c>
      <c r="D310" s="25">
        <v>0</v>
      </c>
      <c r="E310" t="s">
        <v>378</v>
      </c>
      <c r="F310">
        <v>0</v>
      </c>
      <c r="G310" t="s">
        <v>378</v>
      </c>
    </row>
    <row r="311" spans="1:7" x14ac:dyDescent="0.3">
      <c r="A311" s="26" t="s">
        <v>392</v>
      </c>
      <c r="B311" s="16" t="s">
        <v>302</v>
      </c>
      <c r="C311" t="s">
        <v>72</v>
      </c>
      <c r="D311" s="25">
        <v>5</v>
      </c>
      <c r="E311" t="s">
        <v>377</v>
      </c>
      <c r="F311">
        <v>3</v>
      </c>
      <c r="G311" t="s">
        <v>377</v>
      </c>
    </row>
    <row r="312" spans="1:7" x14ac:dyDescent="0.3">
      <c r="A312" s="26" t="s">
        <v>392</v>
      </c>
      <c r="B312" s="16" t="s">
        <v>303</v>
      </c>
      <c r="C312" t="s">
        <v>72</v>
      </c>
      <c r="D312" s="25">
        <v>7</v>
      </c>
      <c r="E312" t="s">
        <v>377</v>
      </c>
      <c r="F312">
        <v>0</v>
      </c>
      <c r="G312" t="s">
        <v>378</v>
      </c>
    </row>
    <row r="313" spans="1:7" x14ac:dyDescent="0.3">
      <c r="A313" s="26" t="s">
        <v>393</v>
      </c>
      <c r="B313" s="7" t="s">
        <v>329</v>
      </c>
      <c r="C313" s="19" t="s">
        <v>70</v>
      </c>
      <c r="D313" s="25">
        <v>7</v>
      </c>
      <c r="E313" t="s">
        <v>377</v>
      </c>
      <c r="F313">
        <v>5</v>
      </c>
      <c r="G313" t="s">
        <v>377</v>
      </c>
    </row>
    <row r="314" spans="1:7" x14ac:dyDescent="0.3">
      <c r="A314" s="26" t="s">
        <v>393</v>
      </c>
      <c r="B314" s="7" t="s">
        <v>330</v>
      </c>
      <c r="C314" s="19" t="s">
        <v>70</v>
      </c>
      <c r="D314" s="25">
        <v>0</v>
      </c>
      <c r="E314" t="s">
        <v>378</v>
      </c>
      <c r="F314">
        <v>0</v>
      </c>
      <c r="G314" t="s">
        <v>378</v>
      </c>
    </row>
    <row r="315" spans="1:7" x14ac:dyDescent="0.3">
      <c r="A315" s="26" t="s">
        <v>393</v>
      </c>
      <c r="B315" s="7" t="s">
        <v>331</v>
      </c>
      <c r="C315" s="19" t="s">
        <v>70</v>
      </c>
      <c r="D315" s="25">
        <v>0</v>
      </c>
      <c r="E315" t="s">
        <v>378</v>
      </c>
      <c r="F315">
        <v>0</v>
      </c>
      <c r="G315" t="s">
        <v>378</v>
      </c>
    </row>
    <row r="316" spans="1:7" x14ac:dyDescent="0.3">
      <c r="A316" s="26" t="s">
        <v>393</v>
      </c>
      <c r="B316" s="7" t="s">
        <v>332</v>
      </c>
      <c r="C316" s="19" t="s">
        <v>70</v>
      </c>
      <c r="D316" s="25">
        <v>17</v>
      </c>
      <c r="E316" t="s">
        <v>377</v>
      </c>
      <c r="F316">
        <v>5</v>
      </c>
      <c r="G316" t="s">
        <v>377</v>
      </c>
    </row>
    <row r="317" spans="1:7" x14ac:dyDescent="0.3">
      <c r="A317" s="26" t="s">
        <v>393</v>
      </c>
      <c r="B317" s="7" t="s">
        <v>327</v>
      </c>
      <c r="C317" s="19" t="s">
        <v>70</v>
      </c>
      <c r="D317" s="25">
        <v>3</v>
      </c>
      <c r="E317" t="s">
        <v>377</v>
      </c>
      <c r="F317">
        <v>1</v>
      </c>
      <c r="G317" t="s">
        <v>377</v>
      </c>
    </row>
    <row r="318" spans="1:7" x14ac:dyDescent="0.3">
      <c r="A318" s="26" t="s">
        <v>393</v>
      </c>
      <c r="B318" s="7" t="s">
        <v>370</v>
      </c>
      <c r="C318" s="19" t="s">
        <v>70</v>
      </c>
      <c r="D318" s="25">
        <v>0</v>
      </c>
      <c r="E318" t="s">
        <v>378</v>
      </c>
      <c r="F318">
        <v>0</v>
      </c>
      <c r="G318" t="s">
        <v>378</v>
      </c>
    </row>
    <row r="319" spans="1:7" x14ac:dyDescent="0.3">
      <c r="A319" s="26" t="s">
        <v>393</v>
      </c>
      <c r="B319" s="7" t="s">
        <v>328</v>
      </c>
      <c r="C319" s="19" t="s">
        <v>70</v>
      </c>
      <c r="D319" s="25">
        <v>10</v>
      </c>
      <c r="E319" t="s">
        <v>377</v>
      </c>
      <c r="F319">
        <v>8</v>
      </c>
      <c r="G319" t="s">
        <v>377</v>
      </c>
    </row>
    <row r="320" spans="1:7" x14ac:dyDescent="0.3">
      <c r="A320" s="26" t="s">
        <v>393</v>
      </c>
      <c r="B320" s="13" t="s">
        <v>314</v>
      </c>
      <c r="C320" s="19" t="s">
        <v>71</v>
      </c>
      <c r="D320" s="25">
        <v>11</v>
      </c>
      <c r="E320" t="s">
        <v>377</v>
      </c>
      <c r="F320">
        <v>5</v>
      </c>
      <c r="G320" t="s">
        <v>377</v>
      </c>
    </row>
    <row r="321" spans="1:7" x14ac:dyDescent="0.3">
      <c r="A321" s="26" t="s">
        <v>393</v>
      </c>
      <c r="B321" s="13" t="s">
        <v>315</v>
      </c>
      <c r="C321" s="19" t="s">
        <v>71</v>
      </c>
      <c r="D321" s="25">
        <v>4</v>
      </c>
      <c r="E321" t="s">
        <v>377</v>
      </c>
      <c r="F321">
        <v>1</v>
      </c>
      <c r="G321" t="s">
        <v>377</v>
      </c>
    </row>
    <row r="322" spans="1:7" x14ac:dyDescent="0.3">
      <c r="A322" s="26" t="s">
        <v>393</v>
      </c>
      <c r="B322" s="13" t="s">
        <v>316</v>
      </c>
      <c r="C322" s="19" t="s">
        <v>71</v>
      </c>
      <c r="D322" s="25">
        <v>25</v>
      </c>
      <c r="E322" t="s">
        <v>377</v>
      </c>
      <c r="F322">
        <v>14</v>
      </c>
      <c r="G322" t="s">
        <v>377</v>
      </c>
    </row>
    <row r="323" spans="1:7" x14ac:dyDescent="0.3">
      <c r="A323" s="26" t="s">
        <v>393</v>
      </c>
      <c r="B323" s="13" t="s">
        <v>317</v>
      </c>
      <c r="C323" s="19" t="s">
        <v>71</v>
      </c>
      <c r="D323" s="25">
        <v>2</v>
      </c>
      <c r="E323" t="s">
        <v>377</v>
      </c>
      <c r="F323">
        <v>1</v>
      </c>
      <c r="G323" t="s">
        <v>377</v>
      </c>
    </row>
    <row r="324" spans="1:7" x14ac:dyDescent="0.3">
      <c r="A324" s="26" t="s">
        <v>393</v>
      </c>
      <c r="B324" s="13" t="s">
        <v>318</v>
      </c>
      <c r="C324" s="19" t="s">
        <v>71</v>
      </c>
      <c r="D324" s="25">
        <v>5</v>
      </c>
      <c r="E324" t="s">
        <v>377</v>
      </c>
      <c r="F324">
        <v>4</v>
      </c>
      <c r="G324" t="s">
        <v>377</v>
      </c>
    </row>
    <row r="325" spans="1:7" x14ac:dyDescent="0.3">
      <c r="A325" s="26" t="s">
        <v>393</v>
      </c>
      <c r="B325" s="13" t="s">
        <v>319</v>
      </c>
      <c r="C325" s="19" t="s">
        <v>71</v>
      </c>
      <c r="D325" s="25">
        <v>0</v>
      </c>
      <c r="E325" t="s">
        <v>378</v>
      </c>
      <c r="F325">
        <v>0</v>
      </c>
      <c r="G325" t="s">
        <v>378</v>
      </c>
    </row>
    <row r="326" spans="1:7" x14ac:dyDescent="0.3">
      <c r="A326" s="26" t="s">
        <v>393</v>
      </c>
      <c r="B326" s="13" t="s">
        <v>320</v>
      </c>
      <c r="C326" s="19" t="s">
        <v>71</v>
      </c>
      <c r="D326" s="25">
        <v>0</v>
      </c>
      <c r="E326" t="s">
        <v>378</v>
      </c>
      <c r="F326">
        <v>0</v>
      </c>
      <c r="G326" t="s">
        <v>378</v>
      </c>
    </row>
    <row r="327" spans="1:7" x14ac:dyDescent="0.3">
      <c r="A327" s="26" t="s">
        <v>393</v>
      </c>
      <c r="B327" s="13" t="s">
        <v>321</v>
      </c>
      <c r="C327" s="19" t="s">
        <v>71</v>
      </c>
      <c r="D327" s="25">
        <v>0</v>
      </c>
      <c r="E327" t="s">
        <v>378</v>
      </c>
      <c r="F327">
        <v>0</v>
      </c>
      <c r="G327" t="s">
        <v>378</v>
      </c>
    </row>
    <row r="328" spans="1:7" x14ac:dyDescent="0.3">
      <c r="A328" s="26" t="s">
        <v>393</v>
      </c>
      <c r="B328" s="13" t="s">
        <v>333</v>
      </c>
      <c r="C328" s="19" t="s">
        <v>71</v>
      </c>
      <c r="D328" s="25">
        <v>0</v>
      </c>
      <c r="E328" t="s">
        <v>378</v>
      </c>
      <c r="F328">
        <v>0</v>
      </c>
      <c r="G328" t="s">
        <v>378</v>
      </c>
    </row>
    <row r="329" spans="1:7" x14ac:dyDescent="0.3">
      <c r="A329" s="26" t="s">
        <v>393</v>
      </c>
      <c r="B329" s="13" t="s">
        <v>334</v>
      </c>
      <c r="C329" s="19" t="s">
        <v>71</v>
      </c>
      <c r="D329" s="25">
        <v>0</v>
      </c>
      <c r="E329" t="s">
        <v>378</v>
      </c>
      <c r="F329">
        <v>0</v>
      </c>
      <c r="G329" t="s">
        <v>378</v>
      </c>
    </row>
    <row r="330" spans="1:7" x14ac:dyDescent="0.3">
      <c r="A330" s="26" t="s">
        <v>393</v>
      </c>
      <c r="B330" s="13" t="s">
        <v>335</v>
      </c>
      <c r="C330" s="19" t="s">
        <v>71</v>
      </c>
      <c r="D330" s="25">
        <v>0</v>
      </c>
      <c r="E330" t="s">
        <v>378</v>
      </c>
      <c r="F330">
        <v>0</v>
      </c>
      <c r="G330" t="s">
        <v>378</v>
      </c>
    </row>
    <row r="331" spans="1:7" x14ac:dyDescent="0.3">
      <c r="A331" s="26" t="s">
        <v>393</v>
      </c>
      <c r="B331" s="13" t="s">
        <v>336</v>
      </c>
      <c r="C331" s="19" t="s">
        <v>71</v>
      </c>
      <c r="D331" s="25">
        <v>0</v>
      </c>
      <c r="E331" t="s">
        <v>378</v>
      </c>
      <c r="F331">
        <v>0</v>
      </c>
      <c r="G331" t="s">
        <v>378</v>
      </c>
    </row>
    <row r="332" spans="1:7" x14ac:dyDescent="0.3">
      <c r="A332" s="26" t="s">
        <v>393</v>
      </c>
      <c r="B332" s="17" t="s">
        <v>371</v>
      </c>
      <c r="C332" s="19" t="s">
        <v>71</v>
      </c>
      <c r="D332" s="25">
        <v>6</v>
      </c>
      <c r="E332" t="s">
        <v>377</v>
      </c>
      <c r="F332">
        <v>6</v>
      </c>
      <c r="G332" t="s">
        <v>377</v>
      </c>
    </row>
    <row r="333" spans="1:7" x14ac:dyDescent="0.3">
      <c r="A333" s="26" t="s">
        <v>393</v>
      </c>
      <c r="B333" s="16" t="s">
        <v>322</v>
      </c>
      <c r="C333" s="20" t="s">
        <v>72</v>
      </c>
      <c r="D333" s="25">
        <v>0</v>
      </c>
      <c r="E333" t="s">
        <v>378</v>
      </c>
      <c r="F333">
        <v>0</v>
      </c>
      <c r="G333" t="s">
        <v>378</v>
      </c>
    </row>
    <row r="334" spans="1:7" x14ac:dyDescent="0.3">
      <c r="A334" s="26" t="s">
        <v>393</v>
      </c>
      <c r="B334" s="16" t="s">
        <v>372</v>
      </c>
      <c r="C334" s="20" t="s">
        <v>72</v>
      </c>
      <c r="D334" s="25">
        <v>0</v>
      </c>
      <c r="E334" t="s">
        <v>378</v>
      </c>
      <c r="F334">
        <v>0</v>
      </c>
      <c r="G334" t="s">
        <v>378</v>
      </c>
    </row>
    <row r="335" spans="1:7" x14ac:dyDescent="0.3">
      <c r="A335" s="26" t="s">
        <v>393</v>
      </c>
      <c r="B335" s="16" t="s">
        <v>373</v>
      </c>
      <c r="C335" s="20" t="s">
        <v>72</v>
      </c>
      <c r="D335" s="25">
        <v>0</v>
      </c>
      <c r="E335" t="s">
        <v>378</v>
      </c>
      <c r="F335">
        <v>0</v>
      </c>
      <c r="G335" t="s">
        <v>378</v>
      </c>
    </row>
    <row r="336" spans="1:7" x14ac:dyDescent="0.3">
      <c r="A336" s="26" t="s">
        <v>393</v>
      </c>
      <c r="B336" s="16" t="s">
        <v>323</v>
      </c>
      <c r="C336" s="20" t="s">
        <v>72</v>
      </c>
      <c r="D336" s="25">
        <v>2</v>
      </c>
      <c r="E336" t="s">
        <v>377</v>
      </c>
      <c r="F336">
        <v>1</v>
      </c>
      <c r="G336" t="s">
        <v>377</v>
      </c>
    </row>
    <row r="337" spans="1:7" x14ac:dyDescent="0.3">
      <c r="A337" s="26" t="s">
        <v>393</v>
      </c>
      <c r="B337" s="16" t="s">
        <v>324</v>
      </c>
      <c r="C337" s="20" t="s">
        <v>72</v>
      </c>
      <c r="D337" s="25">
        <v>2</v>
      </c>
      <c r="E337" t="s">
        <v>377</v>
      </c>
      <c r="F337">
        <v>2</v>
      </c>
      <c r="G337" t="s">
        <v>377</v>
      </c>
    </row>
    <row r="338" spans="1:7" x14ac:dyDescent="0.3">
      <c r="A338" s="26" t="s">
        <v>393</v>
      </c>
      <c r="B338" s="16" t="s">
        <v>374</v>
      </c>
      <c r="C338" s="20" t="s">
        <v>72</v>
      </c>
      <c r="D338" s="25">
        <v>0</v>
      </c>
      <c r="E338" t="s">
        <v>378</v>
      </c>
      <c r="F338">
        <v>0</v>
      </c>
      <c r="G338" t="s">
        <v>378</v>
      </c>
    </row>
    <row r="339" spans="1:7" x14ac:dyDescent="0.3">
      <c r="A339" s="26" t="s">
        <v>393</v>
      </c>
      <c r="B339" s="16" t="s">
        <v>325</v>
      </c>
      <c r="C339" s="20" t="s">
        <v>72</v>
      </c>
      <c r="D339" s="25">
        <v>0</v>
      </c>
      <c r="E339" t="s">
        <v>378</v>
      </c>
      <c r="F339">
        <v>0</v>
      </c>
      <c r="G339" t="s">
        <v>378</v>
      </c>
    </row>
    <row r="340" spans="1:7" x14ac:dyDescent="0.3">
      <c r="A340" s="26" t="s">
        <v>393</v>
      </c>
      <c r="B340" s="16" t="s">
        <v>375</v>
      </c>
      <c r="C340" s="20" t="s">
        <v>72</v>
      </c>
      <c r="D340" s="25">
        <v>0</v>
      </c>
      <c r="E340" t="s">
        <v>378</v>
      </c>
      <c r="F340">
        <v>0</v>
      </c>
      <c r="G340" t="s">
        <v>378</v>
      </c>
    </row>
    <row r="341" spans="1:7" x14ac:dyDescent="0.3">
      <c r="A341" s="26" t="s">
        <v>393</v>
      </c>
      <c r="B341" s="16" t="s">
        <v>326</v>
      </c>
      <c r="C341" s="20" t="s">
        <v>72</v>
      </c>
      <c r="D341" s="25">
        <v>0</v>
      </c>
      <c r="E341" t="s">
        <v>378</v>
      </c>
      <c r="F341">
        <v>0</v>
      </c>
      <c r="G341" t="s">
        <v>378</v>
      </c>
    </row>
    <row r="342" spans="1:7" x14ac:dyDescent="0.3">
      <c r="A342" s="26" t="s">
        <v>394</v>
      </c>
      <c r="B342" s="18" t="s">
        <v>352</v>
      </c>
      <c r="C342" t="s">
        <v>70</v>
      </c>
      <c r="D342" s="25">
        <v>0</v>
      </c>
      <c r="E342" t="s">
        <v>378</v>
      </c>
      <c r="F342">
        <v>0</v>
      </c>
      <c r="G342" t="s">
        <v>378</v>
      </c>
    </row>
    <row r="343" spans="1:7" x14ac:dyDescent="0.3">
      <c r="A343" s="26" t="s">
        <v>394</v>
      </c>
      <c r="B343" s="7" t="s">
        <v>353</v>
      </c>
      <c r="C343" t="s">
        <v>70</v>
      </c>
      <c r="D343" s="25">
        <v>0</v>
      </c>
      <c r="E343" t="s">
        <v>378</v>
      </c>
      <c r="F343">
        <v>0</v>
      </c>
      <c r="G343" t="s">
        <v>378</v>
      </c>
    </row>
    <row r="344" spans="1:7" x14ac:dyDescent="0.3">
      <c r="A344" s="26" t="s">
        <v>394</v>
      </c>
      <c r="B344" s="7" t="s">
        <v>354</v>
      </c>
      <c r="C344" t="s">
        <v>70</v>
      </c>
      <c r="D344" s="25">
        <v>0</v>
      </c>
      <c r="E344" t="s">
        <v>378</v>
      </c>
      <c r="F344">
        <v>0</v>
      </c>
      <c r="G344" t="s">
        <v>378</v>
      </c>
    </row>
    <row r="345" spans="1:7" x14ac:dyDescent="0.3">
      <c r="A345" s="26" t="s">
        <v>394</v>
      </c>
      <c r="B345" s="7" t="s">
        <v>355</v>
      </c>
      <c r="C345" t="s">
        <v>70</v>
      </c>
      <c r="D345" s="25">
        <v>0</v>
      </c>
      <c r="E345" t="s">
        <v>378</v>
      </c>
      <c r="F345">
        <v>0</v>
      </c>
      <c r="G345" t="s">
        <v>378</v>
      </c>
    </row>
    <row r="346" spans="1:7" x14ac:dyDescent="0.3">
      <c r="A346" s="26" t="s">
        <v>394</v>
      </c>
      <c r="B346" s="7" t="s">
        <v>356</v>
      </c>
      <c r="C346" t="s">
        <v>70</v>
      </c>
      <c r="D346" s="25">
        <v>0</v>
      </c>
      <c r="E346" t="s">
        <v>378</v>
      </c>
      <c r="F346">
        <v>0</v>
      </c>
      <c r="G346" t="s">
        <v>378</v>
      </c>
    </row>
    <row r="347" spans="1:7" x14ac:dyDescent="0.3">
      <c r="A347" s="26" t="s">
        <v>394</v>
      </c>
      <c r="B347" s="7" t="s">
        <v>363</v>
      </c>
      <c r="C347" t="s">
        <v>70</v>
      </c>
      <c r="D347" s="25">
        <v>0</v>
      </c>
      <c r="E347" t="s">
        <v>378</v>
      </c>
      <c r="F347">
        <v>0</v>
      </c>
      <c r="G347" t="s">
        <v>378</v>
      </c>
    </row>
    <row r="348" spans="1:7" x14ac:dyDescent="0.3">
      <c r="A348" s="26" t="s">
        <v>394</v>
      </c>
      <c r="B348" s="7" t="s">
        <v>364</v>
      </c>
      <c r="C348" t="s">
        <v>70</v>
      </c>
      <c r="D348" s="25">
        <v>127</v>
      </c>
      <c r="E348" t="s">
        <v>377</v>
      </c>
      <c r="F348">
        <v>127</v>
      </c>
      <c r="G348" t="s">
        <v>377</v>
      </c>
    </row>
    <row r="349" spans="1:7" x14ac:dyDescent="0.3">
      <c r="A349" s="26" t="s">
        <v>394</v>
      </c>
      <c r="B349" s="7" t="s">
        <v>365</v>
      </c>
      <c r="C349" t="s">
        <v>70</v>
      </c>
      <c r="D349" s="25">
        <v>704</v>
      </c>
      <c r="E349" t="s">
        <v>377</v>
      </c>
      <c r="F349">
        <v>704</v>
      </c>
      <c r="G349" t="s">
        <v>377</v>
      </c>
    </row>
    <row r="350" spans="1:7" x14ac:dyDescent="0.3">
      <c r="A350" s="26" t="s">
        <v>394</v>
      </c>
      <c r="B350" s="7" t="s">
        <v>366</v>
      </c>
      <c r="C350" t="s">
        <v>70</v>
      </c>
      <c r="D350" s="25">
        <v>0</v>
      </c>
      <c r="E350" t="s">
        <v>378</v>
      </c>
      <c r="F350">
        <v>0</v>
      </c>
      <c r="G350" t="s">
        <v>378</v>
      </c>
    </row>
    <row r="351" spans="1:7" x14ac:dyDescent="0.3">
      <c r="A351" s="26" t="s">
        <v>394</v>
      </c>
      <c r="B351" s="7" t="s">
        <v>367</v>
      </c>
      <c r="C351" t="s">
        <v>70</v>
      </c>
      <c r="D351" s="25">
        <v>5</v>
      </c>
      <c r="E351" t="s">
        <v>377</v>
      </c>
      <c r="F351">
        <v>3</v>
      </c>
      <c r="G351" t="s">
        <v>377</v>
      </c>
    </row>
    <row r="352" spans="1:7" x14ac:dyDescent="0.3">
      <c r="A352" s="26" t="s">
        <v>394</v>
      </c>
      <c r="B352" s="7" t="s">
        <v>368</v>
      </c>
      <c r="C352" t="s">
        <v>70</v>
      </c>
      <c r="D352" s="25">
        <v>0</v>
      </c>
      <c r="E352" t="s">
        <v>378</v>
      </c>
      <c r="F352">
        <v>0</v>
      </c>
      <c r="G352" t="s">
        <v>378</v>
      </c>
    </row>
    <row r="353" spans="1:7" x14ac:dyDescent="0.3">
      <c r="A353" s="26" t="s">
        <v>394</v>
      </c>
      <c r="B353" s="13" t="s">
        <v>337</v>
      </c>
      <c r="C353" t="s">
        <v>71</v>
      </c>
      <c r="D353" s="25">
        <v>0</v>
      </c>
      <c r="E353" t="s">
        <v>378</v>
      </c>
      <c r="F353">
        <v>0</v>
      </c>
      <c r="G353" t="s">
        <v>378</v>
      </c>
    </row>
    <row r="354" spans="1:7" x14ac:dyDescent="0.3">
      <c r="A354" s="26" t="s">
        <v>394</v>
      </c>
      <c r="B354" s="13" t="s">
        <v>338</v>
      </c>
      <c r="C354" t="s">
        <v>71</v>
      </c>
      <c r="D354" s="25">
        <v>0</v>
      </c>
      <c r="E354" t="s">
        <v>378</v>
      </c>
      <c r="F354">
        <v>0</v>
      </c>
      <c r="G354" t="s">
        <v>378</v>
      </c>
    </row>
    <row r="355" spans="1:7" x14ac:dyDescent="0.3">
      <c r="A355" s="26" t="s">
        <v>394</v>
      </c>
      <c r="B355" s="13" t="s">
        <v>339</v>
      </c>
      <c r="C355" t="s">
        <v>71</v>
      </c>
      <c r="D355" s="25">
        <v>0</v>
      </c>
      <c r="E355" t="s">
        <v>378</v>
      </c>
      <c r="F355">
        <v>0</v>
      </c>
      <c r="G355" t="s">
        <v>378</v>
      </c>
    </row>
    <row r="356" spans="1:7" x14ac:dyDescent="0.3">
      <c r="A356" s="26" t="s">
        <v>394</v>
      </c>
      <c r="B356" s="13" t="s">
        <v>340</v>
      </c>
      <c r="C356" t="s">
        <v>71</v>
      </c>
      <c r="D356" s="25">
        <v>0</v>
      </c>
      <c r="E356" t="s">
        <v>378</v>
      </c>
      <c r="F356">
        <v>0</v>
      </c>
      <c r="G356" t="s">
        <v>378</v>
      </c>
    </row>
    <row r="357" spans="1:7" x14ac:dyDescent="0.3">
      <c r="A357" s="26" t="s">
        <v>394</v>
      </c>
      <c r="B357" s="13" t="s">
        <v>341</v>
      </c>
      <c r="C357" t="s">
        <v>71</v>
      </c>
      <c r="D357" s="25">
        <v>0</v>
      </c>
      <c r="E357" t="s">
        <v>378</v>
      </c>
      <c r="F357">
        <v>0</v>
      </c>
      <c r="G357" t="s">
        <v>378</v>
      </c>
    </row>
    <row r="358" spans="1:7" x14ac:dyDescent="0.3">
      <c r="A358" s="26" t="s">
        <v>394</v>
      </c>
      <c r="B358" s="13" t="s">
        <v>342</v>
      </c>
      <c r="C358" t="s">
        <v>71</v>
      </c>
      <c r="D358" s="25">
        <v>0</v>
      </c>
      <c r="E358" t="s">
        <v>378</v>
      </c>
      <c r="F358">
        <v>0</v>
      </c>
      <c r="G358" t="s">
        <v>378</v>
      </c>
    </row>
    <row r="359" spans="1:7" x14ac:dyDescent="0.3">
      <c r="A359" s="26" t="s">
        <v>394</v>
      </c>
      <c r="B359" s="13" t="s">
        <v>343</v>
      </c>
      <c r="C359" t="s">
        <v>71</v>
      </c>
      <c r="D359" s="25">
        <v>0</v>
      </c>
      <c r="E359" t="s">
        <v>378</v>
      </c>
      <c r="F359">
        <v>0</v>
      </c>
      <c r="G359" t="s">
        <v>378</v>
      </c>
    </row>
    <row r="360" spans="1:7" x14ac:dyDescent="0.3">
      <c r="A360" s="26" t="s">
        <v>394</v>
      </c>
      <c r="B360" s="13" t="s">
        <v>344</v>
      </c>
      <c r="C360" t="s">
        <v>71</v>
      </c>
      <c r="D360" s="25">
        <v>1</v>
      </c>
      <c r="E360" t="s">
        <v>377</v>
      </c>
      <c r="F360">
        <v>0</v>
      </c>
      <c r="G360" t="s">
        <v>378</v>
      </c>
    </row>
    <row r="361" spans="1:7" x14ac:dyDescent="0.3">
      <c r="A361" s="26" t="s">
        <v>394</v>
      </c>
      <c r="B361" s="13" t="s">
        <v>345</v>
      </c>
      <c r="C361" t="s">
        <v>71</v>
      </c>
      <c r="D361" s="25">
        <v>2</v>
      </c>
      <c r="E361" t="s">
        <v>377</v>
      </c>
      <c r="F361">
        <v>0</v>
      </c>
      <c r="G361" t="s">
        <v>378</v>
      </c>
    </row>
    <row r="362" spans="1:7" x14ac:dyDescent="0.3">
      <c r="A362" s="26" t="s">
        <v>394</v>
      </c>
      <c r="B362" s="13" t="s">
        <v>346</v>
      </c>
      <c r="C362" t="s">
        <v>71</v>
      </c>
      <c r="D362" s="25">
        <v>2</v>
      </c>
      <c r="E362" t="s">
        <v>377</v>
      </c>
      <c r="F362">
        <v>78</v>
      </c>
      <c r="G362" t="s">
        <v>377</v>
      </c>
    </row>
    <row r="363" spans="1:7" x14ac:dyDescent="0.3">
      <c r="A363" s="26" t="s">
        <v>394</v>
      </c>
      <c r="B363" s="13" t="s">
        <v>347</v>
      </c>
      <c r="C363" t="s">
        <v>71</v>
      </c>
      <c r="D363" s="25">
        <v>0</v>
      </c>
      <c r="E363" t="s">
        <v>378</v>
      </c>
      <c r="F363">
        <v>0</v>
      </c>
      <c r="G363" t="s">
        <v>378</v>
      </c>
    </row>
    <row r="364" spans="1:7" x14ac:dyDescent="0.3">
      <c r="A364" s="26" t="s">
        <v>394</v>
      </c>
      <c r="B364" s="13" t="s">
        <v>348</v>
      </c>
      <c r="C364" t="s">
        <v>71</v>
      </c>
      <c r="D364" s="25">
        <v>0</v>
      </c>
      <c r="E364" t="s">
        <v>378</v>
      </c>
      <c r="F364">
        <v>0</v>
      </c>
      <c r="G364" t="s">
        <v>378</v>
      </c>
    </row>
    <row r="365" spans="1:7" x14ac:dyDescent="0.3">
      <c r="A365" s="26" t="s">
        <v>394</v>
      </c>
      <c r="B365" s="13" t="s">
        <v>349</v>
      </c>
      <c r="C365" t="s">
        <v>71</v>
      </c>
      <c r="D365" s="25">
        <v>0</v>
      </c>
      <c r="E365" t="s">
        <v>378</v>
      </c>
      <c r="F365">
        <v>0</v>
      </c>
      <c r="G365" t="s">
        <v>378</v>
      </c>
    </row>
    <row r="366" spans="1:7" x14ac:dyDescent="0.3">
      <c r="A366" s="26" t="s">
        <v>394</v>
      </c>
      <c r="B366" s="13" t="s">
        <v>350</v>
      </c>
      <c r="C366" t="s">
        <v>71</v>
      </c>
      <c r="D366" s="25">
        <v>0</v>
      </c>
      <c r="E366" t="s">
        <v>378</v>
      </c>
      <c r="F366">
        <v>0</v>
      </c>
      <c r="G366" t="s">
        <v>378</v>
      </c>
    </row>
    <row r="367" spans="1:7" x14ac:dyDescent="0.3">
      <c r="A367" s="26" t="s">
        <v>394</v>
      </c>
      <c r="B367" s="13" t="s">
        <v>351</v>
      </c>
      <c r="C367" t="s">
        <v>71</v>
      </c>
      <c r="D367" s="25">
        <v>3</v>
      </c>
      <c r="E367" t="s">
        <v>377</v>
      </c>
      <c r="F367">
        <v>1</v>
      </c>
      <c r="G367" t="s">
        <v>377</v>
      </c>
    </row>
    <row r="368" spans="1:7" x14ac:dyDescent="0.3">
      <c r="A368" s="26" t="s">
        <v>394</v>
      </c>
      <c r="B368" s="16" t="s">
        <v>357</v>
      </c>
      <c r="C368" t="s">
        <v>72</v>
      </c>
      <c r="D368" s="25">
        <v>18</v>
      </c>
      <c r="E368" t="s">
        <v>377</v>
      </c>
      <c r="F368">
        <v>16</v>
      </c>
      <c r="G368" t="s">
        <v>377</v>
      </c>
    </row>
    <row r="369" spans="1:7" x14ac:dyDescent="0.3">
      <c r="A369" s="26" t="s">
        <v>394</v>
      </c>
      <c r="B369" s="16" t="s">
        <v>358</v>
      </c>
      <c r="C369" t="s">
        <v>72</v>
      </c>
      <c r="D369" s="25">
        <v>3</v>
      </c>
      <c r="E369" t="s">
        <v>377</v>
      </c>
      <c r="F369">
        <v>3</v>
      </c>
      <c r="G369" t="s">
        <v>377</v>
      </c>
    </row>
    <row r="370" spans="1:7" x14ac:dyDescent="0.3">
      <c r="A370" s="26" t="s">
        <v>394</v>
      </c>
      <c r="B370" s="16" t="s">
        <v>359</v>
      </c>
      <c r="C370" t="s">
        <v>72</v>
      </c>
      <c r="D370" s="25">
        <v>0</v>
      </c>
      <c r="E370" t="s">
        <v>378</v>
      </c>
      <c r="F370">
        <v>0</v>
      </c>
      <c r="G370" t="s">
        <v>378</v>
      </c>
    </row>
    <row r="371" spans="1:7" x14ac:dyDescent="0.3">
      <c r="A371" s="26" t="s">
        <v>394</v>
      </c>
      <c r="B371" s="16" t="s">
        <v>360</v>
      </c>
      <c r="C371" t="s">
        <v>72</v>
      </c>
      <c r="D371" s="25">
        <v>2</v>
      </c>
      <c r="E371" t="s">
        <v>377</v>
      </c>
      <c r="F371">
        <v>2</v>
      </c>
      <c r="G371" t="s">
        <v>377</v>
      </c>
    </row>
    <row r="372" spans="1:7" x14ac:dyDescent="0.3">
      <c r="A372" s="26" t="s">
        <v>394</v>
      </c>
      <c r="B372" s="16" t="s">
        <v>361</v>
      </c>
      <c r="C372" t="s">
        <v>72</v>
      </c>
      <c r="D372" s="25">
        <v>0</v>
      </c>
      <c r="E372" t="s">
        <v>378</v>
      </c>
      <c r="F372">
        <v>0</v>
      </c>
      <c r="G372" t="s">
        <v>378</v>
      </c>
    </row>
    <row r="373" spans="1:7" x14ac:dyDescent="0.3">
      <c r="A373" s="26" t="s">
        <v>394</v>
      </c>
      <c r="B373" s="16" t="s">
        <v>362</v>
      </c>
      <c r="C373" t="s">
        <v>72</v>
      </c>
      <c r="D373" s="25">
        <v>0</v>
      </c>
      <c r="E373" t="s">
        <v>378</v>
      </c>
      <c r="F373">
        <v>0</v>
      </c>
      <c r="G373" t="s">
        <v>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Campos Lozano</dc:creator>
  <cp:lastModifiedBy>Guerra Rodriguez Sebastian Andres</cp:lastModifiedBy>
  <dcterms:created xsi:type="dcterms:W3CDTF">2024-08-08T11:55:42Z</dcterms:created>
  <dcterms:modified xsi:type="dcterms:W3CDTF">2024-10-09T02:46:32Z</dcterms:modified>
</cp:coreProperties>
</file>