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cpandey\Projects\Payroll management system\DATABASE\"/>
    </mc:Choice>
  </mc:AlternateContent>
  <xr:revisionPtr revIDLastSave="0" documentId="13_ncr:1_{3A6CF106-238D-461D-A8A0-06835773419D}" xr6:coauthVersionLast="47" xr6:coauthVersionMax="47" xr10:uidLastSave="{00000000-0000-0000-0000-000000000000}"/>
  <bookViews>
    <workbookView xWindow="-108" yWindow="-108" windowWidth="23256" windowHeight="12456" xr2:uid="{40A45EB9-9182-42CC-A20A-5F538D1F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C36" i="1"/>
  <c r="C35" i="1"/>
  <c r="C34" i="1"/>
  <c r="C32" i="1"/>
  <c r="C31" i="1"/>
  <c r="C30" i="1"/>
  <c r="C29" i="1"/>
  <c r="C28" i="1"/>
  <c r="C26" i="1"/>
  <c r="C25" i="1"/>
  <c r="C24" i="1"/>
  <c r="C23" i="1"/>
  <c r="C21" i="1"/>
  <c r="C20" i="1"/>
  <c r="C19" i="1"/>
  <c r="C18" i="1"/>
  <c r="C17" i="1"/>
  <c r="C15" i="1"/>
  <c r="C14" i="1"/>
  <c r="C12" i="1"/>
  <c r="C11" i="1"/>
  <c r="C10" i="1"/>
  <c r="C9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<sst xmlns="http://schemas.openxmlformats.org/spreadsheetml/2006/main" count="160" uniqueCount="110">
  <si>
    <t>id</t>
  </si>
  <si>
    <t>PMS123</t>
  </si>
  <si>
    <t>PMS456</t>
  </si>
  <si>
    <t>PMS789</t>
  </si>
  <si>
    <t>PMSabc</t>
  </si>
  <si>
    <t>PMSdef</t>
  </si>
  <si>
    <t>PMSxyz</t>
  </si>
  <si>
    <t>PMS111</t>
  </si>
  <si>
    <t>PMS222</t>
  </si>
  <si>
    <t>PMS333</t>
  </si>
  <si>
    <t>PMS444</t>
  </si>
  <si>
    <t>PMS555</t>
  </si>
  <si>
    <t>PMS666</t>
  </si>
  <si>
    <t>PMS777</t>
  </si>
  <si>
    <t>PMS888</t>
  </si>
  <si>
    <t>PMS999</t>
  </si>
  <si>
    <t>PMS000</t>
  </si>
  <si>
    <t>PMS001</t>
  </si>
  <si>
    <t>PMS002</t>
  </si>
  <si>
    <t>PMS003</t>
  </si>
  <si>
    <t>PMS004</t>
  </si>
  <si>
    <t>PMS005</t>
  </si>
  <si>
    <t>PMS006</t>
  </si>
  <si>
    <t>PMS007</t>
  </si>
  <si>
    <t>PMS008</t>
  </si>
  <si>
    <t>PMS009</t>
  </si>
  <si>
    <t>PMS010</t>
  </si>
  <si>
    <t>PMS011</t>
  </si>
  <si>
    <t>PMS012</t>
  </si>
  <si>
    <t>PMS013</t>
  </si>
  <si>
    <t>PMS014</t>
  </si>
  <si>
    <t>PMS015</t>
  </si>
  <si>
    <t>PMS016</t>
  </si>
  <si>
    <t>PMS017</t>
  </si>
  <si>
    <t>PMS018</t>
  </si>
  <si>
    <t>PMS019</t>
  </si>
  <si>
    <t>Full_name</t>
  </si>
  <si>
    <t>Penny Bartelli</t>
  </si>
  <si>
    <t>Amanda Ableson</t>
  </si>
  <si>
    <t>Shellie Gotcliffe</t>
  </si>
  <si>
    <t>Wells Munby</t>
  </si>
  <si>
    <t>Staffard Brunstan</t>
  </si>
  <si>
    <t>Pearla Woolnough</t>
  </si>
  <si>
    <t>Ricky O'Lynn</t>
  </si>
  <si>
    <t>Adah Ericsson</t>
  </si>
  <si>
    <t>Anallese Shalloe</t>
  </si>
  <si>
    <t>Darius Glidden</t>
  </si>
  <si>
    <t>Auberon Tighe</t>
  </si>
  <si>
    <t>Bayard Iwanicki</t>
  </si>
  <si>
    <t>Koralle Haywood</t>
  </si>
  <si>
    <t>Quinlan Winspire</t>
  </si>
  <si>
    <t>Ashlen Bratcher</t>
  </si>
  <si>
    <t>Lyman Pauler</t>
  </si>
  <si>
    <t>Brittne Spottiswoode</t>
  </si>
  <si>
    <t>Geri Linskill</t>
  </si>
  <si>
    <t>Carline Kollach</t>
  </si>
  <si>
    <t>Ossie Terzza</t>
  </si>
  <si>
    <t>Cristiano Earlam</t>
  </si>
  <si>
    <t>Engracia Monteaux</t>
  </si>
  <si>
    <t>Dahlia Kilbride</t>
  </si>
  <si>
    <t>Vale De Filippo</t>
  </si>
  <si>
    <t>Adelina Jiri</t>
  </si>
  <si>
    <t>Jecho Brunone</t>
  </si>
  <si>
    <t>Trisha Morcombe</t>
  </si>
  <si>
    <t>Henry Aartsen</t>
  </si>
  <si>
    <t>Jacinta Bradder</t>
  </si>
  <si>
    <t>Orland Hyndley</t>
  </si>
  <si>
    <t>Karoly Dacre</t>
  </si>
  <si>
    <t>Vicki Stonard</t>
  </si>
  <si>
    <t>Courtnay Heyball</t>
  </si>
  <si>
    <t>Cornie Ditch</t>
  </si>
  <si>
    <t>Danella Eddowis</t>
  </si>
  <si>
    <t>Gender</t>
  </si>
  <si>
    <t>female</t>
  </si>
  <si>
    <t>Female</t>
  </si>
  <si>
    <t>basic pay</t>
  </si>
  <si>
    <t>DA</t>
  </si>
  <si>
    <t>TA</t>
  </si>
  <si>
    <t>HRA</t>
  </si>
  <si>
    <t>PF</t>
  </si>
  <si>
    <t>FINE</t>
  </si>
  <si>
    <t>designation</t>
  </si>
  <si>
    <t>Surveyor</t>
  </si>
  <si>
    <t>Project Manager</t>
  </si>
  <si>
    <t>Subcontractor</t>
  </si>
  <si>
    <t>Construction Manager</t>
  </si>
  <si>
    <t>Electrician</t>
  </si>
  <si>
    <t>Construction Foreman</t>
  </si>
  <si>
    <t>Construction Worker</t>
  </si>
  <si>
    <t>Architect</t>
  </si>
  <si>
    <t>Construction Expeditor</t>
  </si>
  <si>
    <t>Supervisor</t>
  </si>
  <si>
    <t>Engineer</t>
  </si>
  <si>
    <t>Estimator</t>
  </si>
  <si>
    <t>department</t>
  </si>
  <si>
    <t>Sales</t>
  </si>
  <si>
    <t>Services</t>
  </si>
  <si>
    <t>Product Management</t>
  </si>
  <si>
    <t>Accounting</t>
  </si>
  <si>
    <t>Human Resources</t>
  </si>
  <si>
    <t>Support</t>
  </si>
  <si>
    <t>Legal</t>
  </si>
  <si>
    <t>Training</t>
  </si>
  <si>
    <t>Research and Development</t>
  </si>
  <si>
    <t>Business Development</t>
  </si>
  <si>
    <t>Engineering</t>
  </si>
  <si>
    <t>Marketing</t>
  </si>
  <si>
    <t>Utility fee</t>
  </si>
  <si>
    <t>Gross Pay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</si>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</sst>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/>
    <xf numFmtId="0" fontId="4" fillId="0" borderId="0" xfId="1" applyFont="1"/>
    <xf numFmtId="0" fontId="2" fillId="0" borderId="0" xfId="0" applyFont="1"/>
  </cellXfs>
  <cellStyles count="2">
    <cellStyle name="Normal" xfId="0" builtinId="0"/>
    <cellStyle name="Normal 2" xfId="1" xr:uid="{4D7AA3EC-6381-4128-9E97-474D050BB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1240-241C-4388-9B59-21511EA40034}">
  <dimension ref="A1:N36"/>
  <sheetViews>
    <sheetView tabSelected="1" topLeftCell="B1" workbookViewId="0">
      <pane ySplit="1" topLeftCell="A2" activePane="bottomLeft" state="frozen"/>
      <selection pane="bottomLeft" activeCell="O4" sqref="O4"/>
    </sheetView>
  </sheetViews>
  <sheetFormatPr defaultRowHeight="14.4" x14ac:dyDescent="0.3"/>
  <cols>
    <col min="1" max="1" width="10.77734375" bestFit="1" customWidth="1"/>
    <col min="2" max="2" width="19.5546875" bestFit="1" customWidth="1"/>
    <col min="4" max="4" width="24.109375" customWidth="1"/>
    <col min="5" max="5" width="25.6640625" customWidth="1"/>
    <col min="6" max="6" width="12.88671875" customWidth="1"/>
    <col min="8" max="8" width="9.77734375" customWidth="1"/>
    <col min="9" max="9" width="11.21875" customWidth="1"/>
    <col min="10" max="10" width="11" bestFit="1" customWidth="1"/>
    <col min="13" max="13" width="13.21875" bestFit="1" customWidth="1"/>
    <col min="14" max="14" width="9.77734375" bestFit="1" customWidth="1"/>
  </cols>
  <sheetData>
    <row r="1" spans="1:14" s="5" customFormat="1" x14ac:dyDescent="0.3">
      <c r="A1" s="1" t="s">
        <v>0</v>
      </c>
      <c r="B1" s="1" t="s">
        <v>36</v>
      </c>
      <c r="C1" s="1" t="s">
        <v>72</v>
      </c>
      <c r="D1" s="1" t="s">
        <v>81</v>
      </c>
      <c r="E1" s="1" t="s">
        <v>94</v>
      </c>
      <c r="F1" s="4" t="s">
        <v>75</v>
      </c>
      <c r="G1" s="4" t="s">
        <v>76</v>
      </c>
      <c r="H1" s="4" t="s">
        <v>77</v>
      </c>
      <c r="I1" s="4" t="s">
        <v>78</v>
      </c>
      <c r="J1" s="1" t="s">
        <v>108</v>
      </c>
      <c r="K1" s="4" t="s">
        <v>79</v>
      </c>
      <c r="L1" s="4" t="s">
        <v>80</v>
      </c>
      <c r="M1" s="4" t="s">
        <v>107</v>
      </c>
      <c r="N1" s="1" t="s">
        <v>109</v>
      </c>
    </row>
    <row r="2" spans="1:14" x14ac:dyDescent="0.3">
      <c r="A2" t="s">
        <v>1</v>
      </c>
      <c r="B2" t="s">
        <v>37</v>
      </c>
      <c r="C2" t="str">
        <f>"male"</f>
        <v>male</v>
      </c>
      <c r="D2" t="s">
        <v>93</v>
      </c>
      <c r="E2" t="s">
        <v>95</v>
      </c>
      <c r="F2" s="2">
        <v>15762</v>
      </c>
      <c r="G2" s="2">
        <v>219</v>
      </c>
      <c r="H2" s="2">
        <v>389</v>
      </c>
      <c r="I2" s="2">
        <v>1566</v>
      </c>
      <c r="J2">
        <f>SUM(F2:I2)</f>
        <v>17936</v>
      </c>
      <c r="K2" s="3">
        <v>495</v>
      </c>
      <c r="L2" s="3">
        <v>420</v>
      </c>
      <c r="M2" s="3">
        <v>614</v>
      </c>
      <c r="N2">
        <f>J2-K2-L2-M2</f>
        <v>16407</v>
      </c>
    </row>
    <row r="3" spans="1:14" x14ac:dyDescent="0.3">
      <c r="A3" t="s">
        <v>2</v>
      </c>
      <c r="B3" t="s">
        <v>38</v>
      </c>
      <c r="C3" t="str">
        <f t="shared" ref="C3:C36" si="0">"male"</f>
        <v>male</v>
      </c>
      <c r="D3" t="s">
        <v>93</v>
      </c>
      <c r="E3" t="s">
        <v>96</v>
      </c>
      <c r="F3" s="2">
        <v>16814</v>
      </c>
      <c r="G3" s="2">
        <v>434</v>
      </c>
      <c r="H3" s="2">
        <v>698</v>
      </c>
      <c r="I3" s="2">
        <v>1249</v>
      </c>
      <c r="J3">
        <f t="shared" ref="J3:J36" si="1">SUM(F3:I3)</f>
        <v>19195</v>
      </c>
      <c r="K3" s="3">
        <v>790</v>
      </c>
      <c r="L3" s="3">
        <v>669</v>
      </c>
      <c r="M3" s="3">
        <v>1397</v>
      </c>
      <c r="N3">
        <f t="shared" ref="N3:N36" si="2">J3-K3-L3-M3</f>
        <v>16339</v>
      </c>
    </row>
    <row r="4" spans="1:14" x14ac:dyDescent="0.3">
      <c r="A4" t="s">
        <v>3</v>
      </c>
      <c r="B4" t="s">
        <v>39</v>
      </c>
      <c r="C4" t="str">
        <f t="shared" si="0"/>
        <v>male</v>
      </c>
      <c r="D4" t="s">
        <v>92</v>
      </c>
      <c r="E4" t="s">
        <v>97</v>
      </c>
      <c r="F4" s="2">
        <v>25645</v>
      </c>
      <c r="G4" s="2">
        <v>889</v>
      </c>
      <c r="H4" s="2">
        <v>766</v>
      </c>
      <c r="I4" s="2">
        <v>1657</v>
      </c>
      <c r="J4">
        <f t="shared" si="1"/>
        <v>28957</v>
      </c>
      <c r="K4" s="3">
        <v>375</v>
      </c>
      <c r="L4" s="3">
        <v>673</v>
      </c>
      <c r="M4" s="3">
        <v>1710</v>
      </c>
      <c r="N4">
        <f t="shared" si="2"/>
        <v>26199</v>
      </c>
    </row>
    <row r="5" spans="1:14" x14ac:dyDescent="0.3">
      <c r="A5" t="s">
        <v>4</v>
      </c>
      <c r="B5" t="s">
        <v>40</v>
      </c>
      <c r="C5" t="str">
        <f t="shared" si="0"/>
        <v>male</v>
      </c>
      <c r="D5" t="s">
        <v>82</v>
      </c>
      <c r="E5" t="s">
        <v>97</v>
      </c>
      <c r="F5" s="2">
        <v>18364</v>
      </c>
      <c r="G5" s="2">
        <v>433</v>
      </c>
      <c r="H5" s="2">
        <v>726</v>
      </c>
      <c r="I5" s="2">
        <v>515</v>
      </c>
      <c r="J5">
        <f t="shared" si="1"/>
        <v>20038</v>
      </c>
      <c r="K5" s="3">
        <v>134</v>
      </c>
      <c r="L5" s="3">
        <v>139</v>
      </c>
      <c r="M5" s="3">
        <v>1573</v>
      </c>
      <c r="N5">
        <f t="shared" si="2"/>
        <v>18192</v>
      </c>
    </row>
    <row r="6" spans="1:14" x14ac:dyDescent="0.3">
      <c r="A6" t="s">
        <v>5</v>
      </c>
      <c r="B6" t="s">
        <v>41</v>
      </c>
      <c r="C6" t="str">
        <f t="shared" si="0"/>
        <v>male</v>
      </c>
      <c r="D6" t="s">
        <v>88</v>
      </c>
      <c r="E6" t="s">
        <v>96</v>
      </c>
      <c r="F6" s="2">
        <v>36419</v>
      </c>
      <c r="G6" s="2">
        <v>1925</v>
      </c>
      <c r="H6" s="2">
        <v>856</v>
      </c>
      <c r="I6" s="2">
        <v>1136</v>
      </c>
      <c r="J6">
        <f t="shared" si="1"/>
        <v>40336</v>
      </c>
      <c r="K6" s="3">
        <v>521</v>
      </c>
      <c r="L6" s="3">
        <v>744</v>
      </c>
      <c r="M6" s="3">
        <v>569</v>
      </c>
      <c r="N6">
        <f t="shared" si="2"/>
        <v>38502</v>
      </c>
    </row>
    <row r="7" spans="1:14" x14ac:dyDescent="0.3">
      <c r="A7" t="s">
        <v>6</v>
      </c>
      <c r="B7" t="s">
        <v>42</v>
      </c>
      <c r="C7" t="str">
        <f t="shared" si="0"/>
        <v>male</v>
      </c>
      <c r="D7" t="s">
        <v>85</v>
      </c>
      <c r="E7" t="s">
        <v>98</v>
      </c>
      <c r="F7" s="2">
        <v>35530</v>
      </c>
      <c r="G7" s="2">
        <v>571</v>
      </c>
      <c r="H7" s="2">
        <v>797</v>
      </c>
      <c r="I7" s="2">
        <v>2136</v>
      </c>
      <c r="J7">
        <f t="shared" si="1"/>
        <v>39034</v>
      </c>
      <c r="K7" s="3">
        <v>825</v>
      </c>
      <c r="L7" s="3">
        <v>206</v>
      </c>
      <c r="M7" s="3">
        <v>829</v>
      </c>
      <c r="N7">
        <f t="shared" si="2"/>
        <v>37174</v>
      </c>
    </row>
    <row r="8" spans="1:14" x14ac:dyDescent="0.3">
      <c r="A8" t="s">
        <v>7</v>
      </c>
      <c r="B8" t="s">
        <v>43</v>
      </c>
      <c r="C8" t="s">
        <v>73</v>
      </c>
      <c r="D8" t="s">
        <v>83</v>
      </c>
      <c r="E8" t="s">
        <v>99</v>
      </c>
      <c r="F8" s="2">
        <v>40538</v>
      </c>
      <c r="G8" s="2">
        <v>1822</v>
      </c>
      <c r="H8" s="2">
        <v>1389</v>
      </c>
      <c r="I8" s="2">
        <v>293</v>
      </c>
      <c r="J8">
        <f t="shared" si="1"/>
        <v>44042</v>
      </c>
      <c r="K8" s="3">
        <v>103</v>
      </c>
      <c r="L8" s="3">
        <v>660</v>
      </c>
      <c r="M8" s="3">
        <v>485</v>
      </c>
      <c r="N8">
        <f t="shared" si="2"/>
        <v>42794</v>
      </c>
    </row>
    <row r="9" spans="1:14" x14ac:dyDescent="0.3">
      <c r="A9" t="s">
        <v>8</v>
      </c>
      <c r="B9" t="s">
        <v>44</v>
      </c>
      <c r="C9" t="str">
        <f t="shared" si="0"/>
        <v>male</v>
      </c>
      <c r="D9" t="s">
        <v>83</v>
      </c>
      <c r="E9" t="s">
        <v>100</v>
      </c>
      <c r="F9" s="2">
        <v>26840</v>
      </c>
      <c r="G9" s="2">
        <v>143</v>
      </c>
      <c r="H9" s="2">
        <v>1494</v>
      </c>
      <c r="I9" s="2">
        <v>1353</v>
      </c>
      <c r="J9">
        <f t="shared" si="1"/>
        <v>29830</v>
      </c>
      <c r="K9" s="3">
        <v>270</v>
      </c>
      <c r="L9" s="3">
        <v>624</v>
      </c>
      <c r="M9" s="3">
        <v>465</v>
      </c>
      <c r="N9">
        <f t="shared" si="2"/>
        <v>28471</v>
      </c>
    </row>
    <row r="10" spans="1:14" x14ac:dyDescent="0.3">
      <c r="A10" t="s">
        <v>9</v>
      </c>
      <c r="B10" t="s">
        <v>45</v>
      </c>
      <c r="C10" t="str">
        <f t="shared" si="0"/>
        <v>male</v>
      </c>
      <c r="D10" t="s">
        <v>91</v>
      </c>
      <c r="E10" t="s">
        <v>101</v>
      </c>
      <c r="F10" s="2">
        <v>21315</v>
      </c>
      <c r="G10" s="2">
        <v>1138</v>
      </c>
      <c r="H10" s="2">
        <v>335</v>
      </c>
      <c r="I10" s="2">
        <v>2297</v>
      </c>
      <c r="J10">
        <f t="shared" si="1"/>
        <v>25085</v>
      </c>
      <c r="K10" s="3">
        <v>325</v>
      </c>
      <c r="L10" s="3">
        <v>208</v>
      </c>
      <c r="M10" s="3">
        <v>556</v>
      </c>
      <c r="N10">
        <f t="shared" si="2"/>
        <v>23996</v>
      </c>
    </row>
    <row r="11" spans="1:14" x14ac:dyDescent="0.3">
      <c r="A11" t="s">
        <v>10</v>
      </c>
      <c r="B11" t="s">
        <v>46</v>
      </c>
      <c r="C11" t="str">
        <f t="shared" si="0"/>
        <v>male</v>
      </c>
      <c r="D11" t="s">
        <v>88</v>
      </c>
      <c r="E11" t="s">
        <v>102</v>
      </c>
      <c r="F11" s="2">
        <v>26195</v>
      </c>
      <c r="G11" s="2">
        <v>556</v>
      </c>
      <c r="H11" s="2">
        <v>693</v>
      </c>
      <c r="I11" s="2">
        <v>2423</v>
      </c>
      <c r="J11">
        <f t="shared" si="1"/>
        <v>29867</v>
      </c>
      <c r="K11" s="3">
        <v>163</v>
      </c>
      <c r="L11" s="3">
        <v>326</v>
      </c>
      <c r="M11" s="3">
        <v>805</v>
      </c>
      <c r="N11">
        <f t="shared" si="2"/>
        <v>28573</v>
      </c>
    </row>
    <row r="12" spans="1:14" x14ac:dyDescent="0.3">
      <c r="A12" t="s">
        <v>11</v>
      </c>
      <c r="B12" t="s">
        <v>47</v>
      </c>
      <c r="C12" t="str">
        <f t="shared" si="0"/>
        <v>male</v>
      </c>
      <c r="D12" t="s">
        <v>82</v>
      </c>
      <c r="E12" t="s">
        <v>96</v>
      </c>
      <c r="F12" s="2">
        <v>11424</v>
      </c>
      <c r="G12" s="2">
        <v>147</v>
      </c>
      <c r="H12" s="2">
        <v>1249</v>
      </c>
      <c r="I12" s="2">
        <v>255</v>
      </c>
      <c r="J12">
        <f t="shared" si="1"/>
        <v>13075</v>
      </c>
      <c r="K12" s="3">
        <v>470</v>
      </c>
      <c r="L12" s="3">
        <v>658</v>
      </c>
      <c r="M12" s="3">
        <v>1075</v>
      </c>
      <c r="N12">
        <f t="shared" si="2"/>
        <v>10872</v>
      </c>
    </row>
    <row r="13" spans="1:14" x14ac:dyDescent="0.3">
      <c r="A13" t="s">
        <v>12</v>
      </c>
      <c r="B13" t="s">
        <v>48</v>
      </c>
      <c r="C13" t="s">
        <v>73</v>
      </c>
      <c r="D13" t="s">
        <v>90</v>
      </c>
      <c r="E13" t="s">
        <v>96</v>
      </c>
      <c r="F13" s="2">
        <v>37262</v>
      </c>
      <c r="G13" s="2">
        <v>1358</v>
      </c>
      <c r="H13" s="2">
        <v>1479</v>
      </c>
      <c r="I13" s="2">
        <v>268</v>
      </c>
      <c r="J13">
        <f t="shared" si="1"/>
        <v>40367</v>
      </c>
      <c r="K13" s="3">
        <v>247</v>
      </c>
      <c r="L13" s="3">
        <v>755</v>
      </c>
      <c r="M13" s="3">
        <v>195</v>
      </c>
      <c r="N13">
        <f t="shared" si="2"/>
        <v>39170</v>
      </c>
    </row>
    <row r="14" spans="1:14" x14ac:dyDescent="0.3">
      <c r="A14" t="s">
        <v>13</v>
      </c>
      <c r="B14" t="s">
        <v>49</v>
      </c>
      <c r="C14" t="str">
        <f t="shared" si="0"/>
        <v>male</v>
      </c>
      <c r="D14" t="s">
        <v>92</v>
      </c>
      <c r="E14" t="s">
        <v>101</v>
      </c>
      <c r="F14" s="2">
        <v>45558</v>
      </c>
      <c r="G14" s="2">
        <v>865</v>
      </c>
      <c r="H14" s="2">
        <v>1305</v>
      </c>
      <c r="I14" s="2">
        <v>1212</v>
      </c>
      <c r="J14">
        <f t="shared" si="1"/>
        <v>48940</v>
      </c>
      <c r="K14" s="3">
        <v>870</v>
      </c>
      <c r="L14" s="3">
        <v>433</v>
      </c>
      <c r="M14" s="3">
        <v>348</v>
      </c>
      <c r="N14">
        <f t="shared" si="2"/>
        <v>47289</v>
      </c>
    </row>
    <row r="15" spans="1:14" x14ac:dyDescent="0.3">
      <c r="A15" t="s">
        <v>14</v>
      </c>
      <c r="B15" t="s">
        <v>50</v>
      </c>
      <c r="C15" t="str">
        <f t="shared" si="0"/>
        <v>male</v>
      </c>
      <c r="D15" t="s">
        <v>86</v>
      </c>
      <c r="E15" t="s">
        <v>103</v>
      </c>
      <c r="F15" s="2">
        <v>39882</v>
      </c>
      <c r="G15" s="2">
        <v>1451</v>
      </c>
      <c r="H15" s="2">
        <v>227</v>
      </c>
      <c r="I15" s="2">
        <v>2175</v>
      </c>
      <c r="J15">
        <f t="shared" si="1"/>
        <v>43735</v>
      </c>
      <c r="K15" s="3">
        <v>239</v>
      </c>
      <c r="L15" s="3">
        <v>440</v>
      </c>
      <c r="M15" s="3">
        <v>401</v>
      </c>
      <c r="N15">
        <f t="shared" si="2"/>
        <v>42655</v>
      </c>
    </row>
    <row r="16" spans="1:14" x14ac:dyDescent="0.3">
      <c r="A16" t="s">
        <v>15</v>
      </c>
      <c r="B16" t="s">
        <v>51</v>
      </c>
      <c r="C16" t="s">
        <v>73</v>
      </c>
      <c r="D16" t="s">
        <v>92</v>
      </c>
      <c r="E16" t="s">
        <v>103</v>
      </c>
      <c r="F16" s="2">
        <v>13620</v>
      </c>
      <c r="G16" s="2">
        <v>1928</v>
      </c>
      <c r="H16" s="2">
        <v>1372</v>
      </c>
      <c r="I16" s="2">
        <v>2721</v>
      </c>
      <c r="J16">
        <f t="shared" si="1"/>
        <v>19641</v>
      </c>
      <c r="K16" s="3">
        <v>295</v>
      </c>
      <c r="L16" s="3">
        <v>679</v>
      </c>
      <c r="M16" s="3">
        <v>379</v>
      </c>
      <c r="N16">
        <f t="shared" si="2"/>
        <v>18288</v>
      </c>
    </row>
    <row r="17" spans="1:14" x14ac:dyDescent="0.3">
      <c r="A17" t="s">
        <v>16</v>
      </c>
      <c r="B17" t="s">
        <v>52</v>
      </c>
      <c r="C17" t="str">
        <f t="shared" si="0"/>
        <v>male</v>
      </c>
      <c r="D17" t="s">
        <v>86</v>
      </c>
      <c r="E17" t="s">
        <v>101</v>
      </c>
      <c r="F17" s="2">
        <v>36774</v>
      </c>
      <c r="G17" s="2">
        <v>1512</v>
      </c>
      <c r="H17" s="2">
        <v>662</v>
      </c>
      <c r="I17" s="2">
        <v>670</v>
      </c>
      <c r="J17">
        <f t="shared" si="1"/>
        <v>39618</v>
      </c>
      <c r="K17" s="3">
        <v>333</v>
      </c>
      <c r="L17" s="3">
        <v>451</v>
      </c>
      <c r="M17" s="3">
        <v>749</v>
      </c>
      <c r="N17">
        <f t="shared" si="2"/>
        <v>38085</v>
      </c>
    </row>
    <row r="18" spans="1:14" x14ac:dyDescent="0.3">
      <c r="A18" t="s">
        <v>17</v>
      </c>
      <c r="B18" t="s">
        <v>53</v>
      </c>
      <c r="C18" t="str">
        <f t="shared" si="0"/>
        <v>male</v>
      </c>
      <c r="D18" t="s">
        <v>86</v>
      </c>
      <c r="E18" t="s">
        <v>99</v>
      </c>
      <c r="F18" s="2">
        <v>43845</v>
      </c>
      <c r="G18" s="2">
        <v>873</v>
      </c>
      <c r="H18" s="2">
        <v>943</v>
      </c>
      <c r="I18" s="2">
        <v>1182</v>
      </c>
      <c r="J18">
        <f t="shared" si="1"/>
        <v>46843</v>
      </c>
      <c r="K18" s="3">
        <v>254</v>
      </c>
      <c r="L18" s="3">
        <v>342</v>
      </c>
      <c r="M18" s="3">
        <v>1762</v>
      </c>
      <c r="N18">
        <f t="shared" si="2"/>
        <v>44485</v>
      </c>
    </row>
    <row r="19" spans="1:14" x14ac:dyDescent="0.3">
      <c r="A19" t="s">
        <v>18</v>
      </c>
      <c r="B19" t="s">
        <v>54</v>
      </c>
      <c r="C19" t="str">
        <f t="shared" si="0"/>
        <v>male</v>
      </c>
      <c r="D19" t="s">
        <v>92</v>
      </c>
      <c r="E19" t="s">
        <v>97</v>
      </c>
      <c r="F19" s="2">
        <v>44698</v>
      </c>
      <c r="G19" s="2">
        <v>1912</v>
      </c>
      <c r="H19" s="2">
        <v>398</v>
      </c>
      <c r="I19" s="2">
        <v>1630</v>
      </c>
      <c r="J19">
        <f t="shared" si="1"/>
        <v>48638</v>
      </c>
      <c r="K19" s="3">
        <v>295</v>
      </c>
      <c r="L19" s="3">
        <v>379</v>
      </c>
      <c r="M19" s="3">
        <v>642</v>
      </c>
      <c r="N19">
        <f t="shared" si="2"/>
        <v>47322</v>
      </c>
    </row>
    <row r="20" spans="1:14" x14ac:dyDescent="0.3">
      <c r="A20" t="s">
        <v>19</v>
      </c>
      <c r="B20" t="s">
        <v>55</v>
      </c>
      <c r="C20" t="str">
        <f t="shared" si="0"/>
        <v>male</v>
      </c>
      <c r="D20" t="s">
        <v>91</v>
      </c>
      <c r="E20" t="s">
        <v>97</v>
      </c>
      <c r="F20" s="2">
        <v>21735</v>
      </c>
      <c r="G20" s="2">
        <v>1490</v>
      </c>
      <c r="H20" s="2">
        <v>843</v>
      </c>
      <c r="I20" s="2">
        <v>239</v>
      </c>
      <c r="J20">
        <f t="shared" si="1"/>
        <v>24307</v>
      </c>
      <c r="K20" s="3">
        <v>363</v>
      </c>
      <c r="L20" s="3">
        <v>845</v>
      </c>
      <c r="M20" s="3">
        <v>1387</v>
      </c>
      <c r="N20">
        <f t="shared" si="2"/>
        <v>21712</v>
      </c>
    </row>
    <row r="21" spans="1:14" x14ac:dyDescent="0.3">
      <c r="A21" t="s">
        <v>20</v>
      </c>
      <c r="B21" t="s">
        <v>56</v>
      </c>
      <c r="C21" t="str">
        <f t="shared" si="0"/>
        <v>male</v>
      </c>
      <c r="D21" t="s">
        <v>92</v>
      </c>
      <c r="E21" t="s">
        <v>95</v>
      </c>
      <c r="F21" s="2">
        <v>36164</v>
      </c>
      <c r="G21" s="2">
        <v>511</v>
      </c>
      <c r="H21" s="2">
        <v>157</v>
      </c>
      <c r="I21" s="2">
        <v>428</v>
      </c>
      <c r="J21">
        <f t="shared" si="1"/>
        <v>37260</v>
      </c>
      <c r="K21" s="3">
        <v>700</v>
      </c>
      <c r="L21" s="3">
        <v>373</v>
      </c>
      <c r="M21" s="3">
        <v>791</v>
      </c>
      <c r="N21">
        <f t="shared" si="2"/>
        <v>35396</v>
      </c>
    </row>
    <row r="22" spans="1:14" x14ac:dyDescent="0.3">
      <c r="A22" t="s">
        <v>21</v>
      </c>
      <c r="B22" t="s">
        <v>57</v>
      </c>
      <c r="C22" t="s">
        <v>74</v>
      </c>
      <c r="D22" t="s">
        <v>87</v>
      </c>
      <c r="E22" t="s">
        <v>104</v>
      </c>
      <c r="F22" s="2">
        <v>27096</v>
      </c>
      <c r="G22" s="2">
        <v>762</v>
      </c>
      <c r="H22" s="2">
        <v>536</v>
      </c>
      <c r="I22" s="2">
        <v>2480</v>
      </c>
      <c r="J22">
        <f t="shared" si="1"/>
        <v>30874</v>
      </c>
      <c r="K22" s="3">
        <v>500</v>
      </c>
      <c r="L22" s="3">
        <v>377</v>
      </c>
      <c r="M22" s="3">
        <v>1884</v>
      </c>
      <c r="N22">
        <f t="shared" si="2"/>
        <v>28113</v>
      </c>
    </row>
    <row r="23" spans="1:14" x14ac:dyDescent="0.3">
      <c r="A23" t="s">
        <v>22</v>
      </c>
      <c r="B23" t="s">
        <v>58</v>
      </c>
      <c r="C23" t="str">
        <f t="shared" si="0"/>
        <v>male</v>
      </c>
      <c r="D23" t="s">
        <v>82</v>
      </c>
      <c r="E23" t="s">
        <v>101</v>
      </c>
      <c r="F23" s="2">
        <v>35321</v>
      </c>
      <c r="G23" s="2">
        <v>1198</v>
      </c>
      <c r="H23" s="2">
        <v>1022</v>
      </c>
      <c r="I23" s="2">
        <v>2061</v>
      </c>
      <c r="J23">
        <f t="shared" si="1"/>
        <v>39602</v>
      </c>
      <c r="K23" s="3">
        <v>340</v>
      </c>
      <c r="L23" s="3">
        <v>321</v>
      </c>
      <c r="M23" s="3">
        <v>422</v>
      </c>
      <c r="N23">
        <f t="shared" si="2"/>
        <v>38519</v>
      </c>
    </row>
    <row r="24" spans="1:14" x14ac:dyDescent="0.3">
      <c r="A24" t="s">
        <v>23</v>
      </c>
      <c r="B24" t="s">
        <v>59</v>
      </c>
      <c r="C24" t="str">
        <f t="shared" si="0"/>
        <v>male</v>
      </c>
      <c r="D24" t="s">
        <v>82</v>
      </c>
      <c r="E24" t="s">
        <v>96</v>
      </c>
      <c r="F24" s="2">
        <v>11323</v>
      </c>
      <c r="G24" s="2">
        <v>1831</v>
      </c>
      <c r="H24" s="2">
        <v>258</v>
      </c>
      <c r="I24" s="2">
        <v>191</v>
      </c>
      <c r="J24">
        <f t="shared" si="1"/>
        <v>13603</v>
      </c>
      <c r="K24" s="3">
        <v>636</v>
      </c>
      <c r="L24" s="3">
        <v>192</v>
      </c>
      <c r="M24" s="3">
        <v>1881</v>
      </c>
      <c r="N24">
        <f t="shared" si="2"/>
        <v>10894</v>
      </c>
    </row>
    <row r="25" spans="1:14" x14ac:dyDescent="0.3">
      <c r="A25" t="s">
        <v>24</v>
      </c>
      <c r="B25" t="s">
        <v>60</v>
      </c>
      <c r="C25" t="str">
        <f t="shared" si="0"/>
        <v>male</v>
      </c>
      <c r="D25" t="s">
        <v>88</v>
      </c>
      <c r="E25" t="s">
        <v>104</v>
      </c>
      <c r="F25" s="2">
        <v>49550</v>
      </c>
      <c r="G25" s="2">
        <v>263</v>
      </c>
      <c r="H25" s="2">
        <v>191</v>
      </c>
      <c r="I25" s="2">
        <v>2723</v>
      </c>
      <c r="J25">
        <f t="shared" si="1"/>
        <v>52727</v>
      </c>
      <c r="K25" s="3">
        <v>686</v>
      </c>
      <c r="L25" s="3">
        <v>628</v>
      </c>
      <c r="M25" s="3">
        <v>1554</v>
      </c>
      <c r="N25">
        <f t="shared" si="2"/>
        <v>49859</v>
      </c>
    </row>
    <row r="26" spans="1:14" x14ac:dyDescent="0.3">
      <c r="A26" t="s">
        <v>25</v>
      </c>
      <c r="B26" t="s">
        <v>61</v>
      </c>
      <c r="C26" t="str">
        <f t="shared" si="0"/>
        <v>male</v>
      </c>
      <c r="D26" t="s">
        <v>88</v>
      </c>
      <c r="E26" t="s">
        <v>96</v>
      </c>
      <c r="F26" s="2">
        <v>30815</v>
      </c>
      <c r="G26" s="2">
        <v>1813</v>
      </c>
      <c r="H26" s="2">
        <v>1210</v>
      </c>
      <c r="I26" s="2">
        <v>1746</v>
      </c>
      <c r="J26">
        <f t="shared" si="1"/>
        <v>35584</v>
      </c>
      <c r="K26" s="3">
        <v>471</v>
      </c>
      <c r="L26" s="3">
        <v>587</v>
      </c>
      <c r="M26" s="3">
        <v>1296</v>
      </c>
      <c r="N26">
        <f t="shared" si="2"/>
        <v>33230</v>
      </c>
    </row>
    <row r="27" spans="1:14" x14ac:dyDescent="0.3">
      <c r="A27" t="s">
        <v>26</v>
      </c>
      <c r="B27" t="s">
        <v>62</v>
      </c>
      <c r="C27" t="s">
        <v>73</v>
      </c>
      <c r="D27" t="s">
        <v>84</v>
      </c>
      <c r="E27" t="s">
        <v>105</v>
      </c>
      <c r="F27" s="2">
        <v>44045</v>
      </c>
      <c r="G27" s="2">
        <v>638</v>
      </c>
      <c r="H27" s="2">
        <v>1150</v>
      </c>
      <c r="I27" s="2">
        <v>2687</v>
      </c>
      <c r="J27">
        <f t="shared" si="1"/>
        <v>48520</v>
      </c>
      <c r="K27" s="3">
        <v>736</v>
      </c>
      <c r="L27" s="3">
        <v>199</v>
      </c>
      <c r="M27" s="3">
        <v>501</v>
      </c>
      <c r="N27">
        <f t="shared" si="2"/>
        <v>47084</v>
      </c>
    </row>
    <row r="28" spans="1:14" x14ac:dyDescent="0.3">
      <c r="A28" t="s">
        <v>27</v>
      </c>
      <c r="B28" t="s">
        <v>63</v>
      </c>
      <c r="C28" t="str">
        <f t="shared" si="0"/>
        <v>male</v>
      </c>
      <c r="D28" t="s">
        <v>86</v>
      </c>
      <c r="E28" t="s">
        <v>100</v>
      </c>
      <c r="F28" s="2">
        <v>30385</v>
      </c>
      <c r="G28" s="2">
        <v>1483</v>
      </c>
      <c r="H28" s="2">
        <v>1442</v>
      </c>
      <c r="I28" s="2">
        <v>154</v>
      </c>
      <c r="J28">
        <f t="shared" si="1"/>
        <v>33464</v>
      </c>
      <c r="K28" s="3">
        <v>326</v>
      </c>
      <c r="L28" s="3">
        <v>407</v>
      </c>
      <c r="M28" s="3">
        <v>1553</v>
      </c>
      <c r="N28">
        <f t="shared" si="2"/>
        <v>31178</v>
      </c>
    </row>
    <row r="29" spans="1:14" x14ac:dyDescent="0.3">
      <c r="A29" t="s">
        <v>28</v>
      </c>
      <c r="B29" t="s">
        <v>64</v>
      </c>
      <c r="C29" t="str">
        <f t="shared" si="0"/>
        <v>male</v>
      </c>
      <c r="D29" t="s">
        <v>92</v>
      </c>
      <c r="E29" t="s">
        <v>100</v>
      </c>
      <c r="F29" s="2">
        <v>49645</v>
      </c>
      <c r="G29" s="2">
        <v>1876</v>
      </c>
      <c r="H29" s="2">
        <v>364</v>
      </c>
      <c r="I29" s="2">
        <v>2086</v>
      </c>
      <c r="J29">
        <f t="shared" si="1"/>
        <v>53971</v>
      </c>
      <c r="K29" s="3">
        <v>474</v>
      </c>
      <c r="L29" s="3">
        <v>599</v>
      </c>
      <c r="M29" s="3">
        <v>1644</v>
      </c>
      <c r="N29">
        <f t="shared" si="2"/>
        <v>51254</v>
      </c>
    </row>
    <row r="30" spans="1:14" x14ac:dyDescent="0.3">
      <c r="A30" t="s">
        <v>29</v>
      </c>
      <c r="B30" t="s">
        <v>65</v>
      </c>
      <c r="C30" t="str">
        <f t="shared" si="0"/>
        <v>male</v>
      </c>
      <c r="D30" t="s">
        <v>91</v>
      </c>
      <c r="E30" t="s">
        <v>96</v>
      </c>
      <c r="F30" s="2">
        <v>16503</v>
      </c>
      <c r="G30" s="2">
        <v>522</v>
      </c>
      <c r="H30" s="2">
        <v>1422</v>
      </c>
      <c r="I30" s="2">
        <v>447</v>
      </c>
      <c r="J30">
        <f t="shared" si="1"/>
        <v>18894</v>
      </c>
      <c r="K30" s="3">
        <v>295</v>
      </c>
      <c r="L30" s="3">
        <v>596</v>
      </c>
      <c r="M30" s="3">
        <v>213</v>
      </c>
      <c r="N30">
        <f t="shared" si="2"/>
        <v>17790</v>
      </c>
    </row>
    <row r="31" spans="1:14" x14ac:dyDescent="0.3">
      <c r="A31" t="s">
        <v>30</v>
      </c>
      <c r="B31" t="s">
        <v>66</v>
      </c>
      <c r="C31" t="str">
        <f t="shared" si="0"/>
        <v>male</v>
      </c>
      <c r="D31" t="s">
        <v>87</v>
      </c>
      <c r="E31" t="s">
        <v>103</v>
      </c>
      <c r="F31" s="2">
        <v>19791</v>
      </c>
      <c r="G31" s="2">
        <v>544</v>
      </c>
      <c r="H31" s="2">
        <v>518</v>
      </c>
      <c r="I31" s="2">
        <v>1402</v>
      </c>
      <c r="J31">
        <f t="shared" si="1"/>
        <v>22255</v>
      </c>
      <c r="K31" s="3">
        <v>262</v>
      </c>
      <c r="L31" s="3">
        <v>686</v>
      </c>
      <c r="M31" s="3">
        <v>1741</v>
      </c>
      <c r="N31">
        <f t="shared" si="2"/>
        <v>19566</v>
      </c>
    </row>
    <row r="32" spans="1:14" x14ac:dyDescent="0.3">
      <c r="A32" t="s">
        <v>31</v>
      </c>
      <c r="B32" t="s">
        <v>67</v>
      </c>
      <c r="C32" t="str">
        <f t="shared" si="0"/>
        <v>male</v>
      </c>
      <c r="D32" t="s">
        <v>85</v>
      </c>
      <c r="E32" t="s">
        <v>100</v>
      </c>
      <c r="F32" s="2">
        <v>35465</v>
      </c>
      <c r="G32" s="2">
        <v>410</v>
      </c>
      <c r="H32" s="2">
        <v>267</v>
      </c>
      <c r="I32" s="2">
        <v>1345</v>
      </c>
      <c r="J32">
        <f t="shared" si="1"/>
        <v>37487</v>
      </c>
      <c r="K32" s="3">
        <v>817</v>
      </c>
      <c r="L32" s="3">
        <v>780</v>
      </c>
      <c r="M32" s="3">
        <v>456</v>
      </c>
      <c r="N32">
        <f t="shared" si="2"/>
        <v>35434</v>
      </c>
    </row>
    <row r="33" spans="1:14" x14ac:dyDescent="0.3">
      <c r="A33" t="s">
        <v>32</v>
      </c>
      <c r="B33" t="s">
        <v>68</v>
      </c>
      <c r="C33" t="s">
        <v>73</v>
      </c>
      <c r="D33" t="s">
        <v>83</v>
      </c>
      <c r="E33" t="s">
        <v>95</v>
      </c>
      <c r="F33" s="2">
        <v>25033</v>
      </c>
      <c r="G33" s="2">
        <v>137</v>
      </c>
      <c r="H33" s="2">
        <v>904</v>
      </c>
      <c r="I33" s="2">
        <v>2566</v>
      </c>
      <c r="J33">
        <f t="shared" si="1"/>
        <v>28640</v>
      </c>
      <c r="K33" s="3">
        <v>723</v>
      </c>
      <c r="L33" s="3">
        <v>649</v>
      </c>
      <c r="M33" s="3">
        <v>1763</v>
      </c>
      <c r="N33">
        <f t="shared" si="2"/>
        <v>25505</v>
      </c>
    </row>
    <row r="34" spans="1:14" x14ac:dyDescent="0.3">
      <c r="A34" t="s">
        <v>33</v>
      </c>
      <c r="B34" t="s">
        <v>69</v>
      </c>
      <c r="C34" t="str">
        <f t="shared" si="0"/>
        <v>male</v>
      </c>
      <c r="D34" t="s">
        <v>92</v>
      </c>
      <c r="E34" t="s">
        <v>106</v>
      </c>
      <c r="F34" s="2">
        <v>26391</v>
      </c>
      <c r="G34" s="2">
        <v>269</v>
      </c>
      <c r="H34" s="2">
        <v>1306</v>
      </c>
      <c r="I34" s="2">
        <v>2580</v>
      </c>
      <c r="J34">
        <f t="shared" si="1"/>
        <v>30546</v>
      </c>
      <c r="K34" s="3">
        <v>731</v>
      </c>
      <c r="L34" s="3">
        <v>130</v>
      </c>
      <c r="M34" s="3">
        <v>304</v>
      </c>
      <c r="N34">
        <f t="shared" si="2"/>
        <v>29381</v>
      </c>
    </row>
    <row r="35" spans="1:14" x14ac:dyDescent="0.3">
      <c r="A35" t="s">
        <v>34</v>
      </c>
      <c r="B35" t="s">
        <v>70</v>
      </c>
      <c r="C35" t="str">
        <f t="shared" si="0"/>
        <v>male</v>
      </c>
      <c r="D35" t="s">
        <v>82</v>
      </c>
      <c r="E35" t="s">
        <v>104</v>
      </c>
      <c r="F35" s="2">
        <v>13570</v>
      </c>
      <c r="G35" s="2">
        <v>492</v>
      </c>
      <c r="H35" s="2">
        <v>1137</v>
      </c>
      <c r="I35" s="2">
        <v>1193</v>
      </c>
      <c r="J35">
        <f t="shared" si="1"/>
        <v>16392</v>
      </c>
      <c r="K35" s="3">
        <v>586</v>
      </c>
      <c r="L35" s="3">
        <v>609</v>
      </c>
      <c r="M35" s="3">
        <v>646</v>
      </c>
      <c r="N35">
        <f t="shared" si="2"/>
        <v>14551</v>
      </c>
    </row>
    <row r="36" spans="1:14" x14ac:dyDescent="0.3">
      <c r="A36" t="s">
        <v>35</v>
      </c>
      <c r="B36" t="s">
        <v>71</v>
      </c>
      <c r="C36" t="str">
        <f t="shared" si="0"/>
        <v>male</v>
      </c>
      <c r="D36" t="s">
        <v>89</v>
      </c>
      <c r="E36" t="s">
        <v>100</v>
      </c>
      <c r="F36" s="2">
        <v>38022</v>
      </c>
      <c r="G36" s="2">
        <v>1280</v>
      </c>
      <c r="H36" s="2">
        <v>1414</v>
      </c>
      <c r="I36" s="2">
        <v>1451</v>
      </c>
      <c r="J36">
        <f t="shared" si="1"/>
        <v>42167</v>
      </c>
      <c r="K36" s="3">
        <v>848</v>
      </c>
      <c r="L36" s="3">
        <v>444</v>
      </c>
      <c r="M36" s="3">
        <v>227</v>
      </c>
      <c r="N36">
        <f t="shared" si="2"/>
        <v>40648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chellapandi J</dc:creator>
  <cp:lastModifiedBy>chellapandi J</cp:lastModifiedBy>
  <dcterms:created xsi:type="dcterms:W3CDTF">2024-04-13T04:10:16Z</dcterms:created>
  <dcterms:modified xsi:type="dcterms:W3CDTF">2024-04-13T04:37:07Z</dcterms:modified>
</cp:coreProperties>
</file>